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heet3" sheetId="7" r:id="rId1"/>
    <sheet name="Sheet1" sheetId="1" r:id="rId2"/>
  </sheets>
  <definedNames>
    <definedName name="_xlnm._FilterDatabase" localSheetId="1" hidden="1">Sheet1!$A$1:$I$301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F205" i="7" l="1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A441" i="1"/>
</calcChain>
</file>

<file path=xl/sharedStrings.xml><?xml version="1.0" encoding="utf-8"?>
<sst xmlns="http://schemas.openxmlformats.org/spreadsheetml/2006/main" count="3326" uniqueCount="1167">
  <si>
    <t>Part References</t>
  </si>
  <si>
    <t>Value</t>
  </si>
  <si>
    <t>Package</t>
  </si>
  <si>
    <t>Mfg Part Num</t>
  </si>
  <si>
    <t>Mfg Name</t>
  </si>
  <si>
    <t>VID</t>
  </si>
  <si>
    <t>Vendor Part Num</t>
  </si>
  <si>
    <t>Description</t>
  </si>
  <si>
    <t>C2, C5, C10, C11, C14, C15, C16, C19, C20, C21, C22, C24, C26, C29, C30, C33</t>
  </si>
  <si>
    <t>0.1uF</t>
  </si>
  <si>
    <t>CC0805ZRY5V9BB104</t>
  </si>
  <si>
    <t>Yageo</t>
  </si>
  <si>
    <t>DK</t>
  </si>
  <si>
    <t>311-1361-1-ND</t>
  </si>
  <si>
    <t>CAP CER 0.1UF 50V Y5V 0805</t>
  </si>
  <si>
    <t>R53</t>
  </si>
  <si>
    <t>0.003_3W</t>
  </si>
  <si>
    <t>CRE2512-FZ-R003E-3</t>
  </si>
  <si>
    <t>Bourns Inc.</t>
  </si>
  <si>
    <t>CRE2512-FZ-R003E-3CT-ND</t>
  </si>
  <si>
    <t>RES SMD 0.003 OHM 1% 3W 2512</t>
  </si>
  <si>
    <t>R25, R56</t>
  </si>
  <si>
    <t>1.2K</t>
  </si>
  <si>
    <t>RC0805FR-071K2L</t>
  </si>
  <si>
    <t>311-1.20KCRCT-ND</t>
  </si>
  <si>
    <t>RES SMD 1.2K OHM 1% 1/8W 0805</t>
  </si>
  <si>
    <t>R22, R27, R35, R36, R46, R47</t>
  </si>
  <si>
    <t>1.21K</t>
  </si>
  <si>
    <t>RC0805FR-071K21L</t>
  </si>
  <si>
    <t>311-1.21KCRCT-ND</t>
  </si>
  <si>
    <t>RES SMD 1.21K OHM 1% 1/8W 0805</t>
  </si>
  <si>
    <t>R1, R3, R4, R10, R18, R19, R20, R21, R30, R32, R33, R34, R37, R38, R39, R41, R42, R51</t>
  </si>
  <si>
    <t>1K</t>
  </si>
  <si>
    <t>RC0805FR-071KL</t>
  </si>
  <si>
    <t>311-1.00KCRCT-ND</t>
  </si>
  <si>
    <t>RES SMD 1K OHM 1% 1/8W 0805</t>
  </si>
  <si>
    <t>C12, C13</t>
  </si>
  <si>
    <t>1UF</t>
  </si>
  <si>
    <t>1206@1</t>
  </si>
  <si>
    <t>CC1206ZRY5V9BB105</t>
  </si>
  <si>
    <t>311-2013-1-ND</t>
  </si>
  <si>
    <t>CAP CER 1UF 50V Y5V 1206</t>
  </si>
  <si>
    <t>C25</t>
  </si>
  <si>
    <t>UMK212F105ZG-T</t>
  </si>
  <si>
    <t>Taiyo Yuden</t>
  </si>
  <si>
    <t>587-1308-1-ND</t>
  </si>
  <si>
    <t>CAP CER 1UF 50V Y5V 0805</t>
  </si>
  <si>
    <t>R54</t>
  </si>
  <si>
    <t>1k_1%</t>
  </si>
  <si>
    <t>R31, R52, R15</t>
  </si>
  <si>
    <t>3.3k</t>
  </si>
  <si>
    <t>RC0805FR-073K3L</t>
  </si>
  <si>
    <t>311-3.30KCRCT-ND</t>
  </si>
  <si>
    <t>RES SMD 3.3K OHM 1% 1/8W 0805</t>
  </si>
  <si>
    <t>R5</t>
  </si>
  <si>
    <t>8.45K</t>
  </si>
  <si>
    <t>ERJ-6ENF8451V</t>
  </si>
  <si>
    <t>Panasonic Electronic Components</t>
  </si>
  <si>
    <t>P8.45KCCT-ND</t>
  </si>
  <si>
    <t>RES SMD 8.45K OHM 1% 1/8W 0805</t>
  </si>
  <si>
    <t>R59</t>
  </si>
  <si>
    <t>10K</t>
  </si>
  <si>
    <t>MNR14</t>
  </si>
  <si>
    <t>MNR14ERAPJ103</t>
  </si>
  <si>
    <t>Rohm Semiconductor</t>
  </si>
  <si>
    <t>RHM1596CT-ND</t>
  </si>
  <si>
    <t>RES ARRAY 4 RES 10K OHM 1206</t>
  </si>
  <si>
    <t>R2, R43, R55, R57</t>
  </si>
  <si>
    <t>RC0805FR-0710KL</t>
  </si>
  <si>
    <t>311-10.0KCRCT-ND</t>
  </si>
  <si>
    <t>RES SMD 10K OHM 1% 1/8W 0805</t>
  </si>
  <si>
    <t>C1, C8</t>
  </si>
  <si>
    <t>10UF</t>
  </si>
  <si>
    <t>EIA7343</t>
  </si>
  <si>
    <t>293D106X9050E2TE3</t>
  </si>
  <si>
    <t>Vishay Sprague</t>
  </si>
  <si>
    <t>718-1022-1-ND</t>
  </si>
  <si>
    <t>CAP TANT 10UF 50V 10% 2917</t>
  </si>
  <si>
    <t>C4, C7, C34</t>
  </si>
  <si>
    <t>10UF_16V</t>
  </si>
  <si>
    <t>EIA3216-16V</t>
  </si>
  <si>
    <t>T491A106M016AT</t>
  </si>
  <si>
    <t>Kemet</t>
  </si>
  <si>
    <t>399-3687-1-ND</t>
  </si>
  <si>
    <t>CAP TANT 10UF 16V 20% 1206</t>
  </si>
  <si>
    <t>R6</t>
  </si>
  <si>
    <t>16.2K</t>
  </si>
  <si>
    <t>RC0805FR-0716K2L</t>
  </si>
  <si>
    <t>311-16.2KCRCT-ND</t>
  </si>
  <si>
    <t>RES SMD 16.2K OHM 1% 1/8W 0805</t>
  </si>
  <si>
    <t>R13</t>
  </si>
  <si>
    <t>24K</t>
  </si>
  <si>
    <t>RC0805FR-0724KL</t>
  </si>
  <si>
    <t>311-24.0KCRCT-ND</t>
  </si>
  <si>
    <t>RES SMD 24K OHM 1% 1/8W 0805</t>
  </si>
  <si>
    <t>D1</t>
  </si>
  <si>
    <t>33.3V</t>
  </si>
  <si>
    <t>SMA</t>
  </si>
  <si>
    <t>SMAJ30CAHE3/61</t>
  </si>
  <si>
    <t>Vishay Semiconductor Diodes Division</t>
  </si>
  <si>
    <t>SMAJ30CAHE3/61GICT-ND</t>
  </si>
  <si>
    <t>TVS DIODE 30VWM 48.4VC SMA</t>
  </si>
  <si>
    <t>D3</t>
  </si>
  <si>
    <t>33V</t>
  </si>
  <si>
    <t>SMB</t>
  </si>
  <si>
    <t>1SMB5937B-13</t>
  </si>
  <si>
    <t>Diodes Incorporated</t>
  </si>
  <si>
    <t>1SMB5937B-13DICT-ND</t>
  </si>
  <si>
    <t>DIODE ZENER 33V 550MW SMB</t>
  </si>
  <si>
    <t>V1</t>
  </si>
  <si>
    <t>35V</t>
  </si>
  <si>
    <t>VC080531C650DP</t>
  </si>
  <si>
    <t>AVX Corporation</t>
  </si>
  <si>
    <t>478-8669-1-ND</t>
  </si>
  <si>
    <t>VARISTOR 35.1V 80A 0805</t>
  </si>
  <si>
    <t>R29</t>
  </si>
  <si>
    <t>100K</t>
  </si>
  <si>
    <t>RC0805FR-07100KL</t>
  </si>
  <si>
    <t>311-100KCRCT-ND</t>
  </si>
  <si>
    <t>RES SMD 100K OHM 1% 1/8W 0805</t>
  </si>
  <si>
    <t>C6, C17</t>
  </si>
  <si>
    <t>100UF_50V</t>
  </si>
  <si>
    <t>PANASONIC-G</t>
  </si>
  <si>
    <t>EEE-1HA101P</t>
  </si>
  <si>
    <t>PCE3916CT-ND</t>
  </si>
  <si>
    <t>CAP ALUM 100UF 20% 50V SMD</t>
  </si>
  <si>
    <t>R12, R23, R50</t>
  </si>
  <si>
    <t>RC0805FR-07120RL</t>
  </si>
  <si>
    <t>311-120CRCT-ND</t>
  </si>
  <si>
    <t>RES SMD 120 OHM 1% 1/8W 0805</t>
  </si>
  <si>
    <t>R65</t>
  </si>
  <si>
    <t>330_1%</t>
  </si>
  <si>
    <t>RC0805FR-07330RL</t>
  </si>
  <si>
    <t>311-330CRCT-ND</t>
  </si>
  <si>
    <t>RES SMD 330 OHM 1% 1/8W 0805</t>
  </si>
  <si>
    <t>R11, R16, R17, R48, R49, R58</t>
  </si>
  <si>
    <t>RC0805FR-07620RL</t>
  </si>
  <si>
    <t>311-620CRCT-ND</t>
  </si>
  <si>
    <t>RES SMD 620 OHM 1% 1/8W 0805</t>
  </si>
  <si>
    <t>C23</t>
  </si>
  <si>
    <t>1000PF</t>
  </si>
  <si>
    <t>C1825</t>
  </si>
  <si>
    <t>1825GC102KAT1A</t>
  </si>
  <si>
    <t>478-4007-1-ND</t>
  </si>
  <si>
    <t>CAP CER 1000PF 2KV X7R 1825</t>
  </si>
  <si>
    <t>J1, J2</t>
  </si>
  <si>
    <t>CHOKE1</t>
  </si>
  <si>
    <t>Wurth Electronics Inc</t>
  </si>
  <si>
    <t>732-1492-1-ND</t>
  </si>
  <si>
    <t>CHOKE COM MODE 2 X 470UH 1.6A</t>
  </si>
  <si>
    <t>U3</t>
  </si>
  <si>
    <t>ACS712-5A</t>
  </si>
  <si>
    <t>SO-8</t>
  </si>
  <si>
    <t>ACS712ELCTR-05B-T</t>
  </si>
  <si>
    <t>620-1189-1-ND</t>
  </si>
  <si>
    <t>SENSOR CURRENT HALL 5A AC/DC</t>
  </si>
  <si>
    <t>U11</t>
  </si>
  <si>
    <t>ACS712-30A</t>
  </si>
  <si>
    <t>ACS712ELCTR-30A-T</t>
  </si>
  <si>
    <t>620-1191-1-ND</t>
  </si>
  <si>
    <t>SENSOR CURRENT HALL 30A AC/DC</t>
  </si>
  <si>
    <t>U9, U12</t>
  </si>
  <si>
    <t>APXW003A0X3-SRZ</t>
  </si>
  <si>
    <t>GE Critical Power</t>
  </si>
  <si>
    <t>555-1245-1-ND</t>
  </si>
  <si>
    <t>DC/DC CONVERTER 3-18V 27W</t>
  </si>
  <si>
    <t>Q3</t>
  </si>
  <si>
    <t>BSS123</t>
  </si>
  <si>
    <t>SOT23</t>
  </si>
  <si>
    <t>NXP Semiconductors</t>
  </si>
  <si>
    <t>568-4873-1-ND</t>
  </si>
  <si>
    <t>MOSFET N-CH 100V 150MA SOT-23</t>
  </si>
  <si>
    <t>C32</t>
  </si>
  <si>
    <t>CAP_2.7NF_50V</t>
  </si>
  <si>
    <t>CL21B272KBANNNC</t>
  </si>
  <si>
    <t>Samsung Electro-Mechanics America</t>
  </si>
  <si>
    <t>1276-2495-1-ND</t>
  </si>
  <si>
    <t>CAP CER 2700PF 50V X7R 0805</t>
  </si>
  <si>
    <t>DNP</t>
  </si>
  <si>
    <t>C35</t>
  </si>
  <si>
    <t>U7</t>
  </si>
  <si>
    <t>FAN3278TMX</t>
  </si>
  <si>
    <t>D2, D4, D5, D6, D7, D8, D9, D10, D11, D12, D13, D14, D15, D16, D17, D18</t>
  </si>
  <si>
    <t>GREEN</t>
  </si>
  <si>
    <t>CHIP_LED0805</t>
  </si>
  <si>
    <t>LTST-S220GKT</t>
  </si>
  <si>
    <t>Lite-On Inc.</t>
  </si>
  <si>
    <t>160-1218-1-ND</t>
  </si>
  <si>
    <t>LED GREEN CLEAR 0805 R/A SMD</t>
  </si>
  <si>
    <t>Q1</t>
  </si>
  <si>
    <t>IRLZ44</t>
  </si>
  <si>
    <t>TO-220</t>
  </si>
  <si>
    <t>J3</t>
  </si>
  <si>
    <t>M2M1X2</t>
  </si>
  <si>
    <t>MOLEX-1X2</t>
  </si>
  <si>
    <t>U4</t>
  </si>
  <si>
    <t>MIC5021</t>
  </si>
  <si>
    <t>MIC5014YM-TR</t>
  </si>
  <si>
    <t>Microchip Technology</t>
  </si>
  <si>
    <t>576-1233-1-ND</t>
  </si>
  <si>
    <t>IC DRIVER MOSF HI/LO SIDE 8SOIC</t>
  </si>
  <si>
    <t>U18, U19</t>
  </si>
  <si>
    <t>NUD3160DMT1G</t>
  </si>
  <si>
    <t>SC74-6</t>
  </si>
  <si>
    <t>ON Semiconductor</t>
  </si>
  <si>
    <t>NUD3160DMT1GOSCT-ND</t>
  </si>
  <si>
    <t>IC INDCT LOAD DRVR INDUST SC74-6</t>
  </si>
  <si>
    <t>Q2</t>
  </si>
  <si>
    <t>NUD3160LT1G</t>
  </si>
  <si>
    <t>NUD3160LT1GOSCT-ND</t>
  </si>
  <si>
    <t>IC INDCT LOAD DRVR INDUST SOT23</t>
  </si>
  <si>
    <t>U17</t>
  </si>
  <si>
    <t>OPA344</t>
  </si>
  <si>
    <t>SOT23-5</t>
  </si>
  <si>
    <t>OPA344NA/3K</t>
  </si>
  <si>
    <t>Texas Instruments</t>
  </si>
  <si>
    <t>296-41475-1-ND</t>
  </si>
  <si>
    <t>IC OPAMP GP 1MHZ RRO SOT23-5</t>
  </si>
  <si>
    <t>U1</t>
  </si>
  <si>
    <t>PIC18F45K22</t>
  </si>
  <si>
    <t>TQFP-44</t>
  </si>
  <si>
    <t>PIC18F45K22T-I/PT</t>
  </si>
  <si>
    <t>PIC18F45K22T-I/PTCT-ND</t>
  </si>
  <si>
    <t>IC MCU 8BIT 32KB FLASH 44TQFP</t>
  </si>
  <si>
    <t>D19, D20</t>
  </si>
  <si>
    <t>RED</t>
  </si>
  <si>
    <t>LH R974-LP-1</t>
  </si>
  <si>
    <t>OSRAM Opto Semiconductors Inc.</t>
  </si>
  <si>
    <t>475-1415-1-ND</t>
  </si>
  <si>
    <t>LED RED DIFFUSED 0805 SMD</t>
  </si>
  <si>
    <t>K3, K4</t>
  </si>
  <si>
    <t>RT424F24</t>
  </si>
  <si>
    <t>TE Connectivity Potter &amp; Brumfield Relays</t>
  </si>
  <si>
    <t>PB973-ND</t>
  </si>
  <si>
    <t>RELAY GEN PURPOSE DPDT 8A 24V</t>
  </si>
  <si>
    <t>K2</t>
  </si>
  <si>
    <t>RTE44024F</t>
  </si>
  <si>
    <t>PB992-ND</t>
  </si>
  <si>
    <t>RELAY GEN PURPOSE DPST 8A 24V</t>
  </si>
  <si>
    <t>U13, U14, U15</t>
  </si>
  <si>
    <t>SN74LV594ADR</t>
  </si>
  <si>
    <t>SO-16</t>
  </si>
  <si>
    <t>296-38251-1-ND</t>
  </si>
  <si>
    <t>IC 8-BIT SHFT REG W/OUT 16-SOIC</t>
  </si>
  <si>
    <t>U2</t>
  </si>
  <si>
    <t>SN75HVD08DRSOIC</t>
  </si>
  <si>
    <t>SO08</t>
  </si>
  <si>
    <t>U5, U6, U8, U10</t>
  </si>
  <si>
    <t>VND7040AJTR-E</t>
  </si>
  <si>
    <t>SSO-16-POWER</t>
  </si>
  <si>
    <t>STMicroelectronics</t>
  </si>
  <si>
    <t>497-14305-1-ND</t>
  </si>
  <si>
    <t>IC DVR HIGH-SIDE 2CH POWERSSO-16</t>
  </si>
  <si>
    <t>U16</t>
  </si>
  <si>
    <t>X9015_DIGI_POTS</t>
  </si>
  <si>
    <t>R14</t>
  </si>
  <si>
    <t>\95.3K</t>
  </si>
  <si>
    <t>RC0805FR-0795K3L</t>
  </si>
  <si>
    <t>311-95.3KCRCT-ND</t>
  </si>
  <si>
    <t>RES SMD 95.3K OHM 1% 1/8W 0805</t>
  </si>
  <si>
    <t>C1, C2, C3, C5, C6, C7, C8, C9, C10, C11, C14, C16</t>
  </si>
  <si>
    <t>0.1UF</t>
  </si>
  <si>
    <t>CC0603ZRY5V9BB104</t>
  </si>
  <si>
    <t>311-1343-1-ND</t>
  </si>
  <si>
    <t>CAP CER 0.1UF 50V Y5V 0603</t>
  </si>
  <si>
    <t>R3, R4, R5, R6, R8, R16</t>
  </si>
  <si>
    <t>1k</t>
  </si>
  <si>
    <t>RC0603JR-071KL</t>
  </si>
  <si>
    <t>311-1.0KGRCT-ND</t>
  </si>
  <si>
    <t>RES SMD 1K OHM 5% 1/10W 0603</t>
  </si>
  <si>
    <t>R7, R20</t>
  </si>
  <si>
    <t>2k</t>
  </si>
  <si>
    <t>ERJ-3EKF2001V</t>
  </si>
  <si>
    <t>P2.00KHCT-ND</t>
  </si>
  <si>
    <t>RES SMD 2K OHM 1% 1/10W 0603</t>
  </si>
  <si>
    <t>R12</t>
  </si>
  <si>
    <t>RC0603FR-0710KL</t>
  </si>
  <si>
    <t>311-10.0KHRCT-ND</t>
  </si>
  <si>
    <t>RES SMD 10K OHM 1% 1/10W 0603</t>
  </si>
  <si>
    <t>C4, C12, C18</t>
  </si>
  <si>
    <t>R10</t>
  </si>
  <si>
    <t>10k</t>
  </si>
  <si>
    <t>Y1</t>
  </si>
  <si>
    <t>12Mhz</t>
  </si>
  <si>
    <t>CRYSTAL-SMD-5X3</t>
  </si>
  <si>
    <t>C15, C17</t>
  </si>
  <si>
    <t>12PF</t>
  </si>
  <si>
    <t>CL21C120JBANNNC</t>
  </si>
  <si>
    <t>1276-1120-1-ND</t>
  </si>
  <si>
    <t>CAP CER 12PF 50V NP0 0805</t>
  </si>
  <si>
    <t>U5</t>
  </si>
  <si>
    <t>24LC00T-I/OT</t>
  </si>
  <si>
    <t>24LC00T-I/OTCT-ND</t>
  </si>
  <si>
    <t>IC EEPROM 128BIT 400KHZ SOT23-5</t>
  </si>
  <si>
    <t>R9</t>
  </si>
  <si>
    <t>30k</t>
  </si>
  <si>
    <t>RC0603FR-0730KL</t>
  </si>
  <si>
    <t>311-30.0KHRCT-ND</t>
  </si>
  <si>
    <t>RES SMD 30K OHM 1% 1/10W 0603</t>
  </si>
  <si>
    <t>R11, R14, R25</t>
  </si>
  <si>
    <t>RC0603FR-07499RL</t>
  </si>
  <si>
    <t>311-499HRCT-ND</t>
  </si>
  <si>
    <t>RES SMD 499 OHM 1% 1/10W 0603</t>
  </si>
  <si>
    <t>D12</t>
  </si>
  <si>
    <t>AMBER</t>
  </si>
  <si>
    <t>HSMA-C170</t>
  </si>
  <si>
    <t>Avago Technologies US Inc.</t>
  </si>
  <si>
    <t>516-1431-1-ND</t>
  </si>
  <si>
    <t>LED AMBER DIFFUSED 0805 SMD</t>
  </si>
  <si>
    <t>S1</t>
  </si>
  <si>
    <t>DPDT</t>
  </si>
  <si>
    <t>AYZ0202</t>
  </si>
  <si>
    <t>AYZ0202AGRLC</t>
  </si>
  <si>
    <t>C&amp;K; Components</t>
  </si>
  <si>
    <t>401-2013-1-ND</t>
  </si>
  <si>
    <t>SWITCH SLIDE DPDT 100MA 12V</t>
  </si>
  <si>
    <t>DSPIC33EP256GM306</t>
  </si>
  <si>
    <t>TQFP-64</t>
  </si>
  <si>
    <t>DSPIC33EP256GM306-I/PT</t>
  </si>
  <si>
    <t>DSPIC33EP256GM306-I/PT-ND</t>
  </si>
  <si>
    <t>IC DSC 16BIT 256KB FLASH 64TQFP</t>
  </si>
  <si>
    <t>FT230X</t>
  </si>
  <si>
    <t>SSOP-16</t>
  </si>
  <si>
    <t>FT230XS-R</t>
  </si>
  <si>
    <t>FTDI</t>
  </si>
  <si>
    <t>768-1135-1-ND</t>
  </si>
  <si>
    <t>IC USB SERIAL BASIC UART 16SSOP</t>
  </si>
  <si>
    <t>D2, D7, D8, D9, D10, D13</t>
  </si>
  <si>
    <t>ISL83077MSOP</t>
  </si>
  <si>
    <t>MSOP8</t>
  </si>
  <si>
    <t>ISL83072EIUZA-T</t>
  </si>
  <si>
    <t>Intersil</t>
  </si>
  <si>
    <t>ISL83072EIUZA-TCT-ND</t>
  </si>
  <si>
    <t>TXRX ESD RS-485/422 LP 8-MSOP</t>
  </si>
  <si>
    <t>U$2</t>
  </si>
  <si>
    <t>J1</t>
  </si>
  <si>
    <t>M4_1X4_LOCK</t>
  </si>
  <si>
    <t>MOLEX_1X4</t>
  </si>
  <si>
    <t>Molex</t>
  </si>
  <si>
    <t>WM4202-ND</t>
  </si>
  <si>
    <t>CONN HEADER 4POS .100 VERT TIN</t>
  </si>
  <si>
    <t>D11</t>
  </si>
  <si>
    <t>ORANGE</t>
  </si>
  <si>
    <t>LTST-C170KFKT</t>
  </si>
  <si>
    <t>160-1413-1-ND</t>
  </si>
  <si>
    <t>LED ORANGE CLEAR 0805 SMD</t>
  </si>
  <si>
    <t>D1, D3, D4, D5, D6</t>
  </si>
  <si>
    <t>U6</t>
  </si>
  <si>
    <t>R1, R2</t>
  </si>
  <si>
    <t>RN-4_1K</t>
  </si>
  <si>
    <t>MNR14ERAPJ102</t>
  </si>
  <si>
    <t>RHM1595CT-ND</t>
  </si>
  <si>
    <t>RES ARRAY 4 RES 1K OHM 1206</t>
  </si>
  <si>
    <t>U8</t>
  </si>
  <si>
    <t>SN74LVC2G241</t>
  </si>
  <si>
    <t>VFSOP-8</t>
  </si>
  <si>
    <t>SN74LVC2G241DCUR</t>
  </si>
  <si>
    <t>296-11936-1-ND</t>
  </si>
  <si>
    <t>IC BUFF/DVR TRI-ST DL US8</t>
  </si>
  <si>
    <t>U1, U3</t>
  </si>
  <si>
    <t>SN75HVD08DRMSOP</t>
  </si>
  <si>
    <t>MSOP-8</t>
  </si>
  <si>
    <t>SW1</t>
  </si>
  <si>
    <t>SPST_TACT-EVQQ2</t>
  </si>
  <si>
    <t>EVQ-Q2</t>
  </si>
  <si>
    <t>EVQ-Q2F03W</t>
  </si>
  <si>
    <t>P12937SCT-ND</t>
  </si>
  <si>
    <t>SWITCH TACTILE SPST-NO 0.02A 15V</t>
  </si>
  <si>
    <t>TESTPOINT</t>
  </si>
  <si>
    <t>R0603</t>
  </si>
  <si>
    <t>1625854-3</t>
  </si>
  <si>
    <t>TE Connectivity AMP Connectors</t>
  </si>
  <si>
    <t>A106145CT-ND</t>
  </si>
  <si>
    <t>0603 PROBE PAD</t>
  </si>
  <si>
    <t>C1, C2, C4, C5, C9, C10, C11, C12, C13, C15, C16, C17, C19, C20, C21, C22, C25</t>
  </si>
  <si>
    <t>R3, R8, R19, R20, R21, R22, R23, R26</t>
  </si>
  <si>
    <t>C3, C8, C14, C18, C26</t>
  </si>
  <si>
    <t>R11, R12, R16</t>
  </si>
  <si>
    <t>R1</t>
  </si>
  <si>
    <t>2.2K</t>
  </si>
  <si>
    <t>RC0805FR-072K2L</t>
  </si>
  <si>
    <t>311-2.20KCRCT-ND</t>
  </si>
  <si>
    <t>RES SMD 2.2K OHM 1% 1/8W 0805</t>
  </si>
  <si>
    <t>R6, R7, R25, R32, R33</t>
  </si>
  <si>
    <t>2.7K</t>
  </si>
  <si>
    <t>RC0805JR-072K7L</t>
  </si>
  <si>
    <t>311-2.7KARCT-ND</t>
  </si>
  <si>
    <t>RES SMD 2.7K OHM 5% 1/8W 0805</t>
  </si>
  <si>
    <t>R10, R17, R28</t>
  </si>
  <si>
    <t>5K</t>
  </si>
  <si>
    <t>PNM0805E5001BST5</t>
  </si>
  <si>
    <t>Vishay Thin Film</t>
  </si>
  <si>
    <t>PNM0805-5.0KBCT-ND</t>
  </si>
  <si>
    <t>RES SMD 5K OHM 0.1% 1/5W 0805</t>
  </si>
  <si>
    <t>R4, R13, R14, R15</t>
  </si>
  <si>
    <t>POT1, POT2, POT3, POT4, POT5</t>
  </si>
  <si>
    <t>22AR100KLFTR</t>
  </si>
  <si>
    <t>TT Electronics/BI</t>
  </si>
  <si>
    <t>987-1003-1-ND</t>
  </si>
  <si>
    <t>TRIMMER 100K OHM 0.125W SMD</t>
  </si>
  <si>
    <t>R9, R18, R27</t>
  </si>
  <si>
    <t>28k</t>
  </si>
  <si>
    <t>RC0805FR-0728KL</t>
  </si>
  <si>
    <t>311-28.0KCRCT-ND</t>
  </si>
  <si>
    <t>RES SMD 28K OHM 1% 1/8W 0805</t>
  </si>
  <si>
    <t>C6, C7</t>
  </si>
  <si>
    <t>100UF</t>
  </si>
  <si>
    <t>GRM31CR60J107ME39K</t>
  </si>
  <si>
    <t>Murata Electronics North America</t>
  </si>
  <si>
    <t>490-7217-1-ND</t>
  </si>
  <si>
    <t>CAP CER 100UF 6.3V X5R 1206</t>
  </si>
  <si>
    <t>R2, R24</t>
  </si>
  <si>
    <t>115K</t>
  </si>
  <si>
    <t>RC0805FR-07115KL</t>
  </si>
  <si>
    <t>311-115KCRCT-ND</t>
  </si>
  <si>
    <t>RES SMD 115K OHM 1% 1/8W 0805</t>
  </si>
  <si>
    <t>R34</t>
  </si>
  <si>
    <t>U18</t>
  </si>
  <si>
    <t>CD4015BM96</t>
  </si>
  <si>
    <t>296-25939-1-ND</t>
  </si>
  <si>
    <t>IC DUAL STATIC SHFT REG 16-SOIC</t>
  </si>
  <si>
    <t>D2, D3, D4, D5, D6, D7, D8</t>
  </si>
  <si>
    <t>LM358PSR</t>
  </si>
  <si>
    <t>296-1396-1-ND</t>
  </si>
  <si>
    <t>IC OPAMP GP 700KHZ 8SO</t>
  </si>
  <si>
    <t>LTC6991</t>
  </si>
  <si>
    <t>TSOT-23-6</t>
  </si>
  <si>
    <t>LTC6991HS6#TRMPBF</t>
  </si>
  <si>
    <t>Linear Technology</t>
  </si>
  <si>
    <t>LTC6991HS6#TRMPBFCT-ND</t>
  </si>
  <si>
    <t>IC OSC SILICON PROG TSOT23-6</t>
  </si>
  <si>
    <t>U14</t>
  </si>
  <si>
    <t>MAX823TEUK+T_3.08</t>
  </si>
  <si>
    <t>MAX823TEUK+T</t>
  </si>
  <si>
    <t>Maxim Integrated</t>
  </si>
  <si>
    <t>MAX823TEUK+TCT-ND</t>
  </si>
  <si>
    <t>IC SUPERV MPU CIRC 3.08V SOT23-5</t>
  </si>
  <si>
    <t>U13</t>
  </si>
  <si>
    <t>MAX6817EUT+T</t>
  </si>
  <si>
    <t>SOT23-6</t>
  </si>
  <si>
    <t>MAX6817EUT+TCT-ND</t>
  </si>
  <si>
    <t>IC DEBOUNCER SWITCH DUAL SOT23-6</t>
  </si>
  <si>
    <t>MAX6818</t>
  </si>
  <si>
    <t>SSOP-20</t>
  </si>
  <si>
    <t>MAX6818EAP+</t>
  </si>
  <si>
    <t>MAX6818EAP+-ND</t>
  </si>
  <si>
    <t>IC DEBOUNCER SWITCH OCTAL 20SSOP</t>
  </si>
  <si>
    <t>U10, U11, U16</t>
  </si>
  <si>
    <t>MCP6541RT-E/OT</t>
  </si>
  <si>
    <t>MCP6541RT-E/OTCT-ND</t>
  </si>
  <si>
    <t>IC COMP 1.6V SNGL P-P SOT23-5</t>
  </si>
  <si>
    <t>MMBT4403LT3G</t>
  </si>
  <si>
    <t>MMBT4403LT3GOSCT-ND</t>
  </si>
  <si>
    <t>TRANS PNP 40V 0.6A SOT-23</t>
  </si>
  <si>
    <t>NC7S14M5X</t>
  </si>
  <si>
    <t>Fairchild Semiconductor</t>
  </si>
  <si>
    <t>NC7S14M5XCT-ND</t>
  </si>
  <si>
    <t>IC INVERTER SCHMITT INPUT SOT-23</t>
  </si>
  <si>
    <t>U9</t>
  </si>
  <si>
    <t>NC7SZ08P5X</t>
  </si>
  <si>
    <t>SC-70-5</t>
  </si>
  <si>
    <t>NC7SZ08P5XCT-ND</t>
  </si>
  <si>
    <t>IC GATE AND 1CH 2-INP SC-70-5</t>
  </si>
  <si>
    <t>D9</t>
  </si>
  <si>
    <t>SN74AHC1G08DBVR</t>
  </si>
  <si>
    <t>296-1091-1-ND</t>
  </si>
  <si>
    <t>IC GATE AND 1CH 2-INP SOT-23-5</t>
  </si>
  <si>
    <t>SN74HC21DR</t>
  </si>
  <si>
    <t>SO-14</t>
  </si>
  <si>
    <t>296-14842-1-ND</t>
  </si>
  <si>
    <t>IC GATE AND 2CH 4-INP 14-SOIC</t>
  </si>
  <si>
    <t>U12</t>
  </si>
  <si>
    <t>SN74LVC1G132DBVR</t>
  </si>
  <si>
    <t>296-17888-1-ND</t>
  </si>
  <si>
    <t>IC GATE NAND 1CH 2-INP SOT-23-5</t>
  </si>
  <si>
    <t>CLK, CS, CSP, DLY, IMD, IMDI, MAIN, PS, PSP, RD, RG, RSTT, RX, SP, SRT, STMR, TX</t>
  </si>
  <si>
    <t>TP</t>
  </si>
  <si>
    <t>R41, R113, R188</t>
  </si>
  <si>
    <t>CRCW06030000Z0EA</t>
  </si>
  <si>
    <t>Vishay Dale</t>
  </si>
  <si>
    <t>541-0.0GCT-ND</t>
  </si>
  <si>
    <t>RES SMD 0.0OHM JUMPER 1/10W 0603</t>
  </si>
  <si>
    <t>C1, C2, C20, C21, C63, C64</t>
  </si>
  <si>
    <t>CL21B104KCC5PNC</t>
  </si>
  <si>
    <t>1276-2447-1-ND</t>
  </si>
  <si>
    <t>CAP CER 0.1UF 100V X7R 0805</t>
  </si>
  <si>
    <t>R69, R141, R216</t>
  </si>
  <si>
    <t>RC0603JR-071K2L</t>
  </si>
  <si>
    <t>311-1.2KGRCT-ND</t>
  </si>
  <si>
    <t>RES SMD 1.2K OHM 5% 1/10W 0603</t>
  </si>
  <si>
    <t>R66, R138, R213</t>
  </si>
  <si>
    <t>C30, C31, C32, C58, C59, C60, C61, C62, C90, C91, C92, C93</t>
  </si>
  <si>
    <t>R7, R8, R12, R15, R18, R21, R24, R27, R30, R33, R36, R39, R79, R80, R84, R87, R90, R93, R96, R99, R102, R105, R108, R111, R154, R155, R159, R162, R165, R168, R171, R174, R177, R180, R183, R186</t>
  </si>
  <si>
    <t>3.3K</t>
  </si>
  <si>
    <t>RC0603JR-073K3L</t>
  </si>
  <si>
    <t>311-3.3KGRCT-ND</t>
  </si>
  <si>
    <t>RES SMD 3.3K OHM 5% 1/10W 0603</t>
  </si>
  <si>
    <t>R67, R139, R214</t>
  </si>
  <si>
    <t>R71, R72, R73, R143, R144, R145, R146, R147, R218, R219, R220, R221</t>
  </si>
  <si>
    <t>10K-NTC</t>
  </si>
  <si>
    <t>NTC-NXRT15XH103FA5B</t>
  </si>
  <si>
    <t>NXFT15XH103FA1B025</t>
  </si>
  <si>
    <t>490-12817-1-ND</t>
  </si>
  <si>
    <t>THERMISTOR NTC 10K OHM BEAD</t>
  </si>
  <si>
    <t>C3, C4, C7, C9, C11, C13, C15, C17, C19, C23, C25, C27, C29, C33, C34, C37, C39, C41, C43, C45, C47, C49, C51, C53, C55, C57, C65, C66, C69, C71, C73, C75, C77, C79, C81, C83, C85, C87, C89</t>
  </si>
  <si>
    <t>10NF</t>
  </si>
  <si>
    <t>CL10B103KC8NNNC</t>
  </si>
  <si>
    <t>1276-1196-1-ND</t>
  </si>
  <si>
    <t>CAP CER 10000PF 100V X7R 0603</t>
  </si>
  <si>
    <t>R42, R43, R44, R45, R46, R47, R48, R49, R50, R51, R52, R53, R54, R55, R56, R57, R58, R59, R60, R61, R62, R63, R64, R65, R114, R115, R116, R117, R118, R119, R120, R121, R122, R123, R124, R125, R126, R127, R128, R129, R130, R131, R132, R133, R134, R135, R136, R137, R189, R190, R191, R192, R193, R194, R195, R196, R197, R198, R199, R200, R201, R202, R203, R204, R205, R206, R207, R208, R209, R210, R211, R212</t>
  </si>
  <si>
    <t>RR02J16RTB</t>
  </si>
  <si>
    <t>TE Connectivity</t>
  </si>
  <si>
    <t>MR</t>
  </si>
  <si>
    <t>279-RR02J16RTB</t>
  </si>
  <si>
    <t>Metal Film Resistors RR02 5% 16R AMMO</t>
  </si>
  <si>
    <t>R2, R3, R4, R5, R6, R11, R14, R17, R20, R23, R26, R29, R32, R35, R38, R74, R75, R76, R77, R78, R83, R86, R89, R92, R95, R98, R101, R104, R107, R110, R149, R150, R151, R152, R153, R158, R161, R164, R167, R170, R173, R176, R179, R182, R185</t>
  </si>
  <si>
    <t>RC0603FR-07100RL</t>
  </si>
  <si>
    <t>311-100HRCT-ND</t>
  </si>
  <si>
    <t>RES SMD 100 OHM 1% 1/10W 0603</t>
  </si>
  <si>
    <t>R68, R140, R215</t>
  </si>
  <si>
    <t>RC0603JR-07100KL</t>
  </si>
  <si>
    <t>311-100KGRCT-ND</t>
  </si>
  <si>
    <t>RES SMD 100K OHM 5% 1/10W 0603</t>
  </si>
  <si>
    <t>R9, R10, R13, R16, R19, R22, R25, R28, R31, R34, R37, R40, R81, R82, R85, R88, R91, R94, R97, R100, R103, R106, R109, R112, R156, R157, R160, R163, R166, R169, R172, R175, R178, R181, R184, R187</t>
  </si>
  <si>
    <t>CRCW0201475RFKED</t>
  </si>
  <si>
    <t>541-475AABCT-ND</t>
  </si>
  <si>
    <t>RES SMD 475 OHM 1% 1/20W 0201</t>
  </si>
  <si>
    <t>R70, R142, R217</t>
  </si>
  <si>
    <t>RC0805FR-07787RL</t>
  </si>
  <si>
    <t>311-787CRCT-ND</t>
  </si>
  <si>
    <t>RES SMD 787 OHM 1% 1/8W 0805</t>
  </si>
  <si>
    <t>BSS308PE</t>
  </si>
  <si>
    <t>BSS308PE H6327</t>
  </si>
  <si>
    <t>Infineon Technologies</t>
  </si>
  <si>
    <t>BSS308PE H6327CT-ND</t>
  </si>
  <si>
    <t>MOSFET P-CH 30V 2A SOT23</t>
  </si>
  <si>
    <t>D1, D2, D3, D4, D5, D6, D7, D8, D9, D10, D11, D12, D13, D14, D15, D16, D17, D18, D19, D20, D21, D22, D23, D24, D25, D26, D27, D28, D29, D30, D31, D32, D33, D34, D35, D36</t>
  </si>
  <si>
    <t>LED_RED</t>
  </si>
  <si>
    <t>U1, U2, U3</t>
  </si>
  <si>
    <t>LTC6804-2</t>
  </si>
  <si>
    <t>SSOP-48</t>
  </si>
  <si>
    <t>LTC6804IG-2#PBF</t>
  </si>
  <si>
    <t>LTC6804IG-2#PBF-ND</t>
  </si>
  <si>
    <t>IC MONITOR BATT STACK 48SSOP</t>
  </si>
  <si>
    <t>TX1, TX2, TX3</t>
  </si>
  <si>
    <t>PE-68386NLT</t>
  </si>
  <si>
    <t>Pulse Electronics Corporation</t>
  </si>
  <si>
    <t>553-1776-1-ND</t>
  </si>
  <si>
    <t>XFRMR GATE DRIVE 1:1 785UH SMD</t>
  </si>
  <si>
    <t>C1, C2, C3, C5, C10, C11, C12, C25, C26</t>
  </si>
  <si>
    <t>R38</t>
  </si>
  <si>
    <t>CHASSIS-MNT-RES-TE-HSA25</t>
  </si>
  <si>
    <t>1676625-6</t>
  </si>
  <si>
    <t>A102429-ND</t>
  </si>
  <si>
    <t>RES CHAS MNT 0.5 OHM 5% 25W</t>
  </si>
  <si>
    <t>F1</t>
  </si>
  <si>
    <t>0.12A 48V PTC</t>
  </si>
  <si>
    <t>0ZCJ0012FF2E</t>
  </si>
  <si>
    <t>Bel Fuse Inc.</t>
  </si>
  <si>
    <t>507-1795-1-ND</t>
  </si>
  <si>
    <t>PTC RESTTBLE 0.12A 48V CHIP 1206</t>
  </si>
  <si>
    <t>R1, R2, R29, R30, R31, R32, R33, R34, R35, R36, R46</t>
  </si>
  <si>
    <t>C6, C21, C22, C23</t>
  </si>
  <si>
    <t>1uF</t>
  </si>
  <si>
    <t>R5, R6, R7, R8, R9, R10, R11</t>
  </si>
  <si>
    <t>C4</t>
  </si>
  <si>
    <t>4.7uF</t>
  </si>
  <si>
    <t>GRM31CF51H475ZA01L</t>
  </si>
  <si>
    <t>490-1828-1-ND</t>
  </si>
  <si>
    <t>CAP CER 4.7UF 50V Y5V 1206</t>
  </si>
  <si>
    <t>R37, R50, R51, R52</t>
  </si>
  <si>
    <t>4.99k</t>
  </si>
  <si>
    <t>ERJ-3EKF4991V</t>
  </si>
  <si>
    <t>P4.99KHCT-ND</t>
  </si>
  <si>
    <t>RES SMD 4.99K OHM 1% 1/10W 0603</t>
  </si>
  <si>
    <t>R49</t>
  </si>
  <si>
    <t>5.36k</t>
  </si>
  <si>
    <t>RC0603FR-075K36L</t>
  </si>
  <si>
    <t>311-5.36KHRCT-ND</t>
  </si>
  <si>
    <t>RES SMD 5.36K OHM 1% 1/10W 0603</t>
  </si>
  <si>
    <t>R12, R13</t>
  </si>
  <si>
    <t>R4, R39, R40, R44</t>
  </si>
  <si>
    <t>C13, C14, C15, C16, C17, C18, C19, C20</t>
  </si>
  <si>
    <t>10nF</t>
  </si>
  <si>
    <t>CL10F103ZB8NNNC</t>
  </si>
  <si>
    <t>1276-2361-1-ND</t>
  </si>
  <si>
    <t>CAP CER 10000PF 50V Y5V 0603</t>
  </si>
  <si>
    <t>C8, C9, C24</t>
  </si>
  <si>
    <t>10uF</t>
  </si>
  <si>
    <t>CL31A106KBHNNNE</t>
  </si>
  <si>
    <t>1276-2876-1-ND</t>
  </si>
  <si>
    <t>CAP CER 10UF 50V X5R 1206</t>
  </si>
  <si>
    <t>R43</t>
  </si>
  <si>
    <t>12.4k</t>
  </si>
  <si>
    <t>RC0603FR-0712K4L</t>
  </si>
  <si>
    <t>311-12.4KHRCT-ND</t>
  </si>
  <si>
    <t>RES SMD 12.4K OHM 1% 1/10W 0603</t>
  </si>
  <si>
    <t>R14, R15, R16, R17, R20, R21, R22</t>
  </si>
  <si>
    <t>D10</t>
  </si>
  <si>
    <t>22V</t>
  </si>
  <si>
    <t>SOD-323</t>
  </si>
  <si>
    <t>MM3Z22VT1G</t>
  </si>
  <si>
    <t>MM3Z22VT1GOSCT-ND</t>
  </si>
  <si>
    <t>DIODE ZENER 22V 300MW SOD323</t>
  </si>
  <si>
    <t>R48</t>
  </si>
  <si>
    <t>32.4k</t>
  </si>
  <si>
    <t>RC0603FR-0732K4L</t>
  </si>
  <si>
    <t>311-32.4KHRCT-ND</t>
  </si>
  <si>
    <t>RES SMD 32.4K OHM 1% 1/10W 0603</t>
  </si>
  <si>
    <t>40V 0.2A</t>
  </si>
  <si>
    <t>MMBT3904LT1G</t>
  </si>
  <si>
    <t>MMBT3904LT1GOSCT-ND</t>
  </si>
  <si>
    <t>TRANS NPN 40V 0.2A SOT23</t>
  </si>
  <si>
    <t>R42</t>
  </si>
  <si>
    <t>47k</t>
  </si>
  <si>
    <t>RC0603FR-0747KL</t>
  </si>
  <si>
    <t>311-47.0KHRCT-ND</t>
  </si>
  <si>
    <t>RES SMD 47K OHM 1% 1/10W 0603</t>
  </si>
  <si>
    <t>R41</t>
  </si>
  <si>
    <t>91k</t>
  </si>
  <si>
    <t>R18, R19, R23, R24, R25, R26, R27, R28</t>
  </si>
  <si>
    <t>R45</t>
  </si>
  <si>
    <t>100k</t>
  </si>
  <si>
    <t>C7</t>
  </si>
  <si>
    <t>100pF</t>
  </si>
  <si>
    <t>C1608C0G1H101J080AA</t>
  </si>
  <si>
    <t>TDK Corporation</t>
  </si>
  <si>
    <t>445-1281-1-ND</t>
  </si>
  <si>
    <t>CAP CER 100PF 50V C0G 0603</t>
  </si>
  <si>
    <t>R3</t>
  </si>
  <si>
    <t>RC0603FR-07120RL</t>
  </si>
  <si>
    <t>311-120HRCT-ND</t>
  </si>
  <si>
    <t>RES SMD 120 OHM 1% 1/10W 0603</t>
  </si>
  <si>
    <t>ACS712</t>
  </si>
  <si>
    <t>K1</t>
  </si>
  <si>
    <t>ADJ14024</t>
  </si>
  <si>
    <t>Panasonic Electric Works</t>
  </si>
  <si>
    <t>255-1499-ND</t>
  </si>
  <si>
    <t>RELAY GEN PURPOSE SPDT 16A 24V</t>
  </si>
  <si>
    <t>F2</t>
  </si>
  <si>
    <t>FUSE CLIPS</t>
  </si>
  <si>
    <t>FUSECLIP-3550</t>
  </si>
  <si>
    <t>Keystone Electronics</t>
  </si>
  <si>
    <t>36-3550-ND</t>
  </si>
  <si>
    <t>FUSE CLIP BLADE 500V 30A PCB</t>
  </si>
  <si>
    <t>ISL85415-FRZ-T7A</t>
  </si>
  <si>
    <t>DFN-12</t>
  </si>
  <si>
    <t>ISL85415FRZ-T7A</t>
  </si>
  <si>
    <t>ISL85415FRZ-T7ACT-ND</t>
  </si>
  <si>
    <t>IC REG BUCK ADJ 0.5A SYNC 12DFN</t>
  </si>
  <si>
    <t>D8</t>
  </si>
  <si>
    <t>LED_AMBER</t>
  </si>
  <si>
    <t>D1, D2, D3, D4, D5, D6, D7, D9</t>
  </si>
  <si>
    <t>LED_GREEN</t>
  </si>
  <si>
    <t>J5</t>
  </si>
  <si>
    <t>M1x2</t>
  </si>
  <si>
    <t>J2, J3, J4</t>
  </si>
  <si>
    <t>M1x4</t>
  </si>
  <si>
    <t>J7</t>
  </si>
  <si>
    <t>M2770166</t>
  </si>
  <si>
    <t>1-770166-0</t>
  </si>
  <si>
    <t>A32448-ND</t>
  </si>
  <si>
    <t>CONN HEADER 2POS VERT .163 TIN</t>
  </si>
  <si>
    <t>J9</t>
  </si>
  <si>
    <t>M80022232081-2</t>
  </si>
  <si>
    <t>MOLEX-1X8-2</t>
  </si>
  <si>
    <t>WM4206-ND</t>
  </si>
  <si>
    <t>CONN HEADER 8POS .100 VERT TIN</t>
  </si>
  <si>
    <t>QB1, QB2, QB3, QB4, QB5, QB6, QB7</t>
  </si>
  <si>
    <t>MOS-P_DMP2305U-7</t>
  </si>
  <si>
    <t>DMP2305U-7</t>
  </si>
  <si>
    <t>DMP2305UDICT-ND</t>
  </si>
  <si>
    <t>MOSFET P-CH 20V 4.2A SOT-23</t>
  </si>
  <si>
    <t>J6</t>
  </si>
  <si>
    <t>MX150L</t>
  </si>
  <si>
    <t>MOLEX-MX150L</t>
  </si>
  <si>
    <t>19427-0018</t>
  </si>
  <si>
    <t>Molex Connector Corporation</t>
  </si>
  <si>
    <t>WM17506-ND</t>
  </si>
  <si>
    <t>CONN HEADER 6POS RIGHT ANGLE TIN</t>
  </si>
  <si>
    <t>R47</t>
  </si>
  <si>
    <t>RES_0_1%</t>
  </si>
  <si>
    <t>L1</t>
  </si>
  <si>
    <t>SRN4018-220M</t>
  </si>
  <si>
    <t>SRN4018</t>
  </si>
  <si>
    <t>SRN4018-220MCT-ND</t>
  </si>
  <si>
    <t>FIXED IND 22UH 900MA 348 MOHM</t>
  </si>
  <si>
    <t>TACTILE-PTH</t>
  </si>
  <si>
    <t>C1, C2, C4, C7, C8, C9, C16, C18, C19, C20, C23, C24, C25, C26</t>
  </si>
  <si>
    <t>R12, R53, R55</t>
  </si>
  <si>
    <t>R4, R5, R7, R8, R11, R22, R6, R9, R23</t>
  </si>
  <si>
    <t>R19, R21, R27</t>
  </si>
  <si>
    <t>R13, R24</t>
  </si>
  <si>
    <t>C5, C6, C12, C14, C27, C28</t>
  </si>
  <si>
    <t>C3, C21</t>
  </si>
  <si>
    <t>22K</t>
  </si>
  <si>
    <t>RC0805FR-0722KL</t>
  </si>
  <si>
    <t>311-22.0KCRCT-ND</t>
  </si>
  <si>
    <t>RES SMD 22K OHM 1% 1/8W 0805</t>
  </si>
  <si>
    <t>R18, R20</t>
  </si>
  <si>
    <t>R1, R2, R17</t>
  </si>
  <si>
    <t>R16, R25, R26</t>
  </si>
  <si>
    <t>RC0805FR-07499RL</t>
  </si>
  <si>
    <t>311-499CRCT-ND</t>
  </si>
  <si>
    <t>RES SMD 499 OHM 1% 1/8W 0805</t>
  </si>
  <si>
    <t>R54, R56</t>
  </si>
  <si>
    <t>DMG6602SVTQ</t>
  </si>
  <si>
    <t>DMG6602SVTQ-7</t>
  </si>
  <si>
    <t>DMG6602SVTQ-7DICT-ND</t>
  </si>
  <si>
    <t>MOSFET N/P-CH 30V TSOT26</t>
  </si>
  <si>
    <t>DSPIC33FJ128GP804</t>
  </si>
  <si>
    <t>DSPIC33FJ128GP804-I/PT</t>
  </si>
  <si>
    <t>DSPIC33FJ128GP804-I/PT-ND</t>
  </si>
  <si>
    <t>IC DSC 16BIT 128KB FLASH 44TQFP</t>
  </si>
  <si>
    <t>D1, D2, D7, D9, D10, D11, D13, D15</t>
  </si>
  <si>
    <t>J10</t>
  </si>
  <si>
    <t>IMD</t>
  </si>
  <si>
    <t>MOLEX-1X3</t>
  </si>
  <si>
    <t>U8, U11</t>
  </si>
  <si>
    <t>LTC6820</t>
  </si>
  <si>
    <t>MSOP-16</t>
  </si>
  <si>
    <t>LTC6820IMS#PBF</t>
  </si>
  <si>
    <t>LTC6820IMS#PBF-ND</t>
  </si>
  <si>
    <t>IC COMM INTERFACE ISOSPI 16MSOP</t>
  </si>
  <si>
    <t>L2, L3, L5</t>
  </si>
  <si>
    <t>L_FB_2A</t>
  </si>
  <si>
    <t>FBMH2012HM121-T</t>
  </si>
  <si>
    <t>587-1747-1-ND</t>
  </si>
  <si>
    <t>FERRITE BEAD 120 OHM 0805</t>
  </si>
  <si>
    <t>M2_DF13-2P</t>
  </si>
  <si>
    <t>DF13-2P</t>
  </si>
  <si>
    <t>DF13-2P-1.25DS(20)</t>
  </si>
  <si>
    <t>Hirose Electric Co Ltd</t>
  </si>
  <si>
    <t>H2199-ND</t>
  </si>
  <si>
    <t>CONN HEADER 2POS 1.25MM R/A TIN</t>
  </si>
  <si>
    <t>M16_M_194280016</t>
  </si>
  <si>
    <t>19428-0016</t>
  </si>
  <si>
    <t>WM7386-ND</t>
  </si>
  <si>
    <t>CONN HEADER 16POS VERT TIN</t>
  </si>
  <si>
    <t>J6, J7, J8, J9</t>
  </si>
  <si>
    <t>J4</t>
  </si>
  <si>
    <t>U5, U10</t>
  </si>
  <si>
    <t>NCP1117DT_3.3</t>
  </si>
  <si>
    <t>DPAK</t>
  </si>
  <si>
    <t>NCP1117DT33RKG</t>
  </si>
  <si>
    <t>NCP1117DT33RKGOSCT-ND</t>
  </si>
  <si>
    <t>IC REG LDO 3.3V 1A DPAK</t>
  </si>
  <si>
    <t>U22</t>
  </si>
  <si>
    <t>NCV7805BDTRKG</t>
  </si>
  <si>
    <t>NCV7805BDTRKGOSCT-ND</t>
  </si>
  <si>
    <t>IC REG LDO 5V 1A DPAK</t>
  </si>
  <si>
    <t>U23</t>
  </si>
  <si>
    <t>TX3, TX4</t>
  </si>
  <si>
    <t>D14</t>
  </si>
  <si>
    <t>D4</t>
  </si>
  <si>
    <t>RF201L2STE25</t>
  </si>
  <si>
    <t>RF201L2STE25CT-ND</t>
  </si>
  <si>
    <t>DIODE GEN PURP 200V 2A PMDS</t>
  </si>
  <si>
    <t>SN75HVD08DR</t>
  </si>
  <si>
    <t>SN75176BDR</t>
  </si>
  <si>
    <t>296-1275-1-ND</t>
  </si>
  <si>
    <t>IC DIFF BUS TXCVR 8-SOIC</t>
  </si>
  <si>
    <t>C6, C8, C10, C12, C14, C22</t>
  </si>
  <si>
    <t>C11</t>
  </si>
  <si>
    <t>0.01UF</t>
  </si>
  <si>
    <t>CC0603KRX7R9BB103</t>
  </si>
  <si>
    <t>311-1085-1-ND</t>
  </si>
  <si>
    <t>CAP CER 10000PF 50V X7R 0603</t>
  </si>
  <si>
    <t>0.47UF</t>
  </si>
  <si>
    <t>C_TH_05-02</t>
  </si>
  <si>
    <t>RDER72J474MUE1H03A</t>
  </si>
  <si>
    <t>490-9269-1-ND</t>
  </si>
  <si>
    <t>CAP CER 0.47UF 630V X7R RADIAL</t>
  </si>
  <si>
    <t>R12, R14, R15, R16, R21, R57, R58</t>
  </si>
  <si>
    <t>R11, R13, R17, R35, R37</t>
  </si>
  <si>
    <t>R33, R34, R42, R43, R51, R52</t>
  </si>
  <si>
    <t>4.99K</t>
  </si>
  <si>
    <t>6.04k</t>
  </si>
  <si>
    <t>RMCF0805FT6K04</t>
  </si>
  <si>
    <t>Stackpole Electronics Inc.</t>
  </si>
  <si>
    <t>RMCF0805FT6K04CT-ND</t>
  </si>
  <si>
    <t>RES SMD 6.04K OHM 1% 1/8W 0805</t>
  </si>
  <si>
    <t>R18</t>
  </si>
  <si>
    <t>R19, R46</t>
  </si>
  <si>
    <t>C1, C2, C3</t>
  </si>
  <si>
    <t>C5, C7, C9, C13</t>
  </si>
  <si>
    <t>18.2K</t>
  </si>
  <si>
    <t>RC0805FR-0718K2L</t>
  </si>
  <si>
    <t>311-18.2KCRCT-ND</t>
  </si>
  <si>
    <t>RES SMD 18.2K OHM 1% 1/8W 0805</t>
  </si>
  <si>
    <t>R8</t>
  </si>
  <si>
    <t>30.9K</t>
  </si>
  <si>
    <t>ERJ-6ENF3092V</t>
  </si>
  <si>
    <t>P30.9KCCT-ND</t>
  </si>
  <si>
    <t>RES SMD 30.9K OHM 1% 1/8W 0805</t>
  </si>
  <si>
    <t>R1, R2, R3</t>
  </si>
  <si>
    <t>MNR14ERAPJ104</t>
  </si>
  <si>
    <t>RHM1597CT-ND</t>
  </si>
  <si>
    <t>RES ARRAY 4 RES 100K OHM 1206</t>
  </si>
  <si>
    <t>R4, R5, R6, R7</t>
  </si>
  <si>
    <t>174k</t>
  </si>
  <si>
    <t>RC1206FR-07174KL</t>
  </si>
  <si>
    <t>311-174KFRCT-ND</t>
  </si>
  <si>
    <t>RES SMD 174K OHM 1% 1/4W 1206</t>
  </si>
  <si>
    <t>ADM3260ARSZ-RL7</t>
  </si>
  <si>
    <t>Analog Devices Inc.</t>
  </si>
  <si>
    <t>ADM3260ARSZ-RL7CT-ND</t>
  </si>
  <si>
    <t>DGTL ISO 2.5KV 2CH I2C 20SSOP</t>
  </si>
  <si>
    <t>ADS1015</t>
  </si>
  <si>
    <t>MSOP-10</t>
  </si>
  <si>
    <t>ADS1015QDGSRQ1</t>
  </si>
  <si>
    <t>296-36542-1-ND</t>
  </si>
  <si>
    <t>IC ADC 12BIT I2C 3.3KSPS 10VSSOP</t>
  </si>
  <si>
    <t>D2</t>
  </si>
  <si>
    <t>DIODE-ZENER_56V</t>
  </si>
  <si>
    <t>1SMB5943B-13</t>
  </si>
  <si>
    <t>1SMB5943B-13DICT-ND</t>
  </si>
  <si>
    <t>DIODE ZENER 56V 3W SMB</t>
  </si>
  <si>
    <t>U7, U10, U13, U15, U17, U19</t>
  </si>
  <si>
    <t>HV7802</t>
  </si>
  <si>
    <t>HV7802MG-G</t>
  </si>
  <si>
    <t>HV7802MG-GCT-ND</t>
  </si>
  <si>
    <t>IC CURRENT MONITOR 8MSOP</t>
  </si>
  <si>
    <t>LR8</t>
  </si>
  <si>
    <t>LR8K4-G</t>
  </si>
  <si>
    <t>LR8K4-GCT-ND</t>
  </si>
  <si>
    <t>IC REG LDO ADJ DPAK</t>
  </si>
  <si>
    <t>MCP6L04</t>
  </si>
  <si>
    <t>MCP6L04T-E/SL</t>
  </si>
  <si>
    <t>MCP6L04T-E/SLCT-ND</t>
  </si>
  <si>
    <t>IC OPAMP GP 1MHZ RRO 14SOIC</t>
  </si>
  <si>
    <t>OK1, OK2</t>
  </si>
  <si>
    <t>TCMT1103</t>
  </si>
  <si>
    <t>SOP-4</t>
  </si>
  <si>
    <t>Vishay Semiconductor Opto Division</t>
  </si>
  <si>
    <t>TCMT1103CT-ND</t>
  </si>
  <si>
    <t>OPTOISOLATOR 3.75KV TRANS 4-SOP</t>
  </si>
  <si>
    <t>R27</t>
  </si>
  <si>
    <t>R6, R9, R10, R19, R20, R21, R23, R24</t>
  </si>
  <si>
    <t>C6</t>
  </si>
  <si>
    <t>R2, R7</t>
  </si>
  <si>
    <t>10.8V</t>
  </si>
  <si>
    <t>VCAS080509A200DP</t>
  </si>
  <si>
    <t>478-8682-1-ND</t>
  </si>
  <si>
    <t>VARISTOR 10.8V 40A 0805</t>
  </si>
  <si>
    <t>R4</t>
  </si>
  <si>
    <t>R8, R12, R15, R16, R17, R18, R26</t>
  </si>
  <si>
    <t>C4, C5, C7, C8, C10</t>
  </si>
  <si>
    <t>11V</t>
  </si>
  <si>
    <t>SOD-123</t>
  </si>
  <si>
    <t>568-6353-1-ND</t>
  </si>
  <si>
    <t>DIODE ZENER 11V 500MW SOD123F</t>
  </si>
  <si>
    <t>R11, R13, R22</t>
  </si>
  <si>
    <t>D10, D11</t>
  </si>
  <si>
    <t>BLUETOOTH-RN41"</t>
  </si>
  <si>
    <t>RN41</t>
  </si>
  <si>
    <t>RN41-I/RM</t>
  </si>
  <si>
    <t>740-1007-ND</t>
  </si>
  <si>
    <t>MODULE BLUETOOTH W/ANT CLASS1</t>
  </si>
  <si>
    <t>Q1, Q2</t>
  </si>
  <si>
    <t>U5, U6, U7, U8, U9, U10</t>
  </si>
  <si>
    <t>D3, D4, D5, D6, D7</t>
  </si>
  <si>
    <t>L1, L2</t>
  </si>
  <si>
    <t>U11, U12</t>
  </si>
  <si>
    <t>D8, D9</t>
  </si>
  <si>
    <t>R3, R25</t>
  </si>
  <si>
    <t>RN-4_10K</t>
  </si>
  <si>
    <t>S1B</t>
  </si>
  <si>
    <t>S1BFSCT-ND</t>
  </si>
  <si>
    <t>DIODE GEN PURP 100V 1A SMA</t>
  </si>
  <si>
    <t>YELLOW</t>
  </si>
  <si>
    <t>LY R976-PS-36</t>
  </si>
  <si>
    <t>475-2560-1-ND</t>
  </si>
  <si>
    <t>LED YELLOW DIFFUSED 0805 SMD</t>
  </si>
  <si>
    <t>C1, C2, C3, C9, C11, C12</t>
  </si>
  <si>
    <t>C3, C5, C6, C9, C10, C11, C12, C13, C14, C15, C16, C17, C18</t>
  </si>
  <si>
    <t>R22</t>
  </si>
  <si>
    <t>1.2k</t>
  </si>
  <si>
    <t>R17, R2, R5, R13, R14, R15, R18, R19, R21, R29</t>
  </si>
  <si>
    <t>Q3, Q5, Q6</t>
  </si>
  <si>
    <t>2N7002DW-7-F</t>
  </si>
  <si>
    <t>SOT-363</t>
  </si>
  <si>
    <t>2N7002DW-FDICT-ND</t>
  </si>
  <si>
    <t>MOSFET 2N-CH 60V 0.23A SOT-363</t>
  </si>
  <si>
    <t>C1, C2</t>
  </si>
  <si>
    <t>C4, C7, C8, C19, C20</t>
  </si>
  <si>
    <t>C21, C22</t>
  </si>
  <si>
    <t>R3, R31</t>
  </si>
  <si>
    <t>R20</t>
  </si>
  <si>
    <t>383k</t>
  </si>
  <si>
    <t>RC0805FR-07383KL</t>
  </si>
  <si>
    <t>311-383KCRCT-ND</t>
  </si>
  <si>
    <t>RES SMD 383K OHM 1% 1/8W 0805</t>
  </si>
  <si>
    <t>R23, R24, R25</t>
  </si>
  <si>
    <t>ADM3101E</t>
  </si>
  <si>
    <t>ADM3101EARQZ-REEL</t>
  </si>
  <si>
    <t>ADM3101EARQZ-REELCT-ND</t>
  </si>
  <si>
    <t>IC TXRX RS-232 3.3V 15KV 16QSOP</t>
  </si>
  <si>
    <t>D5</t>
  </si>
  <si>
    <t>Q2, Q4, Q10</t>
  </si>
  <si>
    <t>+3V, +5V, +9V, TX1, TX2</t>
  </si>
  <si>
    <t>L1, L2, L3</t>
  </si>
  <si>
    <t>U3, U4</t>
  </si>
  <si>
    <t>MCP4725</t>
  </si>
  <si>
    <t>MCP4725A2T-E/CH</t>
  </si>
  <si>
    <t>MCP4725A2T-E/CHCT-ND</t>
  </si>
  <si>
    <t>IC DAC 12BIT EE W/I2C SOT23-6</t>
  </si>
  <si>
    <t>U10</t>
  </si>
  <si>
    <t>Q1, Q9</t>
  </si>
  <si>
    <t>U6, U7</t>
  </si>
  <si>
    <t>PTN78060HAH</t>
  </si>
  <si>
    <t>296-20521-ND</t>
  </si>
  <si>
    <t>REG SW 11.85-22V 3A HORZ T/H</t>
  </si>
  <si>
    <t>RX1, RX2</t>
  </si>
  <si>
    <t>R30</t>
  </si>
  <si>
    <t>Q7, Q8</t>
  </si>
  <si>
    <t>SI2309CDS</t>
  </si>
  <si>
    <t>SI2309CDS-T1-GE3</t>
  </si>
  <si>
    <t>Vishay Siliconix</t>
  </si>
  <si>
    <t>SI2309CDS-T1-GE3CT-ND</t>
  </si>
  <si>
    <t>MOSFET P-CH 60V 1.6A SOT23-3</t>
  </si>
  <si>
    <t>TP1, TP2, TP3, TP4, TP5, TP6</t>
  </si>
  <si>
    <t>K1, K2</t>
  </si>
  <si>
    <t>TQ2-2M-24V</t>
  </si>
  <si>
    <t>TQ2-2M-24V-ND</t>
  </si>
  <si>
    <t>RELAY TELECOM DPDT 1A 24V</t>
  </si>
  <si>
    <t>S2</t>
  </si>
  <si>
    <t>ts</t>
  </si>
  <si>
    <t>BSS123,215</t>
  </si>
  <si>
    <t>NZH11C,115</t>
  </si>
  <si>
    <t>Grand Total</t>
  </si>
  <si>
    <t>Total</t>
  </si>
  <si>
    <t>X9313WSZT1CT-ND</t>
  </si>
  <si>
    <t>91K</t>
  </si>
  <si>
    <t>ERJ-6ENF9102V</t>
  </si>
  <si>
    <t>P91.0KCCT-ND</t>
  </si>
  <si>
    <t>RES SMD 91K OHM 1% 1/8W 0805</t>
  </si>
  <si>
    <t>R31</t>
  </si>
  <si>
    <t>182K</t>
  </si>
  <si>
    <t>ERA-6AEB1823V</t>
  </si>
  <si>
    <t>P182KDATR-ND</t>
  </si>
  <si>
    <t>RES SMD 182K OHM 0.1% 1/8W 0805</t>
  </si>
  <si>
    <t>976K</t>
  </si>
  <si>
    <t>ERA-6AEB9763V</t>
  </si>
  <si>
    <t>P976KDACT-ND</t>
  </si>
  <si>
    <t>RES SMD 976K OHM 0.1% 1/8W 0805</t>
  </si>
  <si>
    <t>Molex, LLC</t>
  </si>
  <si>
    <t>WM4200-ND</t>
  </si>
  <si>
    <t>CONN HEADER 2POS .100 VERT TIN</t>
  </si>
  <si>
    <t>RC0805JR-075R1L</t>
  </si>
  <si>
    <t>311-5.1ARCT-ND</t>
  </si>
  <si>
    <t>RES SMD 5.1 OHM 5% 1/8W 0805</t>
  </si>
  <si>
    <t>U$1</t>
  </si>
  <si>
    <t>Qty</t>
  </si>
  <si>
    <t>3-1825910-5</t>
  </si>
  <si>
    <t>TE Connectivity Alcoswitch Switches</t>
  </si>
  <si>
    <t>450-1644-ND</t>
  </si>
  <si>
    <t>SWITCH TACTILE SPST-NO 0.05A 24V</t>
  </si>
  <si>
    <t>R3, R14, R15</t>
  </si>
  <si>
    <t>7V-12.000MAAE-T</t>
  </si>
  <si>
    <t>TXC</t>
  </si>
  <si>
    <t>887-1458-1-ND</t>
  </si>
  <si>
    <t>12MHz ±30ppm Crystal 12pF 100 Ohm -20°C ~ 70°C</t>
  </si>
  <si>
    <t>R10, R28</t>
  </si>
  <si>
    <t>550MA</t>
  </si>
  <si>
    <t>MF-SMDF050-2</t>
  </si>
  <si>
    <t>MF-SMDF050-2CT-ND</t>
  </si>
  <si>
    <t>PTC RESETTABLE .55A 60V 2018</t>
  </si>
  <si>
    <t>WM4201-ND</t>
  </si>
  <si>
    <t>CONN HEADER 3POS .100 VERT TIN</t>
  </si>
  <si>
    <t>IRFR9120TRPBF</t>
  </si>
  <si>
    <t>IRFR9120PBFCT-ND</t>
  </si>
  <si>
    <t>MOSFET P-CH 100V 5.6A DPAK</t>
  </si>
  <si>
    <t>Samsung Electro-Mechanics America, Inc.</t>
  </si>
  <si>
    <t>FTDI, Future Technology Devices International Ltd</t>
  </si>
  <si>
    <t>LED1</t>
  </si>
  <si>
    <t>POT1</t>
  </si>
  <si>
    <t>CASE1</t>
  </si>
  <si>
    <t>DMB-4772-A</t>
  </si>
  <si>
    <t>DMB-4772</t>
  </si>
  <si>
    <t>Bud Industries</t>
  </si>
  <si>
    <t>377-1809-ND</t>
  </si>
  <si>
    <t>BOX ABS/PC GRAY 2.8"L X 3.55"W</t>
  </si>
  <si>
    <t>C1, C2, C3, C5, C6, C7, C10, C13, C17, C18</t>
  </si>
  <si>
    <t>R6, R13</t>
  </si>
  <si>
    <t>R1, R3, R4, R5, R7, R10, R12, R16, R20, R21</t>
  </si>
  <si>
    <t>C8</t>
  </si>
  <si>
    <t>C15, C16</t>
  </si>
  <si>
    <t>R15</t>
  </si>
  <si>
    <t>R2, R17</t>
  </si>
  <si>
    <t>R8, R9, R14</t>
  </si>
  <si>
    <t>C4, C11, C14, C19</t>
  </si>
  <si>
    <t>R11</t>
  </si>
  <si>
    <t>74LVC8T245</t>
  </si>
  <si>
    <t>TSSOP-24</t>
  </si>
  <si>
    <t>74LVC8T245PW,118</t>
  </si>
  <si>
    <t>568-5280-1-ND</t>
  </si>
  <si>
    <t>TXRX 8BIT TRANSLATING 24TSSOP</t>
  </si>
  <si>
    <t>C9, C12</t>
  </si>
  <si>
    <t>R19</t>
  </si>
  <si>
    <t>383K</t>
  </si>
  <si>
    <t>Q4, Q5, Q6, Q7, Q9</t>
  </si>
  <si>
    <t>CD74HC4052PWR</t>
  </si>
  <si>
    <t>TSSOP-16</t>
  </si>
  <si>
    <t>296-17619-1-ND</t>
  </si>
  <si>
    <t>IC MUX/DEMUX DUAL 4X1 16TSSOP</t>
  </si>
  <si>
    <t>D1, D2, D6, D7, D8, D9</t>
  </si>
  <si>
    <t>ISO7221</t>
  </si>
  <si>
    <t>ISO7221ADR</t>
  </si>
  <si>
    <t>296-21955-1-ND</t>
  </si>
  <si>
    <t>DGTL ISO 2.5KV GEN PURP 8SOIC</t>
  </si>
  <si>
    <t>J2</t>
  </si>
  <si>
    <t>M2X5_IDC</t>
  </si>
  <si>
    <t>3020-10-0100-00</t>
  </si>
  <si>
    <t>CNC Tech</t>
  </si>
  <si>
    <t>1175-1609-ND</t>
  </si>
  <si>
    <t>IDC BOX HEADER .100" 10POS</t>
  </si>
  <si>
    <t>Q1, Q2, Q3, Q8</t>
  </si>
  <si>
    <t>K5, K6, K7, K8</t>
  </si>
  <si>
    <t>OJ-SS-124LMH2</t>
  </si>
  <si>
    <t>PB1984-ND</t>
  </si>
  <si>
    <t>RELAY GEN PURPOSE SPST 8A 24V</t>
  </si>
  <si>
    <t>D4, D10</t>
  </si>
  <si>
    <t>C5, C6, C21, C1, C10, C11</t>
  </si>
  <si>
    <t>C0805C104K5RACTU</t>
  </si>
  <si>
    <t>399-1170-1-ND</t>
  </si>
  <si>
    <t>CAP CER 0.1UF 50V 10% X7R 0805</t>
  </si>
  <si>
    <t>R17</t>
  </si>
  <si>
    <t>R2512</t>
  </si>
  <si>
    <t>RL2512FK-070R2L</t>
  </si>
  <si>
    <t>311-0.2TCT-ND</t>
  </si>
  <si>
    <t>RES SMD 0.2 OHM 1% 1W 2512</t>
  </si>
  <si>
    <t>C15</t>
  </si>
  <si>
    <t>0.22uF</t>
  </si>
  <si>
    <t>C0805C224K5RACTU</t>
  </si>
  <si>
    <t>399-3491-1-ND</t>
  </si>
  <si>
    <t>CAP CER 0.22UF 50V X7R 0805</t>
  </si>
  <si>
    <t>R8, R10, R11, R16, R12, R13, R14</t>
  </si>
  <si>
    <t>ERJ-6GEYJ102V</t>
  </si>
  <si>
    <t>P1.0KACT-ND</t>
  </si>
  <si>
    <t>RES SMD 1K OHM 5% 1/8W 0805</t>
  </si>
  <si>
    <t>C9, C13</t>
  </si>
  <si>
    <t>CC0805ZRY5V7BB105</t>
  </si>
  <si>
    <t>311-1457-1-ND</t>
  </si>
  <si>
    <t>CAP CER 1UF 16V Y5V 0805</t>
  </si>
  <si>
    <t>2.2k</t>
  </si>
  <si>
    <t>ERJ-6GEYJ222V</t>
  </si>
  <si>
    <t>P2.2KACT-ND</t>
  </si>
  <si>
    <t>RES SMD 2.2K OHM 5% 1/8W 0805</t>
  </si>
  <si>
    <t>R1, R2, R3, R4, R7</t>
  </si>
  <si>
    <t>C4, C7, C14, C16, C17, C18, C19</t>
  </si>
  <si>
    <t>EIA3216</t>
  </si>
  <si>
    <t>F931C106MAA</t>
  </si>
  <si>
    <t>478-8237-1-ND</t>
  </si>
  <si>
    <t>R15,R18,  R19, R20, R23, R24</t>
  </si>
  <si>
    <t>R25</t>
  </si>
  <si>
    <t>12k</t>
  </si>
  <si>
    <t>RC0805JR-0712KL</t>
  </si>
  <si>
    <t>311-12KARCT-ND</t>
  </si>
  <si>
    <t>RES SMD 12K OHM 5% 1/8W 0805</t>
  </si>
  <si>
    <t>R26</t>
  </si>
  <si>
    <t>20k</t>
  </si>
  <si>
    <t>RC0805FR-0720KL</t>
  </si>
  <si>
    <t>311-20.0KCRCT-ND</t>
  </si>
  <si>
    <t>RES SMD 20K OHM 1% 1/8W 0805</t>
  </si>
  <si>
    <t>68k</t>
  </si>
  <si>
    <t>RC0805JR-0768KL</t>
  </si>
  <si>
    <t>311-68KARCT-ND</t>
  </si>
  <si>
    <t>RES SMD 68K OHM 5% 1/8W 0805</t>
  </si>
  <si>
    <t>RC0805JR-07240RL</t>
  </si>
  <si>
    <t>311-240ARCT-ND</t>
  </si>
  <si>
    <t>RES SMD 240 OHM 5% 1/8W 0805</t>
  </si>
  <si>
    <t>C8, C12</t>
  </si>
  <si>
    <t>470nF</t>
  </si>
  <si>
    <t>C0805C474K5RACTU</t>
  </si>
  <si>
    <t>399-8100-1-ND</t>
  </si>
  <si>
    <t>CAP CER 0.47UF 50V X7R 0805</t>
  </si>
  <si>
    <t>R21</t>
  </si>
  <si>
    <t>RC0805JR-07620RL</t>
  </si>
  <si>
    <t>311-620ARCT-ND</t>
  </si>
  <si>
    <t>RES SMD 620 OHM 5% 1/8W 0805</t>
  </si>
  <si>
    <t>IC1</t>
  </si>
  <si>
    <t>TO252</t>
  </si>
  <si>
    <t>MC7805BDTRKG</t>
  </si>
  <si>
    <t>MC7805BDTRKGOSCT-ND</t>
  </si>
  <si>
    <t>AUDIO-JACK3</t>
  </si>
  <si>
    <t>AUDIO-JACK-TRRS-SMD</t>
  </si>
  <si>
    <t>SJ-43514</t>
  </si>
  <si>
    <t>CUI</t>
  </si>
  <si>
    <t>CP-43514-ND</t>
  </si>
  <si>
    <t>CONN 3.5MM AUDIO JACK 4 COND PCB</t>
  </si>
  <si>
    <t>AZ1117CD-ADJTRG1</t>
  </si>
  <si>
    <t>V-REG_DPACK</t>
  </si>
  <si>
    <t>AZ1117CD-ADJTRG1DICT-ND</t>
  </si>
  <si>
    <t>IC REG LDO ADJ 0.8A TO252-2</t>
  </si>
  <si>
    <t>L2</t>
  </si>
  <si>
    <t>BLM18EG221TN1D</t>
  </si>
  <si>
    <t>490-5979-1-ND</t>
  </si>
  <si>
    <t>FERRITE CHIP 220 OHM 1A 0603</t>
  </si>
  <si>
    <t>L3, L4</t>
  </si>
  <si>
    <t>BLM18HG102SN1D</t>
  </si>
  <si>
    <t>490-1034-1-ND</t>
  </si>
  <si>
    <t>FERRITE CHIP 1000 OHM 100MA 0603</t>
  </si>
  <si>
    <t>BQ24005PWP</t>
  </si>
  <si>
    <t>HTSSOP-20</t>
  </si>
  <si>
    <t>BQ24005PWPR</t>
  </si>
  <si>
    <t>296-25921-1-ND</t>
  </si>
  <si>
    <t>IC LI-ION CHARGE MGMT 20-HTSSOP</t>
  </si>
  <si>
    <t>Q1, Q2, Q3</t>
  </si>
  <si>
    <t>SOT23-3</t>
  </si>
  <si>
    <t>BSS123L</t>
  </si>
  <si>
    <t>BSS123LCT-ND</t>
  </si>
  <si>
    <t>MOSFET N-CH 100V 0.17A SOT-23</t>
  </si>
  <si>
    <t>LM4875MX</t>
  </si>
  <si>
    <t>LM4875MX/NOPB</t>
  </si>
  <si>
    <t>296-35282-1-ND</t>
  </si>
  <si>
    <t>IC AMP AUDIO PWR 1W MONO 8SOIC</t>
  </si>
  <si>
    <t>NO</t>
  </si>
  <si>
    <t>TACTILE-PTH-SIDEEZ</t>
  </si>
  <si>
    <t>EVQ-PF008K</t>
  </si>
  <si>
    <t>P10880S-ND</t>
  </si>
  <si>
    <t>PIC16F721</t>
  </si>
  <si>
    <t>PIC16F721-I/SS</t>
  </si>
  <si>
    <t>PIC16F721-I/SS-ND</t>
  </si>
  <si>
    <t>IC MCU 8BIT 7KB FLASH 20SSOP</t>
  </si>
  <si>
    <t>POWER_JACKPTH</t>
  </si>
  <si>
    <t>POWER_JACK_PTH</t>
  </si>
  <si>
    <t>PJ-037A</t>
  </si>
  <si>
    <t>CUI Inc.</t>
  </si>
  <si>
    <t>CP-037A-ND</t>
  </si>
  <si>
    <t>CON PWR JCK 2.0 X 6.5MM W/O SW</t>
  </si>
  <si>
    <t>PTR901-2015K-B103</t>
  </si>
  <si>
    <t>Bourns</t>
  </si>
  <si>
    <t>PTR901-2015K-B103-ND</t>
  </si>
  <si>
    <t>POT 10K OHM 1/20W CARBON LINEAR</t>
  </si>
  <si>
    <t>RGBLED_CA-5MM</t>
  </si>
  <si>
    <t>LED5MMRGB</t>
  </si>
  <si>
    <t>WP154A4SUREQBFZGW</t>
  </si>
  <si>
    <t>Kingbright</t>
  </si>
  <si>
    <t>754-1492-ND</t>
  </si>
  <si>
    <t>LED RGB DIFF 5MM ROUND T/H</t>
  </si>
  <si>
    <t>ANT1</t>
  </si>
  <si>
    <t>CONSMA002</t>
  </si>
  <si>
    <t>Linx Technologies Inc.</t>
  </si>
  <si>
    <t>CONSMA002-ND</t>
  </si>
  <si>
    <t>CONN SMA JACK R/A 50 OHM PCB</t>
  </si>
  <si>
    <t>FC, FC2, RX0, RX1, RX2, TX0, TX1, TX2</t>
  </si>
  <si>
    <t>R1, R4, R7, R8, R9, R10, R11, R12, R16, R26, R27, R28, R32</t>
  </si>
  <si>
    <t>Allegro MicroSystems, LLC</t>
  </si>
  <si>
    <t>FAN3278TMXCT-ND</t>
  </si>
  <si>
    <t>IC BRIDGE DVR P-N 2A 30V 8-SOIC</t>
  </si>
  <si>
    <t>HS1</t>
  </si>
  <si>
    <t>HEATSINK</t>
  </si>
  <si>
    <t>581002B02500G</t>
  </si>
  <si>
    <t>Aavid Thermalloy</t>
  </si>
  <si>
    <t>HS387-ND</t>
  </si>
  <si>
    <t>HEATSINK TO-220 PWR BLK W/PINS</t>
  </si>
  <si>
    <t>IRFZ44VZPBF</t>
  </si>
  <si>
    <t>Infineon Technologies Americas Corp.</t>
  </si>
  <si>
    <t>IRFZ44VZPBF-ND</t>
  </si>
  <si>
    <t>MOSFET N-CH 60V 57A TO-220AB</t>
  </si>
  <si>
    <t>X9313WSZT1</t>
  </si>
  <si>
    <t>IC POT DGTL 10K OHM 8-SOIC</t>
  </si>
  <si>
    <t>1, 2, 3, Q1, Q2, Q3, Q4, Q5, Q6, Q7, Q8, Q9, Q10, Q11, Q12, Q13, Q14, Q15, Q16, Q17, Q18, Q19, Q20, Q21, Q22, Q23, Q24, Q25, Q26, Q27, Q28, Q29, Q30, Q31, Q32, Q33, Q34, Q35, Q36, Q37, Q38, Q39</t>
  </si>
  <si>
    <t>Sum of Qty</t>
  </si>
  <si>
    <t>DK Total</t>
  </si>
  <si>
    <t>MR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</si>
</sst>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33.078146874999" createdVersion="5" refreshedVersion="5" minRefreshableVersion="3" recordCount="415">
  <cacheSource type="worksheet">
    <worksheetSource ref="A1:I416" sheet="Sheet1"/>
  </cacheSource>
  <cacheFields count="9">
    <cacheField name="Qty" numFmtId="0">
      <sharedItems containsSemiMixedTypes="0" containsString="0" containsNumber="1" containsInteger="1" minValue="1" maxValue="864"/>
    </cacheField>
    <cacheField name="Part References" numFmtId="0">
      <sharedItems longText="1"/>
    </cacheField>
    <cacheField name="Value" numFmtId="0">
      <sharedItems containsBlank="1" containsMixedTypes="1" containsNumber="1" minValue="0" maxValue="744272471"/>
    </cacheField>
    <cacheField name="Package" numFmtId="0">
      <sharedItems containsMixedTypes="1" containsNumber="1" containsInteger="1" minValue="603" maxValue="744272471"/>
    </cacheField>
    <cacheField name="Mfg Part Num" numFmtId="0">
      <sharedItems containsMixedTypes="1" containsNumber="1" containsInteger="1" minValue="3550" maxValue="744272471" count="202">
        <s v="3020-10-0100-00"/>
        <s v="CL21C120JBANNNC"/>
        <s v="CL10B103KC8NNNC"/>
        <s v="CL10F103ZB8NNNC"/>
        <s v="CL21B104KCC5PNC"/>
        <s v="CL21B272KBANNNC"/>
        <s v="CL31A106KBHNNNE"/>
        <s v="LTST-S220GKT"/>
        <s v="LTST-C170KFKT"/>
        <s v="1SMB5937B-13"/>
        <s v="1SMB5943B-13"/>
        <s v="24LC00T-I/OT"/>
        <s v="ADJ14024"/>
        <s v="RR02J16RTB"/>
        <s v="SN74AHC1G08DBVR"/>
        <s v="SN74LVC2G241DCUR"/>
        <s v="SN75176BDR"/>
        <s v="LM358PSR"/>
        <s v="SN74HC21DR"/>
        <s v="CD74HC4052PWR"/>
        <s v="SN74LVC1G132DBVR"/>
        <s v="PTN78060HAH"/>
        <s v="ISO7221ADR"/>
        <s v="BQ24005PWPR"/>
        <s v="CD4015BM96"/>
        <s v="LM4875MX/NOPB"/>
        <s v="ADS1015QDGSRQ1"/>
        <s v="SN74LV594ADR"/>
        <s v="OPA344NA/3K"/>
        <s v="2N7002DW-7-F"/>
        <s v="RL2512FK-070R2L"/>
        <s v="RC0805FR-071KL"/>
        <s v="RC0603JR-071KL"/>
        <s v="RC0805FR-071K2L"/>
        <s v="RC0805FR-071K21L"/>
        <s v="RC0603JR-071K2L"/>
        <s v="RC0805FR-0710KL"/>
        <s v="RC0603FR-0710KL"/>
        <s v="RC0603FR-07100RL"/>
        <s v="RC0805FR-07100KL"/>
        <s v="RC0603JR-07100KL"/>
        <s v="CC0603KRX7R9BB103"/>
        <s v="RC0805FR-07115KL"/>
        <s v="RC0603FR-0712K4L"/>
        <s v="RC0805FR-07120RL"/>
        <s v="RC0603FR-07120RL"/>
        <s v="RC0805JR-0712KL"/>
        <s v="CC0603ZRY5V9BB104"/>
        <s v="CC0805ZRY5V9BB104"/>
        <s v="CC0805ZRY5V7BB105"/>
        <s v="RC0805FR-0716K2L"/>
        <s v="RC1206FR-07174KL"/>
        <s v="RC0805FR-0718K2L"/>
        <s v="RC0805FR-072K2L"/>
        <s v="RC0805JR-072K7L"/>
        <s v="RC0805FR-0720KL"/>
        <s v="CC1206ZRY5V9BB105"/>
        <s v="RC0805FR-0722KL"/>
        <s v="RC0805FR-0724KL"/>
        <s v="RC0805JR-07240RL"/>
        <s v="RC0805FR-0728KL"/>
        <s v="RC0805FR-073K3L"/>
        <s v="RC0603JR-073K3L"/>
        <s v="RC0603FR-0730KL"/>
        <s v="RC0603FR-0732K4L"/>
        <s v="RC0805FR-07330RL"/>
        <s v="RC0805FR-07383KL"/>
        <s v="RC0603FR-0747KL"/>
        <s v="RC0805FR-07499RL"/>
        <s v="RC0603FR-07499RL"/>
        <s v="RC0805JR-075R1L"/>
        <s v="RC0603FR-075K36L"/>
        <s v="RC0805JR-07620RL"/>
        <s v="RC0805FR-07620RL"/>
        <s v="RC0805JR-0768KL"/>
        <s v="RC0805FR-07787RL"/>
        <s v="RC0805FR-0795K3L"/>
        <n v="3550"/>
        <s v="DMB-4772"/>
        <s v="C0805C104K5RACTU"/>
        <s v="C0805C224K5RACTU"/>
        <s v="T491A106M016AT"/>
        <s v="C0805C474K5RACTU"/>
        <s v="AYZ0202AGRLC"/>
        <s v="C1608C0G1H101J080AA"/>
        <s v="3-1825910-5"/>
        <s v="LH R974-LP-1"/>
        <s v="LY R976-PS-36"/>
        <s v="1825GC102KAT1A"/>
        <s v="F931C106MAA"/>
        <s v="VC080531C650DP"/>
        <s v="VCAS080509A200DP"/>
        <s v="BLM18HG102SN1D"/>
        <s v="NXFT15XH103FA1B025"/>
        <s v="GRM31CF51H475ZA01L"/>
        <s v="BLM18EG221TN1D"/>
        <s v="GRM31CR60J107ME39K"/>
        <s v="RDER72J474MUE1H03A"/>
        <s v="VND7040AJTR-E"/>
        <s v="0ZCJ0012FF2E"/>
        <s v="HSMA-C170"/>
        <s v="CRCW06030000Z0EA"/>
        <s v="CRCW0201475RFKED"/>
        <s v="PE-68386NLT"/>
        <s v="APXW003A0X3-SRZ"/>
        <s v="BSS123,215"/>
        <s v="74LVC8T245PW,118"/>
        <s v="NZH11C,115"/>
        <s v="MIC5014YM-TR"/>
        <s v="UMK212F105ZG-T"/>
        <s v="FBMH2012HM121-T"/>
        <s v="ACS712ELCTR-05B-T"/>
        <s v="ACS712ELCTR-30A-T"/>
        <s v="293D106X9050E2TE3"/>
        <n v="744272471"/>
        <s v="RN41-I/RM"/>
        <s v="WP154A4SUREQBFZGW"/>
        <s v="FT230XS-R"/>
        <s v="7V-12.000MAAE-T"/>
        <s v="22AR100KLFTR"/>
        <s v="1676625-6"/>
        <s v="1625854-3"/>
        <s v="1-770166-0"/>
        <s v="ADM3101EARQZ-REEL"/>
        <s v="ADM3260ARSZ-RL7"/>
        <s v="AZ1117CD-ADJTRG1"/>
        <s v="BSS123L"/>
        <s v="BSS308PE H6327"/>
        <s v="CONSMA002"/>
        <s v="PJ-037A"/>
        <s v="SJ-43514"/>
        <s v="CRE2512-FZ-R003E-3"/>
        <s v="DMG6602SVTQ-7"/>
        <s v="DMP2305U-7"/>
        <s v="DSPIC33EP256GM306-I/PT"/>
        <s v="DSPIC33FJ128GP804-I/PT"/>
        <s v="FAN3278TMX"/>
        <s v="DF13-2P-1.25DS(20)"/>
        <s v="581002B02500G"/>
        <s v="HV7802MG-G"/>
        <s v="IRFR9120TRPBF"/>
        <s v="IRFZ44VZPBF"/>
        <s v="ISL83072EIUZA-T"/>
        <s v="ISL85415FRZ-T7A"/>
        <s v="LR8K4-G"/>
        <s v="LTC6804IG-2#PBF"/>
        <s v="LTC6820IMS#PBF"/>
        <s v="LTC6991HS6#TRMPBF"/>
        <s v="MAX6817EUT+T"/>
        <s v="MAX6818EAP+"/>
        <s v="MAX823TEUK+T"/>
        <s v="MC7805BDTRKG"/>
        <s v="MCP4725A2T-E/CH"/>
        <s v="MCP6541RT-E/OT"/>
        <s v="MCP6L04T-E/SL"/>
        <s v="MF-SMDF050-2"/>
        <s v="MM3Z22VT1G"/>
        <s v="MMBT3904LT1G"/>
        <s v="MMBT4403LT3G"/>
        <s v="NC7S14M5X"/>
        <s v="NC7SZ08P5X"/>
        <s v="NCP1117DT33RKG"/>
        <s v="NCV7805BDTRKG"/>
        <s v="NUD3160DMT1G"/>
        <s v="NUD3160LT1G"/>
        <s v="ERJ-6GEYJ102V"/>
        <s v="EVQ-PF008K"/>
        <s v="EVQ-Q2F03W"/>
        <s v="ERA-6AEB1823V"/>
        <s v="ERJ-3EKF2001V"/>
        <s v="ERJ-6GEYJ222V"/>
        <s v="ERJ-6ENF3092V"/>
        <s v="ERJ-3EKF4991V"/>
        <s v="ERJ-6ENF8451V"/>
        <s v="ERJ-6ENF9102V"/>
        <s v="ERA-6AEB9763V"/>
        <s v="OJ-SS-124LMH2"/>
        <s v="RT424F24"/>
        <s v="RTE44024F"/>
        <s v="EEE-1HA101P"/>
        <s v="PIC16F721-I/SS"/>
        <s v="PIC18F45K22T-I/PT"/>
        <s v="PNM0805E5001BST5"/>
        <s v="PTR901-2015K-B103"/>
        <s v="RF201L2STE25"/>
        <s v="MNR14ERAPJ102"/>
        <s v="MNR14ERAPJ103"/>
        <s v="MNR14ERAPJ104"/>
        <s v="RMCF0805FT6K04"/>
        <s v="S1B"/>
        <s v="SI2309CDS-T1-GE3"/>
        <s v="SMAJ30CAHE3/61"/>
        <s v="SRN4018-220M"/>
        <s v="TCMT1103"/>
        <s v="TQ2-2M-24V"/>
        <s v="19427-0018"/>
        <n v="22232021"/>
        <n v="22232031"/>
        <n v="22232041"/>
        <n v="22232081"/>
        <n v="194280016"/>
        <s v="X9313WSZT1"/>
      </sharedItems>
    </cacheField>
    <cacheField name="Mfg Name" numFmtId="0">
      <sharedItems count="62">
        <s v="CNC Tech"/>
        <s v="Samsung Electro-Mechanics America"/>
        <s v="Samsung Electro-Mechanics America, Inc."/>
        <s v="Lite-On Inc."/>
        <s v="Diodes Incorporated"/>
        <s v="Microchip Technology"/>
        <s v="Panasonic Electric Works"/>
        <s v="TE Connectivity"/>
        <s v="Texas Instruments"/>
        <s v="Yageo"/>
        <s v="Keystone Electronics"/>
        <s v="Bud Industries"/>
        <s v="Kemet"/>
        <s v="C&amp;K; Components"/>
        <s v="TDK Corporation"/>
        <s v="TE Connectivity Alcoswitch Switches"/>
        <s v="OSRAM Opto Semiconductors Inc."/>
        <s v="AVX Corporation"/>
        <s v="Murata Electronics North America"/>
        <s v="STMicroelectronics"/>
        <s v="Bel Fuse Inc."/>
        <s v="Avago Technologies US Inc."/>
        <s v="Vishay Dale"/>
        <s v="Pulse Electronics Corporation"/>
        <s v="GE Critical Power"/>
        <s v="NXP Semiconductors"/>
        <s v="Taiyo Yuden"/>
        <s v="Allegro MicroSystems, LLC"/>
        <s v="Vishay Sprague"/>
        <s v="Wurth Electronics Inc"/>
        <s v="Kingbright"/>
        <s v="FTDI"/>
        <s v="FTDI, Future Technology Devices International Ltd"/>
        <s v="TXC"/>
        <s v="TT Electronics/BI"/>
        <s v="TE Connectivity AMP Connectors"/>
        <s v="Analog Devices Inc."/>
        <s v="Fairchild Semiconductor"/>
        <s v="Infineon Technologies"/>
        <s v="Linx Technologies Inc."/>
        <s v="CUI Inc."/>
        <s v="CUI"/>
        <s v="Bourns Inc."/>
        <s v="Hirose Electric Co Ltd"/>
        <s v="Aavid Thermalloy"/>
        <s v="Vishay Siliconix"/>
        <s v="Infineon Technologies Americas Corp."/>
        <s v="Intersil"/>
        <s v="Linear Technology"/>
        <s v="Maxim Integrated"/>
        <s v="ON Semiconductor"/>
        <s v="Panasonic Electronic Components"/>
        <s v="TE Connectivity Potter &amp; Brumfield Relays"/>
        <s v="Vishay Thin Film"/>
        <s v="Bourns"/>
        <s v="Rohm Semiconductor"/>
        <s v="Stackpole Electronics Inc."/>
        <s v="Vishay Semiconductor Diodes Division"/>
        <s v="Vishay Semiconductor Opto Division"/>
        <s v="Molex Connector Corporation"/>
        <s v="Molex"/>
        <s v="Molex, LLC"/>
      </sharedItems>
    </cacheField>
    <cacheField name="VID" numFmtId="0">
      <sharedItems count="2">
        <s v="DK"/>
        <s v="MR"/>
      </sharedItems>
    </cacheField>
    <cacheField name="Vendor Part Num" numFmtId="0">
      <sharedItems count="202">
        <s v="1175-1609-ND"/>
        <s v="1276-1120-1-ND"/>
        <s v="1276-1196-1-ND"/>
        <s v="1276-2361-1-ND"/>
        <s v="1276-2447-1-ND"/>
        <s v="1276-2495-1-ND"/>
        <s v="1276-2876-1-ND"/>
        <s v="160-1218-1-ND"/>
        <s v="160-1413-1-ND"/>
        <s v="1SMB5937B-13DICT-ND"/>
        <s v="1SMB5943B-13DICT-ND"/>
        <s v="24LC00T-I/OTCT-ND"/>
        <s v="255-1499-ND"/>
        <s v="279-RR02J16RTB"/>
        <s v="296-1091-1-ND"/>
        <s v="296-11936-1-ND"/>
        <s v="296-1275-1-ND"/>
        <s v="296-1396-1-ND"/>
        <s v="296-14842-1-ND"/>
        <s v="296-17619-1-ND"/>
        <s v="296-17888-1-ND"/>
        <s v="296-20521-ND"/>
        <s v="296-21955-1-ND"/>
        <s v="296-25921-1-ND"/>
        <s v="296-25939-1-ND"/>
        <s v="296-35282-1-ND"/>
        <s v="296-36542-1-ND"/>
        <s v="296-38251-1-ND"/>
        <s v="296-41475-1-ND"/>
        <s v="2N7002DW-FDICT-ND"/>
        <s v="311-0.2TCT-ND"/>
        <s v="311-1.00KCRCT-ND"/>
        <s v="311-1.0KGRCT-ND"/>
        <s v="311-1.20KCRCT-ND"/>
        <s v="311-1.21KCRCT-ND"/>
        <s v="311-1.2KGRCT-ND"/>
        <s v="311-10.0KCRCT-ND"/>
        <s v="311-10.0KHRCT-ND"/>
        <s v="311-100HRCT-ND"/>
        <s v="311-100KCRCT-ND"/>
        <s v="311-100KGRCT-ND"/>
        <s v="311-1085-1-ND"/>
        <s v="311-115KCRCT-ND"/>
        <s v="311-12.4KHRCT-ND"/>
        <s v="311-120CRCT-ND"/>
        <s v="311-120HRCT-ND"/>
        <s v="311-12KARCT-ND"/>
        <s v="311-1343-1-ND"/>
        <s v="311-1361-1-ND"/>
        <s v="311-1457-1-ND"/>
        <s v="311-16.2KCRCT-ND"/>
        <s v="311-174KFRCT-ND"/>
        <s v="311-18.2KCRCT-ND"/>
        <s v="311-2.20KCRCT-ND"/>
        <s v="311-2.7KARCT-ND"/>
        <s v="311-20.0KCRCT-ND"/>
        <s v="311-2013-1-ND"/>
        <s v="311-22.0KCRCT-ND"/>
        <s v="311-24.0KCRCT-ND"/>
        <s v="311-240ARCT-ND"/>
        <s v="311-28.0KCRCT-ND"/>
        <s v="311-3.30KCRCT-ND"/>
        <s v="311-3.3KGRCT-ND"/>
        <s v="311-30.0KHRCT-ND"/>
        <s v="311-32.4KHRCT-ND"/>
        <s v="311-330CRCT-ND"/>
        <s v="311-383KCRCT-ND"/>
        <s v="311-47.0KHRCT-ND"/>
        <s v="311-499CRCT-ND"/>
        <s v="311-499HRCT-ND"/>
        <s v="311-5.1ARCT-ND"/>
        <s v="311-5.36KHRCT-ND"/>
        <s v="311-620ARCT-ND"/>
        <s v="311-620CRCT-ND"/>
        <s v="311-68KARCT-ND"/>
        <s v="311-787CRCT-ND"/>
        <s v="311-95.3KCRCT-ND"/>
        <s v="36-3550-ND"/>
        <s v="377-1809-ND"/>
        <s v="399-1170-1-ND"/>
        <s v="399-3491-1-ND"/>
        <s v="399-3687-1-ND"/>
        <s v="399-8100-1-ND"/>
        <s v="401-2013-1-ND"/>
        <s v="445-1281-1-ND"/>
        <s v="450-1644-ND"/>
        <s v="475-1415-1-ND"/>
        <s v="475-2560-1-ND"/>
        <s v="478-4007-1-ND"/>
        <s v="478-8237-1-ND"/>
        <s v="478-8669-1-ND"/>
        <s v="478-8682-1-ND"/>
        <s v="490-1034-1-ND"/>
        <s v="490-12817-1-ND"/>
        <s v="490-1828-1-ND"/>
        <s v="490-5979-1-ND"/>
        <s v="490-7217-1-ND"/>
        <s v="490-9269-1-ND"/>
        <s v="497-14305-1-ND"/>
        <s v="507-1795-1-ND"/>
        <s v="516-1431-1-ND"/>
        <s v="541-0.0GCT-ND"/>
        <s v="541-475AABCT-ND"/>
        <s v="553-1776-1-ND"/>
        <s v="555-1245-1-ND"/>
        <s v="568-4873-1-ND"/>
        <s v="568-5280-1-ND"/>
        <s v="568-6353-1-ND"/>
        <s v="576-1233-1-ND"/>
        <s v="587-1308-1-ND"/>
        <s v="587-1747-1-ND"/>
        <s v="620-1189-1-ND"/>
        <s v="620-1191-1-ND"/>
        <s v="718-1022-1-ND"/>
        <s v="732-1492-1-ND"/>
        <s v="740-1007-ND"/>
        <s v="754-1492-ND"/>
        <s v="768-1135-1-ND"/>
        <s v="887-1458-1-ND"/>
        <s v="987-1003-1-ND"/>
        <s v="A102429-ND"/>
        <s v="A106145CT-ND"/>
        <s v="A32448-ND"/>
        <s v="ADM3101EARQZ-REELCT-ND"/>
        <s v="ADM3260ARSZ-RL7CT-ND"/>
        <s v="AZ1117CD-ADJTRG1DICT-ND"/>
        <s v="BSS123LCT-ND"/>
        <s v="BSS308PE H6327CT-ND"/>
        <s v="CONSMA002-ND"/>
        <s v="CP-037A-ND"/>
        <s v="CP-43514-ND"/>
        <s v="CRE2512-FZ-R003E-3CT-ND"/>
        <s v="DMG6602SVTQ-7DICT-ND"/>
        <s v="DMP2305UDICT-ND"/>
        <s v="DSPIC33EP256GM306-I/PT-ND"/>
        <s v="DSPIC33FJ128GP804-I/PT-ND"/>
        <s v="FAN3278TMXCT-ND"/>
        <s v="H2199-ND"/>
        <s v="HS387-ND"/>
        <s v="HV7802MG-GCT-ND"/>
        <s v="IRFR9120PBFCT-ND"/>
        <s v="IRFZ44VZPBF-ND"/>
        <s v="ISL83072EIUZA-TCT-ND"/>
        <s v="ISL85415FRZ-T7ACT-ND"/>
        <s v="LR8K4-GCT-ND"/>
        <s v="LTC6804IG-2#PBF-ND"/>
        <s v="LTC6820IMS#PBF-ND"/>
        <s v="LTC6991HS6#TRMPBFCT-ND"/>
        <s v="MAX6817EUT+TCT-ND"/>
        <s v="MAX6818EAP+-ND"/>
        <s v="MAX823TEUK+TCT-ND"/>
        <s v="MC7805BDTRKGOSCT-ND"/>
        <s v="MCP4725A2T-E/CHCT-ND"/>
        <s v="MCP6541RT-E/OTCT-ND"/>
        <s v="MCP6L04T-E/SLCT-ND"/>
        <s v="MF-SMDF050-2CT-ND"/>
        <s v="MM3Z22VT1GOSCT-ND"/>
        <s v="MMBT3904LT1GOSCT-ND"/>
        <s v="MMBT4403LT3GOSCT-ND"/>
        <s v="NC7S14M5XCT-ND"/>
        <s v="NC7SZ08P5XCT-ND"/>
        <s v="NCP1117DT33RKGOSCT-ND"/>
        <s v="NCV7805BDTRKGOSCT-ND"/>
        <s v="NUD3160DMT1GOSCT-ND"/>
        <s v="NUD3160LT1GOSCT-ND"/>
        <s v="P1.0KACT-ND"/>
        <s v="P10880S-ND"/>
        <s v="P12937SCT-ND"/>
        <s v="P182KDATR-ND"/>
        <s v="P2.00KHCT-ND"/>
        <s v="P2.2KACT-ND"/>
        <s v="P30.9KCCT-ND"/>
        <s v="P4.99KHCT-ND"/>
        <s v="P8.45KCCT-ND"/>
        <s v="P91.0KCCT-ND"/>
        <s v="P976KDACT-ND"/>
        <s v="PB1984-ND"/>
        <s v="PB973-ND"/>
        <s v="PB992-ND"/>
        <s v="PCE3916CT-ND"/>
        <s v="PIC16F721-I/SS-ND"/>
        <s v="PIC18F45K22T-I/PTCT-ND"/>
        <s v="PNM0805-5.0KBCT-ND"/>
        <s v="PTR901-2015K-B103-ND"/>
        <s v="RF201L2STE25CT-ND"/>
        <s v="RHM1595CT-ND"/>
        <s v="RHM1596CT-ND"/>
        <s v="RHM1597CT-ND"/>
        <s v="RMCF0805FT6K04CT-ND"/>
        <s v="S1BFSCT-ND"/>
        <s v="SI2309CDS-T1-GE3CT-ND"/>
        <s v="SMAJ30CAHE3/61GICT-ND"/>
        <s v="SRN4018-220MCT-ND"/>
        <s v="TCMT1103CT-ND"/>
        <s v="TQ2-2M-24V-ND"/>
        <s v="WM17506-ND"/>
        <s v="WM4200-ND"/>
        <s v="WM4201-ND"/>
        <s v="WM4202-ND"/>
        <s v="WM4206-ND"/>
        <s v="WM7386-ND"/>
        <s v="X9313WSZT1CT-ND"/>
      </sharedItems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">
  <r>
    <n v="3"/>
    <s v="J2"/>
    <s v="M2X5_IDC"/>
    <s v="3020-10-0100-00"/>
    <x v="0"/>
    <x v="0"/>
    <x v="0"/>
    <x v="0"/>
    <s v="IDC BOX HEADER .100&quot; 10POS"/>
  </r>
  <r>
    <n v="6"/>
    <s v="C3, C21"/>
    <s v="12PF"/>
    <n v="805"/>
    <x v="1"/>
    <x v="1"/>
    <x v="0"/>
    <x v="1"/>
    <m/>
  </r>
  <r>
    <n v="6"/>
    <s v="C3, C21"/>
    <s v="12PF"/>
    <n v="805"/>
    <x v="1"/>
    <x v="2"/>
    <x v="0"/>
    <x v="1"/>
    <s v="CAP CER 12PF 50V NP0 0805"/>
  </r>
  <r>
    <n v="6"/>
    <s v="C15, C17"/>
    <s v="12PF"/>
    <n v="805"/>
    <x v="1"/>
    <x v="2"/>
    <x v="0"/>
    <x v="1"/>
    <s v="CAP CER 12PF 50V NP0 0805"/>
  </r>
  <r>
    <n v="6"/>
    <s v="C21, C22"/>
    <s v="12PF"/>
    <n v="805"/>
    <x v="1"/>
    <x v="2"/>
    <x v="0"/>
    <x v="1"/>
    <s v="CAP CER 12PF 50V NP0 0805"/>
  </r>
  <r>
    <n v="468"/>
    <s v="C3, C4, C7, C9, C11, C13, C15, C17, C19, C23, C25, C27, C29, C33, C34, C37, C39, C41, C43, C45, C47, C49, C51, C53, C55, C57, C65, C66, C69, C71, C73, C75, C77, C79, C81, C83, C85, C87, C89"/>
    <s v="10NF"/>
    <n v="603"/>
    <x v="2"/>
    <x v="2"/>
    <x v="0"/>
    <x v="2"/>
    <s v="CAP CER 10000PF 100V X7R 0603"/>
  </r>
  <r>
    <n v="24"/>
    <s v="C13, C14, C15, C16, C17, C18, C19, C20"/>
    <s v="10NF"/>
    <n v="603"/>
    <x v="3"/>
    <x v="2"/>
    <x v="0"/>
    <x v="3"/>
    <s v="CAP CER 10000PF 50V Y5V 0603"/>
  </r>
  <r>
    <n v="72"/>
    <s v="C1, C2, C20, C21, C63, C64"/>
    <s v="0.1UF"/>
    <n v="805"/>
    <x v="4"/>
    <x v="2"/>
    <x v="0"/>
    <x v="4"/>
    <s v="CAP CER 0.1UF 100V X7R 0805"/>
  </r>
  <r>
    <n v="3"/>
    <s v="C32"/>
    <s v="CAP_2.7NF_50V"/>
    <n v="805"/>
    <x v="5"/>
    <x v="2"/>
    <x v="0"/>
    <x v="5"/>
    <s v="CAP CER 2700PF 50V X7R 0805"/>
  </r>
  <r>
    <n v="3"/>
    <s v="C35"/>
    <s v="DNP"/>
    <n v="805"/>
    <x v="5"/>
    <x v="2"/>
    <x v="0"/>
    <x v="5"/>
    <s v="CAP CER 2700PF 50V X7R 0805"/>
  </r>
  <r>
    <n v="9"/>
    <s v="C1, C2, C3"/>
    <s v="10UF"/>
    <n v="1206"/>
    <x v="6"/>
    <x v="2"/>
    <x v="0"/>
    <x v="6"/>
    <s v="CAP CER 10UF 50V X5R 1206"/>
  </r>
  <r>
    <n v="9"/>
    <s v="C8, C9, C24"/>
    <s v="10UF"/>
    <s v="1206@1"/>
    <x v="6"/>
    <x v="2"/>
    <x v="0"/>
    <x v="6"/>
    <s v="CAP CER 10UF 50V X5R 1206"/>
  </r>
  <r>
    <n v="21"/>
    <s v="D2, D3, D4, D5, D6, D7, D8"/>
    <s v="GREEN"/>
    <s v="CHIP_LED0805"/>
    <x v="7"/>
    <x v="3"/>
    <x v="0"/>
    <x v="7"/>
    <s v="LED GREEN CLEAR 0805 R/A SMD"/>
  </r>
  <r>
    <n v="24"/>
    <s v="D1, D2, D7, D9, D10, D11, D13, D15"/>
    <s v="GREEN"/>
    <s v="CHIP_LED0805"/>
    <x v="7"/>
    <x v="3"/>
    <x v="0"/>
    <x v="7"/>
    <s v="LED GREEN CLEAR 0805 R/A SMD"/>
  </r>
  <r>
    <n v="24"/>
    <s v="D1, D2, D7, D9, D10, D11, D13, D15"/>
    <s v="GREEN"/>
    <s v="CHIP_LED0805"/>
    <x v="7"/>
    <x v="3"/>
    <x v="0"/>
    <x v="7"/>
    <s v="LED GREEN CLEAR 0805 R/A SMD"/>
  </r>
  <r>
    <n v="18"/>
    <s v="D1, D2, D6, D7, D8, D9"/>
    <s v="GREEN"/>
    <s v="CHIP_LED0805"/>
    <x v="7"/>
    <x v="3"/>
    <x v="0"/>
    <x v="7"/>
    <s v="LED GREEN CLEAR 0805 R/A SMD"/>
  </r>
  <r>
    <n v="15"/>
    <s v="D3, D4, D5, D6, D7"/>
    <s v="GREEN"/>
    <s v="CHIP_LED0805"/>
    <x v="7"/>
    <x v="3"/>
    <x v="0"/>
    <x v="7"/>
    <s v="LED GREEN CLEAR 0805 R/A SMD"/>
  </r>
  <r>
    <n v="18"/>
    <s v="D2, D7, D8, D9, D10, D13"/>
    <s v="GREEN"/>
    <s v="CHIP_LED0805"/>
    <x v="7"/>
    <x v="3"/>
    <x v="0"/>
    <x v="7"/>
    <s v="LED GREEN CLEAR 0805 R/A SMD"/>
  </r>
  <r>
    <n v="15"/>
    <s v="+3V, +5V, +9V, TX1, TX2"/>
    <s v="GREEN"/>
    <s v="CHIP_LED0805"/>
    <x v="7"/>
    <x v="3"/>
    <x v="0"/>
    <x v="7"/>
    <s v="LED GREEN CLEAR 0805 R/A SMD"/>
  </r>
  <r>
    <n v="48"/>
    <s v="D2, D4, D5, D6, D7, D8, D9, D10, D11, D12, D13, D14, D15, D16, D17, D18"/>
    <s v="GREEN"/>
    <s v="CHIP_LED0805"/>
    <x v="7"/>
    <x v="3"/>
    <x v="0"/>
    <x v="7"/>
    <s v="LED GREEN CLEAR 0805 R/A SMD"/>
  </r>
  <r>
    <n v="24"/>
    <s v="D1, D2, D3, D4, D5, D6, D7, D9"/>
    <s v="LED_GREEN"/>
    <s v="CHIP_LED0805"/>
    <x v="7"/>
    <x v="3"/>
    <x v="0"/>
    <x v="7"/>
    <s v="LED GREEN CLEAR 0805 R/A SMD"/>
  </r>
  <r>
    <n v="3"/>
    <s v="D3"/>
    <s v="ORANGE"/>
    <s v="CHIP_LED0805"/>
    <x v="8"/>
    <x v="3"/>
    <x v="0"/>
    <x v="8"/>
    <s v="LED ORANGE CLEAR 0805 SMD"/>
  </r>
  <r>
    <n v="3"/>
    <s v="D3"/>
    <s v="ORANGE"/>
    <s v="CHIP_LED0805"/>
    <x v="8"/>
    <x v="3"/>
    <x v="0"/>
    <x v="8"/>
    <s v="LED ORANGE CLEAR 0805 SMD"/>
  </r>
  <r>
    <n v="3"/>
    <s v="D11"/>
    <s v="ORANGE"/>
    <s v="CHIP_LED0805"/>
    <x v="8"/>
    <x v="3"/>
    <x v="0"/>
    <x v="8"/>
    <s v="LED ORANGE CLEAR 0805 SMD"/>
  </r>
  <r>
    <n v="3"/>
    <s v="D3"/>
    <s v="33V"/>
    <s v="SMB"/>
    <x v="9"/>
    <x v="4"/>
    <x v="0"/>
    <x v="9"/>
    <s v="DIODE ZENER 33V 550MW SMB"/>
  </r>
  <r>
    <n v="3"/>
    <s v="D2"/>
    <s v="DIODE-ZENER_56V"/>
    <s v="SMB"/>
    <x v="10"/>
    <x v="4"/>
    <x v="0"/>
    <x v="10"/>
    <s v="DIODE ZENER 56V 3W SMB"/>
  </r>
  <r>
    <n v="3"/>
    <s v="U5"/>
    <s v="24LC00T-I/OT"/>
    <s v="SOT23-5"/>
    <x v="11"/>
    <x v="5"/>
    <x v="0"/>
    <x v="11"/>
    <s v="IC EEPROM 128BIT 400KHZ SOT23-5"/>
  </r>
  <r>
    <n v="3"/>
    <s v="K1"/>
    <s v="ADJ14024"/>
    <s v="ADJ14024"/>
    <x v="12"/>
    <x v="6"/>
    <x v="0"/>
    <x v="12"/>
    <s v="RELAY GEN PURPOSE SPDT 16A 24V"/>
  </r>
  <r>
    <n v="3"/>
    <s v="K1"/>
    <s v="ADJ14024"/>
    <s v="ADJ14024"/>
    <x v="12"/>
    <x v="6"/>
    <x v="0"/>
    <x v="12"/>
    <s v="RELAY GEN PURPOSE SPDT 16A 24V"/>
  </r>
  <r>
    <n v="3"/>
    <s v="K1"/>
    <s v="ADJ14024"/>
    <s v="ADJ14024"/>
    <x v="12"/>
    <x v="6"/>
    <x v="0"/>
    <x v="12"/>
    <s v="RELAY GEN PURPOSE SPDT 16A 24V"/>
  </r>
  <r>
    <n v="864"/>
    <s v="R42, R43, R44, R45, R46, R47, R48, R49, R50, R51, R52, R53, R54, R55, R56, R57, R58, R59, R60, R61, R62, R63, R64, R65, R114, R115, R116, R117, R118, R119, R120, R121, R122, R123, R124, R125, R126, R127, R128, R129, R130, R131, R132, R133, R134, R135, R136, R137, R189, R190, R191, R192, R193, R194, R195, R196, R197, R198, R199, R200, R201, R202, R203, R204, R205, R206, R207, R208, R209, R210, R211, R212"/>
    <n v="16"/>
    <s v="RR02J16RTB"/>
    <x v="13"/>
    <x v="7"/>
    <x v="1"/>
    <x v="13"/>
    <s v="Metal Film Resistors RR02 5% 16R AMMO"/>
  </r>
  <r>
    <n v="21"/>
    <s v="R14, R15, R16, R17, R20, R21, R22"/>
    <n v="16"/>
    <s v="RR02J16RTB"/>
    <x v="13"/>
    <x v="7"/>
    <x v="1"/>
    <x v="13"/>
    <s v="Metal Film Resistors RR02 5% 16R AMMO"/>
  </r>
  <r>
    <n v="3"/>
    <s v="U8"/>
    <s v="SN74AHC1G08DBVR"/>
    <s v="SOT23-5"/>
    <x v="14"/>
    <x v="8"/>
    <x v="0"/>
    <x v="14"/>
    <s v="IC GATE AND 1CH 2-INP SOT-23-5"/>
  </r>
  <r>
    <n v="3"/>
    <s v="U4"/>
    <s v="SN74LVC2G241"/>
    <s v="VFSOP-8"/>
    <x v="15"/>
    <x v="8"/>
    <x v="0"/>
    <x v="15"/>
    <s v="IC BUFF/DVR TRI-ST DL US8"/>
  </r>
  <r>
    <n v="3"/>
    <s v="U4"/>
    <s v="SN74LVC2G241"/>
    <s v="VFSOP-8"/>
    <x v="15"/>
    <x v="8"/>
    <x v="0"/>
    <x v="15"/>
    <s v="IC BUFF/DVR TRI-ST DL US8"/>
  </r>
  <r>
    <n v="3"/>
    <s v="U4"/>
    <s v="SN74LVC2G241"/>
    <s v="VFSOP-8"/>
    <x v="15"/>
    <x v="8"/>
    <x v="0"/>
    <x v="15"/>
    <s v="IC BUFF/DVR TRI-ST DL US8"/>
  </r>
  <r>
    <n v="3"/>
    <s v="U8"/>
    <s v="SN74LVC2G241"/>
    <s v="VFSOP-8"/>
    <x v="15"/>
    <x v="8"/>
    <x v="0"/>
    <x v="15"/>
    <s v="IC BUFF/DVR TRI-ST DL US8"/>
  </r>
  <r>
    <n v="3"/>
    <s v="U1"/>
    <s v="SN75HVD08DR"/>
    <s v="SO-8"/>
    <x v="16"/>
    <x v="8"/>
    <x v="0"/>
    <x v="16"/>
    <s v="IC DIFF BUS TXCVR 8-SOIC"/>
  </r>
  <r>
    <n v="3"/>
    <s v="U6"/>
    <s v="SN75HVD08DRSOIC"/>
    <s v="SO-8"/>
    <x v="16"/>
    <x v="8"/>
    <x v="0"/>
    <x v="16"/>
    <s v="IC DIFF BUS TXCVR 8-SOIC"/>
  </r>
  <r>
    <n v="3"/>
    <s v="U2"/>
    <s v="SN75HVD08DRSOIC"/>
    <s v="SO-8"/>
    <x v="16"/>
    <x v="8"/>
    <x v="0"/>
    <x v="16"/>
    <s v="IC DIFF BUS TXCVR 8-SOIC"/>
  </r>
  <r>
    <n v="3"/>
    <s v="U2"/>
    <s v="SN75HVD08DRSOIC"/>
    <s v="SO-8"/>
    <x v="16"/>
    <x v="8"/>
    <x v="0"/>
    <x v="16"/>
    <s v="IC DIFF BUS TXCVR 8-SOIC"/>
  </r>
  <r>
    <n v="3"/>
    <s v="U4"/>
    <s v="SN75HVD08DRSOIC"/>
    <s v="SO-8"/>
    <x v="16"/>
    <x v="8"/>
    <x v="0"/>
    <x v="16"/>
    <s v="IC DIFF BUS TXCVR 8-SOIC"/>
  </r>
  <r>
    <n v="3"/>
    <s v="U4"/>
    <s v="LM358PSR"/>
    <s v="SO-8"/>
    <x v="17"/>
    <x v="8"/>
    <x v="0"/>
    <x v="17"/>
    <s v="IC OPAMP GP 700KHZ 8SO"/>
  </r>
  <r>
    <n v="3"/>
    <s v="U2"/>
    <s v="SN74HC21DR"/>
    <s v="SO-14"/>
    <x v="18"/>
    <x v="8"/>
    <x v="0"/>
    <x v="18"/>
    <s v="IC GATE AND 2CH 4-INP 14-SOIC"/>
  </r>
  <r>
    <n v="3"/>
    <s v="U2"/>
    <s v="CD74HC4052PWR"/>
    <s v="TSSOP-16"/>
    <x v="19"/>
    <x v="8"/>
    <x v="0"/>
    <x v="19"/>
    <s v="IC MUX/DEMUX DUAL 4X1 16TSSOP"/>
  </r>
  <r>
    <n v="3"/>
    <s v="U12"/>
    <s v="SN74LVC1G132DBVR"/>
    <s v="SOT23-5"/>
    <x v="20"/>
    <x v="8"/>
    <x v="0"/>
    <x v="20"/>
    <s v="IC GATE NAND 1CH 2-INP SOT-23-5"/>
  </r>
  <r>
    <n v="3"/>
    <s v="U3"/>
    <s v="PTN78060HAH"/>
    <s v="PTN78060HAH"/>
    <x v="21"/>
    <x v="8"/>
    <x v="0"/>
    <x v="21"/>
    <s v="REG SW 11.85-22V 3A HORZ T/H"/>
  </r>
  <r>
    <n v="3"/>
    <s v="U5"/>
    <s v="PTN78060HAH"/>
    <s v="PTN78060HAH"/>
    <x v="21"/>
    <x v="8"/>
    <x v="0"/>
    <x v="21"/>
    <s v="REG SW 11.85-22V 3A HORZ T/H"/>
  </r>
  <r>
    <n v="3"/>
    <s v="U1"/>
    <s v="ISO7221"/>
    <s v="SO-8"/>
    <x v="22"/>
    <x v="8"/>
    <x v="0"/>
    <x v="22"/>
    <s v="DGTL ISO 2.5KV GEN PURP 8SOIC"/>
  </r>
  <r>
    <n v="1"/>
    <s v="U4"/>
    <s v="BQ24005PWP"/>
    <s v="HTSSOP-20"/>
    <x v="23"/>
    <x v="8"/>
    <x v="0"/>
    <x v="23"/>
    <s v="IC LI-ION CHARGE MGMT 20-HTSSOP"/>
  </r>
  <r>
    <n v="3"/>
    <s v="U18"/>
    <s v="CD4015BM96"/>
    <s v="SO-16"/>
    <x v="24"/>
    <x v="8"/>
    <x v="0"/>
    <x v="24"/>
    <s v="IC DUAL STATIC SHFT REG 16-SOIC"/>
  </r>
  <r>
    <n v="1"/>
    <s v="U2"/>
    <s v="LM4875MX"/>
    <s v="SO-8"/>
    <x v="25"/>
    <x v="8"/>
    <x v="0"/>
    <x v="25"/>
    <s v="IC AMP AUDIO PWR 1W MONO 8SOIC"/>
  </r>
  <r>
    <n v="6"/>
    <s v="U1, U3"/>
    <s v="ADS1015"/>
    <s v="MSOP-10"/>
    <x v="26"/>
    <x v="8"/>
    <x v="0"/>
    <x v="26"/>
    <s v="IC ADC 12BIT I2C 3.3KSPS 10VSSOP"/>
  </r>
  <r>
    <n v="9"/>
    <s v="U13, U14, U15"/>
    <s v="SN74LV594ADR"/>
    <s v="SO-16"/>
    <x v="27"/>
    <x v="8"/>
    <x v="0"/>
    <x v="27"/>
    <s v="IC 8-BIT SHFT REG W/OUT 16-SOIC"/>
  </r>
  <r>
    <n v="3"/>
    <s v="U4"/>
    <s v="OPA344"/>
    <s v="SOT23-5"/>
    <x v="28"/>
    <x v="8"/>
    <x v="0"/>
    <x v="28"/>
    <s v="IC OPAMP GP 1MHZ RRO SOT23-5"/>
  </r>
  <r>
    <n v="3"/>
    <s v="U3"/>
    <s v="OPA344"/>
    <s v="SOT23-5"/>
    <x v="28"/>
    <x v="8"/>
    <x v="0"/>
    <x v="28"/>
    <s v="IC OPAMP GP 1MHZ RRO SOT23-5"/>
  </r>
  <r>
    <n v="6"/>
    <s v="U6, U7"/>
    <s v="OPA344"/>
    <s v="SOT23-5"/>
    <x v="28"/>
    <x v="8"/>
    <x v="0"/>
    <x v="28"/>
    <s v="IC OPAMP GP 1MHZ RRO SOT23-5"/>
  </r>
  <r>
    <n v="3"/>
    <s v="U17"/>
    <s v="OPA344"/>
    <s v="SOT23-5"/>
    <x v="28"/>
    <x v="8"/>
    <x v="0"/>
    <x v="28"/>
    <s v="IC OPAMP GP 1MHZ RRO SOT23-5"/>
  </r>
  <r>
    <n v="3"/>
    <s v="U9"/>
    <s v="OPA344"/>
    <s v="SOT23-5"/>
    <x v="28"/>
    <x v="8"/>
    <x v="0"/>
    <x v="28"/>
    <s v="IC OPAMP GP 1MHZ RRO SOT23-5"/>
  </r>
  <r>
    <n v="9"/>
    <s v="Q3, Q5, Q6"/>
    <s v="2N7002DW-7-F"/>
    <s v="SOT-363"/>
    <x v="29"/>
    <x v="4"/>
    <x v="0"/>
    <x v="29"/>
    <s v="MOSFET 2N-CH 60V 0.23A SOT-363"/>
  </r>
  <r>
    <n v="1"/>
    <s v="R17"/>
    <n v="0.2"/>
    <s v="R2512"/>
    <x v="30"/>
    <x v="9"/>
    <x v="0"/>
    <x v="30"/>
    <s v="RES SMD 0.2 OHM 1% 1W 2512"/>
  </r>
  <r>
    <n v="24"/>
    <s v="R3, R8, R19, R20, R21, R22, R23, R26"/>
    <s v="1K"/>
    <n v="805"/>
    <x v="31"/>
    <x v="9"/>
    <x v="0"/>
    <x v="31"/>
    <s v="RES SMD 1K OHM 1% 1/8W 0805"/>
  </r>
  <r>
    <n v="9"/>
    <s v="R11, R12, R16"/>
    <s v="1k"/>
    <n v="805"/>
    <x v="31"/>
    <x v="9"/>
    <x v="0"/>
    <x v="31"/>
    <s v="RES SMD 1K OHM 1% 1/8W 0805"/>
  </r>
  <r>
    <n v="27"/>
    <s v="R4, R5, R7, R8, R11, R22, R6, R9, R23"/>
    <s v="1k"/>
    <n v="805"/>
    <x v="31"/>
    <x v="9"/>
    <x v="0"/>
    <x v="31"/>
    <s v="RES SMD 1K OHM 1% 1/8W 0805"/>
  </r>
  <r>
    <n v="27"/>
    <s v="R4, R5, R7, R8, R11, R22, R6, R9, R23"/>
    <s v="1k"/>
    <n v="805"/>
    <x v="31"/>
    <x v="9"/>
    <x v="0"/>
    <x v="31"/>
    <s v="RES SMD 1K OHM 1% 1/8W 0805"/>
  </r>
  <r>
    <n v="21"/>
    <s v="R12, R14, R15, R16, R21, R57, R58"/>
    <s v="1K"/>
    <n v="805"/>
    <x v="31"/>
    <x v="9"/>
    <x v="0"/>
    <x v="31"/>
    <s v="RES SMD 1K OHM 1% 1/8W 0805"/>
  </r>
  <r>
    <n v="30"/>
    <s v="R1, R3, R4, R5, R7, R10, R12, R16, R20, R21"/>
    <s v="1K"/>
    <n v="805"/>
    <x v="31"/>
    <x v="9"/>
    <x v="0"/>
    <x v="31"/>
    <s v="RES SMD 1K OHM 1% 1/8W 0805"/>
  </r>
  <r>
    <n v="3"/>
    <s v="R15"/>
    <s v="1k"/>
    <n v="805"/>
    <x v="31"/>
    <x v="9"/>
    <x v="0"/>
    <x v="31"/>
    <s v="RES SMD 1K OHM 1% 1/8W 0805"/>
  </r>
  <r>
    <n v="24"/>
    <s v="R6, R9, R10, R19, R20, R21, R23, R24"/>
    <s v="1K"/>
    <n v="805"/>
    <x v="31"/>
    <x v="9"/>
    <x v="0"/>
    <x v="31"/>
    <s v="RES SMD 1K OHM 1% 1/8W 0805"/>
  </r>
  <r>
    <n v="30"/>
    <s v="R17, R2, R5, R13, R14, R15, R18, R19, R21, R29"/>
    <s v="1k"/>
    <n v="805"/>
    <x v="31"/>
    <x v="9"/>
    <x v="0"/>
    <x v="31"/>
    <s v="RES SMD 1K OHM 1% 1/8W 0805"/>
  </r>
  <r>
    <n v="3"/>
    <s v="R6"/>
    <s v="100k"/>
    <n v="805"/>
    <x v="31"/>
    <x v="9"/>
    <x v="0"/>
    <x v="31"/>
    <s v="RES SMD 1K OHM 1% 1/8W 0805"/>
  </r>
  <r>
    <n v="54"/>
    <s v="R1, R3, R4, R10, R18, R19, R20, R21, R30, R32, R33, R34, R37, R38, R39, R41, R42, R51"/>
    <s v="1K"/>
    <n v="805"/>
    <x v="31"/>
    <x v="9"/>
    <x v="0"/>
    <x v="31"/>
    <s v="RES SMD 1K OHM 1% 1/8W 0805"/>
  </r>
  <r>
    <n v="3"/>
    <s v="R54"/>
    <s v="1k_1%"/>
    <n v="805"/>
    <x v="31"/>
    <x v="9"/>
    <x v="0"/>
    <x v="31"/>
    <s v="RES SMD 1K OHM 1% 1/8W 0805"/>
  </r>
  <r>
    <n v="18"/>
    <s v="R3, R4, R5, R6, R8, R16"/>
    <s v="1k"/>
    <n v="603"/>
    <x v="32"/>
    <x v="9"/>
    <x v="0"/>
    <x v="32"/>
    <s v="RES SMD 1K OHM 5% 1/10W 0603"/>
  </r>
  <r>
    <n v="36"/>
    <s v="R66, R138, R213"/>
    <s v="1K"/>
    <n v="603"/>
    <x v="32"/>
    <x v="9"/>
    <x v="0"/>
    <x v="32"/>
    <s v="RES SMD 1K OHM 5% 1/10W 0603"/>
  </r>
  <r>
    <n v="33"/>
    <s v="R1, R2, R29, R30, R31, R32, R33, R34, R35, R36, R46"/>
    <s v="1k"/>
    <n v="603"/>
    <x v="32"/>
    <x v="9"/>
    <x v="0"/>
    <x v="32"/>
    <s v="RES SMD 1K OHM 5% 1/10W 0603"/>
  </r>
  <r>
    <n v="9"/>
    <s v="R12, R53, R55"/>
    <s v="1.2K"/>
    <n v="805"/>
    <x v="33"/>
    <x v="9"/>
    <x v="0"/>
    <x v="33"/>
    <s v="RES SMD 1.2K OHM 1% 1/8W 0805"/>
  </r>
  <r>
    <n v="9"/>
    <s v="R12, R53, R55"/>
    <s v="1.2K"/>
    <n v="805"/>
    <x v="33"/>
    <x v="9"/>
    <x v="0"/>
    <x v="33"/>
    <s v="RES SMD 1.2K OHM 1% 1/8W 0805"/>
  </r>
  <r>
    <n v="3"/>
    <s v="R27"/>
    <s v="1.2K"/>
    <n v="805"/>
    <x v="33"/>
    <x v="9"/>
    <x v="0"/>
    <x v="33"/>
    <s v="RES SMD 1.2K OHM 1% 1/8W 0805"/>
  </r>
  <r>
    <n v="3"/>
    <s v="R22"/>
    <s v="1.2k"/>
    <n v="805"/>
    <x v="33"/>
    <x v="9"/>
    <x v="0"/>
    <x v="33"/>
    <s v="RES SMD 1.2K OHM 1% 1/8W 0805"/>
  </r>
  <r>
    <n v="6"/>
    <s v="R25, R56"/>
    <s v="1.2K"/>
    <n v="805"/>
    <x v="33"/>
    <x v="9"/>
    <x v="0"/>
    <x v="33"/>
    <s v="RES SMD 1.2K OHM 1% 1/8W 0805"/>
  </r>
  <r>
    <n v="18"/>
    <s v="R22, R27, R35, R36, R46, R47"/>
    <s v="1.21K"/>
    <n v="805"/>
    <x v="34"/>
    <x v="9"/>
    <x v="0"/>
    <x v="34"/>
    <s v="RES SMD 1.21K OHM 1% 1/8W 0805"/>
  </r>
  <r>
    <n v="36"/>
    <s v="R69, R141, R216"/>
    <s v="1.2K"/>
    <n v="603"/>
    <x v="35"/>
    <x v="9"/>
    <x v="0"/>
    <x v="35"/>
    <s v="RES SMD 1.2K OHM 5% 1/10W 0603"/>
  </r>
  <r>
    <n v="12"/>
    <s v="R4, R13, R14, R15"/>
    <s v="10K"/>
    <n v="805"/>
    <x v="36"/>
    <x v="9"/>
    <x v="0"/>
    <x v="36"/>
    <s v="RES SMD 10K OHM 1% 1/8W 0805"/>
  </r>
  <r>
    <n v="9"/>
    <s v="R3, R14, R15"/>
    <s v="10K"/>
    <n v="805"/>
    <x v="36"/>
    <x v="9"/>
    <x v="0"/>
    <x v="36"/>
    <s v="RES SMD 10K OHM 1% 1/8W 0805"/>
  </r>
  <r>
    <n v="9"/>
    <s v="R3, R14, R15"/>
    <s v="10K"/>
    <n v="805"/>
    <x v="36"/>
    <x v="9"/>
    <x v="0"/>
    <x v="36"/>
    <s v="RES SMD 10K OHM 1% 1/8W 0805"/>
  </r>
  <r>
    <n v="6"/>
    <s v="R19, R46"/>
    <s v="10K"/>
    <n v="805"/>
    <x v="36"/>
    <x v="9"/>
    <x v="0"/>
    <x v="36"/>
    <s v="RES SMD 10K OHM 1% 1/8W 0805"/>
  </r>
  <r>
    <n v="9"/>
    <s v="R8, R9, R14"/>
    <s v="10K"/>
    <n v="805"/>
    <x v="36"/>
    <x v="9"/>
    <x v="0"/>
    <x v="36"/>
    <s v="RES SMD 10K OHM 1% 1/8W 0805"/>
  </r>
  <r>
    <n v="5"/>
    <s v="R1, R2, R3, R4, R7"/>
    <s v="10K"/>
    <n v="805"/>
    <x v="36"/>
    <x v="9"/>
    <x v="0"/>
    <x v="36"/>
    <s v="RES SMD 10K OHM 1% 1/8W 0805"/>
  </r>
  <r>
    <n v="5"/>
    <s v="R15,R18,  R19, R20, R23, R24"/>
    <s v="10k"/>
    <n v="805"/>
    <x v="36"/>
    <x v="9"/>
    <x v="0"/>
    <x v="36"/>
    <s v="RES SMD 10K OHM 1% 1/8W 0805"/>
  </r>
  <r>
    <n v="21"/>
    <s v="R8, R12, R15, R16, R17, R18, R26"/>
    <s v="10K"/>
    <n v="805"/>
    <x v="36"/>
    <x v="9"/>
    <x v="0"/>
    <x v="36"/>
    <s v="RES SMD 10K OHM 1% 1/8W 0805"/>
  </r>
  <r>
    <n v="39"/>
    <s v="R1, R4, R7, R8, R9, R10, R11, R12, R16, R26, R27, R28, R32"/>
    <s v="10k"/>
    <n v="805"/>
    <x v="36"/>
    <x v="9"/>
    <x v="0"/>
    <x v="36"/>
    <s v="RES SMD 10K OHM 1% 1/8W 0805"/>
  </r>
  <r>
    <n v="12"/>
    <s v="R2, R43, R55, R57"/>
    <s v="10K"/>
    <n v="805"/>
    <x v="36"/>
    <x v="9"/>
    <x v="0"/>
    <x v="36"/>
    <s v="RES SMD 10K OHM 1% 1/8W 0805"/>
  </r>
  <r>
    <n v="3"/>
    <s v="R12"/>
    <s v="10K"/>
    <n v="603"/>
    <x v="37"/>
    <x v="9"/>
    <x v="0"/>
    <x v="37"/>
    <s v="RES SMD 10K OHM 1% 1/10W 0603"/>
  </r>
  <r>
    <n v="3"/>
    <s v="R10"/>
    <s v="10k"/>
    <n v="603"/>
    <x v="37"/>
    <x v="9"/>
    <x v="0"/>
    <x v="37"/>
    <s v="RES SMD 10K OHM 1% 1/10W 0603"/>
  </r>
  <r>
    <n v="12"/>
    <s v="R4, R39, R40, R44"/>
    <s v="10k"/>
    <n v="603"/>
    <x v="37"/>
    <x v="9"/>
    <x v="0"/>
    <x v="37"/>
    <s v="RES SMD 10K OHM 1% 1/10W 0603"/>
  </r>
  <r>
    <n v="540"/>
    <s v="R2, R3, R4, R5, R6, R11, R14, R17, R20, R23, R26, R29, R32, R35, R38, R74, R75, R76, R77, R78, R83, R86, R89, R92, R95, R98, R101, R104, R107, R110, R149, R150, R151, R152, R153, R158, R161, R164, R167, R170, R173, R176, R179, R182, R185"/>
    <n v="100"/>
    <n v="603"/>
    <x v="38"/>
    <x v="9"/>
    <x v="0"/>
    <x v="38"/>
    <s v="RES SMD 100 OHM 1% 1/10W 0603"/>
  </r>
  <r>
    <n v="24"/>
    <s v="R18, R19, R23, R24, R25, R26, R27, R28"/>
    <n v="100"/>
    <n v="603"/>
    <x v="38"/>
    <x v="9"/>
    <x v="0"/>
    <x v="38"/>
    <s v="RES SMD 100 OHM 1% 1/10W 0603"/>
  </r>
  <r>
    <n v="6"/>
    <s v="R18, R20"/>
    <s v="100K"/>
    <n v="805"/>
    <x v="39"/>
    <x v="9"/>
    <x v="0"/>
    <x v="39"/>
    <s v="RES SMD 100K OHM 1% 1/8W 0805"/>
  </r>
  <r>
    <n v="6"/>
    <s v="R18, R20"/>
    <s v="100K"/>
    <n v="805"/>
    <x v="39"/>
    <x v="9"/>
    <x v="0"/>
    <x v="39"/>
    <s v="RES SMD 100K OHM 1% 1/8W 0805"/>
  </r>
  <r>
    <n v="3"/>
    <s v="R14"/>
    <s v="100K"/>
    <n v="805"/>
    <x v="39"/>
    <x v="9"/>
    <x v="0"/>
    <x v="39"/>
    <s v="RES SMD 100K OHM 1% 1/8W 0805"/>
  </r>
  <r>
    <n v="3"/>
    <s v="R29"/>
    <s v="100K"/>
    <n v="805"/>
    <x v="39"/>
    <x v="9"/>
    <x v="0"/>
    <x v="39"/>
    <s v="RES SMD 100K OHM 1% 1/8W 0805"/>
  </r>
  <r>
    <n v="36"/>
    <s v="R68, R140, R215"/>
    <s v="100K"/>
    <n v="603"/>
    <x v="40"/>
    <x v="9"/>
    <x v="0"/>
    <x v="40"/>
    <s v="RES SMD 100K OHM 5% 1/10W 0603"/>
  </r>
  <r>
    <n v="3"/>
    <s v="R45"/>
    <s v="100k"/>
    <n v="603"/>
    <x v="40"/>
    <x v="9"/>
    <x v="0"/>
    <x v="40"/>
    <s v="RES SMD 100K OHM 5% 1/10W 0603"/>
  </r>
  <r>
    <n v="3"/>
    <s v="C11"/>
    <s v="0.01UF"/>
    <n v="603"/>
    <x v="41"/>
    <x v="9"/>
    <x v="0"/>
    <x v="41"/>
    <s v="CAP CER 10000PF 50V X7R 0603"/>
  </r>
  <r>
    <n v="6"/>
    <s v="R2, R24"/>
    <s v="115K"/>
    <n v="805"/>
    <x v="42"/>
    <x v="9"/>
    <x v="0"/>
    <x v="42"/>
    <s v="RES SMD 115K OHM 1% 1/8W 0805"/>
  </r>
  <r>
    <n v="3"/>
    <s v="R43"/>
    <s v="12.4k"/>
    <n v="603"/>
    <x v="43"/>
    <x v="9"/>
    <x v="0"/>
    <x v="43"/>
    <s v="RES SMD 12.4K OHM 1% 1/10W 0603"/>
  </r>
  <r>
    <n v="3"/>
    <s v="R34"/>
    <n v="120"/>
    <n v="805"/>
    <x v="44"/>
    <x v="9"/>
    <x v="0"/>
    <x v="44"/>
    <s v="RES SMD 120 OHM 1% 1/8W 0805"/>
  </r>
  <r>
    <n v="9"/>
    <s v="R1, R2, R17"/>
    <n v="120"/>
    <n v="805"/>
    <x v="44"/>
    <x v="9"/>
    <x v="0"/>
    <x v="44"/>
    <s v="RES SMD 120 OHM 1% 1/8W 0805"/>
  </r>
  <r>
    <n v="9"/>
    <s v="R1, R2, R17"/>
    <n v="120"/>
    <n v="805"/>
    <x v="44"/>
    <x v="9"/>
    <x v="0"/>
    <x v="44"/>
    <s v="RES SMD 120 OHM 1% 1/8W 0805"/>
  </r>
  <r>
    <n v="3"/>
    <s v="R18"/>
    <n v="120"/>
    <n v="805"/>
    <x v="44"/>
    <x v="9"/>
    <x v="0"/>
    <x v="44"/>
    <s v="RES SMD 120 OHM 1% 1/8W 0805"/>
  </r>
  <r>
    <n v="3"/>
    <s v="R5"/>
    <n v="120"/>
    <n v="805"/>
    <x v="44"/>
    <x v="9"/>
    <x v="0"/>
    <x v="44"/>
    <s v="RES SMD 120 OHM 1% 1/8W 0805"/>
  </r>
  <r>
    <n v="6"/>
    <s v="R3, R31"/>
    <n v="120"/>
    <n v="805"/>
    <x v="44"/>
    <x v="9"/>
    <x v="0"/>
    <x v="44"/>
    <s v="RES SMD 120 OHM 1% 1/8W 0805"/>
  </r>
  <r>
    <n v="9"/>
    <s v="R12, R23, R50"/>
    <n v="120"/>
    <n v="805"/>
    <x v="44"/>
    <x v="9"/>
    <x v="0"/>
    <x v="44"/>
    <s v="RES SMD 120 OHM 1% 1/8W 0805"/>
  </r>
  <r>
    <n v="3"/>
    <s v="R3"/>
    <n v="120"/>
    <n v="603"/>
    <x v="45"/>
    <x v="9"/>
    <x v="0"/>
    <x v="45"/>
    <s v="RES SMD 120 OHM 1% 1/10W 0603"/>
  </r>
  <r>
    <n v="1"/>
    <s v="R25"/>
    <s v="12k"/>
    <n v="805"/>
    <x v="46"/>
    <x v="9"/>
    <x v="0"/>
    <x v="46"/>
    <s v="RES SMD 12K OHM 5% 1/8W 0805"/>
  </r>
  <r>
    <n v="36"/>
    <s v="C1, C2, C3, C5, C6, C7, C8, C9, C10, C11, C14, C16"/>
    <s v="0.1UF"/>
    <n v="603"/>
    <x v="47"/>
    <x v="9"/>
    <x v="0"/>
    <x v="47"/>
    <s v="CAP CER 0.1UF 50V Y5V 0603"/>
  </r>
  <r>
    <n v="27"/>
    <s v="C1, C2, C3, C5, C10, C11, C12, C25, C26"/>
    <s v="0.1uF"/>
    <n v="603"/>
    <x v="47"/>
    <x v="9"/>
    <x v="0"/>
    <x v="47"/>
    <s v="CAP CER 0.1UF 50V Y5V 0603"/>
  </r>
  <r>
    <n v="51"/>
    <s v="C1, C2, C4, C5, C9, C10, C11, C12, C13, C15, C16, C17, C19, C20, C21, C22, C25"/>
    <s v="0.1UF"/>
    <n v="805"/>
    <x v="48"/>
    <x v="9"/>
    <x v="0"/>
    <x v="48"/>
    <s v="CAP CER 0.1UF 50V Y5V 0805"/>
  </r>
  <r>
    <n v="42"/>
    <s v="C1, C2, C4, C7, C8, C9, C16, C18, C19, C20, C23, C24, C25, C26"/>
    <s v="0.1UF"/>
    <n v="805"/>
    <x v="48"/>
    <x v="9"/>
    <x v="0"/>
    <x v="48"/>
    <s v="CAP CER 0.1UF 50V Y5V 0805"/>
  </r>
  <r>
    <n v="42"/>
    <s v="C1, C2, C4, C7, C8, C9, C16, C18, C19, C20, C23, C24, C25, C26"/>
    <s v="0.1UF"/>
    <n v="805"/>
    <x v="48"/>
    <x v="9"/>
    <x v="0"/>
    <x v="48"/>
    <s v="CAP CER 0.1UF 50V Y5V 0805"/>
  </r>
  <r>
    <n v="18"/>
    <s v="C6, C8, C10, C12, C14, C22"/>
    <s v="0.1UF"/>
    <n v="805"/>
    <x v="48"/>
    <x v="9"/>
    <x v="0"/>
    <x v="48"/>
    <s v="CAP CER 0.1UF 50V Y5V 0805"/>
  </r>
  <r>
    <n v="30"/>
    <s v="C1, C2, C3, C5, C6, C7, C10, C13, C17, C18"/>
    <s v="0.1UF"/>
    <n v="805"/>
    <x v="48"/>
    <x v="9"/>
    <x v="0"/>
    <x v="48"/>
    <s v="CAP CER 0.1UF 50V Y5V 0805"/>
  </r>
  <r>
    <n v="18"/>
    <s v="C1, C2, C3, C9, C11, C12"/>
    <s v="0.1UF"/>
    <n v="805"/>
    <x v="48"/>
    <x v="9"/>
    <x v="0"/>
    <x v="48"/>
    <s v="CAP CER 0.1UF 50V Y5V 0805"/>
  </r>
  <r>
    <n v="39"/>
    <s v="C3, C5, C6, C9, C10, C11, C12, C13, C14, C15, C16, C17, C18"/>
    <s v="0.1uF"/>
    <n v="805"/>
    <x v="48"/>
    <x v="9"/>
    <x v="0"/>
    <x v="48"/>
    <s v="CAP CER 0.1UF 50V Y5V 0805"/>
  </r>
  <r>
    <n v="48"/>
    <s v="C2, C5, C10, C11, C14, C15, C16, C19, C20, C21, C22, C24, C26, C29, C30, C33"/>
    <s v="0.1uF"/>
    <n v="805"/>
    <x v="48"/>
    <x v="9"/>
    <x v="0"/>
    <x v="48"/>
    <s v="CAP CER 0.1UF 50V Y5V 0805"/>
  </r>
  <r>
    <n v="2"/>
    <s v="C9, C13"/>
    <s v="1uF"/>
    <n v="805"/>
    <x v="49"/>
    <x v="9"/>
    <x v="0"/>
    <x v="49"/>
    <s v="CAP CER 1UF 16V Y5V 0805"/>
  </r>
  <r>
    <n v="3"/>
    <s v="R11"/>
    <s v="16.2K"/>
    <n v="805"/>
    <x v="50"/>
    <x v="9"/>
    <x v="0"/>
    <x v="50"/>
    <s v="RES SMD 16.2K OHM 1% 1/8W 0805"/>
  </r>
  <r>
    <n v="3"/>
    <s v="R6"/>
    <s v="16.2K"/>
    <n v="805"/>
    <x v="50"/>
    <x v="9"/>
    <x v="0"/>
    <x v="50"/>
    <s v="RES SMD 16.2K OHM 1% 1/8W 0805"/>
  </r>
  <r>
    <n v="12"/>
    <s v="R4, R5, R6, R7"/>
    <s v="174k"/>
    <n v="1206"/>
    <x v="51"/>
    <x v="9"/>
    <x v="0"/>
    <x v="51"/>
    <s v="RES SMD 174K OHM 1% 1/4W 1206"/>
  </r>
  <r>
    <n v="3"/>
    <s v="R9"/>
    <s v="18.2K"/>
    <n v="805"/>
    <x v="52"/>
    <x v="9"/>
    <x v="0"/>
    <x v="52"/>
    <s v="RES SMD 18.2K OHM 1% 1/8W 0805"/>
  </r>
  <r>
    <n v="3"/>
    <s v="R1"/>
    <s v="2.2K"/>
    <n v="805"/>
    <x v="53"/>
    <x v="9"/>
    <x v="0"/>
    <x v="53"/>
    <s v="RES SMD 2.2K OHM 1% 1/8W 0805"/>
  </r>
  <r>
    <n v="9"/>
    <s v="R19, R21, R27"/>
    <s v="2.2K"/>
    <n v="805"/>
    <x v="53"/>
    <x v="9"/>
    <x v="0"/>
    <x v="53"/>
    <s v="RES SMD 2.2K OHM 1% 1/8W 0805"/>
  </r>
  <r>
    <n v="9"/>
    <s v="R19, R21, R27"/>
    <s v="2.2K"/>
    <n v="805"/>
    <x v="53"/>
    <x v="9"/>
    <x v="0"/>
    <x v="53"/>
    <s v="RES SMD 2.2K OHM 1% 1/8W 0805"/>
  </r>
  <r>
    <n v="15"/>
    <s v="R11, R13, R17, R35, R37"/>
    <s v="2.2K"/>
    <n v="805"/>
    <x v="53"/>
    <x v="9"/>
    <x v="0"/>
    <x v="53"/>
    <s v="RES SMD 2.2K OHM 1% 1/8W 0805"/>
  </r>
  <r>
    <n v="6"/>
    <s v="R2, R7"/>
    <s v="2.2K"/>
    <n v="805"/>
    <x v="53"/>
    <x v="9"/>
    <x v="0"/>
    <x v="53"/>
    <s v="RES SMD 2.2K OHM 1% 1/8W 0805"/>
  </r>
  <r>
    <n v="15"/>
    <s v="R6, R7, R25, R32, R33"/>
    <s v="2.7K"/>
    <n v="805"/>
    <x v="54"/>
    <x v="9"/>
    <x v="0"/>
    <x v="54"/>
    <s v="RES SMD 2.7K OHM 5% 1/8W 0805"/>
  </r>
  <r>
    <n v="1"/>
    <s v="R26"/>
    <s v="20k"/>
    <n v="805"/>
    <x v="55"/>
    <x v="9"/>
    <x v="0"/>
    <x v="55"/>
    <s v="RES SMD 20K OHM 1% 1/8W 0805"/>
  </r>
  <r>
    <n v="3"/>
    <s v="C8"/>
    <s v="1UF"/>
    <n v="1206"/>
    <x v="56"/>
    <x v="9"/>
    <x v="0"/>
    <x v="56"/>
    <s v="CAP CER 1UF 50V Y5V 1206"/>
  </r>
  <r>
    <n v="6"/>
    <s v="C12, C13"/>
    <s v="1UF"/>
    <s v="1206@1"/>
    <x v="56"/>
    <x v="9"/>
    <x v="0"/>
    <x v="56"/>
    <s v="CAP CER 1UF 50V Y5V 1206"/>
  </r>
  <r>
    <n v="6"/>
    <s v="R10, R28"/>
    <s v="22K"/>
    <n v="805"/>
    <x v="57"/>
    <x v="9"/>
    <x v="0"/>
    <x v="57"/>
    <s v="RES SMD 22K OHM 1% 1/8W 0805"/>
  </r>
  <r>
    <n v="6"/>
    <s v="R10, R28"/>
    <s v="22K"/>
    <n v="805"/>
    <x v="57"/>
    <x v="9"/>
    <x v="0"/>
    <x v="57"/>
    <s v="RES SMD 22K OHM 1% 1/8W 0805"/>
  </r>
  <r>
    <n v="3"/>
    <s v="R13"/>
    <s v="24K"/>
    <n v="805"/>
    <x v="58"/>
    <x v="9"/>
    <x v="0"/>
    <x v="58"/>
    <s v="RES SMD 24K OHM 1% 1/8W 0805"/>
  </r>
  <r>
    <n v="1"/>
    <s v="R22"/>
    <n v="240"/>
    <n v="805"/>
    <x v="59"/>
    <x v="9"/>
    <x v="0"/>
    <x v="59"/>
    <s v="RES SMD 240 OHM 5% 1/8W 0805"/>
  </r>
  <r>
    <n v="9"/>
    <s v="R9, R18, R27"/>
    <s v="28k"/>
    <n v="805"/>
    <x v="60"/>
    <x v="9"/>
    <x v="0"/>
    <x v="60"/>
    <s v="RES SMD 28K OHM 1% 1/8W 0805"/>
  </r>
  <r>
    <n v="6"/>
    <s v="R13, R24"/>
    <s v="3.3K"/>
    <n v="805"/>
    <x v="61"/>
    <x v="9"/>
    <x v="0"/>
    <x v="61"/>
    <s v="RES SMD 3.3K OHM 1% 1/8W 0805"/>
  </r>
  <r>
    <n v="6"/>
    <s v="R13, R24"/>
    <s v="3.3K"/>
    <n v="805"/>
    <x v="61"/>
    <x v="9"/>
    <x v="0"/>
    <x v="61"/>
    <s v="RES SMD 3.3K OHM 1% 1/8W 0805"/>
  </r>
  <r>
    <n v="9"/>
    <s v="R31, R52, R15"/>
    <s v="3.3k"/>
    <n v="805"/>
    <x v="61"/>
    <x v="9"/>
    <x v="0"/>
    <x v="61"/>
    <s v="RES SMD 3.3K OHM 1% 1/8W 0805"/>
  </r>
  <r>
    <n v="432"/>
    <s v="R7, R8, R12, R15, R18, R21, R24, R27, R30, R33, R36, R39, R79, R80, R84, R87, R90, R93, R96, R99, R102, R105, R108, R111, R154, R155, R159, R162, R165, R168, R171, R174, R177, R180, R183, R186"/>
    <s v="3.3K"/>
    <n v="603"/>
    <x v="62"/>
    <x v="9"/>
    <x v="0"/>
    <x v="62"/>
    <s v="RES SMD 3.3K OHM 5% 1/10W 0603"/>
  </r>
  <r>
    <n v="21"/>
    <s v="R5, R6, R7, R8, R9, R10, R11"/>
    <s v="3.3k"/>
    <n v="603"/>
    <x v="62"/>
    <x v="9"/>
    <x v="0"/>
    <x v="62"/>
    <s v="RES SMD 3.3K OHM 5% 1/10W 0603"/>
  </r>
  <r>
    <n v="3"/>
    <s v="R9"/>
    <s v="30k"/>
    <n v="603"/>
    <x v="63"/>
    <x v="9"/>
    <x v="0"/>
    <x v="63"/>
    <s v="RES SMD 30K OHM 1% 1/10W 0603"/>
  </r>
  <r>
    <n v="3"/>
    <s v="R48"/>
    <s v="32.4k"/>
    <n v="603"/>
    <x v="64"/>
    <x v="9"/>
    <x v="0"/>
    <x v="64"/>
    <s v="RES SMD 32.4K OHM 1% 1/10W 0603"/>
  </r>
  <r>
    <n v="9"/>
    <s v="R11, R13, R22"/>
    <n v="330"/>
    <n v="805"/>
    <x v="65"/>
    <x v="9"/>
    <x v="0"/>
    <x v="65"/>
    <s v="RES SMD 330 OHM 1% 1/8W 0805"/>
  </r>
  <r>
    <n v="3"/>
    <s v="R65"/>
    <s v="330_1%"/>
    <n v="805"/>
    <x v="65"/>
    <x v="9"/>
    <x v="0"/>
    <x v="65"/>
    <s v="RES SMD 330 OHM 1% 1/8W 0805"/>
  </r>
  <r>
    <n v="3"/>
    <s v="R19"/>
    <s v="383K"/>
    <n v="805"/>
    <x v="66"/>
    <x v="9"/>
    <x v="0"/>
    <x v="66"/>
    <s v="RES SMD 383K OHM 1% 1/8W 0805"/>
  </r>
  <r>
    <n v="3"/>
    <s v="R20"/>
    <s v="383k"/>
    <n v="805"/>
    <x v="66"/>
    <x v="9"/>
    <x v="0"/>
    <x v="66"/>
    <s v="RES SMD 383K OHM 1% 1/8W 0805"/>
  </r>
  <r>
    <n v="3"/>
    <s v="R42"/>
    <s v="47k"/>
    <n v="603"/>
    <x v="67"/>
    <x v="9"/>
    <x v="0"/>
    <x v="67"/>
    <s v="RES SMD 47K OHM 1% 1/10W 0603"/>
  </r>
  <r>
    <n v="9"/>
    <s v="R16, R25, R26"/>
    <n v="499"/>
    <n v="805"/>
    <x v="68"/>
    <x v="9"/>
    <x v="0"/>
    <x v="68"/>
    <s v="RES SMD 499 OHM 1% 1/8W 0805"/>
  </r>
  <r>
    <n v="9"/>
    <s v="R16, R25, R26"/>
    <n v="499"/>
    <n v="805"/>
    <x v="68"/>
    <x v="9"/>
    <x v="0"/>
    <x v="68"/>
    <s v="RES SMD 499 OHM 1% 1/8W 0805"/>
  </r>
  <r>
    <n v="9"/>
    <s v="R23, R24, R25"/>
    <n v="499"/>
    <n v="805"/>
    <x v="68"/>
    <x v="9"/>
    <x v="0"/>
    <x v="68"/>
    <s v="RES SMD 499 OHM 1% 1/8W 0805"/>
  </r>
  <r>
    <n v="9"/>
    <s v="R11, R14, R25"/>
    <n v="499"/>
    <n v="603"/>
    <x v="69"/>
    <x v="9"/>
    <x v="0"/>
    <x v="69"/>
    <s v="RES SMD 499 OHM 1% 1/10W 0603"/>
  </r>
  <r>
    <n v="3"/>
    <s v="R5"/>
    <n v="5"/>
    <n v="805"/>
    <x v="70"/>
    <x v="9"/>
    <x v="0"/>
    <x v="70"/>
    <s v="RES SMD 5.1 OHM 5% 1/8W 0805"/>
  </r>
  <r>
    <n v="3"/>
    <s v="R49"/>
    <s v="5.36k"/>
    <n v="603"/>
    <x v="71"/>
    <x v="9"/>
    <x v="0"/>
    <x v="71"/>
    <s v="RES SMD 5.36K OHM 1% 1/10W 0603"/>
  </r>
  <r>
    <n v="1"/>
    <s v="R21"/>
    <n v="620"/>
    <n v="805"/>
    <x v="72"/>
    <x v="9"/>
    <x v="0"/>
    <x v="72"/>
    <s v="RES SMD 620 OHM 5% 1/8W 0805"/>
  </r>
  <r>
    <n v="18"/>
    <s v="R11, R16, R17, R48, R49, R58"/>
    <n v="620"/>
    <n v="805"/>
    <x v="73"/>
    <x v="9"/>
    <x v="0"/>
    <x v="73"/>
    <s v="RES SMD 620 OHM 1% 1/8W 0805"/>
  </r>
  <r>
    <n v="1"/>
    <s v="R6"/>
    <s v="68k"/>
    <n v="805"/>
    <x v="74"/>
    <x v="9"/>
    <x v="0"/>
    <x v="74"/>
    <s v="RES SMD 68K OHM 5% 1/8W 0805"/>
  </r>
  <r>
    <n v="6"/>
    <s v="R54, R56"/>
    <n v="787"/>
    <n v="805"/>
    <x v="75"/>
    <x v="9"/>
    <x v="0"/>
    <x v="75"/>
    <s v="RES SMD 787 OHM 1% 1/8W 0805"/>
  </r>
  <r>
    <n v="6"/>
    <s v="R54, R56"/>
    <n v="787"/>
    <n v="805"/>
    <x v="75"/>
    <x v="9"/>
    <x v="0"/>
    <x v="75"/>
    <s v="RES SMD 787 OHM 1% 1/8W 0805"/>
  </r>
  <r>
    <n v="36"/>
    <s v="R70, R142, R217"/>
    <n v="787"/>
    <n v="805"/>
    <x v="75"/>
    <x v="9"/>
    <x v="0"/>
    <x v="75"/>
    <s v="RES SMD 787 OHM 1% 1/8W 0805"/>
  </r>
  <r>
    <n v="3"/>
    <s v="R14"/>
    <s v="\95.3K"/>
    <n v="805"/>
    <x v="76"/>
    <x v="9"/>
    <x v="0"/>
    <x v="76"/>
    <s v="RES SMD 95.3K OHM 1% 1/8W 0805"/>
  </r>
  <r>
    <n v="3"/>
    <s v="F2"/>
    <s v="FUSE CLIPS"/>
    <s v="FUSECLIP-3550"/>
    <x v="77"/>
    <x v="10"/>
    <x v="0"/>
    <x v="77"/>
    <s v="FUSE CLIP BLADE 500V 30A PCB"/>
  </r>
  <r>
    <n v="3"/>
    <s v="CASE1"/>
    <m/>
    <s v="DMB-4772-A"/>
    <x v="78"/>
    <x v="11"/>
    <x v="0"/>
    <x v="78"/>
    <s v="BOX ABS/PC GRAY 2.8&quot;L X 3.55&quot;W"/>
  </r>
  <r>
    <n v="6"/>
    <s v="C5, C6, C21, C1, C10, C11"/>
    <s v="0.1uF"/>
    <n v="805"/>
    <x v="79"/>
    <x v="12"/>
    <x v="0"/>
    <x v="79"/>
    <s v="CAP CER 0.1UF 50V 10% X7R 0805"/>
  </r>
  <r>
    <n v="1"/>
    <s v="C15"/>
    <s v="0.22uF"/>
    <n v="805"/>
    <x v="80"/>
    <x v="12"/>
    <x v="0"/>
    <x v="80"/>
    <s v="CAP CER 0.22UF 50V X7R 0805"/>
  </r>
  <r>
    <n v="3"/>
    <s v="C23"/>
    <s v="10UF"/>
    <s v="EIA3216-16V"/>
    <x v="81"/>
    <x v="12"/>
    <x v="0"/>
    <x v="81"/>
    <s v="CAP TANT 10UF 16V 20% 1206"/>
  </r>
  <r>
    <n v="18"/>
    <s v="C5, C6, C12, C14, C27, C28"/>
    <s v="10UF"/>
    <s v="EIA3216-16V"/>
    <x v="81"/>
    <x v="12"/>
    <x v="0"/>
    <x v="81"/>
    <s v="CAP TANT 10UF 16V 20% 1206"/>
  </r>
  <r>
    <n v="18"/>
    <s v="C5, C6, C12, C14, C27, C28"/>
    <s v="10UF"/>
    <s v="EIA3216-16V"/>
    <x v="81"/>
    <x v="12"/>
    <x v="0"/>
    <x v="81"/>
    <s v="CAP TANT 10UF 16V 20% 1206"/>
  </r>
  <r>
    <n v="12"/>
    <s v="C5, C7, C9, C13"/>
    <s v="10UF"/>
    <s v="EIA3216-16V"/>
    <x v="81"/>
    <x v="12"/>
    <x v="0"/>
    <x v="81"/>
    <s v="CAP TANT 10UF 16V 20% 1206"/>
  </r>
  <r>
    <n v="12"/>
    <s v="C4, C11, C14, C19"/>
    <s v="10UF"/>
    <s v="EIA3216-16V"/>
    <x v="81"/>
    <x v="12"/>
    <x v="0"/>
    <x v="81"/>
    <s v="CAP TANT 10UF 16V 20% 1206"/>
  </r>
  <r>
    <n v="15"/>
    <s v="C4, C5, C7, C8, C10"/>
    <s v="10UF"/>
    <s v="EIA3216-16V"/>
    <x v="81"/>
    <x v="12"/>
    <x v="0"/>
    <x v="81"/>
    <s v="CAP TANT 10UF 16V 20% 1206"/>
  </r>
  <r>
    <n v="9"/>
    <s v="C4, C12, C18"/>
    <s v="10UF"/>
    <s v="EIA3216-16V"/>
    <x v="81"/>
    <x v="12"/>
    <x v="0"/>
    <x v="81"/>
    <s v="CAP TANT 10UF 16V 20% 1206"/>
  </r>
  <r>
    <n v="15"/>
    <s v="C4, C7, C8, C19, C20"/>
    <s v="10UF"/>
    <s v="EIA3216-16V"/>
    <x v="81"/>
    <x v="12"/>
    <x v="0"/>
    <x v="81"/>
    <s v="CAP TANT 10UF 16V 20% 1206"/>
  </r>
  <r>
    <n v="9"/>
    <s v="C4, C7, C34"/>
    <s v="10UF_16V"/>
    <s v="EIA3216-16V"/>
    <x v="81"/>
    <x v="12"/>
    <x v="0"/>
    <x v="81"/>
    <s v="CAP TANT 10UF 16V 20% 1206"/>
  </r>
  <r>
    <n v="2"/>
    <s v="C8, C12"/>
    <s v="470nF"/>
    <n v="805"/>
    <x v="82"/>
    <x v="12"/>
    <x v="0"/>
    <x v="82"/>
    <s v="CAP CER 0.47UF 50V X7R 0805"/>
  </r>
  <r>
    <n v="3"/>
    <s v="S1"/>
    <s v="DPDT"/>
    <s v="AYZ0202"/>
    <x v="83"/>
    <x v="13"/>
    <x v="0"/>
    <x v="83"/>
    <s v="SWITCH SLIDE DPDT 100MA 12V"/>
  </r>
  <r>
    <n v="3"/>
    <s v="C7"/>
    <s v="100pF"/>
    <n v="603"/>
    <x v="84"/>
    <x v="14"/>
    <x v="0"/>
    <x v="84"/>
    <s v="CAP CER 100PF 50V C0G 0603"/>
  </r>
  <r>
    <n v="3"/>
    <s v="S2"/>
    <m/>
    <s v="TACTILE-PTH"/>
    <x v="85"/>
    <x v="15"/>
    <x v="0"/>
    <x v="85"/>
    <s v="SWITCH TACTILE SPST-NO 0.05A 24V"/>
  </r>
  <r>
    <n v="3"/>
    <s v="S2"/>
    <m/>
    <s v="TACTILE-PTH"/>
    <x v="85"/>
    <x v="15"/>
    <x v="0"/>
    <x v="85"/>
    <s v="SWITCH TACTILE SPST-NO 0.05A 24V"/>
  </r>
  <r>
    <n v="3"/>
    <s v="D9"/>
    <s v="RED"/>
    <s v="CHIP_LED0805"/>
    <x v="86"/>
    <x v="16"/>
    <x v="0"/>
    <x v="86"/>
    <s v="LED RED DIFFUSED 0805 SMD"/>
  </r>
  <r>
    <n v="3"/>
    <s v="D14"/>
    <s v="RED"/>
    <s v="CHIP_LED0805"/>
    <x v="86"/>
    <x v="16"/>
    <x v="0"/>
    <x v="86"/>
    <s v="LED RED DIFFUSED 0805 SMD"/>
  </r>
  <r>
    <n v="3"/>
    <s v="D14"/>
    <s v="RED"/>
    <s v="CHIP_LED0805"/>
    <x v="86"/>
    <x v="16"/>
    <x v="0"/>
    <x v="86"/>
    <s v="LED RED DIFFUSED 0805 SMD"/>
  </r>
  <r>
    <n v="6"/>
    <s v="D4, D10"/>
    <s v="RED"/>
    <s v="CHIP_LED0805"/>
    <x v="86"/>
    <x v="16"/>
    <x v="0"/>
    <x v="86"/>
    <s v="LED RED DIFFUSED 0805 SMD"/>
  </r>
  <r>
    <n v="6"/>
    <s v="D8, D9"/>
    <s v="RED"/>
    <s v="CHIP_LED0805"/>
    <x v="86"/>
    <x v="16"/>
    <x v="0"/>
    <x v="86"/>
    <s v="LED RED DIFFUSED 0805 SMD"/>
  </r>
  <r>
    <n v="15"/>
    <s v="D1, D3, D4, D5, D6"/>
    <s v="RED"/>
    <s v="CHIP_LED0805"/>
    <x v="86"/>
    <x v="16"/>
    <x v="0"/>
    <x v="86"/>
    <s v="LED RED DIFFUSED 0805 SMD"/>
  </r>
  <r>
    <n v="6"/>
    <s v="RX1, RX2"/>
    <s v="RED"/>
    <s v="CHIP_LED0805"/>
    <x v="86"/>
    <x v="16"/>
    <x v="0"/>
    <x v="86"/>
    <s v="LED RED DIFFUSED 0805 SMD"/>
  </r>
  <r>
    <n v="6"/>
    <s v="D19, D20"/>
    <s v="RED"/>
    <s v="CHIP_LED0805"/>
    <x v="86"/>
    <x v="16"/>
    <x v="0"/>
    <x v="86"/>
    <s v="LED RED DIFFUSED 0805 SMD"/>
  </r>
  <r>
    <n v="432"/>
    <s v="D1, D2, D3, D4, D5, D6, D7, D8, D9, D10, D11, D12, D13, D14, D15, D16, D17, D18, D19, D20, D21, D22, D23, D24, D25, D26, D27, D28, D29, D30, D31, D32, D33, D34, D35, D36"/>
    <s v="LED_RED"/>
    <s v="CHIP_LED0805"/>
    <x v="86"/>
    <x v="16"/>
    <x v="0"/>
    <x v="86"/>
    <s v="LED RED DIFFUSED 0805 SMD"/>
  </r>
  <r>
    <n v="3"/>
    <s v="D12"/>
    <s v="YELLOW"/>
    <s v="CHIP_LED0805"/>
    <x v="87"/>
    <x v="16"/>
    <x v="0"/>
    <x v="87"/>
    <s v="LED YELLOW DIFFUSED 0805 SMD"/>
  </r>
  <r>
    <n v="3"/>
    <s v="C23"/>
    <s v="1000PF"/>
    <s v="C1825"/>
    <x v="88"/>
    <x v="17"/>
    <x v="0"/>
    <x v="88"/>
    <s v="CAP CER 1000PF 2KV X7R 1825"/>
  </r>
  <r>
    <n v="7"/>
    <s v="C4, C7, C14, C16, C17, C18, C19"/>
    <s v="10UF"/>
    <s v="EIA3216"/>
    <x v="89"/>
    <x v="17"/>
    <x v="0"/>
    <x v="89"/>
    <s v="CAP TANT 10UF 16V 20% 1206"/>
  </r>
  <r>
    <n v="3"/>
    <s v="V1"/>
    <s v="35V"/>
    <n v="805"/>
    <x v="90"/>
    <x v="17"/>
    <x v="0"/>
    <x v="90"/>
    <s v="VARISTOR 35.1V 80A 0805"/>
  </r>
  <r>
    <n v="3"/>
    <s v="V1"/>
    <s v="10.8V"/>
    <n v="805"/>
    <x v="91"/>
    <x v="17"/>
    <x v="0"/>
    <x v="91"/>
    <s v="VARISTOR 10.8V 40A 0805"/>
  </r>
  <r>
    <n v="3"/>
    <s v="V1"/>
    <s v="10.8V"/>
    <n v="805"/>
    <x v="91"/>
    <x v="17"/>
    <x v="0"/>
    <x v="91"/>
    <s v="VARISTOR 10.8V 40A 0805"/>
  </r>
  <r>
    <n v="2"/>
    <s v="L3, L4"/>
    <s v="BLM18HG102SN1D"/>
    <n v="603"/>
    <x v="92"/>
    <x v="18"/>
    <x v="0"/>
    <x v="92"/>
    <s v="FERRITE CHIP 1000 OHM 100MA 0603"/>
  </r>
  <r>
    <n v="144"/>
    <s v="R71, R72, R73, R143, R144, R145, R146, R147, R218, R219, R220, R221"/>
    <s v="10K-NTC"/>
    <s v="NTC-NXRT15XH103FA5B"/>
    <x v="93"/>
    <x v="18"/>
    <x v="0"/>
    <x v="93"/>
    <s v="THERMISTOR NTC 10K OHM BEAD"/>
  </r>
  <r>
    <n v="3"/>
    <s v="C4"/>
    <s v="4.7uF"/>
    <s v="1206@1"/>
    <x v="94"/>
    <x v="18"/>
    <x v="0"/>
    <x v="94"/>
    <s v="CAP CER 4.7UF 50V Y5V 1206"/>
  </r>
  <r>
    <n v="1"/>
    <s v="L2"/>
    <s v="BLM18EG221TN1D"/>
    <n v="603"/>
    <x v="95"/>
    <x v="18"/>
    <x v="0"/>
    <x v="95"/>
    <s v="FERRITE CHIP 220 OHM 1A 0603"/>
  </r>
  <r>
    <n v="6"/>
    <s v="C6, C7"/>
    <s v="100UF"/>
    <n v="1206"/>
    <x v="96"/>
    <x v="18"/>
    <x v="0"/>
    <x v="96"/>
    <s v="CAP CER 100UF 6.3V X5R 1206"/>
  </r>
  <r>
    <n v="3"/>
    <s v="C4"/>
    <s v="0.47UF"/>
    <s v="C_TH_05-02"/>
    <x v="97"/>
    <x v="18"/>
    <x v="0"/>
    <x v="97"/>
    <s v="CAP CER 0.47UF 630V X7R RADIAL"/>
  </r>
  <r>
    <n v="12"/>
    <s v="U5, U6, U8, U10"/>
    <s v="VND7040AJTR-E"/>
    <s v="SSO-16-POWER"/>
    <x v="98"/>
    <x v="19"/>
    <x v="0"/>
    <x v="98"/>
    <s v="IC DVR HIGH-SIDE 2CH POWERSSO-16"/>
  </r>
  <r>
    <n v="3"/>
    <s v="F1"/>
    <s v="0.12A 48V PTC"/>
    <s v="1206@1"/>
    <x v="99"/>
    <x v="20"/>
    <x v="0"/>
    <x v="99"/>
    <s v="PTC RESTTBLE 0.12A 48V CHIP 1206"/>
  </r>
  <r>
    <n v="3"/>
    <s v="D1"/>
    <s v="AMBER"/>
    <s v="CHIP_LED0805"/>
    <x v="100"/>
    <x v="21"/>
    <x v="0"/>
    <x v="100"/>
    <s v="LED AMBER DIFFUSED 0805 SMD"/>
  </r>
  <r>
    <n v="3"/>
    <s v="D12"/>
    <s v="AMBER"/>
    <s v="CHIP_LED0805"/>
    <x v="100"/>
    <x v="21"/>
    <x v="0"/>
    <x v="100"/>
    <s v="LED AMBER DIFFUSED 0805 SMD"/>
  </r>
  <r>
    <n v="3"/>
    <s v="D12"/>
    <s v="AMBER"/>
    <s v="CHIP_LED0805"/>
    <x v="100"/>
    <x v="21"/>
    <x v="0"/>
    <x v="100"/>
    <s v="LED AMBER DIFFUSED 0805 SMD"/>
  </r>
  <r>
    <n v="3"/>
    <s v="D3"/>
    <s v="AMBER"/>
    <s v="CHIP_LED0805"/>
    <x v="100"/>
    <x v="21"/>
    <x v="0"/>
    <x v="100"/>
    <s v="LED AMBER DIFFUSED 0805 SMD"/>
  </r>
  <r>
    <n v="6"/>
    <s v="D10, D11"/>
    <s v="AMBER"/>
    <s v="CHIP_LED0805"/>
    <x v="100"/>
    <x v="21"/>
    <x v="0"/>
    <x v="100"/>
    <s v="LED AMBER DIFFUSED 0805 SMD"/>
  </r>
  <r>
    <n v="3"/>
    <s v="D12"/>
    <s v="AMBER"/>
    <s v="CHIP_LED0805"/>
    <x v="100"/>
    <x v="21"/>
    <x v="0"/>
    <x v="100"/>
    <s v="LED AMBER DIFFUSED 0805 SMD"/>
  </r>
  <r>
    <n v="3"/>
    <s v="D5"/>
    <s v="AMBER"/>
    <s v="CHIP_LED0805"/>
    <x v="100"/>
    <x v="21"/>
    <x v="0"/>
    <x v="100"/>
    <s v="LED AMBER DIFFUSED 0805 SMD"/>
  </r>
  <r>
    <n v="3"/>
    <s v="D8"/>
    <s v="LED_AMBER"/>
    <s v="CHIP_LED0805"/>
    <x v="100"/>
    <x v="21"/>
    <x v="0"/>
    <x v="100"/>
    <s v="LED AMBER DIFFUSED 0805 SMD"/>
  </r>
  <r>
    <n v="36"/>
    <s v="R41, R113, R188"/>
    <n v="0"/>
    <n v="603"/>
    <x v="101"/>
    <x v="22"/>
    <x v="0"/>
    <x v="101"/>
    <s v="RES SMD 0.0OHM JUMPER 1/10W 0603"/>
  </r>
  <r>
    <n v="3"/>
    <s v="R47"/>
    <s v="RES_0_1%"/>
    <n v="603"/>
    <x v="101"/>
    <x v="22"/>
    <x v="0"/>
    <x v="101"/>
    <s v="RES SMD 0.0OHM JUMPER 1/10W 0603"/>
  </r>
  <r>
    <n v="432"/>
    <s v="R9, R10, R13, R16, R19, R22, R25, R28, R31, R34, R37, R40, R81, R82, R85, R88, R91, R94, R97, R100, R103, R106, R109, R112, R156, R157, R160, R163, R166, R169, R172, R175, R178, R181, R184, R187"/>
    <n v="475"/>
    <n v="603"/>
    <x v="102"/>
    <x v="22"/>
    <x v="0"/>
    <x v="102"/>
    <s v="RES SMD 475 OHM 1% 1/20W 0201"/>
  </r>
  <r>
    <n v="6"/>
    <s v="TX3, TX4"/>
    <s v="PE-68386NLT"/>
    <s v="PE-68386NLT"/>
    <x v="103"/>
    <x v="23"/>
    <x v="0"/>
    <x v="103"/>
    <s v="XFRMR GATE DRIVE 1:1 785UH SMD"/>
  </r>
  <r>
    <n v="6"/>
    <s v="TX3, TX4"/>
    <s v="PE-68386NLT"/>
    <s v="PE-68386NLT"/>
    <x v="103"/>
    <x v="23"/>
    <x v="0"/>
    <x v="103"/>
    <s v="XFRMR GATE DRIVE 1:1 785UH SMD"/>
  </r>
  <r>
    <n v="36"/>
    <s v="TX1, TX2, TX3"/>
    <s v="PE-68386NLT"/>
    <s v="PE-68386NLT"/>
    <x v="103"/>
    <x v="23"/>
    <x v="0"/>
    <x v="103"/>
    <s v="XFRMR GATE DRIVE 1:1 785UH SMD"/>
  </r>
  <r>
    <n v="3"/>
    <s v="U5"/>
    <s v="APXW003A0X3-SRZ"/>
    <s v="APXW003A0X3-SRZ"/>
    <x v="104"/>
    <x v="24"/>
    <x v="0"/>
    <x v="104"/>
    <s v="DC/DC CONVERTER 3-18V 27W"/>
  </r>
  <r>
    <n v="6"/>
    <s v="U9, U12"/>
    <s v="APXW003A0X3-SRZ"/>
    <s v="APXW003A0X3-SRZ"/>
    <x v="104"/>
    <x v="24"/>
    <x v="0"/>
    <x v="104"/>
    <s v="DC/DC CONVERTER 3-18V 27W"/>
  </r>
  <r>
    <n v="3"/>
    <s v="Q3"/>
    <s v="BSS123"/>
    <s v="SOT23"/>
    <x v="105"/>
    <x v="25"/>
    <x v="0"/>
    <x v="105"/>
    <s v="MOSFET N-CH 100V 150MA SOT-23"/>
  </r>
  <r>
    <n v="3"/>
    <s v="Q3"/>
    <s v="BSS123"/>
    <s v="SOT23"/>
    <x v="105"/>
    <x v="25"/>
    <x v="0"/>
    <x v="105"/>
    <s v="MOSFET N-CH 100V 150MA SOT-23"/>
  </r>
  <r>
    <n v="15"/>
    <s v="Q4, Q5, Q6, Q7, Q9"/>
    <s v="BSS123"/>
    <s v="SOT23"/>
    <x v="105"/>
    <x v="25"/>
    <x v="0"/>
    <x v="105"/>
    <s v="MOSFET N-CH 100V 150MA SOT-23"/>
  </r>
  <r>
    <n v="6"/>
    <s v="Q1, Q2"/>
    <s v="BSS123"/>
    <s v="SOT23"/>
    <x v="105"/>
    <x v="25"/>
    <x v="0"/>
    <x v="105"/>
    <s v="MOSFET N-CH 100V 150MA SOT-23"/>
  </r>
  <r>
    <n v="9"/>
    <s v="Q2, Q4, Q10"/>
    <s v="BSS123"/>
    <s v="SOT23"/>
    <x v="105"/>
    <x v="25"/>
    <x v="0"/>
    <x v="105"/>
    <s v="MOSFET N-CH 100V 150MA SOT-23"/>
  </r>
  <r>
    <n v="3"/>
    <s v="Q3"/>
    <s v="BSS123"/>
    <s v="SOT23"/>
    <x v="105"/>
    <x v="25"/>
    <x v="0"/>
    <x v="105"/>
    <s v="MOSFET N-CH 100V 150MA SOT-23"/>
  </r>
  <r>
    <n v="3"/>
    <s v="U7"/>
    <s v="74LVC8T245"/>
    <s v="TSSOP-24"/>
    <x v="106"/>
    <x v="25"/>
    <x v="0"/>
    <x v="106"/>
    <s v="TXRX 8BIT TRANSLATING 24TSSOP"/>
  </r>
  <r>
    <n v="3"/>
    <s v="D2"/>
    <s v="11V"/>
    <s v="SOD-123"/>
    <x v="107"/>
    <x v="25"/>
    <x v="0"/>
    <x v="107"/>
    <s v="DIODE ZENER 11V 500MW SOD123F"/>
  </r>
  <r>
    <n v="3"/>
    <s v="D2"/>
    <s v="11V"/>
    <s v="SOD-123"/>
    <x v="107"/>
    <x v="25"/>
    <x v="0"/>
    <x v="107"/>
    <s v="DIODE ZENER 11V 500MW SOD123F"/>
  </r>
  <r>
    <n v="3"/>
    <s v="U4"/>
    <s v="MIC5021"/>
    <s v="SO-8"/>
    <x v="108"/>
    <x v="5"/>
    <x v="0"/>
    <x v="108"/>
    <s v="IC DRIVER MOSF HI/LO SIDE 8SOIC"/>
  </r>
  <r>
    <n v="15"/>
    <s v="C3, C8, C14, C18, C26"/>
    <s v="1UF"/>
    <n v="805"/>
    <x v="109"/>
    <x v="26"/>
    <x v="0"/>
    <x v="109"/>
    <s v="CAP CER 1UF 50V Y5V 0805"/>
  </r>
  <r>
    <n v="6"/>
    <s v="C15, C16"/>
    <s v="1UF"/>
    <n v="805"/>
    <x v="109"/>
    <x v="26"/>
    <x v="0"/>
    <x v="109"/>
    <s v="CAP CER 1UF 50V Y5V 0805"/>
  </r>
  <r>
    <n v="3"/>
    <s v="C6"/>
    <s v="1UF"/>
    <n v="805"/>
    <x v="109"/>
    <x v="26"/>
    <x v="0"/>
    <x v="109"/>
    <s v="CAP CER 1UF 50V Y5V 0805"/>
  </r>
  <r>
    <n v="3"/>
    <s v="C25"/>
    <s v="1UF"/>
    <n v="805"/>
    <x v="109"/>
    <x v="26"/>
    <x v="0"/>
    <x v="109"/>
    <s v="CAP CER 1UF 50V Y5V 0805"/>
  </r>
  <r>
    <n v="144"/>
    <s v="C30, C31, C32, C58, C59, C60, C61, C62, C90, C91, C92, C93"/>
    <s v="1UF"/>
    <n v="805"/>
    <x v="109"/>
    <x v="26"/>
    <x v="0"/>
    <x v="109"/>
    <s v="CAP CER 1UF 50V Y5V 0805"/>
  </r>
  <r>
    <n v="12"/>
    <s v="C6, C21, C22, C23"/>
    <s v="1uF"/>
    <n v="805"/>
    <x v="109"/>
    <x v="26"/>
    <x v="0"/>
    <x v="109"/>
    <s v="CAP CER 1UF 50V Y5V 0805"/>
  </r>
  <r>
    <n v="9"/>
    <s v="L2, L3, L5"/>
    <s v="L_FB_2A"/>
    <n v="805"/>
    <x v="110"/>
    <x v="26"/>
    <x v="0"/>
    <x v="110"/>
    <s v="FERRITE BEAD 120 OHM 0805"/>
  </r>
  <r>
    <n v="9"/>
    <s v="L2, L3, L5"/>
    <s v="L_FB_2A"/>
    <n v="805"/>
    <x v="110"/>
    <x v="26"/>
    <x v="0"/>
    <x v="110"/>
    <s v="FERRITE BEAD 120 OHM 0805"/>
  </r>
  <r>
    <n v="6"/>
    <s v="L1, L2"/>
    <s v="L_FB_2A"/>
    <n v="805"/>
    <x v="110"/>
    <x v="26"/>
    <x v="0"/>
    <x v="110"/>
    <s v="FERRITE BEAD 120 OHM 0805"/>
  </r>
  <r>
    <n v="9"/>
    <s v="L1, L2, L3"/>
    <s v="L_FB_2A"/>
    <n v="805"/>
    <x v="110"/>
    <x v="26"/>
    <x v="0"/>
    <x v="110"/>
    <s v="FERRITE BEAD 120 OHM 0805"/>
  </r>
  <r>
    <n v="3"/>
    <s v="U3"/>
    <s v="ACS712-5A"/>
    <s v="SO-8"/>
    <x v="111"/>
    <x v="27"/>
    <x v="0"/>
    <x v="111"/>
    <s v="SENSOR CURRENT HALL 5A AC/DC"/>
  </r>
  <r>
    <n v="3"/>
    <s v="U11"/>
    <s v="ACS712-30A"/>
    <s v="SO-8"/>
    <x v="112"/>
    <x v="27"/>
    <x v="0"/>
    <x v="112"/>
    <s v="SENSOR CURRENT HALL 30A AC/DC"/>
  </r>
  <r>
    <n v="3"/>
    <s v="U3"/>
    <s v="ACS712"/>
    <s v="SO-8"/>
    <x v="112"/>
    <x v="27"/>
    <x v="0"/>
    <x v="112"/>
    <s v="SENSOR CURRENT HALL 30A AC/DC"/>
  </r>
  <r>
    <n v="6"/>
    <s v="C1, C2"/>
    <s v="10UF"/>
    <s v="EIA7343"/>
    <x v="113"/>
    <x v="28"/>
    <x v="0"/>
    <x v="113"/>
    <s v="CAP TANT 10UF 50V 10% 2917"/>
  </r>
  <r>
    <n v="6"/>
    <s v="C1, C8"/>
    <s v="10UF"/>
    <s v="EIA7343"/>
    <x v="113"/>
    <x v="28"/>
    <x v="0"/>
    <x v="113"/>
    <s v="CAP TANT 10UF 50V 10% 2917"/>
  </r>
  <r>
    <n v="3"/>
    <s v="CHOKE1"/>
    <n v="744272471"/>
    <n v="744272471"/>
    <x v="114"/>
    <x v="29"/>
    <x v="0"/>
    <x v="114"/>
    <s v="CHOKE COM MODE 2 X 470UH 1.6A"/>
  </r>
  <r>
    <n v="3"/>
    <s v="U$2"/>
    <s v="BLUETOOTH-RN41&quot;"/>
    <s v="RN41"/>
    <x v="115"/>
    <x v="5"/>
    <x v="0"/>
    <x v="115"/>
    <s v="MODULE BLUETOOTH W/ANT CLASS1"/>
  </r>
  <r>
    <n v="1"/>
    <s v="LED1"/>
    <s v="RGBLED_CA-5MM"/>
    <s v="LED5MMRGB"/>
    <x v="116"/>
    <x v="30"/>
    <x v="0"/>
    <x v="116"/>
    <s v="LED RGB DIFF 5MM ROUND T/H"/>
  </r>
  <r>
    <n v="3"/>
    <s v="U3"/>
    <s v="FT230X"/>
    <s v="SSOP-16"/>
    <x v="117"/>
    <x v="31"/>
    <x v="0"/>
    <x v="117"/>
    <s v="IC USB SERIAL BASIC UART 16SSOP"/>
  </r>
  <r>
    <n v="3"/>
    <s v="U3"/>
    <s v="FT230X"/>
    <s v="SSOP-16"/>
    <x v="117"/>
    <x v="32"/>
    <x v="0"/>
    <x v="117"/>
    <s v="IC USB SERIAL BASIC UART 16SSOP"/>
  </r>
  <r>
    <n v="3"/>
    <s v="U11"/>
    <s v="FT230X"/>
    <s v="SSOP-16"/>
    <x v="117"/>
    <x v="32"/>
    <x v="0"/>
    <x v="117"/>
    <s v="IC USB SERIAL BASIC UART 16SSOP"/>
  </r>
  <r>
    <n v="3"/>
    <s v="U4"/>
    <s v="FT230X"/>
    <s v="SSOP-16"/>
    <x v="117"/>
    <x v="32"/>
    <x v="0"/>
    <x v="117"/>
    <s v="IC USB SERIAL BASIC UART 16SSOP"/>
  </r>
  <r>
    <n v="3"/>
    <s v="Y1"/>
    <s v="12Mhz"/>
    <s v="CRYSTAL-SMD-5X3"/>
    <x v="118"/>
    <x v="33"/>
    <x v="0"/>
    <x v="118"/>
    <s v="12MHz ±30ppm Crystal 12pF 100 Ohm -20°C ~ 70°C"/>
  </r>
  <r>
    <n v="3"/>
    <s v="Y1"/>
    <s v="12Mhz"/>
    <s v="CRYSTAL-SMD-5X3"/>
    <x v="118"/>
    <x v="33"/>
    <x v="0"/>
    <x v="118"/>
    <s v="12MHz ±30ppm Crystal 12pF 100 Ohm -20°C ~ 70°C"/>
  </r>
  <r>
    <n v="3"/>
    <s v="Y1"/>
    <s v="12Mhz"/>
    <s v="CRYSTAL-SMD-5X3"/>
    <x v="118"/>
    <x v="33"/>
    <x v="0"/>
    <x v="118"/>
    <s v="12MHz ±30ppm Crystal 12pF 100 Ohm -20°C ~ 70°C"/>
  </r>
  <r>
    <n v="3"/>
    <s v="Y1"/>
    <s v="12Mhz"/>
    <s v="CRYSTAL-SMD-5X3"/>
    <x v="118"/>
    <x v="33"/>
    <x v="0"/>
    <x v="118"/>
    <s v="12MHz ±30ppm Crystal 12pF 100 Ohm -20°C ~ 70°C"/>
  </r>
  <r>
    <n v="15"/>
    <s v="POT1, POT2, POT3, POT4, POT5"/>
    <s v="22AR100KLFTR"/>
    <s v="22AR100KLFTR"/>
    <x v="119"/>
    <x v="34"/>
    <x v="0"/>
    <x v="119"/>
    <s v="TRIMMER 100K OHM 0.125W SMD"/>
  </r>
  <r>
    <n v="3"/>
    <s v="POT1"/>
    <s v="22AR100KLFTR"/>
    <s v="22AR100KLFTR"/>
    <x v="119"/>
    <x v="34"/>
    <x v="0"/>
    <x v="119"/>
    <s v="TRIMMER 100K OHM 0.125W SMD"/>
  </r>
  <r>
    <n v="3"/>
    <s v="R38"/>
    <n v="0.5"/>
    <s v="CHASSIS-MNT-RES-TE-HSA25"/>
    <x v="120"/>
    <x v="35"/>
    <x v="0"/>
    <x v="120"/>
    <s v="RES CHAS MNT 0.5 OHM 5% 25W"/>
  </r>
  <r>
    <n v="51"/>
    <s v="CLK, CS, CSP, DLY, IMD, IMDI, MAIN, PS, PSP, RD, RG, RSTT, RX, SP, SRT, STMR, TX"/>
    <s v="TP"/>
    <n v="603"/>
    <x v="121"/>
    <x v="35"/>
    <x v="0"/>
    <x v="121"/>
    <s v="0603 PROBE PAD"/>
  </r>
  <r>
    <n v="24"/>
    <s v="FC, FC2, RX0, RX1, RX2, TX0, TX1, TX2"/>
    <s v="TESTPOINT"/>
    <s v="R0603"/>
    <x v="121"/>
    <x v="35"/>
    <x v="0"/>
    <x v="121"/>
    <s v="0603 PROBE PAD"/>
  </r>
  <r>
    <n v="18"/>
    <s v="TP1, TP2, TP3, TP4, TP5, TP6"/>
    <s v="TP"/>
    <n v="603"/>
    <x v="121"/>
    <x v="35"/>
    <x v="0"/>
    <x v="121"/>
    <s v="0603 PROBE PAD"/>
  </r>
  <r>
    <n v="12"/>
    <s v="J6, J7, J8, J9"/>
    <s v="M2770166"/>
    <s v="1-770166-0"/>
    <x v="122"/>
    <x v="35"/>
    <x v="0"/>
    <x v="122"/>
    <s v="CONN HEADER 2POS VERT .163 TIN"/>
  </r>
  <r>
    <n v="12"/>
    <s v="J6, J7, J8, J9"/>
    <s v="M2770166"/>
    <s v="1-770166-0"/>
    <x v="122"/>
    <x v="35"/>
    <x v="0"/>
    <x v="122"/>
    <s v="CONN HEADER 2POS VERT .163 TIN"/>
  </r>
  <r>
    <n v="3"/>
    <s v="J7"/>
    <s v="M2770166"/>
    <s v="1-770166-0"/>
    <x v="122"/>
    <x v="35"/>
    <x v="0"/>
    <x v="122"/>
    <s v="CONN HEADER 2POS VERT .163 TIN"/>
  </r>
  <r>
    <n v="3"/>
    <s v="U11"/>
    <s v="ADM3101E"/>
    <s v="SSOP-16"/>
    <x v="123"/>
    <x v="36"/>
    <x v="0"/>
    <x v="123"/>
    <s v="IC TXRX RS-232 3.3V 15KV 16QSOP"/>
  </r>
  <r>
    <n v="3"/>
    <s v="U6"/>
    <s v="ADM3260ARSZ-RL7"/>
    <s v="SSOP-20"/>
    <x v="124"/>
    <x v="36"/>
    <x v="0"/>
    <x v="124"/>
    <s v="DGTL ISO 2.5KV 2CH I2C 20SSOP"/>
  </r>
  <r>
    <n v="1"/>
    <s v="U6"/>
    <s v="AZ1117CD-ADJTRG1"/>
    <s v="V-REG_DPACK"/>
    <x v="125"/>
    <x v="4"/>
    <x v="0"/>
    <x v="125"/>
    <s v="IC REG LDO ADJ 0.8A TO252-2"/>
  </r>
  <r>
    <n v="3"/>
    <s v="Q1, Q2, Q3"/>
    <s v="BSS123"/>
    <s v="SOT23-3"/>
    <x v="126"/>
    <x v="37"/>
    <x v="0"/>
    <x v="126"/>
    <s v="MOSFET N-CH 100V 0.17A SOT-23"/>
  </r>
  <r>
    <n v="504"/>
    <s v="1, 2, 3, Q1, Q2, Q3, Q4, Q5, Q6, Q7, Q8, Q9, Q10, Q11, Q12, Q13, Q14, Q15, Q16, Q17, Q18, Q19, Q20, Q21, Q22, Q23, Q24, Q25, Q26, Q27, Q28, Q29, Q30, Q31, Q32, Q33, Q34, Q35, Q36, Q37, Q38, Q39"/>
    <s v="BSS308PE"/>
    <s v="SOT23"/>
    <x v="127"/>
    <x v="38"/>
    <x v="0"/>
    <x v="127"/>
    <s v="MOSFET P-CH 30V 2A SOT23"/>
  </r>
  <r>
    <n v="3"/>
    <s v="U8"/>
    <s v="BSS308PE"/>
    <s v="SOT23"/>
    <x v="127"/>
    <x v="38"/>
    <x v="0"/>
    <x v="127"/>
    <s v="MOSFET P-CH 30V 2A SOT23"/>
  </r>
  <r>
    <n v="1"/>
    <s v="ANT1"/>
    <s v="SMA"/>
    <s v="CONSMA002"/>
    <x v="128"/>
    <x v="39"/>
    <x v="0"/>
    <x v="128"/>
    <s v="CONN SMA JACK R/A 50 OHM PCB"/>
  </r>
  <r>
    <n v="1"/>
    <s v="J1"/>
    <s v="POWER_JACKPTH"/>
    <s v="POWER_JACK_PTH"/>
    <x v="129"/>
    <x v="40"/>
    <x v="0"/>
    <x v="129"/>
    <s v="CON PWR JCK 2.0 X 6.5MM W/O SW"/>
  </r>
  <r>
    <n v="1"/>
    <s v="U$1"/>
    <s v="AUDIO-JACK3"/>
    <s v="AUDIO-JACK-TRRS-SMD"/>
    <x v="130"/>
    <x v="41"/>
    <x v="0"/>
    <x v="130"/>
    <s v="CONN 3.5MM AUDIO JACK 4 COND PCB"/>
  </r>
  <r>
    <n v="3"/>
    <s v="R53"/>
    <s v="0.003_3W"/>
    <n v="2512"/>
    <x v="131"/>
    <x v="42"/>
    <x v="0"/>
    <x v="131"/>
    <s v="RES SMD 0.003 OHM 1% 3W 2512"/>
  </r>
  <r>
    <n v="3"/>
    <s v="U7"/>
    <s v="DMG6602SVTQ"/>
    <s v="SOT23-6"/>
    <x v="132"/>
    <x v="4"/>
    <x v="0"/>
    <x v="132"/>
    <s v="MOSFET N/P-CH 30V TSOT26"/>
  </r>
  <r>
    <n v="3"/>
    <s v="U7"/>
    <s v="DMG6602SVTQ"/>
    <s v="SOT23-6"/>
    <x v="132"/>
    <x v="4"/>
    <x v="0"/>
    <x v="132"/>
    <s v="MOSFET N/P-CH 30V TSOT26"/>
  </r>
  <r>
    <n v="18"/>
    <s v="U5, U6, U7, U8, U9, U10"/>
    <s v="DMG6602SVTQ"/>
    <s v="SOT23-6"/>
    <x v="132"/>
    <x v="4"/>
    <x v="0"/>
    <x v="132"/>
    <s v="MOSFET N/P-CH 30V TSOT26"/>
  </r>
  <r>
    <n v="21"/>
    <s v="QB1, QB2, QB3, QB4, QB5, QB6, QB7"/>
    <s v="MOS-P_DMP2305U-7"/>
    <s v="SOT23"/>
    <x v="133"/>
    <x v="4"/>
    <x v="0"/>
    <x v="133"/>
    <s v="MOSFET P-CH 20V 4.2A SOT-23"/>
  </r>
  <r>
    <n v="3"/>
    <s v="U7"/>
    <s v="DSPIC33EP256GM306"/>
    <s v="TQFP-64"/>
    <x v="134"/>
    <x v="5"/>
    <x v="0"/>
    <x v="134"/>
    <s v="IC DSC 16BIT 256KB FLASH 64TQFP"/>
  </r>
  <r>
    <n v="3"/>
    <s v="U6"/>
    <s v="DSPIC33FJ128GP804"/>
    <s v="TQFP-44"/>
    <x v="135"/>
    <x v="5"/>
    <x v="0"/>
    <x v="135"/>
    <s v="IC DSC 16BIT 128KB FLASH 44TQFP"/>
  </r>
  <r>
    <n v="3"/>
    <s v="U6"/>
    <s v="DSPIC33FJ128GP804"/>
    <s v="TQFP-44"/>
    <x v="135"/>
    <x v="5"/>
    <x v="0"/>
    <x v="135"/>
    <s v="IC DSC 16BIT 128KB FLASH 44TQFP"/>
  </r>
  <r>
    <n v="3"/>
    <s v="U1"/>
    <s v="DSPIC33FJ128GP804"/>
    <s v="TQFP-44"/>
    <x v="135"/>
    <x v="5"/>
    <x v="0"/>
    <x v="135"/>
    <s v="IC DSC 16BIT 128KB FLASH 44TQFP"/>
  </r>
  <r>
    <n v="3"/>
    <s v="U7"/>
    <s v="FAN3278TMX"/>
    <s v="SO-8"/>
    <x v="136"/>
    <x v="37"/>
    <x v="0"/>
    <x v="136"/>
    <s v="IC BRIDGE DVR P-N 2A 30V 8-SOIC"/>
  </r>
  <r>
    <n v="6"/>
    <s v="J1, J2"/>
    <s v="M2_DF13-2P"/>
    <s v="DF13-2P"/>
    <x v="137"/>
    <x v="43"/>
    <x v="0"/>
    <x v="137"/>
    <s v="CONN HEADER 2POS 1.25MM R/A TIN"/>
  </r>
  <r>
    <n v="6"/>
    <s v="J1, J2"/>
    <s v="M2_DF13-2P"/>
    <s v="DF13-2P"/>
    <x v="137"/>
    <x v="43"/>
    <x v="0"/>
    <x v="137"/>
    <s v="CONN HEADER 2POS 1.25MM R/A TIN"/>
  </r>
  <r>
    <n v="3"/>
    <s v="HS1"/>
    <s v="HEATSINK"/>
    <s v="581002B02500G"/>
    <x v="138"/>
    <x v="44"/>
    <x v="0"/>
    <x v="138"/>
    <s v="HEATSINK TO-220 PWR BLK W/PINS"/>
  </r>
  <r>
    <n v="18"/>
    <s v="U7, U10, U13, U15, U17, U19"/>
    <s v="HV7802"/>
    <s v="MSOP-8"/>
    <x v="139"/>
    <x v="5"/>
    <x v="0"/>
    <x v="139"/>
    <s v="IC CURRENT MONITOR 8MSOP"/>
  </r>
  <r>
    <n v="3"/>
    <s v="Q1"/>
    <s v="IRFR9120TRPBF"/>
    <s v="DPAK"/>
    <x v="140"/>
    <x v="45"/>
    <x v="0"/>
    <x v="140"/>
    <s v="MOSFET P-CH 100V 5.6A DPAK"/>
  </r>
  <r>
    <n v="3"/>
    <s v="Q1"/>
    <s v="IRFR9120TRPBF"/>
    <s v="DPAK"/>
    <x v="140"/>
    <x v="45"/>
    <x v="0"/>
    <x v="140"/>
    <s v="MOSFET P-CH 100V 5.6A DPAK"/>
  </r>
  <r>
    <n v="3"/>
    <s v="Q1"/>
    <s v="IRLZ44"/>
    <s v="TO-220"/>
    <x v="141"/>
    <x v="46"/>
    <x v="0"/>
    <x v="141"/>
    <s v="MOSFET N-CH 60V 57A TO-220AB"/>
  </r>
  <r>
    <n v="3"/>
    <s v="U7"/>
    <s v="SN75HVD08DRMSOP"/>
    <s v="MSOP-8"/>
    <x v="142"/>
    <x v="47"/>
    <x v="0"/>
    <x v="142"/>
    <s v="TXRX ESD RS-485/422 LP 8-MSOP"/>
  </r>
  <r>
    <n v="3"/>
    <s v="U1"/>
    <s v="SN75HVD08DRMSOP"/>
    <s v="MSOP-8"/>
    <x v="142"/>
    <x v="47"/>
    <x v="0"/>
    <x v="142"/>
    <s v="TXRX ESD RS-485/422 LP 8-MSOP"/>
  </r>
  <r>
    <n v="3"/>
    <s v="U2"/>
    <s v="ISL83077MSOP"/>
    <s v="MSOP8"/>
    <x v="142"/>
    <x v="47"/>
    <x v="0"/>
    <x v="142"/>
    <s v="TXRX ESD RS-485/422 LP 8-MSOP"/>
  </r>
  <r>
    <n v="6"/>
    <s v="U1, U3"/>
    <s v="SN75HVD08DRMSOP"/>
    <s v="MSOP-8"/>
    <x v="142"/>
    <x v="47"/>
    <x v="0"/>
    <x v="142"/>
    <s v="TXRX ESD RS-485/422 LP 8-MSOP"/>
  </r>
  <r>
    <n v="3"/>
    <s v="U2"/>
    <s v="SN75HVD08DRMSOP"/>
    <s v="MSOP-8"/>
    <x v="142"/>
    <x v="47"/>
    <x v="0"/>
    <x v="142"/>
    <s v="TXRX ESD RS-485/422 LP 8-MSOP"/>
  </r>
  <r>
    <n v="3"/>
    <s v="U7"/>
    <s v="ISL85415-FRZ-T7A"/>
    <s v="DFN-12"/>
    <x v="143"/>
    <x v="47"/>
    <x v="0"/>
    <x v="143"/>
    <s v="IC REG BUCK ADJ 0.5A SYNC 12DFN"/>
  </r>
  <r>
    <n v="3"/>
    <s v="U2"/>
    <s v="LR8"/>
    <s v="DPAK"/>
    <x v="144"/>
    <x v="5"/>
    <x v="0"/>
    <x v="144"/>
    <s v="IC REG LDO ADJ DPAK"/>
  </r>
  <r>
    <n v="36"/>
    <s v="U1, U2, U3"/>
    <s v="LTC6804-2"/>
    <s v="SSOP-48"/>
    <x v="145"/>
    <x v="48"/>
    <x v="0"/>
    <x v="145"/>
    <s v="IC MONITOR BATT STACK 48SSOP"/>
  </r>
  <r>
    <n v="3"/>
    <s v="U2"/>
    <s v="LTC6804-2"/>
    <s v="SSOP-48"/>
    <x v="145"/>
    <x v="48"/>
    <x v="0"/>
    <x v="145"/>
    <s v="IC MONITOR BATT STACK 48SSOP"/>
  </r>
  <r>
    <n v="6"/>
    <s v="U8, U11"/>
    <s v="LTC6820"/>
    <s v="MSOP-16"/>
    <x v="146"/>
    <x v="48"/>
    <x v="0"/>
    <x v="146"/>
    <s v="IC COMM INTERFACE ISOSPI 16MSOP"/>
  </r>
  <r>
    <n v="6"/>
    <s v="U8, U11"/>
    <s v="LTC6820"/>
    <s v="MSOP-16"/>
    <x v="146"/>
    <x v="48"/>
    <x v="0"/>
    <x v="146"/>
    <s v="IC COMM INTERFACE ISOSPI 16MSOP"/>
  </r>
  <r>
    <n v="3"/>
    <s v="U5"/>
    <s v="LTC6991"/>
    <s v="TSOT-23-6"/>
    <x v="147"/>
    <x v="48"/>
    <x v="0"/>
    <x v="147"/>
    <s v="IC OSC SILICON PROG TSOT23-6"/>
  </r>
  <r>
    <n v="3"/>
    <s v="U13"/>
    <s v="MAX6817EUT+T"/>
    <s v="SOT23-6"/>
    <x v="148"/>
    <x v="49"/>
    <x v="0"/>
    <x v="148"/>
    <s v="IC DEBOUNCER SWITCH DUAL SOT23-6"/>
  </r>
  <r>
    <n v="3"/>
    <s v="U3"/>
    <s v="MAX6818"/>
    <s v="SSOP-20"/>
    <x v="149"/>
    <x v="49"/>
    <x v="0"/>
    <x v="149"/>
    <s v="IC DEBOUNCER SWITCH OCTAL 20SSOP"/>
  </r>
  <r>
    <n v="3"/>
    <s v="U13"/>
    <s v="MAX6818"/>
    <s v="SSOP-20"/>
    <x v="149"/>
    <x v="49"/>
    <x v="0"/>
    <x v="149"/>
    <s v="IC DEBOUNCER SWITCH OCTAL 20SSOP"/>
  </r>
  <r>
    <n v="3"/>
    <s v="U14"/>
    <s v="MAX823TEUK+T_3.08"/>
    <s v="SOT23-5"/>
    <x v="150"/>
    <x v="49"/>
    <x v="0"/>
    <x v="150"/>
    <s v="IC SUPERV MPU CIRC 3.08V SOT23-5"/>
  </r>
  <r>
    <n v="3"/>
    <s v="U9"/>
    <s v="MAX823TEUK+T_3.08"/>
    <s v="SOT23-5"/>
    <x v="150"/>
    <x v="49"/>
    <x v="0"/>
    <x v="150"/>
    <s v="IC SUPERV MPU CIRC 3.08V SOT23-5"/>
  </r>
  <r>
    <n v="3"/>
    <s v="U9"/>
    <s v="MAX823TEUK+T_3.08"/>
    <s v="SOT23-5"/>
    <x v="150"/>
    <x v="49"/>
    <x v="0"/>
    <x v="150"/>
    <s v="IC SUPERV MPU CIRC 3.08V SOT23-5"/>
  </r>
  <r>
    <n v="3"/>
    <s v="U9"/>
    <s v="MAX823TEUK+T_3.08"/>
    <s v="SOT23-5"/>
    <x v="150"/>
    <x v="49"/>
    <x v="0"/>
    <x v="150"/>
    <s v="IC SUPERV MPU CIRC 3.08V SOT23-5"/>
  </r>
  <r>
    <n v="1"/>
    <s v="IC1"/>
    <n v="7805"/>
    <s v="TO252"/>
    <x v="151"/>
    <x v="50"/>
    <x v="0"/>
    <x v="151"/>
    <s v="IC REG LDO 5V 1A DPAK"/>
  </r>
  <r>
    <n v="6"/>
    <s v="U3, U4"/>
    <s v="MCP4725"/>
    <s v="SOT23-6"/>
    <x v="152"/>
    <x v="5"/>
    <x v="0"/>
    <x v="152"/>
    <s v="IC DAC 12BIT EE W/I2C SOT23-6"/>
  </r>
  <r>
    <n v="9"/>
    <s v="U10, U11, U16"/>
    <s v="MCP6541RT-E/OT"/>
    <s v="SOT23-5"/>
    <x v="153"/>
    <x v="5"/>
    <x v="0"/>
    <x v="153"/>
    <s v="IC COMP 1.6V SNGL P-P SOT23-5"/>
  </r>
  <r>
    <n v="3"/>
    <s v="U5"/>
    <s v="MCP6L04"/>
    <s v="SO-14"/>
    <x v="154"/>
    <x v="5"/>
    <x v="0"/>
    <x v="154"/>
    <s v="IC OPAMP GP 1MHZ RRO 14SOIC"/>
  </r>
  <r>
    <n v="3"/>
    <s v="F1"/>
    <s v="550MA"/>
    <n v="2018"/>
    <x v="155"/>
    <x v="42"/>
    <x v="0"/>
    <x v="155"/>
    <s v="PTC RESETTABLE .55A 60V 2018"/>
  </r>
  <r>
    <n v="3"/>
    <s v="F1"/>
    <s v="550MA"/>
    <n v="2018"/>
    <x v="155"/>
    <x v="42"/>
    <x v="0"/>
    <x v="155"/>
    <s v="PTC RESETTABLE .55A 60V 2018"/>
  </r>
  <r>
    <n v="3"/>
    <s v="D10"/>
    <s v="22V"/>
    <s v="SOD-323"/>
    <x v="156"/>
    <x v="50"/>
    <x v="0"/>
    <x v="156"/>
    <s v="DIODE ZENER 22V 300MW SOD323"/>
  </r>
  <r>
    <n v="3"/>
    <s v="Q2"/>
    <s v="40V 0.2A"/>
    <s v="SOT23"/>
    <x v="157"/>
    <x v="50"/>
    <x v="0"/>
    <x v="157"/>
    <s v="TRANS NPN 40V 0.2A SOT23"/>
  </r>
  <r>
    <n v="3"/>
    <s v="Q1"/>
    <s v="MMBT4403LT3G"/>
    <s v="SOT23"/>
    <x v="158"/>
    <x v="50"/>
    <x v="0"/>
    <x v="158"/>
    <s v="TRANS PNP 40V 0.6A SOT-23"/>
  </r>
  <r>
    <n v="3"/>
    <s v="U6"/>
    <s v="NC7S14M5X"/>
    <s v="SOT23-5"/>
    <x v="159"/>
    <x v="37"/>
    <x v="0"/>
    <x v="159"/>
    <s v="IC INVERTER SCHMITT INPUT SOT-23"/>
  </r>
  <r>
    <n v="6"/>
    <s v="U5, U10"/>
    <s v="NC7S14M5X"/>
    <s v="SOT23-5"/>
    <x v="159"/>
    <x v="37"/>
    <x v="0"/>
    <x v="159"/>
    <s v="IC INVERTER SCHMITT INPUT SOT-23"/>
  </r>
  <r>
    <n v="6"/>
    <s v="U5, U10"/>
    <s v="NC7S14M5X"/>
    <s v="SOT23-5"/>
    <x v="159"/>
    <x v="37"/>
    <x v="0"/>
    <x v="159"/>
    <s v="IC INVERTER SCHMITT INPUT SOT-23"/>
  </r>
  <r>
    <n v="3"/>
    <s v="U9"/>
    <s v="NC7S14M5X"/>
    <s v="SOT23-5"/>
    <x v="159"/>
    <x v="37"/>
    <x v="0"/>
    <x v="159"/>
    <s v="IC INVERTER SCHMITT INPUT SOT-23"/>
  </r>
  <r>
    <n v="3"/>
    <s v="U9"/>
    <s v="NC7SZ08P5X"/>
    <s v="SC-70-5"/>
    <x v="160"/>
    <x v="37"/>
    <x v="0"/>
    <x v="160"/>
    <s v="IC GATE AND 1CH 2-INP SC-70-5"/>
  </r>
  <r>
    <n v="3"/>
    <s v="U2"/>
    <s v="NCP1117DT_3.3"/>
    <s v="DPAK"/>
    <x v="161"/>
    <x v="50"/>
    <x v="0"/>
    <x v="161"/>
    <s v="IC REG LDO 3.3V 1A DPAK"/>
  </r>
  <r>
    <n v="3"/>
    <s v="U2"/>
    <s v="NCP1117DT_3.3"/>
    <s v="DPAK"/>
    <x v="161"/>
    <x v="50"/>
    <x v="0"/>
    <x v="161"/>
    <s v="IC REG LDO 3.3V 1A DPAK"/>
  </r>
  <r>
    <n v="3"/>
    <s v="U10"/>
    <s v="NCP1117DT_3.3"/>
    <s v="DPAK"/>
    <x v="161"/>
    <x v="50"/>
    <x v="0"/>
    <x v="161"/>
    <s v="IC REG LDO 3.3V 1A DPAK"/>
  </r>
  <r>
    <n v="3"/>
    <s v="U4"/>
    <s v="NCP1117DT_3.3"/>
    <s v="DPAK"/>
    <x v="161"/>
    <x v="50"/>
    <x v="0"/>
    <x v="161"/>
    <s v="IC REG LDO 3.3V 1A DPAK"/>
  </r>
  <r>
    <n v="3"/>
    <s v="U8"/>
    <s v="NCP1117DT_3.3"/>
    <s v="DPAK"/>
    <x v="161"/>
    <x v="50"/>
    <x v="0"/>
    <x v="161"/>
    <s v="IC REG LDO 3.3V 1A DPAK"/>
  </r>
  <r>
    <n v="3"/>
    <s v="U22"/>
    <s v="NCV7805BDTRKG"/>
    <s v="DPAK"/>
    <x v="162"/>
    <x v="50"/>
    <x v="0"/>
    <x v="162"/>
    <s v="IC REG LDO 5V 1A DPAK"/>
  </r>
  <r>
    <n v="3"/>
    <s v="U22"/>
    <s v="NCV7805BDTRKG"/>
    <s v="DPAK"/>
    <x v="162"/>
    <x v="50"/>
    <x v="0"/>
    <x v="162"/>
    <s v="IC REG LDO 5V 1A DPAK"/>
  </r>
  <r>
    <n v="6"/>
    <s v="U11, U12"/>
    <s v="NCV7805BDTRKG"/>
    <s v="DPAK"/>
    <x v="162"/>
    <x v="50"/>
    <x v="0"/>
    <x v="162"/>
    <s v="IC REG LDO 5V 1A DPAK"/>
  </r>
  <r>
    <n v="3"/>
    <s v="U10"/>
    <s v="NCV7805BDTRKG"/>
    <s v="DPAK"/>
    <x v="162"/>
    <x v="50"/>
    <x v="0"/>
    <x v="162"/>
    <s v="IC REG LDO 5V 1A DPAK"/>
  </r>
  <r>
    <n v="3"/>
    <s v="U23"/>
    <s v="NUD3160DMT1G"/>
    <s v="SC74-6"/>
    <x v="163"/>
    <x v="50"/>
    <x v="0"/>
    <x v="163"/>
    <s v="IC INDCT LOAD DRVR INDUST SC74-6"/>
  </r>
  <r>
    <n v="3"/>
    <s v="U23"/>
    <s v="NUD3160DMT1G"/>
    <s v="SC74-6"/>
    <x v="163"/>
    <x v="50"/>
    <x v="0"/>
    <x v="163"/>
    <s v="IC INDCT LOAD DRVR INDUST SC74-6"/>
  </r>
  <r>
    <n v="6"/>
    <s v="U18, U19"/>
    <s v="NUD3160DMT1G"/>
    <s v="SC74-6"/>
    <x v="163"/>
    <x v="50"/>
    <x v="0"/>
    <x v="163"/>
    <s v="IC INDCT LOAD DRVR INDUST SC74-6"/>
  </r>
  <r>
    <n v="3"/>
    <s v="U6"/>
    <s v="NUD3160DMT1G"/>
    <s v="SC74-6"/>
    <x v="163"/>
    <x v="50"/>
    <x v="0"/>
    <x v="163"/>
    <s v="IC INDCT LOAD DRVR INDUST SC74-6"/>
  </r>
  <r>
    <n v="12"/>
    <s v="Q1, Q2, Q3, Q8"/>
    <s v="NUD3160LT1G"/>
    <s v="SOT23"/>
    <x v="164"/>
    <x v="50"/>
    <x v="0"/>
    <x v="164"/>
    <s v="IC INDCT LOAD DRVR INDUST SOT23"/>
  </r>
  <r>
    <n v="6"/>
    <s v="Q1, Q9"/>
    <s v="NUD3160LT1G"/>
    <s v="SOT23"/>
    <x v="164"/>
    <x v="50"/>
    <x v="0"/>
    <x v="164"/>
    <s v="IC INDCT LOAD DRVR INDUST SOT23"/>
  </r>
  <r>
    <n v="3"/>
    <s v="Q2"/>
    <s v="NUD3160LT1G"/>
    <s v="SOT23"/>
    <x v="164"/>
    <x v="50"/>
    <x v="0"/>
    <x v="164"/>
    <s v="IC INDCT LOAD DRVR INDUST SOT23"/>
  </r>
  <r>
    <n v="7"/>
    <s v="R8, R10, R11, R16, R12, R13, R14"/>
    <s v="1k"/>
    <n v="805"/>
    <x v="165"/>
    <x v="51"/>
    <x v="0"/>
    <x v="165"/>
    <s v="RES SMD 1K OHM 5% 1/8W 0805"/>
  </r>
  <r>
    <n v="1"/>
    <s v="S1"/>
    <s v="NO"/>
    <s v="TACTILE-PTH-SIDEEZ"/>
    <x v="166"/>
    <x v="51"/>
    <x v="0"/>
    <x v="166"/>
    <s v="SWITCH TACTILE SPST-NO 0.02A 15V"/>
  </r>
  <r>
    <n v="3"/>
    <s v="SW1"/>
    <s v="SPST_TACT-EVQQ2"/>
    <s v="EVQ-Q2"/>
    <x v="167"/>
    <x v="51"/>
    <x v="0"/>
    <x v="167"/>
    <s v="SWITCH TACTILE SPST-NO 0.02A 15V"/>
  </r>
  <r>
    <n v="3"/>
    <s v="S2"/>
    <s v="ts"/>
    <s v="TACTILE-PTH"/>
    <x v="167"/>
    <x v="51"/>
    <x v="0"/>
    <x v="167"/>
    <s v="SWITCH TACTILE SPST-NO 0.02A 15V"/>
  </r>
  <r>
    <n v="3"/>
    <s v="R31"/>
    <s v="182K"/>
    <n v="805"/>
    <x v="168"/>
    <x v="51"/>
    <x v="0"/>
    <x v="168"/>
    <s v="RES SMD 182K OHM 0.1% 1/8W 0805"/>
  </r>
  <r>
    <n v="6"/>
    <s v="R7, R20"/>
    <s v="2k"/>
    <n v="603"/>
    <x v="169"/>
    <x v="51"/>
    <x v="0"/>
    <x v="169"/>
    <s v="RES SMD 2K OHM 1% 1/10W 0603"/>
  </r>
  <r>
    <n v="1"/>
    <s v="R9"/>
    <s v="2.2k"/>
    <n v="805"/>
    <x v="170"/>
    <x v="51"/>
    <x v="0"/>
    <x v="170"/>
    <s v="RES SMD 2.2K OHM 5% 1/8W 0805"/>
  </r>
  <r>
    <n v="3"/>
    <s v="R8"/>
    <s v="30.9K"/>
    <n v="805"/>
    <x v="171"/>
    <x v="51"/>
    <x v="0"/>
    <x v="171"/>
    <s v="RES SMD 30.9K OHM 1% 1/8W 0805"/>
  </r>
  <r>
    <n v="18"/>
    <s v="R33, R34, R42, R43, R51, R52"/>
    <s v="4.99K"/>
    <n v="603"/>
    <x v="172"/>
    <x v="51"/>
    <x v="0"/>
    <x v="172"/>
    <s v="RES SMD 4.99K OHM 1% 1/10W 0603"/>
  </r>
  <r>
    <n v="12"/>
    <s v="R37, R50, R51, R52"/>
    <s v="4.99k"/>
    <n v="603"/>
    <x v="172"/>
    <x v="51"/>
    <x v="0"/>
    <x v="172"/>
    <s v="RES SMD 4.99K OHM 1% 1/10W 0603"/>
  </r>
  <r>
    <n v="3"/>
    <s v="R5"/>
    <s v="8.45K"/>
    <n v="805"/>
    <x v="173"/>
    <x v="51"/>
    <x v="0"/>
    <x v="173"/>
    <s v="RES SMD 8.45K OHM 1% 1/8W 0805"/>
  </r>
  <r>
    <n v="3"/>
    <s v="R29"/>
    <s v="91K"/>
    <n v="805"/>
    <x v="174"/>
    <x v="51"/>
    <x v="0"/>
    <x v="174"/>
    <s v="RES SMD 91K OHM 1% 1/8W 0805"/>
  </r>
  <r>
    <n v="3"/>
    <s v="R41"/>
    <s v="91k"/>
    <n v="805"/>
    <x v="174"/>
    <x v="51"/>
    <x v="0"/>
    <x v="174"/>
    <s v="RES SMD 91K OHM 1% 1/8W 0805"/>
  </r>
  <r>
    <n v="3"/>
    <s v="R30"/>
    <s v="976K"/>
    <n v="805"/>
    <x v="175"/>
    <x v="51"/>
    <x v="0"/>
    <x v="175"/>
    <s v="RES SMD 976K OHM 0.1% 1/8W 0805"/>
  </r>
  <r>
    <n v="12"/>
    <s v="K5, K6, K7, K8"/>
    <s v="OJ-SS-124LMH2"/>
    <s v="OJ-SS-124LMH2"/>
    <x v="176"/>
    <x v="52"/>
    <x v="0"/>
    <x v="176"/>
    <s v="RELAY GEN PURPOSE SPST 8A 24V"/>
  </r>
  <r>
    <n v="6"/>
    <s v="K3, K4"/>
    <s v="RT424F24"/>
    <s v="RT424F24"/>
    <x v="177"/>
    <x v="52"/>
    <x v="0"/>
    <x v="177"/>
    <s v="RELAY GEN PURPOSE DPDT 8A 24V"/>
  </r>
  <r>
    <n v="3"/>
    <s v="K2"/>
    <s v="RTE44024F"/>
    <s v="RTE44024F"/>
    <x v="178"/>
    <x v="52"/>
    <x v="0"/>
    <x v="178"/>
    <s v="RELAY GEN PURPOSE DPST 8A 24V"/>
  </r>
  <r>
    <n v="6"/>
    <s v="C9, C12"/>
    <s v="100UF"/>
    <s v="PANASONIC-G"/>
    <x v="179"/>
    <x v="51"/>
    <x v="0"/>
    <x v="179"/>
    <s v="CAP ALUM 100UF 20% 50V SMD"/>
  </r>
  <r>
    <n v="6"/>
    <s v="C6, C17"/>
    <s v="100UF_50V"/>
    <s v="PANASONIC-G"/>
    <x v="179"/>
    <x v="51"/>
    <x v="0"/>
    <x v="179"/>
    <s v="CAP ALUM 100UF 20% 50V SMD"/>
  </r>
  <r>
    <n v="1"/>
    <s v="U3"/>
    <s v="PIC16F721"/>
    <s v="SSOP-20"/>
    <x v="180"/>
    <x v="5"/>
    <x v="0"/>
    <x v="180"/>
    <s v="IC MCU 8BIT 7KB FLASH 20SSOP"/>
  </r>
  <r>
    <n v="3"/>
    <s v="U1"/>
    <s v="PIC18F45K22"/>
    <s v="TQFP-44"/>
    <x v="181"/>
    <x v="5"/>
    <x v="0"/>
    <x v="181"/>
    <s v="IC MCU 8BIT 32KB FLASH 44TQFP"/>
  </r>
  <r>
    <n v="3"/>
    <s v="U8"/>
    <s v="PIC18F45K22"/>
    <s v="TQFP-44"/>
    <x v="181"/>
    <x v="5"/>
    <x v="0"/>
    <x v="181"/>
    <s v="IC MCU 8BIT 32KB FLASH 44TQFP"/>
  </r>
  <r>
    <n v="3"/>
    <s v="U1"/>
    <s v="PIC18F45K22"/>
    <s v="TQFP-44"/>
    <x v="181"/>
    <x v="5"/>
    <x v="0"/>
    <x v="181"/>
    <s v="IC MCU 8BIT 32KB FLASH 44TQFP"/>
  </r>
  <r>
    <n v="3"/>
    <s v="U1"/>
    <s v="PIC18F45K22"/>
    <s v="TQFP-44"/>
    <x v="181"/>
    <x v="5"/>
    <x v="0"/>
    <x v="181"/>
    <s v="IC MCU 8BIT 32KB FLASH 44TQFP"/>
  </r>
  <r>
    <n v="3"/>
    <s v="U1"/>
    <s v="PIC18F45K22"/>
    <s v="TQFP-44"/>
    <x v="181"/>
    <x v="5"/>
    <x v="0"/>
    <x v="181"/>
    <s v="IC MCU 8BIT 32KB FLASH 44TQFP"/>
  </r>
  <r>
    <n v="9"/>
    <s v="R10, R17, R28"/>
    <s v="5K"/>
    <n v="805"/>
    <x v="182"/>
    <x v="53"/>
    <x v="0"/>
    <x v="182"/>
    <s v="RES SMD 5K OHM 0.1% 1/5W 0805"/>
  </r>
  <r>
    <n v="1"/>
    <s v="U$2"/>
    <s v="PTR901-2015K-B103"/>
    <s v="PTR901-2015K-B103"/>
    <x v="183"/>
    <x v="54"/>
    <x v="0"/>
    <x v="183"/>
    <s v="POT 10K OHM 1/20W CARBON LINEAR"/>
  </r>
  <r>
    <n v="3"/>
    <s v="D4"/>
    <s v="RF201L2STE25"/>
    <s v="SMA"/>
    <x v="184"/>
    <x v="55"/>
    <x v="0"/>
    <x v="184"/>
    <s v="DIODE GEN PURP 200V 2A PMDS"/>
  </r>
  <r>
    <n v="3"/>
    <s v="D4"/>
    <s v="RF201L2STE25"/>
    <s v="SMA"/>
    <x v="184"/>
    <x v="55"/>
    <x v="0"/>
    <x v="184"/>
    <s v="DIODE GEN PURP 200V 2A PMDS"/>
  </r>
  <r>
    <n v="3"/>
    <s v="D5"/>
    <s v="RF201L2STE25"/>
    <s v="SMA"/>
    <x v="184"/>
    <x v="55"/>
    <x v="0"/>
    <x v="184"/>
    <s v="DIODE GEN PURP 200V 2A PMDS"/>
  </r>
  <r>
    <n v="6"/>
    <s v="R6, R13"/>
    <s v="1K"/>
    <s v="MNR14"/>
    <x v="185"/>
    <x v="55"/>
    <x v="0"/>
    <x v="185"/>
    <s v="RES ARRAY 4 RES 1K OHM 1206"/>
  </r>
  <r>
    <n v="3"/>
    <s v="R1"/>
    <s v="1K"/>
    <s v="MNR14"/>
    <x v="185"/>
    <x v="55"/>
    <x v="0"/>
    <x v="185"/>
    <s v="RES ARRAY 4 RES 1K OHM 1206"/>
  </r>
  <r>
    <n v="6"/>
    <s v="R1, R2"/>
    <s v="RN-4_1K"/>
    <s v="MNR14"/>
    <x v="185"/>
    <x v="55"/>
    <x v="0"/>
    <x v="185"/>
    <s v="RES ARRAY 4 RES 1K OHM 1206"/>
  </r>
  <r>
    <n v="3"/>
    <s v="R30"/>
    <s v="RN-4_1K"/>
    <s v="MNR14"/>
    <x v="185"/>
    <x v="55"/>
    <x v="0"/>
    <x v="185"/>
    <s v="RES ARRAY 4 RES 1K OHM 1206"/>
  </r>
  <r>
    <n v="6"/>
    <s v="R2, R17"/>
    <s v="10K"/>
    <s v="MNR14"/>
    <x v="186"/>
    <x v="55"/>
    <x v="0"/>
    <x v="186"/>
    <s v="RES ARRAY 4 RES 10K OHM 1206"/>
  </r>
  <r>
    <n v="3"/>
    <s v="R4"/>
    <s v="10K"/>
    <s v="MNR14"/>
    <x v="186"/>
    <x v="55"/>
    <x v="0"/>
    <x v="186"/>
    <s v="RES ARRAY 4 RES 10K OHM 1206"/>
  </r>
  <r>
    <n v="6"/>
    <s v="R3, R25"/>
    <s v="RN-4_10K"/>
    <s v="MNR14"/>
    <x v="186"/>
    <x v="55"/>
    <x v="0"/>
    <x v="186"/>
    <s v="RES ARRAY 4 RES 10K OHM 1206"/>
  </r>
  <r>
    <n v="3"/>
    <s v="R59"/>
    <s v="10K"/>
    <s v="MNR14"/>
    <x v="186"/>
    <x v="55"/>
    <x v="0"/>
    <x v="186"/>
    <s v="RES ARRAY 4 RES 10K OHM 1206"/>
  </r>
  <r>
    <n v="36"/>
    <s v="R67, R139, R214"/>
    <s v="10K"/>
    <s v="MNR14"/>
    <x v="186"/>
    <x v="55"/>
    <x v="0"/>
    <x v="186"/>
    <s v="RES ARRAY 4 RES 10K OHM 1206"/>
  </r>
  <r>
    <n v="6"/>
    <s v="R12, R13"/>
    <s v="10k"/>
    <s v="MNR14"/>
    <x v="186"/>
    <x v="55"/>
    <x v="0"/>
    <x v="186"/>
    <s v="RES ARRAY 4 RES 10K OHM 1206"/>
  </r>
  <r>
    <n v="9"/>
    <s v="R1, R2, R3"/>
    <s v="100K"/>
    <s v="MNR14"/>
    <x v="187"/>
    <x v="55"/>
    <x v="0"/>
    <x v="187"/>
    <s v="RES ARRAY 4 RES 100K OHM 1206"/>
  </r>
  <r>
    <n v="3"/>
    <s v="R10"/>
    <s v="6.04k"/>
    <n v="805"/>
    <x v="188"/>
    <x v="56"/>
    <x v="0"/>
    <x v="188"/>
    <s v="RES SMD 6.04K OHM 1% 1/8W 0805"/>
  </r>
  <r>
    <n v="3"/>
    <s v="D1"/>
    <s v="S1B"/>
    <s v="SMA"/>
    <x v="189"/>
    <x v="37"/>
    <x v="0"/>
    <x v="189"/>
    <s v="DIODE GEN PURP 100V 1A SMA"/>
  </r>
  <r>
    <n v="3"/>
    <s v="D1"/>
    <s v="S1B"/>
    <s v="SMA"/>
    <x v="189"/>
    <x v="37"/>
    <x v="0"/>
    <x v="189"/>
    <s v="DIODE GEN PURP 100V 1A SMA"/>
  </r>
  <r>
    <n v="6"/>
    <s v="Q7, Q8"/>
    <s v="SI2309CDS"/>
    <s v="SOT23"/>
    <x v="190"/>
    <x v="45"/>
    <x v="0"/>
    <x v="190"/>
    <s v="MOSFET P-CH 60V 1.6A SOT23-3"/>
  </r>
  <r>
    <n v="3"/>
    <s v="D1"/>
    <s v="33.3V"/>
    <s v="SMA"/>
    <x v="191"/>
    <x v="57"/>
    <x v="0"/>
    <x v="191"/>
    <s v="TVS DIODE 30VWM 48.4VC SMA"/>
  </r>
  <r>
    <n v="3"/>
    <s v="L1"/>
    <s v="SRN4018-220M"/>
    <s v="SRN4018"/>
    <x v="192"/>
    <x v="42"/>
    <x v="0"/>
    <x v="192"/>
    <s v="FIXED IND 22UH 900MA 348 MOHM"/>
  </r>
  <r>
    <n v="6"/>
    <s v="OK1, OK2"/>
    <s v="TCMT1103"/>
    <s v="SOP-4"/>
    <x v="193"/>
    <x v="58"/>
    <x v="0"/>
    <x v="193"/>
    <s v="OPTOISOLATOR 3.75KV TRANS 4-SOP"/>
  </r>
  <r>
    <n v="6"/>
    <s v="K1, K2"/>
    <s v="TQ2-2M-24V"/>
    <s v="TQ2-2M-24V"/>
    <x v="194"/>
    <x v="6"/>
    <x v="0"/>
    <x v="194"/>
    <s v="RELAY TELECOM DPDT 1A 24V"/>
  </r>
  <r>
    <n v="3"/>
    <s v="J6"/>
    <s v="MX150L"/>
    <s v="MOLEX-MX150L"/>
    <x v="195"/>
    <x v="59"/>
    <x v="0"/>
    <x v="195"/>
    <s v="CONN HEADER 6POS RIGHT ANGLE TIN"/>
  </r>
  <r>
    <n v="6"/>
    <s v="J1, J2"/>
    <s v="M2M1X2"/>
    <s v="MOLEX-1X2"/>
    <x v="196"/>
    <x v="60"/>
    <x v="0"/>
    <x v="196"/>
    <m/>
  </r>
  <r>
    <n v="3"/>
    <s v="J3"/>
    <s v="M2M1X2"/>
    <s v="MOLEX-1X2"/>
    <x v="196"/>
    <x v="61"/>
    <x v="0"/>
    <x v="196"/>
    <s v="CONN HEADER 2POS .100 VERT TIN"/>
  </r>
  <r>
    <n v="24"/>
    <s v="J1, J2"/>
    <s v="M2M1X2"/>
    <s v="MOLEX-1X2"/>
    <x v="196"/>
    <x v="61"/>
    <x v="0"/>
    <x v="196"/>
    <s v="CONN HEADER 2POS .100 VERT TIN"/>
  </r>
  <r>
    <n v="3"/>
    <s v="J5"/>
    <s v="M1x2"/>
    <s v="MOLEX-1X2"/>
    <x v="196"/>
    <x v="61"/>
    <x v="0"/>
    <x v="196"/>
    <s v="CONN HEADER 2POS .100 VERT TIN"/>
  </r>
  <r>
    <n v="3"/>
    <s v="J10"/>
    <s v="IMD"/>
    <s v="MOLEX-1X3"/>
    <x v="197"/>
    <x v="60"/>
    <x v="0"/>
    <x v="197"/>
    <s v="CONN HEADER 3POS .100 VERT TIN"/>
  </r>
  <r>
    <n v="3"/>
    <s v="J10"/>
    <s v="IMD"/>
    <s v="MOLEX-1X3"/>
    <x v="197"/>
    <x v="61"/>
    <x v="0"/>
    <x v="197"/>
    <s v="CONN HEADER 3POS .100 VERT TIN"/>
  </r>
  <r>
    <n v="3"/>
    <s v="J3"/>
    <s v="M4_1X4_LOCK"/>
    <s v="MOLEX_1X4"/>
    <x v="198"/>
    <x v="60"/>
    <x v="0"/>
    <x v="198"/>
    <s v="CONN HEADER 4POS .100 VERT TIN"/>
  </r>
  <r>
    <n v="3"/>
    <s v="J3"/>
    <s v="M4_1X4_LOCK"/>
    <s v="MOLEX_1X4"/>
    <x v="198"/>
    <x v="61"/>
    <x v="0"/>
    <x v="198"/>
    <s v="CONN HEADER 4POS .100 VERT TIN"/>
  </r>
  <r>
    <n v="3"/>
    <s v="J1"/>
    <s v="M4_1X4_LOCK"/>
    <s v="MOLEX_1X4"/>
    <x v="198"/>
    <x v="61"/>
    <x v="0"/>
    <x v="198"/>
    <s v="CONN HEADER 4POS .100 VERT TIN"/>
  </r>
  <r>
    <n v="3"/>
    <s v="J1"/>
    <s v="M4_1X4_LOCK"/>
    <s v="MOLEX_1X4"/>
    <x v="198"/>
    <x v="61"/>
    <x v="0"/>
    <x v="198"/>
    <s v="CONN HEADER 4POS .100 VERT TIN"/>
  </r>
  <r>
    <n v="9"/>
    <s v="J2, J3, J4"/>
    <s v="M1x4"/>
    <s v="MOLEX_1X4"/>
    <x v="198"/>
    <x v="61"/>
    <x v="0"/>
    <x v="198"/>
    <s v="CONN HEADER 4POS .100 VERT TIN"/>
  </r>
  <r>
    <n v="3"/>
    <s v="J4"/>
    <s v="M80022232081-2"/>
    <s v="MOLEX-1X8-2"/>
    <x v="199"/>
    <x v="60"/>
    <x v="0"/>
    <x v="199"/>
    <s v="CONN HEADER 8POS .100 VERT TIN"/>
  </r>
  <r>
    <n v="3"/>
    <s v="J4"/>
    <s v="M80022232081-2"/>
    <s v="MOLEX-1X8-2"/>
    <x v="199"/>
    <x v="61"/>
    <x v="0"/>
    <x v="199"/>
    <s v="CONN HEADER 8POS .100 VERT TIN"/>
  </r>
  <r>
    <n v="3"/>
    <s v="J1"/>
    <s v="M80022232081-2"/>
    <s v="MOLEX-1X8-2"/>
    <x v="199"/>
    <x v="61"/>
    <x v="0"/>
    <x v="199"/>
    <s v="CONN HEADER 8POS .100 VERT TIN"/>
  </r>
  <r>
    <n v="3"/>
    <s v="J9"/>
    <s v="M80022232081-2"/>
    <s v="MOLEX-1X8-2"/>
    <x v="199"/>
    <x v="61"/>
    <x v="0"/>
    <x v="199"/>
    <s v="CONN HEADER 8POS .100 VERT TIN"/>
  </r>
  <r>
    <n v="3"/>
    <s v="J5"/>
    <s v="M16_M_194280016"/>
    <s v="19428-0016"/>
    <x v="200"/>
    <x v="60"/>
    <x v="0"/>
    <x v="200"/>
    <s v="CONN HEADER 16POS VERT TIN"/>
  </r>
  <r>
    <n v="3"/>
    <s v="J5"/>
    <s v="M16_M_194280016"/>
    <s v="19428-0016"/>
    <x v="200"/>
    <x v="61"/>
    <x v="0"/>
    <x v="200"/>
    <s v="CONN HEADER 16POS VERT TIN"/>
  </r>
  <r>
    <n v="3"/>
    <s v="U16"/>
    <s v="X9015_DIGI_POTS"/>
    <s v="SO08"/>
    <x v="201"/>
    <x v="47"/>
    <x v="0"/>
    <x v="201"/>
    <s v="IC POT DGTL 10K OHM 8-SO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209" firstHeaderRow="2" firstDataRow="2" firstDataCol="2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203">
        <item x="77"/>
        <item x="196"/>
        <item x="197"/>
        <item x="198"/>
        <item x="199"/>
        <item x="200"/>
        <item x="114"/>
        <item x="99"/>
        <item x="121"/>
        <item x="120"/>
        <item x="122"/>
        <item x="88"/>
        <item x="195"/>
        <item x="9"/>
        <item x="10"/>
        <item x="119"/>
        <item x="11"/>
        <item x="113"/>
        <item x="29"/>
        <item x="0"/>
        <item x="85"/>
        <item x="138"/>
        <item x="106"/>
        <item x="118"/>
        <item x="111"/>
        <item x="112"/>
        <item x="12"/>
        <item x="123"/>
        <item x="124"/>
        <item x="26"/>
        <item x="104"/>
        <item x="83"/>
        <item x="125"/>
        <item x="95"/>
        <item x="92"/>
        <item x="23"/>
        <item x="105"/>
        <item x="126"/>
        <item x="127"/>
        <item x="79"/>
        <item x="80"/>
        <item x="82"/>
        <item x="84"/>
        <item x="41"/>
        <item x="47"/>
        <item x="49"/>
        <item x="48"/>
        <item x="56"/>
        <item x="24"/>
        <item x="19"/>
        <item x="2"/>
        <item x="3"/>
        <item x="4"/>
        <item x="5"/>
        <item x="1"/>
        <item x="6"/>
        <item x="128"/>
        <item x="102"/>
        <item x="101"/>
        <item x="131"/>
        <item x="137"/>
        <item x="78"/>
        <item x="132"/>
        <item x="133"/>
        <item x="134"/>
        <item x="135"/>
        <item x="179"/>
        <item x="168"/>
        <item x="175"/>
        <item x="169"/>
        <item x="172"/>
        <item x="171"/>
        <item x="173"/>
        <item x="174"/>
        <item x="165"/>
        <item x="170"/>
        <item x="166"/>
        <item x="167"/>
        <item x="89"/>
        <item x="136"/>
        <item x="110"/>
        <item x="117"/>
        <item x="94"/>
        <item x="96"/>
        <item x="100"/>
        <item x="139"/>
        <item x="140"/>
        <item x="141"/>
        <item x="142"/>
        <item x="143"/>
        <item x="22"/>
        <item x="86"/>
        <item x="17"/>
        <item x="25"/>
        <item x="144"/>
        <item x="145"/>
        <item x="146"/>
        <item x="147"/>
        <item x="8"/>
        <item x="7"/>
        <item x="87"/>
        <item x="148"/>
        <item x="149"/>
        <item x="150"/>
        <item x="151"/>
        <item x="152"/>
        <item x="153"/>
        <item x="154"/>
        <item x="155"/>
        <item x="108"/>
        <item x="156"/>
        <item x="157"/>
        <item x="158"/>
        <item x="185"/>
        <item x="186"/>
        <item x="187"/>
        <item x="159"/>
        <item x="160"/>
        <item x="161"/>
        <item x="162"/>
        <item x="163"/>
        <item x="164"/>
        <item x="93"/>
        <item x="107"/>
        <item x="176"/>
        <item x="28"/>
        <item x="103"/>
        <item x="180"/>
        <item x="181"/>
        <item x="129"/>
        <item x="182"/>
        <item x="21"/>
        <item x="183"/>
        <item x="38"/>
        <item x="37"/>
        <item x="45"/>
        <item x="43"/>
        <item x="63"/>
        <item x="64"/>
        <item x="67"/>
        <item x="69"/>
        <item x="71"/>
        <item x="40"/>
        <item x="35"/>
        <item x="32"/>
        <item x="62"/>
        <item x="39"/>
        <item x="36"/>
        <item x="42"/>
        <item x="44"/>
        <item x="50"/>
        <item x="52"/>
        <item x="34"/>
        <item x="33"/>
        <item x="31"/>
        <item x="55"/>
        <item x="57"/>
        <item x="58"/>
        <item x="60"/>
        <item x="53"/>
        <item x="65"/>
        <item x="66"/>
        <item x="61"/>
        <item x="68"/>
        <item x="73"/>
        <item x="75"/>
        <item x="76"/>
        <item x="46"/>
        <item x="59"/>
        <item x="54"/>
        <item x="70"/>
        <item x="72"/>
        <item x="74"/>
        <item x="51"/>
        <item x="97"/>
        <item x="184"/>
        <item x="30"/>
        <item x="188"/>
        <item x="115"/>
        <item x="13"/>
        <item x="177"/>
        <item x="178"/>
        <item x="189"/>
        <item x="190"/>
        <item x="130"/>
        <item x="191"/>
        <item x="14"/>
        <item x="18"/>
        <item x="27"/>
        <item x="20"/>
        <item x="15"/>
        <item x="16"/>
        <item x="192"/>
        <item x="81"/>
        <item x="193"/>
        <item x="194"/>
        <item x="109"/>
        <item x="90"/>
        <item x="91"/>
        <item x="98"/>
        <item x="116"/>
        <item x="201"/>
        <item t="default"/>
      </items>
    </pivotField>
    <pivotField compact="0" outline="0" showAll="0">
      <items count="63">
        <item x="44"/>
        <item x="27"/>
        <item x="36"/>
        <item x="21"/>
        <item x="17"/>
        <item x="20"/>
        <item x="54"/>
        <item x="42"/>
        <item x="11"/>
        <item x="13"/>
        <item x="0"/>
        <item x="41"/>
        <item x="40"/>
        <item x="4"/>
        <item x="37"/>
        <item x="31"/>
        <item x="32"/>
        <item x="24"/>
        <item x="43"/>
        <item x="38"/>
        <item x="46"/>
        <item x="47"/>
        <item x="12"/>
        <item x="10"/>
        <item x="30"/>
        <item x="48"/>
        <item x="39"/>
        <item x="3"/>
        <item x="49"/>
        <item x="5"/>
        <item x="60"/>
        <item x="59"/>
        <item x="61"/>
        <item x="18"/>
        <item x="25"/>
        <item x="50"/>
        <item x="16"/>
        <item x="6"/>
        <item x="51"/>
        <item x="23"/>
        <item x="55"/>
        <item x="1"/>
        <item x="2"/>
        <item x="56"/>
        <item x="19"/>
        <item x="26"/>
        <item x="14"/>
        <item x="7"/>
        <item x="15"/>
        <item x="35"/>
        <item x="52"/>
        <item x="8"/>
        <item x="34"/>
        <item x="33"/>
        <item x="22"/>
        <item x="57"/>
        <item x="58"/>
        <item x="45"/>
        <item x="28"/>
        <item x="53"/>
        <item x="29"/>
        <item x="9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compact="0" outline="0" showAll="0"/>
  </pivotFields>
  <rowFields count="2">
    <field x="6"/>
    <field x="7"/>
  </rowFields>
  <rowItems count="20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t="default">
      <x/>
    </i>
    <i>
      <x v="1"/>
      <x v="13"/>
    </i>
    <i t="default">
      <x v="1"/>
    </i>
    <i t="grand">
      <x/>
    </i>
  </rowItems>
  <colItems count="1">
    <i/>
  </colItems>
  <dataFields count="1">
    <dataField name="Sum of Qty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bour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9"/>
  <sheetViews>
    <sheetView workbookViewId="0">
      <selection activeCell="Q178" sqref="Q178"/>
    </sheetView>
  </sheetViews>
  <sheetFormatPr defaultRowHeight="14.4" x14ac:dyDescent="0.3"/>
  <cols>
    <col min="1" max="1" width="31.5546875" bestFit="1" customWidth="1"/>
    <col min="2" max="2" width="27.5546875" customWidth="1"/>
    <col min="3" max="4" width="5.44140625" customWidth="1"/>
    <col min="5" max="5" width="5.44140625" bestFit="1" customWidth="1"/>
  </cols>
  <sheetData>
    <row r="3" spans="1:6" x14ac:dyDescent="0.3">
      <c r="A3" s="4" t="s">
        <v>1164</v>
      </c>
    </row>
    <row r="4" spans="1:6" x14ac:dyDescent="0.3">
      <c r="A4" s="4" t="s">
        <v>5</v>
      </c>
      <c r="B4" s="4" t="s">
        <v>6</v>
      </c>
      <c r="C4" t="s">
        <v>931</v>
      </c>
    </row>
    <row r="5" spans="1:6" x14ac:dyDescent="0.3">
      <c r="A5" t="s">
        <v>12</v>
      </c>
      <c r="B5" t="s">
        <v>1015</v>
      </c>
      <c r="C5" s="5">
        <v>3</v>
      </c>
      <c r="F5" t="str">
        <f>C5&amp;","&amp;B5</f>
        <v>3,1175-1609-ND</v>
      </c>
    </row>
    <row r="6" spans="1:6" x14ac:dyDescent="0.3">
      <c r="B6" t="s">
        <v>288</v>
      </c>
      <c r="C6" s="5">
        <v>24</v>
      </c>
      <c r="F6" t="str">
        <f t="shared" ref="F6:F69" si="0">C6&amp;","&amp;B6</f>
        <v>24,1276-1120-1-ND</v>
      </c>
    </row>
    <row r="7" spans="1:6" x14ac:dyDescent="0.3">
      <c r="B7" t="s">
        <v>507</v>
      </c>
      <c r="C7" s="5">
        <v>468</v>
      </c>
      <c r="F7" t="str">
        <f t="shared" si="0"/>
        <v>468,1276-1196-1-ND</v>
      </c>
    </row>
    <row r="8" spans="1:6" x14ac:dyDescent="0.3">
      <c r="B8" t="s">
        <v>585</v>
      </c>
      <c r="C8" s="5">
        <v>24</v>
      </c>
      <c r="F8" t="str">
        <f t="shared" si="0"/>
        <v>24,1276-2361-1-ND</v>
      </c>
    </row>
    <row r="9" spans="1:6" x14ac:dyDescent="0.3">
      <c r="B9" t="s">
        <v>484</v>
      </c>
      <c r="C9" s="5">
        <v>72</v>
      </c>
      <c r="F9" t="str">
        <f t="shared" si="0"/>
        <v>72,1276-2447-1-ND</v>
      </c>
    </row>
    <row r="10" spans="1:6" x14ac:dyDescent="0.3">
      <c r="B10" t="s">
        <v>176</v>
      </c>
      <c r="C10" s="5">
        <v>6</v>
      </c>
      <c r="F10" t="str">
        <f t="shared" si="0"/>
        <v>6,1276-2495-1-ND</v>
      </c>
    </row>
    <row r="11" spans="1:6" x14ac:dyDescent="0.3">
      <c r="B11" t="s">
        <v>590</v>
      </c>
      <c r="C11" s="5">
        <v>18</v>
      </c>
      <c r="F11" t="str">
        <f t="shared" si="0"/>
        <v>18,1276-2876-1-ND</v>
      </c>
    </row>
    <row r="12" spans="1:6" x14ac:dyDescent="0.3">
      <c r="B12" t="s">
        <v>187</v>
      </c>
      <c r="C12" s="5">
        <v>207</v>
      </c>
      <c r="F12" t="str">
        <f t="shared" si="0"/>
        <v>207,160-1218-1-ND</v>
      </c>
    </row>
    <row r="13" spans="1:6" x14ac:dyDescent="0.3">
      <c r="B13" t="s">
        <v>344</v>
      </c>
      <c r="C13" s="5">
        <v>9</v>
      </c>
      <c r="F13" t="str">
        <f t="shared" si="0"/>
        <v>9,160-1413-1-ND</v>
      </c>
    </row>
    <row r="14" spans="1:6" x14ac:dyDescent="0.3">
      <c r="B14" t="s">
        <v>107</v>
      </c>
      <c r="C14" s="5">
        <v>3</v>
      </c>
      <c r="F14" t="str">
        <f t="shared" si="0"/>
        <v>3,1SMB5937B-13DICT-ND</v>
      </c>
    </row>
    <row r="15" spans="1:6" x14ac:dyDescent="0.3">
      <c r="B15" t="s">
        <v>816</v>
      </c>
      <c r="C15" s="5">
        <v>3</v>
      </c>
      <c r="F15" t="str">
        <f t="shared" si="0"/>
        <v>3,1SMB5943B-13DICT-ND</v>
      </c>
    </row>
    <row r="16" spans="1:6" x14ac:dyDescent="0.3">
      <c r="B16" t="s">
        <v>292</v>
      </c>
      <c r="C16" s="5">
        <v>3</v>
      </c>
      <c r="F16" t="str">
        <f t="shared" si="0"/>
        <v>3,24LC00T-I/OTCT-ND</v>
      </c>
    </row>
    <row r="17" spans="2:6" x14ac:dyDescent="0.3">
      <c r="B17" t="s">
        <v>637</v>
      </c>
      <c r="C17" s="5">
        <v>9</v>
      </c>
      <c r="F17" t="str">
        <f t="shared" si="0"/>
        <v>9,255-1499-ND</v>
      </c>
    </row>
    <row r="18" spans="2:6" x14ac:dyDescent="0.3">
      <c r="B18" t="s">
        <v>465</v>
      </c>
      <c r="C18" s="5">
        <v>3</v>
      </c>
      <c r="F18" t="str">
        <f t="shared" si="0"/>
        <v>3,296-1091-1-ND</v>
      </c>
    </row>
    <row r="19" spans="2:6" x14ac:dyDescent="0.3">
      <c r="B19" t="s">
        <v>357</v>
      </c>
      <c r="C19" s="5">
        <v>12</v>
      </c>
      <c r="F19" t="str">
        <f t="shared" si="0"/>
        <v>12,296-11936-1-ND</v>
      </c>
    </row>
    <row r="20" spans="2:6" x14ac:dyDescent="0.3">
      <c r="B20" t="s">
        <v>760</v>
      </c>
      <c r="C20" s="5">
        <v>15</v>
      </c>
      <c r="F20" t="str">
        <f t="shared" si="0"/>
        <v>15,296-1275-1-ND</v>
      </c>
    </row>
    <row r="21" spans="2:6" x14ac:dyDescent="0.3">
      <c r="B21" t="s">
        <v>423</v>
      </c>
      <c r="C21" s="5">
        <v>3</v>
      </c>
      <c r="F21" t="str">
        <f t="shared" si="0"/>
        <v>3,296-1396-1-ND</v>
      </c>
    </row>
    <row r="22" spans="2:6" x14ac:dyDescent="0.3">
      <c r="B22" t="s">
        <v>469</v>
      </c>
      <c r="C22" s="5">
        <v>3</v>
      </c>
      <c r="F22" t="str">
        <f t="shared" si="0"/>
        <v>3,296-14842-1-ND</v>
      </c>
    </row>
    <row r="23" spans="2:6" x14ac:dyDescent="0.3">
      <c r="B23" t="s">
        <v>1004</v>
      </c>
      <c r="C23" s="5">
        <v>3</v>
      </c>
      <c r="F23" t="str">
        <f t="shared" si="0"/>
        <v>3,296-17619-1-ND</v>
      </c>
    </row>
    <row r="24" spans="2:6" x14ac:dyDescent="0.3">
      <c r="B24" t="s">
        <v>473</v>
      </c>
      <c r="C24" s="5">
        <v>3</v>
      </c>
      <c r="F24" t="str">
        <f t="shared" si="0"/>
        <v>3,296-17888-1-ND</v>
      </c>
    </row>
    <row r="25" spans="2:6" x14ac:dyDescent="0.3">
      <c r="B25" t="s">
        <v>911</v>
      </c>
      <c r="C25" s="5">
        <v>6</v>
      </c>
      <c r="F25" t="str">
        <f t="shared" si="0"/>
        <v>6,296-20521-ND</v>
      </c>
    </row>
    <row r="26" spans="2:6" x14ac:dyDescent="0.3">
      <c r="B26" t="s">
        <v>1009</v>
      </c>
      <c r="C26" s="5">
        <v>3</v>
      </c>
      <c r="F26" t="str">
        <f t="shared" si="0"/>
        <v>3,296-21955-1-ND</v>
      </c>
    </row>
    <row r="27" spans="2:6" x14ac:dyDescent="0.3">
      <c r="B27" t="s">
        <v>1106</v>
      </c>
      <c r="C27" s="5">
        <v>1</v>
      </c>
      <c r="F27" t="str">
        <f t="shared" si="0"/>
        <v>1,296-25921-1-ND</v>
      </c>
    </row>
    <row r="28" spans="2:6" x14ac:dyDescent="0.3">
      <c r="B28" t="s">
        <v>419</v>
      </c>
      <c r="C28" s="5">
        <v>3</v>
      </c>
      <c r="F28" t="str">
        <f t="shared" si="0"/>
        <v>3,296-25939-1-ND</v>
      </c>
    </row>
    <row r="29" spans="2:6" x14ac:dyDescent="0.3">
      <c r="B29" t="s">
        <v>1115</v>
      </c>
      <c r="C29" s="5">
        <v>1</v>
      </c>
      <c r="F29" t="str">
        <f t="shared" si="0"/>
        <v>1,296-35282-1-ND</v>
      </c>
    </row>
    <row r="30" spans="2:6" x14ac:dyDescent="0.3">
      <c r="B30" t="s">
        <v>811</v>
      </c>
      <c r="C30" s="5">
        <v>6</v>
      </c>
      <c r="F30" t="str">
        <f t="shared" si="0"/>
        <v>6,296-36542-1-ND</v>
      </c>
    </row>
    <row r="31" spans="2:6" x14ac:dyDescent="0.3">
      <c r="B31" t="s">
        <v>242</v>
      </c>
      <c r="C31" s="5">
        <v>9</v>
      </c>
      <c r="F31" t="str">
        <f t="shared" si="0"/>
        <v>9,296-38251-1-ND</v>
      </c>
    </row>
    <row r="32" spans="2:6" x14ac:dyDescent="0.3">
      <c r="B32" t="s">
        <v>216</v>
      </c>
      <c r="C32" s="5">
        <v>18</v>
      </c>
      <c r="F32" t="str">
        <f t="shared" si="0"/>
        <v>18,296-41475-1-ND</v>
      </c>
    </row>
    <row r="33" spans="2:6" x14ac:dyDescent="0.3">
      <c r="B33" t="s">
        <v>882</v>
      </c>
      <c r="C33" s="5">
        <v>9</v>
      </c>
      <c r="F33" t="str">
        <f t="shared" si="0"/>
        <v>9,2N7002DW-FDICT-ND</v>
      </c>
    </row>
    <row r="34" spans="2:6" x14ac:dyDescent="0.3">
      <c r="B34" t="s">
        <v>1030</v>
      </c>
      <c r="C34" s="5">
        <v>1</v>
      </c>
      <c r="F34" t="str">
        <f t="shared" si="0"/>
        <v>1,311-0.2TCT-ND</v>
      </c>
    </row>
    <row r="35" spans="2:6" x14ac:dyDescent="0.3">
      <c r="B35" t="s">
        <v>34</v>
      </c>
      <c r="C35" s="5">
        <v>255</v>
      </c>
      <c r="F35" t="str">
        <f t="shared" si="0"/>
        <v>255,311-1.00KCRCT-ND</v>
      </c>
    </row>
    <row r="36" spans="2:6" x14ac:dyDescent="0.3">
      <c r="B36" t="s">
        <v>268</v>
      </c>
      <c r="C36" s="5">
        <v>87</v>
      </c>
      <c r="F36" t="str">
        <f t="shared" si="0"/>
        <v>87,311-1.0KGRCT-ND</v>
      </c>
    </row>
    <row r="37" spans="2:6" x14ac:dyDescent="0.3">
      <c r="B37" t="s">
        <v>24</v>
      </c>
      <c r="C37" s="5">
        <v>30</v>
      </c>
      <c r="F37" t="str">
        <f t="shared" si="0"/>
        <v>30,311-1.20KCRCT-ND</v>
      </c>
    </row>
    <row r="38" spans="2:6" x14ac:dyDescent="0.3">
      <c r="B38" t="s">
        <v>29</v>
      </c>
      <c r="C38" s="5">
        <v>18</v>
      </c>
      <c r="F38" t="str">
        <f t="shared" si="0"/>
        <v>18,311-1.21KCRCT-ND</v>
      </c>
    </row>
    <row r="39" spans="2:6" x14ac:dyDescent="0.3">
      <c r="B39" t="s">
        <v>488</v>
      </c>
      <c r="C39" s="5">
        <v>36</v>
      </c>
      <c r="F39" t="str">
        <f t="shared" si="0"/>
        <v>36,311-1.2KGRCT-ND</v>
      </c>
    </row>
    <row r="40" spans="2:6" x14ac:dyDescent="0.3">
      <c r="B40" t="s">
        <v>69</v>
      </c>
      <c r="C40" s="5">
        <v>127</v>
      </c>
      <c r="F40" t="str">
        <f t="shared" si="0"/>
        <v>127,311-10.0KCRCT-ND</v>
      </c>
    </row>
    <row r="41" spans="2:6" x14ac:dyDescent="0.3">
      <c r="B41" t="s">
        <v>277</v>
      </c>
      <c r="C41" s="5">
        <v>18</v>
      </c>
      <c r="F41" t="str">
        <f t="shared" si="0"/>
        <v>18,311-10.0KHRCT-ND</v>
      </c>
    </row>
    <row r="42" spans="2:6" x14ac:dyDescent="0.3">
      <c r="B42" t="s">
        <v>517</v>
      </c>
      <c r="C42" s="5">
        <v>564</v>
      </c>
      <c r="F42" t="str">
        <f t="shared" si="0"/>
        <v>564,311-100HRCT-ND</v>
      </c>
    </row>
    <row r="43" spans="2:6" x14ac:dyDescent="0.3">
      <c r="B43" t="s">
        <v>118</v>
      </c>
      <c r="C43" s="5">
        <v>18</v>
      </c>
      <c r="F43" t="str">
        <f t="shared" si="0"/>
        <v>18,311-100KCRCT-ND</v>
      </c>
    </row>
    <row r="44" spans="2:6" x14ac:dyDescent="0.3">
      <c r="B44" t="s">
        <v>521</v>
      </c>
      <c r="C44" s="5">
        <v>39</v>
      </c>
      <c r="F44" t="str">
        <f t="shared" si="0"/>
        <v>39,311-100KGRCT-ND</v>
      </c>
    </row>
    <row r="45" spans="2:6" x14ac:dyDescent="0.3">
      <c r="B45" t="s">
        <v>766</v>
      </c>
      <c r="C45" s="5">
        <v>3</v>
      </c>
      <c r="F45" t="str">
        <f t="shared" si="0"/>
        <v>3,311-1085-1-ND</v>
      </c>
    </row>
    <row r="46" spans="2:6" x14ac:dyDescent="0.3">
      <c r="B46" t="s">
        <v>414</v>
      </c>
      <c r="C46" s="5">
        <v>6</v>
      </c>
      <c r="F46" t="str">
        <f t="shared" si="0"/>
        <v>6,311-115KCRCT-ND</v>
      </c>
    </row>
    <row r="47" spans="2:6" x14ac:dyDescent="0.3">
      <c r="B47" t="s">
        <v>595</v>
      </c>
      <c r="C47" s="5">
        <v>3</v>
      </c>
      <c r="F47" t="str">
        <f t="shared" si="0"/>
        <v>3,311-12.4KHRCT-ND</v>
      </c>
    </row>
    <row r="48" spans="2:6" x14ac:dyDescent="0.3">
      <c r="B48" t="s">
        <v>128</v>
      </c>
      <c r="C48" s="5">
        <v>42</v>
      </c>
      <c r="F48" t="str">
        <f t="shared" si="0"/>
        <v>42,311-120CRCT-ND</v>
      </c>
    </row>
    <row r="49" spans="2:6" x14ac:dyDescent="0.3">
      <c r="B49" t="s">
        <v>631</v>
      </c>
      <c r="C49" s="5">
        <v>3</v>
      </c>
      <c r="F49" t="str">
        <f t="shared" si="0"/>
        <v>3,311-120HRCT-ND</v>
      </c>
    </row>
    <row r="50" spans="2:6" x14ac:dyDescent="0.3">
      <c r="B50" t="s">
        <v>1058</v>
      </c>
      <c r="C50" s="5">
        <v>1</v>
      </c>
      <c r="F50" t="str">
        <f t="shared" si="0"/>
        <v>1,311-12KARCT-ND</v>
      </c>
    </row>
    <row r="51" spans="2:6" x14ac:dyDescent="0.3">
      <c r="B51" t="s">
        <v>263</v>
      </c>
      <c r="C51" s="5">
        <v>63</v>
      </c>
      <c r="F51" t="str">
        <f t="shared" si="0"/>
        <v>63,311-1343-1-ND</v>
      </c>
    </row>
    <row r="52" spans="2:6" x14ac:dyDescent="0.3">
      <c r="B52" t="s">
        <v>13</v>
      </c>
      <c r="C52" s="5">
        <v>288</v>
      </c>
      <c r="F52" t="str">
        <f t="shared" si="0"/>
        <v>288,311-1361-1-ND</v>
      </c>
    </row>
    <row r="53" spans="2:6" x14ac:dyDescent="0.3">
      <c r="B53" t="s">
        <v>1043</v>
      </c>
      <c r="C53" s="5">
        <v>2</v>
      </c>
      <c r="F53" t="str">
        <f t="shared" si="0"/>
        <v>2,311-1457-1-ND</v>
      </c>
    </row>
    <row r="54" spans="2:6" x14ac:dyDescent="0.3">
      <c r="B54" t="s">
        <v>88</v>
      </c>
      <c r="C54" s="5">
        <v>6</v>
      </c>
      <c r="F54" t="str">
        <f t="shared" si="0"/>
        <v>6,311-16.2KCRCT-ND</v>
      </c>
    </row>
    <row r="55" spans="2:6" x14ac:dyDescent="0.3">
      <c r="B55" t="s">
        <v>802</v>
      </c>
      <c r="C55" s="5">
        <v>12</v>
      </c>
      <c r="F55" t="str">
        <f t="shared" si="0"/>
        <v>12,311-174KFRCT-ND</v>
      </c>
    </row>
    <row r="56" spans="2:6" x14ac:dyDescent="0.3">
      <c r="B56" t="s">
        <v>788</v>
      </c>
      <c r="C56" s="5">
        <v>3</v>
      </c>
      <c r="F56" t="str">
        <f t="shared" si="0"/>
        <v>3,311-18.2KCRCT-ND</v>
      </c>
    </row>
    <row r="57" spans="2:6" x14ac:dyDescent="0.3">
      <c r="B57" t="s">
        <v>381</v>
      </c>
      <c r="C57" s="5">
        <v>42</v>
      </c>
      <c r="F57" t="str">
        <f t="shared" si="0"/>
        <v>42,311-2.20KCRCT-ND</v>
      </c>
    </row>
    <row r="58" spans="2:6" x14ac:dyDescent="0.3">
      <c r="B58" t="s">
        <v>386</v>
      </c>
      <c r="C58" s="5">
        <v>15</v>
      </c>
      <c r="F58" t="str">
        <f t="shared" si="0"/>
        <v>15,311-2.7KARCT-ND</v>
      </c>
    </row>
    <row r="59" spans="2:6" x14ac:dyDescent="0.3">
      <c r="B59" t="s">
        <v>1063</v>
      </c>
      <c r="C59" s="5">
        <v>1</v>
      </c>
      <c r="F59" t="str">
        <f t="shared" si="0"/>
        <v>1,311-20.0KCRCT-ND</v>
      </c>
    </row>
    <row r="60" spans="2:6" x14ac:dyDescent="0.3">
      <c r="B60" t="s">
        <v>40</v>
      </c>
      <c r="C60" s="5">
        <v>9</v>
      </c>
      <c r="F60" t="str">
        <f t="shared" si="0"/>
        <v>9,311-2013-1-ND</v>
      </c>
    </row>
    <row r="61" spans="2:6" x14ac:dyDescent="0.3">
      <c r="B61" t="s">
        <v>697</v>
      </c>
      <c r="C61" s="5">
        <v>12</v>
      </c>
      <c r="F61" t="str">
        <f t="shared" si="0"/>
        <v>12,311-22.0KCRCT-ND</v>
      </c>
    </row>
    <row r="62" spans="2:6" x14ac:dyDescent="0.3">
      <c r="B62" t="s">
        <v>93</v>
      </c>
      <c r="C62" s="5">
        <v>3</v>
      </c>
      <c r="F62" t="str">
        <f t="shared" si="0"/>
        <v>3,311-24.0KCRCT-ND</v>
      </c>
    </row>
    <row r="63" spans="2:6" x14ac:dyDescent="0.3">
      <c r="B63" t="s">
        <v>1070</v>
      </c>
      <c r="C63" s="5">
        <v>1</v>
      </c>
      <c r="F63" t="str">
        <f t="shared" si="0"/>
        <v>1,311-240ARCT-ND</v>
      </c>
    </row>
    <row r="64" spans="2:6" x14ac:dyDescent="0.3">
      <c r="B64" t="s">
        <v>403</v>
      </c>
      <c r="C64" s="5">
        <v>9</v>
      </c>
      <c r="F64" t="str">
        <f t="shared" si="0"/>
        <v>9,311-28.0KCRCT-ND</v>
      </c>
    </row>
    <row r="65" spans="2:6" x14ac:dyDescent="0.3">
      <c r="B65" t="s">
        <v>52</v>
      </c>
      <c r="C65" s="5">
        <v>21</v>
      </c>
      <c r="F65" t="str">
        <f t="shared" si="0"/>
        <v>21,311-3.30KCRCT-ND</v>
      </c>
    </row>
    <row r="66" spans="2:6" x14ac:dyDescent="0.3">
      <c r="B66" t="s">
        <v>495</v>
      </c>
      <c r="C66" s="5">
        <v>453</v>
      </c>
      <c r="F66" t="str">
        <f t="shared" si="0"/>
        <v>453,311-3.3KGRCT-ND</v>
      </c>
    </row>
    <row r="67" spans="2:6" x14ac:dyDescent="0.3">
      <c r="B67" t="s">
        <v>297</v>
      </c>
      <c r="C67" s="5">
        <v>3</v>
      </c>
      <c r="F67" t="str">
        <f t="shared" si="0"/>
        <v>3,311-30.0KHRCT-ND</v>
      </c>
    </row>
    <row r="68" spans="2:6" x14ac:dyDescent="0.3">
      <c r="B68" t="s">
        <v>607</v>
      </c>
      <c r="C68" s="5">
        <v>3</v>
      </c>
      <c r="F68" t="str">
        <f t="shared" si="0"/>
        <v>3,311-32.4KHRCT-ND</v>
      </c>
    </row>
    <row r="69" spans="2:6" x14ac:dyDescent="0.3">
      <c r="B69" t="s">
        <v>133</v>
      </c>
      <c r="C69" s="5">
        <v>12</v>
      </c>
      <c r="F69" t="str">
        <f t="shared" si="0"/>
        <v>12,311-330CRCT-ND</v>
      </c>
    </row>
    <row r="70" spans="2:6" x14ac:dyDescent="0.3">
      <c r="B70" t="s">
        <v>891</v>
      </c>
      <c r="C70" s="5">
        <v>6</v>
      </c>
      <c r="F70" t="str">
        <f t="shared" ref="F70:F133" si="1">C70&amp;","&amp;B70</f>
        <v>6,311-383KCRCT-ND</v>
      </c>
    </row>
    <row r="71" spans="2:6" x14ac:dyDescent="0.3">
      <c r="B71" t="s">
        <v>616</v>
      </c>
      <c r="C71" s="5">
        <v>3</v>
      </c>
      <c r="F71" t="str">
        <f t="shared" si="1"/>
        <v>3,311-47.0KHRCT-ND</v>
      </c>
    </row>
    <row r="72" spans="2:6" x14ac:dyDescent="0.3">
      <c r="B72" t="s">
        <v>703</v>
      </c>
      <c r="C72" s="5">
        <v>27</v>
      </c>
      <c r="F72" t="str">
        <f t="shared" si="1"/>
        <v>27,311-499CRCT-ND</v>
      </c>
    </row>
    <row r="73" spans="2:6" x14ac:dyDescent="0.3">
      <c r="B73" t="s">
        <v>301</v>
      </c>
      <c r="C73" s="5">
        <v>9</v>
      </c>
      <c r="F73" t="str">
        <f t="shared" si="1"/>
        <v>9,311-499HRCT-ND</v>
      </c>
    </row>
    <row r="74" spans="2:6" x14ac:dyDescent="0.3">
      <c r="B74" t="s">
        <v>950</v>
      </c>
      <c r="C74" s="5">
        <v>3</v>
      </c>
      <c r="F74" t="str">
        <f t="shared" si="1"/>
        <v>3,311-5.1ARCT-ND</v>
      </c>
    </row>
    <row r="75" spans="2:6" x14ac:dyDescent="0.3">
      <c r="B75" t="s">
        <v>578</v>
      </c>
      <c r="C75" s="5">
        <v>3</v>
      </c>
      <c r="F75" t="str">
        <f t="shared" si="1"/>
        <v>3,311-5.36KHRCT-ND</v>
      </c>
    </row>
    <row r="76" spans="2:6" x14ac:dyDescent="0.3">
      <c r="B76" t="s">
        <v>1079</v>
      </c>
      <c r="C76" s="5">
        <v>1</v>
      </c>
      <c r="F76" t="str">
        <f t="shared" si="1"/>
        <v>1,311-620ARCT-ND</v>
      </c>
    </row>
    <row r="77" spans="2:6" x14ac:dyDescent="0.3">
      <c r="B77" t="s">
        <v>137</v>
      </c>
      <c r="C77" s="5">
        <v>18</v>
      </c>
      <c r="F77" t="str">
        <f t="shared" si="1"/>
        <v>18,311-620CRCT-ND</v>
      </c>
    </row>
    <row r="78" spans="2:6" x14ac:dyDescent="0.3">
      <c r="B78" t="s">
        <v>1067</v>
      </c>
      <c r="C78" s="5">
        <v>1</v>
      </c>
      <c r="F78" t="str">
        <f t="shared" si="1"/>
        <v>1,311-68KARCT-ND</v>
      </c>
    </row>
    <row r="79" spans="2:6" x14ac:dyDescent="0.3">
      <c r="B79" t="s">
        <v>529</v>
      </c>
      <c r="C79" s="5">
        <v>48</v>
      </c>
      <c r="F79" t="str">
        <f t="shared" si="1"/>
        <v>48,311-787CRCT-ND</v>
      </c>
    </row>
    <row r="80" spans="2:6" x14ac:dyDescent="0.3">
      <c r="B80" t="s">
        <v>258</v>
      </c>
      <c r="C80" s="5">
        <v>3</v>
      </c>
      <c r="F80" t="str">
        <f t="shared" si="1"/>
        <v>3,311-95.3KCRCT-ND</v>
      </c>
    </row>
    <row r="81" spans="2:6" x14ac:dyDescent="0.3">
      <c r="B81" t="s">
        <v>643</v>
      </c>
      <c r="C81" s="5">
        <v>3</v>
      </c>
      <c r="F81" t="str">
        <f t="shared" si="1"/>
        <v>3,36-3550-ND</v>
      </c>
    </row>
    <row r="82" spans="2:6" x14ac:dyDescent="0.3">
      <c r="B82" t="s">
        <v>981</v>
      </c>
      <c r="C82" s="5">
        <v>3</v>
      </c>
      <c r="F82" t="str">
        <f t="shared" si="1"/>
        <v>3,377-1809-ND</v>
      </c>
    </row>
    <row r="83" spans="2:6" x14ac:dyDescent="0.3">
      <c r="B83" t="s">
        <v>1025</v>
      </c>
      <c r="C83" s="5">
        <v>6</v>
      </c>
      <c r="F83" t="str">
        <f t="shared" si="1"/>
        <v>6,399-1170-1-ND</v>
      </c>
    </row>
    <row r="84" spans="2:6" x14ac:dyDescent="0.3">
      <c r="B84" t="s">
        <v>1035</v>
      </c>
      <c r="C84" s="5">
        <v>1</v>
      </c>
      <c r="F84" t="str">
        <f t="shared" si="1"/>
        <v>1,399-3491-1-ND</v>
      </c>
    </row>
    <row r="85" spans="2:6" x14ac:dyDescent="0.3">
      <c r="B85" t="s">
        <v>83</v>
      </c>
      <c r="C85" s="5">
        <v>111</v>
      </c>
      <c r="F85" t="str">
        <f t="shared" si="1"/>
        <v>111,399-3687-1-ND</v>
      </c>
    </row>
    <row r="86" spans="2:6" x14ac:dyDescent="0.3">
      <c r="B86" t="s">
        <v>1075</v>
      </c>
      <c r="C86" s="5">
        <v>2</v>
      </c>
      <c r="F86" t="str">
        <f t="shared" si="1"/>
        <v>2,399-8100-1-ND</v>
      </c>
    </row>
    <row r="87" spans="2:6" x14ac:dyDescent="0.3">
      <c r="B87" t="s">
        <v>314</v>
      </c>
      <c r="C87" s="5">
        <v>3</v>
      </c>
      <c r="F87" t="str">
        <f t="shared" si="1"/>
        <v>3,401-2013-1-ND</v>
      </c>
    </row>
    <row r="88" spans="2:6" x14ac:dyDescent="0.3">
      <c r="B88" t="s">
        <v>627</v>
      </c>
      <c r="C88" s="5">
        <v>3</v>
      </c>
      <c r="F88" t="str">
        <f t="shared" si="1"/>
        <v>3,445-1281-1-ND</v>
      </c>
    </row>
    <row r="89" spans="2:6" x14ac:dyDescent="0.3">
      <c r="B89" t="s">
        <v>956</v>
      </c>
      <c r="C89" s="5">
        <v>6</v>
      </c>
      <c r="F89" t="str">
        <f t="shared" si="1"/>
        <v>6,450-1644-ND</v>
      </c>
    </row>
    <row r="90" spans="2:6" x14ac:dyDescent="0.3">
      <c r="B90" t="s">
        <v>228</v>
      </c>
      <c r="C90" s="5">
        <v>480</v>
      </c>
      <c r="F90" t="str">
        <f t="shared" si="1"/>
        <v>480,475-1415-1-ND</v>
      </c>
    </row>
    <row r="91" spans="2:6" x14ac:dyDescent="0.3">
      <c r="B91" t="s">
        <v>872</v>
      </c>
      <c r="C91" s="5">
        <v>3</v>
      </c>
      <c r="F91" t="str">
        <f t="shared" si="1"/>
        <v>3,475-2560-1-ND</v>
      </c>
    </row>
    <row r="92" spans="2:6" x14ac:dyDescent="0.3">
      <c r="B92" t="s">
        <v>143</v>
      </c>
      <c r="C92" s="5">
        <v>3</v>
      </c>
      <c r="F92" t="str">
        <f t="shared" si="1"/>
        <v>3,478-4007-1-ND</v>
      </c>
    </row>
    <row r="93" spans="2:6" x14ac:dyDescent="0.3">
      <c r="B93" t="s">
        <v>1053</v>
      </c>
      <c r="C93" s="5">
        <v>7</v>
      </c>
      <c r="F93" t="str">
        <f t="shared" si="1"/>
        <v>7,478-8237-1-ND</v>
      </c>
    </row>
    <row r="94" spans="2:6" x14ac:dyDescent="0.3">
      <c r="B94" t="s">
        <v>113</v>
      </c>
      <c r="C94" s="5">
        <v>3</v>
      </c>
      <c r="F94" t="str">
        <f t="shared" si="1"/>
        <v>3,478-8669-1-ND</v>
      </c>
    </row>
    <row r="95" spans="2:6" x14ac:dyDescent="0.3">
      <c r="B95" t="s">
        <v>843</v>
      </c>
      <c r="C95" s="5">
        <v>6</v>
      </c>
      <c r="F95" t="str">
        <f t="shared" si="1"/>
        <v>6,478-8682-1-ND</v>
      </c>
    </row>
    <row r="96" spans="2:6" x14ac:dyDescent="0.3">
      <c r="B96" t="s">
        <v>1101</v>
      </c>
      <c r="C96" s="5">
        <v>2</v>
      </c>
      <c r="F96" t="str">
        <f t="shared" si="1"/>
        <v>2,490-1034-1-ND</v>
      </c>
    </row>
    <row r="97" spans="2:6" x14ac:dyDescent="0.3">
      <c r="B97" t="s">
        <v>502</v>
      </c>
      <c r="C97" s="5">
        <v>144</v>
      </c>
      <c r="F97" t="str">
        <f t="shared" si="1"/>
        <v>144,490-12817-1-ND</v>
      </c>
    </row>
    <row r="98" spans="2:6" x14ac:dyDescent="0.3">
      <c r="B98" t="s">
        <v>568</v>
      </c>
      <c r="C98" s="5">
        <v>3</v>
      </c>
      <c r="F98" t="str">
        <f t="shared" si="1"/>
        <v>3,490-1828-1-ND</v>
      </c>
    </row>
    <row r="99" spans="2:6" x14ac:dyDescent="0.3">
      <c r="B99" t="s">
        <v>1097</v>
      </c>
      <c r="C99" s="5">
        <v>1</v>
      </c>
      <c r="F99" t="str">
        <f t="shared" si="1"/>
        <v>1,490-5979-1-ND</v>
      </c>
    </row>
    <row r="100" spans="2:6" x14ac:dyDescent="0.3">
      <c r="B100" t="s">
        <v>409</v>
      </c>
      <c r="C100" s="5">
        <v>6</v>
      </c>
      <c r="F100" t="str">
        <f t="shared" si="1"/>
        <v>6,490-7217-1-ND</v>
      </c>
    </row>
    <row r="101" spans="2:6" x14ac:dyDescent="0.3">
      <c r="B101" t="s">
        <v>771</v>
      </c>
      <c r="C101" s="5">
        <v>3</v>
      </c>
      <c r="F101" t="str">
        <f t="shared" si="1"/>
        <v>3,490-9269-1-ND</v>
      </c>
    </row>
    <row r="102" spans="2:6" x14ac:dyDescent="0.3">
      <c r="B102" t="s">
        <v>251</v>
      </c>
      <c r="C102" s="5">
        <v>12</v>
      </c>
      <c r="F102" t="str">
        <f t="shared" si="1"/>
        <v>12,497-14305-1-ND</v>
      </c>
    </row>
    <row r="103" spans="2:6" x14ac:dyDescent="0.3">
      <c r="B103" t="s">
        <v>559</v>
      </c>
      <c r="C103" s="5">
        <v>3</v>
      </c>
      <c r="F103" t="str">
        <f t="shared" si="1"/>
        <v>3,507-1795-1-ND</v>
      </c>
    </row>
    <row r="104" spans="2:6" x14ac:dyDescent="0.3">
      <c r="B104" t="s">
        <v>307</v>
      </c>
      <c r="C104" s="5">
        <v>27</v>
      </c>
      <c r="F104" t="str">
        <f t="shared" si="1"/>
        <v>27,516-1431-1-ND</v>
      </c>
    </row>
    <row r="105" spans="2:6" x14ac:dyDescent="0.3">
      <c r="B105" t="s">
        <v>480</v>
      </c>
      <c r="C105" s="5">
        <v>39</v>
      </c>
      <c r="F105" t="str">
        <f t="shared" si="1"/>
        <v>39,541-0.0GCT-ND</v>
      </c>
    </row>
    <row r="106" spans="2:6" x14ac:dyDescent="0.3">
      <c r="B106" t="s">
        <v>525</v>
      </c>
      <c r="C106" s="5">
        <v>432</v>
      </c>
      <c r="F106" t="str">
        <f t="shared" si="1"/>
        <v>432,541-475AABCT-ND</v>
      </c>
    </row>
    <row r="107" spans="2:6" x14ac:dyDescent="0.3">
      <c r="B107" t="s">
        <v>547</v>
      </c>
      <c r="C107" s="5">
        <v>48</v>
      </c>
      <c r="F107" t="str">
        <f t="shared" si="1"/>
        <v>48,553-1776-1-ND</v>
      </c>
    </row>
    <row r="108" spans="2:6" x14ac:dyDescent="0.3">
      <c r="B108" t="s">
        <v>164</v>
      </c>
      <c r="C108" s="5">
        <v>9</v>
      </c>
      <c r="F108" t="str">
        <f t="shared" si="1"/>
        <v>9,555-1245-1-ND</v>
      </c>
    </row>
    <row r="109" spans="2:6" x14ac:dyDescent="0.3">
      <c r="B109" t="s">
        <v>170</v>
      </c>
      <c r="C109" s="5">
        <v>39</v>
      </c>
      <c r="F109" t="str">
        <f t="shared" si="1"/>
        <v>39,568-4873-1-ND</v>
      </c>
    </row>
    <row r="110" spans="2:6" x14ac:dyDescent="0.3">
      <c r="B110" t="s">
        <v>996</v>
      </c>
      <c r="C110" s="5">
        <v>3</v>
      </c>
      <c r="F110" t="str">
        <f t="shared" si="1"/>
        <v>3,568-5280-1-ND</v>
      </c>
    </row>
    <row r="111" spans="2:6" x14ac:dyDescent="0.3">
      <c r="B111" t="s">
        <v>850</v>
      </c>
      <c r="C111" s="5">
        <v>6</v>
      </c>
      <c r="F111" t="str">
        <f t="shared" si="1"/>
        <v>6,568-6353-1-ND</v>
      </c>
    </row>
    <row r="112" spans="2:6" x14ac:dyDescent="0.3">
      <c r="B112" t="s">
        <v>199</v>
      </c>
      <c r="C112" s="5">
        <v>3</v>
      </c>
      <c r="F112" t="str">
        <f t="shared" si="1"/>
        <v>3,576-1233-1-ND</v>
      </c>
    </row>
    <row r="113" spans="2:6" x14ac:dyDescent="0.3">
      <c r="B113" t="s">
        <v>45</v>
      </c>
      <c r="C113" s="5">
        <v>183</v>
      </c>
      <c r="F113" t="str">
        <f t="shared" si="1"/>
        <v>183,587-1308-1-ND</v>
      </c>
    </row>
    <row r="114" spans="2:6" x14ac:dyDescent="0.3">
      <c r="B114" t="s">
        <v>727</v>
      </c>
      <c r="C114" s="5">
        <v>33</v>
      </c>
      <c r="F114" t="str">
        <f t="shared" si="1"/>
        <v>33,587-1747-1-ND</v>
      </c>
    </row>
    <row r="115" spans="2:6" x14ac:dyDescent="0.3">
      <c r="B115" t="s">
        <v>154</v>
      </c>
      <c r="C115" s="5">
        <v>3</v>
      </c>
      <c r="F115" t="str">
        <f t="shared" si="1"/>
        <v>3,620-1189-1-ND</v>
      </c>
    </row>
    <row r="116" spans="2:6" x14ac:dyDescent="0.3">
      <c r="B116" t="s">
        <v>159</v>
      </c>
      <c r="C116" s="5">
        <v>6</v>
      </c>
      <c r="F116" t="str">
        <f t="shared" si="1"/>
        <v>6,620-1191-1-ND</v>
      </c>
    </row>
    <row r="117" spans="2:6" x14ac:dyDescent="0.3">
      <c r="B117" t="s">
        <v>76</v>
      </c>
      <c r="C117" s="5">
        <v>12</v>
      </c>
      <c r="F117" t="str">
        <f t="shared" si="1"/>
        <v>12,718-1022-1-ND</v>
      </c>
    </row>
    <row r="118" spans="2:6" x14ac:dyDescent="0.3">
      <c r="B118" t="s">
        <v>148</v>
      </c>
      <c r="C118" s="5">
        <v>3</v>
      </c>
      <c r="F118" t="str">
        <f t="shared" si="1"/>
        <v>3,732-1492-1-ND</v>
      </c>
    </row>
    <row r="119" spans="2:6" x14ac:dyDescent="0.3">
      <c r="B119" t="s">
        <v>857</v>
      </c>
      <c r="C119" s="5">
        <v>3</v>
      </c>
      <c r="F119" t="str">
        <f t="shared" si="1"/>
        <v>3,740-1007-ND</v>
      </c>
    </row>
    <row r="120" spans="2:6" x14ac:dyDescent="0.3">
      <c r="B120" t="s">
        <v>1139</v>
      </c>
      <c r="C120" s="5">
        <v>1</v>
      </c>
      <c r="F120" t="str">
        <f t="shared" si="1"/>
        <v>1,754-1492-ND</v>
      </c>
    </row>
    <row r="121" spans="2:6" x14ac:dyDescent="0.3">
      <c r="B121" t="s">
        <v>325</v>
      </c>
      <c r="C121" s="5">
        <v>12</v>
      </c>
      <c r="F121" t="str">
        <f t="shared" si="1"/>
        <v>12,768-1135-1-ND</v>
      </c>
    </row>
    <row r="122" spans="2:6" x14ac:dyDescent="0.3">
      <c r="B122" t="s">
        <v>961</v>
      </c>
      <c r="C122" s="5">
        <v>12</v>
      </c>
      <c r="F122" t="str">
        <f t="shared" si="1"/>
        <v>12,887-1458-1-ND</v>
      </c>
    </row>
    <row r="123" spans="2:6" x14ac:dyDescent="0.3">
      <c r="B123" t="s">
        <v>398</v>
      </c>
      <c r="C123" s="5">
        <v>18</v>
      </c>
      <c r="F123" t="str">
        <f t="shared" si="1"/>
        <v>18,987-1003-1-ND</v>
      </c>
    </row>
    <row r="124" spans="2:6" x14ac:dyDescent="0.3">
      <c r="B124" t="s">
        <v>553</v>
      </c>
      <c r="C124" s="5">
        <v>3</v>
      </c>
      <c r="F124" t="str">
        <f t="shared" si="1"/>
        <v>3,A102429-ND</v>
      </c>
    </row>
    <row r="125" spans="2:6" x14ac:dyDescent="0.3">
      <c r="B125" t="s">
        <v>372</v>
      </c>
      <c r="C125" s="5">
        <v>93</v>
      </c>
      <c r="F125" t="str">
        <f t="shared" si="1"/>
        <v>93,A106145CT-ND</v>
      </c>
    </row>
    <row r="126" spans="2:6" x14ac:dyDescent="0.3">
      <c r="B126" t="s">
        <v>661</v>
      </c>
      <c r="C126" s="5">
        <v>27</v>
      </c>
      <c r="F126" t="str">
        <f t="shared" si="1"/>
        <v>27,A32448-ND</v>
      </c>
    </row>
    <row r="127" spans="2:6" x14ac:dyDescent="0.3">
      <c r="B127" t="s">
        <v>896</v>
      </c>
      <c r="C127" s="5">
        <v>3</v>
      </c>
      <c r="F127" t="str">
        <f t="shared" si="1"/>
        <v>3,ADM3101EARQZ-REELCT-ND</v>
      </c>
    </row>
    <row r="128" spans="2:6" x14ac:dyDescent="0.3">
      <c r="B128" t="s">
        <v>806</v>
      </c>
      <c r="C128" s="5">
        <v>3</v>
      </c>
      <c r="F128" t="str">
        <f t="shared" si="1"/>
        <v>3,ADM3260ARSZ-RL7CT-ND</v>
      </c>
    </row>
    <row r="129" spans="2:6" x14ac:dyDescent="0.3">
      <c r="B129" t="s">
        <v>1093</v>
      </c>
      <c r="C129" s="5">
        <v>1</v>
      </c>
      <c r="F129" t="str">
        <f t="shared" si="1"/>
        <v>1,AZ1117CD-ADJTRG1DICT-ND</v>
      </c>
    </row>
    <row r="130" spans="2:6" x14ac:dyDescent="0.3">
      <c r="B130" t="s">
        <v>1111</v>
      </c>
      <c r="C130" s="5">
        <v>3</v>
      </c>
      <c r="F130" t="str">
        <f t="shared" si="1"/>
        <v>3,BSS123LCT-ND</v>
      </c>
    </row>
    <row r="131" spans="2:6" x14ac:dyDescent="0.3">
      <c r="B131" t="s">
        <v>534</v>
      </c>
      <c r="C131" s="5">
        <v>507</v>
      </c>
      <c r="F131" t="str">
        <f t="shared" si="1"/>
        <v>507,BSS308PE H6327CT-ND</v>
      </c>
    </row>
    <row r="132" spans="2:6" x14ac:dyDescent="0.3">
      <c r="B132" t="s">
        <v>1144</v>
      </c>
      <c r="C132" s="5">
        <v>1</v>
      </c>
      <c r="F132" t="str">
        <f t="shared" si="1"/>
        <v>1,CONSMA002-ND</v>
      </c>
    </row>
    <row r="133" spans="2:6" x14ac:dyDescent="0.3">
      <c r="B133" t="s">
        <v>1129</v>
      </c>
      <c r="C133" s="5">
        <v>1</v>
      </c>
      <c r="F133" t="str">
        <f t="shared" si="1"/>
        <v>1,CP-037A-ND</v>
      </c>
    </row>
    <row r="134" spans="2:6" x14ac:dyDescent="0.3">
      <c r="B134" t="s">
        <v>1089</v>
      </c>
      <c r="C134" s="5">
        <v>1</v>
      </c>
      <c r="F134" t="str">
        <f t="shared" ref="F134:F197" si="2">C134&amp;","&amp;B134</f>
        <v>1,CP-43514-ND</v>
      </c>
    </row>
    <row r="135" spans="2:6" x14ac:dyDescent="0.3">
      <c r="B135" t="s">
        <v>19</v>
      </c>
      <c r="C135" s="5">
        <v>3</v>
      </c>
      <c r="F135" t="str">
        <f t="shared" si="2"/>
        <v>3,CRE2512-FZ-R003E-3CT-ND</v>
      </c>
    </row>
    <row r="136" spans="2:6" x14ac:dyDescent="0.3">
      <c r="B136" t="s">
        <v>708</v>
      </c>
      <c r="C136" s="5">
        <v>24</v>
      </c>
      <c r="F136" t="str">
        <f t="shared" si="2"/>
        <v>24,DMG6602SVTQ-7DICT-ND</v>
      </c>
    </row>
    <row r="137" spans="2:6" x14ac:dyDescent="0.3">
      <c r="B137" t="s">
        <v>671</v>
      </c>
      <c r="C137" s="5">
        <v>21</v>
      </c>
      <c r="F137" t="str">
        <f t="shared" si="2"/>
        <v>21,DMP2305UDICT-ND</v>
      </c>
    </row>
    <row r="138" spans="2:6" x14ac:dyDescent="0.3">
      <c r="B138" t="s">
        <v>319</v>
      </c>
      <c r="C138" s="5">
        <v>3</v>
      </c>
      <c r="F138" t="str">
        <f t="shared" si="2"/>
        <v>3,DSPIC33EP256GM306-I/PT-ND</v>
      </c>
    </row>
    <row r="139" spans="2:6" x14ac:dyDescent="0.3">
      <c r="B139" t="s">
        <v>712</v>
      </c>
      <c r="C139" s="5">
        <v>9</v>
      </c>
      <c r="F139" t="str">
        <f t="shared" si="2"/>
        <v>9,DSPIC33FJ128GP804-I/PT-ND</v>
      </c>
    </row>
    <row r="140" spans="2:6" x14ac:dyDescent="0.3">
      <c r="B140" t="s">
        <v>1149</v>
      </c>
      <c r="C140" s="5">
        <v>3</v>
      </c>
      <c r="F140" t="str">
        <f t="shared" si="2"/>
        <v>3,FAN3278TMXCT-ND</v>
      </c>
    </row>
    <row r="141" spans="2:6" x14ac:dyDescent="0.3">
      <c r="B141" t="s">
        <v>733</v>
      </c>
      <c r="C141" s="5">
        <v>12</v>
      </c>
      <c r="F141" t="str">
        <f t="shared" si="2"/>
        <v>12,H2199-ND</v>
      </c>
    </row>
    <row r="142" spans="2:6" x14ac:dyDescent="0.3">
      <c r="B142" t="s">
        <v>1155</v>
      </c>
      <c r="C142" s="5">
        <v>3</v>
      </c>
      <c r="F142" t="str">
        <f t="shared" si="2"/>
        <v>3,HS387-ND</v>
      </c>
    </row>
    <row r="143" spans="2:6" x14ac:dyDescent="0.3">
      <c r="B143" t="s">
        <v>821</v>
      </c>
      <c r="C143" s="5">
        <v>18</v>
      </c>
      <c r="F143" t="str">
        <f t="shared" si="2"/>
        <v>18,HV7802MG-GCT-ND</v>
      </c>
    </row>
    <row r="144" spans="2:6" x14ac:dyDescent="0.3">
      <c r="B144" t="s">
        <v>971</v>
      </c>
      <c r="C144" s="5">
        <v>6</v>
      </c>
      <c r="F144" t="str">
        <f t="shared" si="2"/>
        <v>6,IRFR9120PBFCT-ND</v>
      </c>
    </row>
    <row r="145" spans="2:6" x14ac:dyDescent="0.3">
      <c r="B145" t="s">
        <v>1159</v>
      </c>
      <c r="C145" s="5">
        <v>3</v>
      </c>
      <c r="F145" t="str">
        <f t="shared" si="2"/>
        <v>3,IRFZ44VZPBF-ND</v>
      </c>
    </row>
    <row r="146" spans="2:6" x14ac:dyDescent="0.3">
      <c r="B146" t="s">
        <v>332</v>
      </c>
      <c r="C146" s="5">
        <v>18</v>
      </c>
      <c r="F146" t="str">
        <f t="shared" si="2"/>
        <v>18,ISL83072EIUZA-TCT-ND</v>
      </c>
    </row>
    <row r="147" spans="2:6" x14ac:dyDescent="0.3">
      <c r="B147" t="s">
        <v>648</v>
      </c>
      <c r="C147" s="5">
        <v>3</v>
      </c>
      <c r="F147" t="str">
        <f t="shared" si="2"/>
        <v>3,ISL85415FRZ-T7ACT-ND</v>
      </c>
    </row>
    <row r="148" spans="2:6" x14ac:dyDescent="0.3">
      <c r="B148" t="s">
        <v>825</v>
      </c>
      <c r="C148" s="5">
        <v>3</v>
      </c>
      <c r="F148" t="str">
        <f t="shared" si="2"/>
        <v>3,LR8K4-GCT-ND</v>
      </c>
    </row>
    <row r="149" spans="2:6" x14ac:dyDescent="0.3">
      <c r="B149" t="s">
        <v>542</v>
      </c>
      <c r="C149" s="5">
        <v>39</v>
      </c>
      <c r="F149" t="str">
        <f t="shared" si="2"/>
        <v>39,LTC6804IG-2#PBF-ND</v>
      </c>
    </row>
    <row r="150" spans="2:6" x14ac:dyDescent="0.3">
      <c r="B150" t="s">
        <v>722</v>
      </c>
      <c r="C150" s="5">
        <v>12</v>
      </c>
      <c r="F150" t="str">
        <f t="shared" si="2"/>
        <v>12,LTC6820IMS#PBF-ND</v>
      </c>
    </row>
    <row r="151" spans="2:6" x14ac:dyDescent="0.3">
      <c r="B151" t="s">
        <v>429</v>
      </c>
      <c r="C151" s="5">
        <v>3</v>
      </c>
      <c r="F151" t="str">
        <f t="shared" si="2"/>
        <v>3,LTC6991HS6#TRMPBFCT-ND</v>
      </c>
    </row>
    <row r="152" spans="2:6" x14ac:dyDescent="0.3">
      <c r="B152" t="s">
        <v>440</v>
      </c>
      <c r="C152" s="5">
        <v>3</v>
      </c>
      <c r="F152" t="str">
        <f t="shared" si="2"/>
        <v>3,MAX6817EUT+TCT-ND</v>
      </c>
    </row>
    <row r="153" spans="2:6" x14ac:dyDescent="0.3">
      <c r="B153" t="s">
        <v>445</v>
      </c>
      <c r="C153" s="5">
        <v>6</v>
      </c>
      <c r="F153" t="str">
        <f t="shared" si="2"/>
        <v>6,MAX6818EAP+-ND</v>
      </c>
    </row>
    <row r="154" spans="2:6" x14ac:dyDescent="0.3">
      <c r="B154" t="s">
        <v>435</v>
      </c>
      <c r="C154" s="5">
        <v>12</v>
      </c>
      <c r="F154" t="str">
        <f t="shared" si="2"/>
        <v>12,MAX823TEUK+TCT-ND</v>
      </c>
    </row>
    <row r="155" spans="2:6" x14ac:dyDescent="0.3">
      <c r="B155" t="s">
        <v>1084</v>
      </c>
      <c r="C155" s="5">
        <v>1</v>
      </c>
      <c r="F155" t="str">
        <f t="shared" si="2"/>
        <v>1,MC7805BDTRKGOSCT-ND</v>
      </c>
    </row>
    <row r="156" spans="2:6" x14ac:dyDescent="0.3">
      <c r="B156" t="s">
        <v>905</v>
      </c>
      <c r="C156" s="5">
        <v>6</v>
      </c>
      <c r="F156" t="str">
        <f t="shared" si="2"/>
        <v>6,MCP4725A2T-E/CHCT-ND</v>
      </c>
    </row>
    <row r="157" spans="2:6" x14ac:dyDescent="0.3">
      <c r="B157" t="s">
        <v>449</v>
      </c>
      <c r="C157" s="5">
        <v>9</v>
      </c>
      <c r="F157" t="str">
        <f t="shared" si="2"/>
        <v>9,MCP6541RT-E/OTCT-ND</v>
      </c>
    </row>
    <row r="158" spans="2:6" x14ac:dyDescent="0.3">
      <c r="B158" t="s">
        <v>829</v>
      </c>
      <c r="C158" s="5">
        <v>3</v>
      </c>
      <c r="F158" t="str">
        <f t="shared" si="2"/>
        <v>3,MCP6L04T-E/SLCT-ND</v>
      </c>
    </row>
    <row r="159" spans="2:6" x14ac:dyDescent="0.3">
      <c r="B159" t="s">
        <v>966</v>
      </c>
      <c r="C159" s="5">
        <v>6</v>
      </c>
      <c r="F159" t="str">
        <f t="shared" si="2"/>
        <v>6,MF-SMDF050-2CT-ND</v>
      </c>
    </row>
    <row r="160" spans="2:6" x14ac:dyDescent="0.3">
      <c r="B160" t="s">
        <v>602</v>
      </c>
      <c r="C160" s="5">
        <v>3</v>
      </c>
      <c r="F160" t="str">
        <f t="shared" si="2"/>
        <v>3,MM3Z22VT1GOSCT-ND</v>
      </c>
    </row>
    <row r="161" spans="2:6" x14ac:dyDescent="0.3">
      <c r="B161" t="s">
        <v>611</v>
      </c>
      <c r="C161" s="5">
        <v>3</v>
      </c>
      <c r="F161" t="str">
        <f t="shared" si="2"/>
        <v>3,MMBT3904LT1GOSCT-ND</v>
      </c>
    </row>
    <row r="162" spans="2:6" x14ac:dyDescent="0.3">
      <c r="B162" t="s">
        <v>452</v>
      </c>
      <c r="C162" s="5">
        <v>3</v>
      </c>
      <c r="F162" t="str">
        <f t="shared" si="2"/>
        <v>3,MMBT4403LT3GOSCT-ND</v>
      </c>
    </row>
    <row r="163" spans="2:6" x14ac:dyDescent="0.3">
      <c r="B163" t="s">
        <v>456</v>
      </c>
      <c r="C163" s="5">
        <v>18</v>
      </c>
      <c r="F163" t="str">
        <f t="shared" si="2"/>
        <v>18,NC7S14M5XCT-ND</v>
      </c>
    </row>
    <row r="164" spans="2:6" x14ac:dyDescent="0.3">
      <c r="B164" t="s">
        <v>461</v>
      </c>
      <c r="C164" s="5">
        <v>3</v>
      </c>
      <c r="F164" t="str">
        <f t="shared" si="2"/>
        <v>3,NC7SZ08P5XCT-ND</v>
      </c>
    </row>
    <row r="165" spans="2:6" x14ac:dyDescent="0.3">
      <c r="B165" t="s">
        <v>745</v>
      </c>
      <c r="C165" s="5">
        <v>15</v>
      </c>
      <c r="F165" t="str">
        <f t="shared" si="2"/>
        <v>15,NCP1117DT33RKGOSCT-ND</v>
      </c>
    </row>
    <row r="166" spans="2:6" x14ac:dyDescent="0.3">
      <c r="B166" t="s">
        <v>749</v>
      </c>
      <c r="C166" s="5">
        <v>15</v>
      </c>
      <c r="F166" t="str">
        <f t="shared" si="2"/>
        <v>15,NCV7805BDTRKGOSCT-ND</v>
      </c>
    </row>
    <row r="167" spans="2:6" x14ac:dyDescent="0.3">
      <c r="B167" t="s">
        <v>205</v>
      </c>
      <c r="C167" s="5">
        <v>15</v>
      </c>
      <c r="F167" t="str">
        <f t="shared" si="2"/>
        <v>15,NUD3160DMT1GOSCT-ND</v>
      </c>
    </row>
    <row r="168" spans="2:6" x14ac:dyDescent="0.3">
      <c r="B168" t="s">
        <v>209</v>
      </c>
      <c r="C168" s="5">
        <v>21</v>
      </c>
      <c r="F168" t="str">
        <f t="shared" si="2"/>
        <v>21,NUD3160LT1GOSCT-ND</v>
      </c>
    </row>
    <row r="169" spans="2:6" x14ac:dyDescent="0.3">
      <c r="B169" t="s">
        <v>1039</v>
      </c>
      <c r="C169" s="5">
        <v>7</v>
      </c>
      <c r="F169" t="str">
        <f t="shared" si="2"/>
        <v>7,P1.0KACT-ND</v>
      </c>
    </row>
    <row r="170" spans="2:6" x14ac:dyDescent="0.3">
      <c r="B170" t="s">
        <v>1120</v>
      </c>
      <c r="C170" s="5">
        <v>1</v>
      </c>
      <c r="F170" t="str">
        <f t="shared" si="2"/>
        <v>1,P10880S-ND</v>
      </c>
    </row>
    <row r="171" spans="2:6" x14ac:dyDescent="0.3">
      <c r="B171" t="s">
        <v>366</v>
      </c>
      <c r="C171" s="5">
        <v>6</v>
      </c>
      <c r="F171" t="str">
        <f t="shared" si="2"/>
        <v>6,P12937SCT-ND</v>
      </c>
    </row>
    <row r="172" spans="2:6" x14ac:dyDescent="0.3">
      <c r="B172" t="s">
        <v>940</v>
      </c>
      <c r="C172" s="5">
        <v>3</v>
      </c>
      <c r="F172" t="str">
        <f t="shared" si="2"/>
        <v>3,P182KDATR-ND</v>
      </c>
    </row>
    <row r="173" spans="2:6" x14ac:dyDescent="0.3">
      <c r="B173" t="s">
        <v>273</v>
      </c>
      <c r="C173" s="5">
        <v>6</v>
      </c>
      <c r="F173" t="str">
        <f t="shared" si="2"/>
        <v>6,P2.00KHCT-ND</v>
      </c>
    </row>
    <row r="174" spans="2:6" x14ac:dyDescent="0.3">
      <c r="B174" t="s">
        <v>1047</v>
      </c>
      <c r="C174" s="5">
        <v>1</v>
      </c>
      <c r="F174" t="str">
        <f t="shared" si="2"/>
        <v>1,P2.2KACT-ND</v>
      </c>
    </row>
    <row r="175" spans="2:6" x14ac:dyDescent="0.3">
      <c r="B175" t="s">
        <v>793</v>
      </c>
      <c r="C175" s="5">
        <v>3</v>
      </c>
      <c r="F175" t="str">
        <f t="shared" si="2"/>
        <v>3,P30.9KCCT-ND</v>
      </c>
    </row>
    <row r="176" spans="2:6" x14ac:dyDescent="0.3">
      <c r="B176" t="s">
        <v>573</v>
      </c>
      <c r="C176" s="5">
        <v>30</v>
      </c>
      <c r="F176" t="str">
        <f t="shared" si="2"/>
        <v>30,P4.99KHCT-ND</v>
      </c>
    </row>
    <row r="177" spans="2:6" x14ac:dyDescent="0.3">
      <c r="B177" t="s">
        <v>58</v>
      </c>
      <c r="C177" s="5">
        <v>3</v>
      </c>
      <c r="F177" t="str">
        <f t="shared" si="2"/>
        <v>3,P8.45KCCT-ND</v>
      </c>
    </row>
    <row r="178" spans="2:6" x14ac:dyDescent="0.3">
      <c r="B178" t="s">
        <v>935</v>
      </c>
      <c r="C178" s="5">
        <v>6</v>
      </c>
      <c r="F178" t="str">
        <f t="shared" si="2"/>
        <v>6,P91.0KCCT-ND</v>
      </c>
    </row>
    <row r="179" spans="2:6" x14ac:dyDescent="0.3">
      <c r="B179" t="s">
        <v>944</v>
      </c>
      <c r="C179" s="5">
        <v>3</v>
      </c>
      <c r="F179" t="str">
        <f t="shared" si="2"/>
        <v>3,P976KDACT-ND</v>
      </c>
    </row>
    <row r="180" spans="2:6" x14ac:dyDescent="0.3">
      <c r="B180" t="s">
        <v>1020</v>
      </c>
      <c r="C180" s="5">
        <v>12</v>
      </c>
      <c r="F180" t="str">
        <f t="shared" si="2"/>
        <v>12,PB1984-ND</v>
      </c>
    </row>
    <row r="181" spans="2:6" x14ac:dyDescent="0.3">
      <c r="B181" t="s">
        <v>233</v>
      </c>
      <c r="C181" s="5">
        <v>6</v>
      </c>
      <c r="F181" t="str">
        <f t="shared" si="2"/>
        <v>6,PB973-ND</v>
      </c>
    </row>
    <row r="182" spans="2:6" x14ac:dyDescent="0.3">
      <c r="B182" t="s">
        <v>237</v>
      </c>
      <c r="C182" s="5">
        <v>3</v>
      </c>
      <c r="F182" t="str">
        <f t="shared" si="2"/>
        <v>3,PB992-ND</v>
      </c>
    </row>
    <row r="183" spans="2:6" x14ac:dyDescent="0.3">
      <c r="B183" t="s">
        <v>124</v>
      </c>
      <c r="C183" s="5">
        <v>12</v>
      </c>
      <c r="F183" t="str">
        <f t="shared" si="2"/>
        <v>12,PCE3916CT-ND</v>
      </c>
    </row>
    <row r="184" spans="2:6" x14ac:dyDescent="0.3">
      <c r="B184" t="s">
        <v>1123</v>
      </c>
      <c r="C184" s="5">
        <v>1</v>
      </c>
      <c r="F184" t="str">
        <f t="shared" si="2"/>
        <v>1,PIC16F721-I/SS-ND</v>
      </c>
    </row>
    <row r="185" spans="2:6" x14ac:dyDescent="0.3">
      <c r="B185" t="s">
        <v>222</v>
      </c>
      <c r="C185" s="5">
        <v>15</v>
      </c>
      <c r="F185" t="str">
        <f t="shared" si="2"/>
        <v>15,PIC18F45K22T-I/PTCT-ND</v>
      </c>
    </row>
    <row r="186" spans="2:6" x14ac:dyDescent="0.3">
      <c r="B186" t="s">
        <v>392</v>
      </c>
      <c r="C186" s="5">
        <v>9</v>
      </c>
      <c r="F186" t="str">
        <f t="shared" si="2"/>
        <v>9,PNM0805-5.0KBCT-ND</v>
      </c>
    </row>
    <row r="187" spans="2:6" x14ac:dyDescent="0.3">
      <c r="B187" t="s">
        <v>1133</v>
      </c>
      <c r="C187" s="5">
        <v>1</v>
      </c>
      <c r="F187" t="str">
        <f t="shared" si="2"/>
        <v>1,PTR901-2015K-B103-ND</v>
      </c>
    </row>
    <row r="188" spans="2:6" x14ac:dyDescent="0.3">
      <c r="B188" t="s">
        <v>756</v>
      </c>
      <c r="C188" s="5">
        <v>9</v>
      </c>
      <c r="F188" t="str">
        <f t="shared" si="2"/>
        <v>9,RF201L2STE25CT-ND</v>
      </c>
    </row>
    <row r="189" spans="2:6" x14ac:dyDescent="0.3">
      <c r="B189" t="s">
        <v>351</v>
      </c>
      <c r="C189" s="5">
        <v>18</v>
      </c>
      <c r="F189" t="str">
        <f t="shared" si="2"/>
        <v>18,RHM1595CT-ND</v>
      </c>
    </row>
    <row r="190" spans="2:6" x14ac:dyDescent="0.3">
      <c r="B190" t="s">
        <v>65</v>
      </c>
      <c r="C190" s="5">
        <v>60</v>
      </c>
      <c r="F190" t="str">
        <f t="shared" si="2"/>
        <v>60,RHM1596CT-ND</v>
      </c>
    </row>
    <row r="191" spans="2:6" x14ac:dyDescent="0.3">
      <c r="B191" t="s">
        <v>797</v>
      </c>
      <c r="C191" s="5">
        <v>9</v>
      </c>
      <c r="F191" t="str">
        <f t="shared" si="2"/>
        <v>9,RHM1597CT-ND</v>
      </c>
    </row>
    <row r="192" spans="2:6" x14ac:dyDescent="0.3">
      <c r="B192" t="s">
        <v>780</v>
      </c>
      <c r="C192" s="5">
        <v>3</v>
      </c>
      <c r="F192" t="str">
        <f t="shared" si="2"/>
        <v>3,RMCF0805FT6K04CT-ND</v>
      </c>
    </row>
    <row r="193" spans="1:6" x14ac:dyDescent="0.3">
      <c r="B193" t="s">
        <v>868</v>
      </c>
      <c r="C193" s="5">
        <v>6</v>
      </c>
      <c r="F193" t="str">
        <f t="shared" si="2"/>
        <v>6,S1BFSCT-ND</v>
      </c>
    </row>
    <row r="194" spans="1:6" x14ac:dyDescent="0.3">
      <c r="B194" t="s">
        <v>919</v>
      </c>
      <c r="C194" s="5">
        <v>6</v>
      </c>
      <c r="F194" t="str">
        <f t="shared" si="2"/>
        <v>6,SI2309CDS-T1-GE3CT-ND</v>
      </c>
    </row>
    <row r="195" spans="1:6" x14ac:dyDescent="0.3">
      <c r="B195" t="s">
        <v>100</v>
      </c>
      <c r="C195" s="5">
        <v>3</v>
      </c>
      <c r="F195" t="str">
        <f t="shared" si="2"/>
        <v>3,SMAJ30CAHE3/61GICT-ND</v>
      </c>
    </row>
    <row r="196" spans="1:6" x14ac:dyDescent="0.3">
      <c r="B196" t="s">
        <v>685</v>
      </c>
      <c r="C196" s="5">
        <v>3</v>
      </c>
      <c r="F196" t="str">
        <f t="shared" si="2"/>
        <v>3,SRN4018-220MCT-ND</v>
      </c>
    </row>
    <row r="197" spans="1:6" x14ac:dyDescent="0.3">
      <c r="B197" t="s">
        <v>835</v>
      </c>
      <c r="C197" s="5">
        <v>6</v>
      </c>
      <c r="F197" t="str">
        <f t="shared" si="2"/>
        <v>6,TCMT1103CT-ND</v>
      </c>
    </row>
    <row r="198" spans="1:6" x14ac:dyDescent="0.3">
      <c r="B198" t="s">
        <v>924</v>
      </c>
      <c r="C198" s="5">
        <v>6</v>
      </c>
      <c r="F198" t="str">
        <f t="shared" ref="F198:F205" si="3">C198&amp;","&amp;B198</f>
        <v>6,TQ2-2M-24V-ND</v>
      </c>
    </row>
    <row r="199" spans="1:6" x14ac:dyDescent="0.3">
      <c r="B199" t="s">
        <v>678</v>
      </c>
      <c r="C199" s="5">
        <v>3</v>
      </c>
      <c r="F199" t="str">
        <f t="shared" si="3"/>
        <v>3,WM17506-ND</v>
      </c>
    </row>
    <row r="200" spans="1:6" x14ac:dyDescent="0.3">
      <c r="B200" t="s">
        <v>947</v>
      </c>
      <c r="C200" s="5">
        <v>36</v>
      </c>
      <c r="F200" t="str">
        <f t="shared" si="3"/>
        <v>36,WM4200-ND</v>
      </c>
    </row>
    <row r="201" spans="1:6" x14ac:dyDescent="0.3">
      <c r="B201" t="s">
        <v>968</v>
      </c>
      <c r="C201" s="5">
        <v>6</v>
      </c>
      <c r="F201" t="str">
        <f t="shared" si="3"/>
        <v>6,WM4201-ND</v>
      </c>
    </row>
    <row r="202" spans="1:6" x14ac:dyDescent="0.3">
      <c r="B202" t="s">
        <v>339</v>
      </c>
      <c r="C202" s="5">
        <v>21</v>
      </c>
      <c r="F202" t="str">
        <f t="shared" si="3"/>
        <v>21,WM4202-ND</v>
      </c>
    </row>
    <row r="203" spans="1:6" x14ac:dyDescent="0.3">
      <c r="B203" t="s">
        <v>666</v>
      </c>
      <c r="C203" s="5">
        <v>12</v>
      </c>
      <c r="F203" t="str">
        <f t="shared" si="3"/>
        <v>12,WM4206-ND</v>
      </c>
    </row>
    <row r="204" spans="1:6" x14ac:dyDescent="0.3">
      <c r="B204" t="s">
        <v>737</v>
      </c>
      <c r="C204" s="5">
        <v>6</v>
      </c>
      <c r="F204" t="str">
        <f t="shared" si="3"/>
        <v>6,WM7386-ND</v>
      </c>
    </row>
    <row r="205" spans="1:6" x14ac:dyDescent="0.3">
      <c r="B205" t="s">
        <v>932</v>
      </c>
      <c r="C205" s="5">
        <v>3</v>
      </c>
      <c r="F205" t="str">
        <f t="shared" si="3"/>
        <v>3,X9313WSZT1CT-ND</v>
      </c>
    </row>
    <row r="206" spans="1:6" x14ac:dyDescent="0.3">
      <c r="A206" t="s">
        <v>1165</v>
      </c>
      <c r="C206" s="5">
        <v>6296</v>
      </c>
    </row>
    <row r="207" spans="1:6" x14ac:dyDescent="0.3">
      <c r="A207" t="s">
        <v>512</v>
      </c>
      <c r="B207" t="s">
        <v>513</v>
      </c>
      <c r="C207" s="5">
        <v>885</v>
      </c>
    </row>
    <row r="208" spans="1:6" x14ac:dyDescent="0.3">
      <c r="A208" t="s">
        <v>1166</v>
      </c>
      <c r="C208" s="5">
        <v>885</v>
      </c>
    </row>
    <row r="209" spans="1:3" x14ac:dyDescent="0.3">
      <c r="A209" t="s">
        <v>930</v>
      </c>
      <c r="C209" s="5">
        <v>7181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tabSelected="1" topLeftCell="B1" zoomScale="110" zoomScaleNormal="110" workbookViewId="0">
      <pane ySplit="1" topLeftCell="A86" activePane="bottomLeft" state="frozen"/>
      <selection activeCell="B1" sqref="B1"/>
      <selection pane="bottomLeft" activeCell="F10" sqref="F10"/>
    </sheetView>
  </sheetViews>
  <sheetFormatPr defaultRowHeight="14.4" x14ac:dyDescent="0.3"/>
  <cols>
    <col min="2" max="2" width="40.109375" style="1" customWidth="1"/>
    <col min="3" max="3" width="19.5546875" bestFit="1" customWidth="1"/>
    <col min="4" max="4" width="26.88671875" bestFit="1" customWidth="1"/>
    <col min="5" max="5" width="41.33203125" bestFit="1" customWidth="1"/>
    <col min="6" max="6" width="38.88671875" bestFit="1" customWidth="1"/>
    <col min="7" max="7" width="9.33203125" customWidth="1"/>
    <col min="8" max="8" width="27.5546875" bestFit="1" customWidth="1"/>
    <col min="9" max="9" width="46" bestFit="1" customWidth="1"/>
    <col min="10" max="10" width="32.109375" bestFit="1" customWidth="1"/>
    <col min="11" max="11" width="19.44140625" bestFit="1" customWidth="1"/>
    <col min="12" max="12" width="19.33203125" bestFit="1" customWidth="1"/>
  </cols>
  <sheetData>
    <row r="1" spans="1:12" s="15" customFormat="1" x14ac:dyDescent="0.3">
      <c r="A1" s="13" t="s">
        <v>953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4"/>
      <c r="K1" s="14"/>
      <c r="L1" s="14"/>
    </row>
    <row r="2" spans="1:12" x14ac:dyDescent="0.3">
      <c r="A2" s="6">
        <v>3</v>
      </c>
      <c r="B2" s="7" t="s">
        <v>1011</v>
      </c>
      <c r="C2" s="6" t="s">
        <v>1012</v>
      </c>
      <c r="D2" s="6" t="s">
        <v>1013</v>
      </c>
      <c r="E2" s="6" t="s">
        <v>1013</v>
      </c>
      <c r="F2" s="6" t="s">
        <v>1014</v>
      </c>
      <c r="G2" s="6" t="s">
        <v>12</v>
      </c>
      <c r="H2" s="6" t="s">
        <v>1015</v>
      </c>
      <c r="I2" s="6" t="s">
        <v>1016</v>
      </c>
      <c r="J2" s="2"/>
      <c r="K2" s="2"/>
      <c r="L2" s="2"/>
    </row>
    <row r="3" spans="1:12" x14ac:dyDescent="0.3">
      <c r="A3" s="6">
        <v>6</v>
      </c>
      <c r="B3" s="6" t="s">
        <v>694</v>
      </c>
      <c r="C3" s="6" t="s">
        <v>286</v>
      </c>
      <c r="D3" s="6">
        <v>805</v>
      </c>
      <c r="E3" s="6" t="s">
        <v>287</v>
      </c>
      <c r="F3" s="6" t="s">
        <v>175</v>
      </c>
      <c r="G3" s="6" t="s">
        <v>12</v>
      </c>
      <c r="H3" s="6" t="s">
        <v>288</v>
      </c>
      <c r="I3" s="6"/>
      <c r="J3" s="2"/>
      <c r="K3" s="2"/>
      <c r="L3" s="2"/>
    </row>
    <row r="4" spans="1:12" x14ac:dyDescent="0.3">
      <c r="A4" s="6">
        <v>6</v>
      </c>
      <c r="B4" s="6" t="s">
        <v>694</v>
      </c>
      <c r="C4" s="6" t="s">
        <v>286</v>
      </c>
      <c r="D4" s="6">
        <v>805</v>
      </c>
      <c r="E4" s="6" t="s">
        <v>287</v>
      </c>
      <c r="F4" s="6" t="s">
        <v>973</v>
      </c>
      <c r="G4" s="6" t="s">
        <v>12</v>
      </c>
      <c r="H4" s="6" t="s">
        <v>288</v>
      </c>
      <c r="I4" s="6" t="s">
        <v>289</v>
      </c>
      <c r="J4" s="2"/>
      <c r="K4" s="2"/>
      <c r="L4" s="2"/>
    </row>
    <row r="5" spans="1:12" x14ac:dyDescent="0.3">
      <c r="A5" s="6">
        <v>6</v>
      </c>
      <c r="B5" s="7" t="s">
        <v>285</v>
      </c>
      <c r="C5" s="6" t="s">
        <v>286</v>
      </c>
      <c r="D5" s="6">
        <v>805</v>
      </c>
      <c r="E5" s="6" t="s">
        <v>287</v>
      </c>
      <c r="F5" s="6" t="s">
        <v>973</v>
      </c>
      <c r="G5" s="6" t="s">
        <v>12</v>
      </c>
      <c r="H5" s="6" t="s">
        <v>288</v>
      </c>
      <c r="I5" s="6" t="s">
        <v>289</v>
      </c>
      <c r="J5" s="2"/>
      <c r="K5" s="2"/>
      <c r="L5" s="2"/>
    </row>
    <row r="6" spans="1:12" x14ac:dyDescent="0.3">
      <c r="A6" s="6">
        <v>6</v>
      </c>
      <c r="B6" s="7" t="s">
        <v>886</v>
      </c>
      <c r="C6" s="6" t="s">
        <v>286</v>
      </c>
      <c r="D6" s="6">
        <v>805</v>
      </c>
      <c r="E6" s="6" t="s">
        <v>287</v>
      </c>
      <c r="F6" s="6" t="s">
        <v>973</v>
      </c>
      <c r="G6" s="6" t="s">
        <v>12</v>
      </c>
      <c r="H6" s="6" t="s">
        <v>288</v>
      </c>
      <c r="I6" s="6" t="s">
        <v>289</v>
      </c>
      <c r="J6" s="2"/>
      <c r="K6" s="2"/>
      <c r="L6" s="2"/>
    </row>
    <row r="7" spans="1:12" ht="72" x14ac:dyDescent="0.3">
      <c r="A7" s="6">
        <v>468</v>
      </c>
      <c r="B7" s="7" t="s">
        <v>504</v>
      </c>
      <c r="C7" s="6" t="s">
        <v>505</v>
      </c>
      <c r="D7" s="6">
        <v>603</v>
      </c>
      <c r="E7" s="6" t="s">
        <v>506</v>
      </c>
      <c r="F7" s="6" t="s">
        <v>973</v>
      </c>
      <c r="G7" s="6" t="s">
        <v>12</v>
      </c>
      <c r="H7" s="6" t="s">
        <v>507</v>
      </c>
      <c r="I7" s="6" t="s">
        <v>508</v>
      </c>
      <c r="J7" s="2"/>
      <c r="K7" s="2"/>
      <c r="L7" s="2"/>
    </row>
    <row r="8" spans="1:12" x14ac:dyDescent="0.3">
      <c r="A8" s="6">
        <v>24</v>
      </c>
      <c r="B8" s="7" t="s">
        <v>582</v>
      </c>
      <c r="C8" s="6" t="s">
        <v>583</v>
      </c>
      <c r="D8" s="6">
        <v>603</v>
      </c>
      <c r="E8" s="6" t="s">
        <v>584</v>
      </c>
      <c r="F8" s="6" t="s">
        <v>973</v>
      </c>
      <c r="G8" s="6" t="s">
        <v>12</v>
      </c>
      <c r="H8" s="6" t="s">
        <v>585</v>
      </c>
      <c r="I8" s="6" t="s">
        <v>586</v>
      </c>
      <c r="J8" s="2"/>
      <c r="K8" s="2"/>
      <c r="L8" s="2"/>
    </row>
    <row r="9" spans="1:12" x14ac:dyDescent="0.3">
      <c r="A9" s="6">
        <v>72</v>
      </c>
      <c r="B9" s="7" t="s">
        <v>482</v>
      </c>
      <c r="C9" s="6" t="s">
        <v>261</v>
      </c>
      <c r="D9" s="6">
        <v>805</v>
      </c>
      <c r="E9" s="6" t="s">
        <v>483</v>
      </c>
      <c r="F9" s="6" t="s">
        <v>973</v>
      </c>
      <c r="G9" s="6" t="s">
        <v>12</v>
      </c>
      <c r="H9" s="6" t="s">
        <v>484</v>
      </c>
      <c r="I9" s="6" t="s">
        <v>485</v>
      </c>
      <c r="J9" s="2"/>
      <c r="K9" s="2"/>
      <c r="L9" s="2"/>
    </row>
    <row r="10" spans="1:12" x14ac:dyDescent="0.3">
      <c r="A10" s="6">
        <v>3</v>
      </c>
      <c r="B10" s="7" t="s">
        <v>172</v>
      </c>
      <c r="C10" s="6" t="s">
        <v>173</v>
      </c>
      <c r="D10" s="6">
        <v>805</v>
      </c>
      <c r="E10" s="6" t="s">
        <v>174</v>
      </c>
      <c r="F10" s="6" t="s">
        <v>973</v>
      </c>
      <c r="G10" s="6" t="s">
        <v>12</v>
      </c>
      <c r="H10" s="6" t="s">
        <v>176</v>
      </c>
      <c r="I10" s="6" t="s">
        <v>177</v>
      </c>
      <c r="J10" s="2"/>
      <c r="K10" s="2"/>
      <c r="L10" s="2"/>
    </row>
    <row r="11" spans="1:12" x14ac:dyDescent="0.3">
      <c r="A11" s="6">
        <v>3</v>
      </c>
      <c r="B11" s="7" t="s">
        <v>179</v>
      </c>
      <c r="C11" s="6" t="s">
        <v>178</v>
      </c>
      <c r="D11" s="6">
        <v>805</v>
      </c>
      <c r="E11" s="6" t="s">
        <v>174</v>
      </c>
      <c r="F11" s="6" t="s">
        <v>973</v>
      </c>
      <c r="G11" s="6" t="s">
        <v>12</v>
      </c>
      <c r="H11" s="6" t="s">
        <v>176</v>
      </c>
      <c r="I11" s="6" t="s">
        <v>177</v>
      </c>
      <c r="J11" s="2"/>
      <c r="K11" s="2"/>
      <c r="L11" s="2"/>
    </row>
    <row r="12" spans="1:12" x14ac:dyDescent="0.3">
      <c r="A12" s="6">
        <v>9</v>
      </c>
      <c r="B12" s="7" t="s">
        <v>784</v>
      </c>
      <c r="C12" s="6" t="s">
        <v>72</v>
      </c>
      <c r="D12" s="6">
        <v>1206</v>
      </c>
      <c r="E12" s="6" t="s">
        <v>589</v>
      </c>
      <c r="F12" s="6" t="s">
        <v>973</v>
      </c>
      <c r="G12" s="6" t="s">
        <v>12</v>
      </c>
      <c r="H12" s="6" t="s">
        <v>590</v>
      </c>
      <c r="I12" s="6" t="s">
        <v>591</v>
      </c>
      <c r="J12" s="2"/>
      <c r="K12" s="2"/>
      <c r="L12" s="2"/>
    </row>
    <row r="13" spans="1:12" x14ac:dyDescent="0.3">
      <c r="A13" s="6">
        <v>9</v>
      </c>
      <c r="B13" s="7" t="s">
        <v>587</v>
      </c>
      <c r="C13" s="6" t="s">
        <v>588</v>
      </c>
      <c r="D13" s="6" t="s">
        <v>38</v>
      </c>
      <c r="E13" s="6" t="s">
        <v>589</v>
      </c>
      <c r="F13" s="6" t="s">
        <v>973</v>
      </c>
      <c r="G13" s="6" t="s">
        <v>12</v>
      </c>
      <c r="H13" s="6" t="s">
        <v>590</v>
      </c>
      <c r="I13" s="6" t="s">
        <v>591</v>
      </c>
      <c r="J13" s="2"/>
      <c r="K13" s="2"/>
      <c r="L13" s="2"/>
    </row>
    <row r="14" spans="1:12" x14ac:dyDescent="0.3">
      <c r="A14" s="6">
        <v>21</v>
      </c>
      <c r="B14" s="6" t="s">
        <v>421</v>
      </c>
      <c r="C14" s="6" t="s">
        <v>183</v>
      </c>
      <c r="D14" s="6" t="s">
        <v>184</v>
      </c>
      <c r="E14" s="6" t="s">
        <v>185</v>
      </c>
      <c r="F14" s="6" t="s">
        <v>186</v>
      </c>
      <c r="G14" s="6" t="s">
        <v>12</v>
      </c>
      <c r="H14" s="6" t="s">
        <v>187</v>
      </c>
      <c r="I14" s="6" t="s">
        <v>188</v>
      </c>
      <c r="J14" s="2"/>
      <c r="K14" s="2"/>
      <c r="L14" s="2"/>
    </row>
    <row r="15" spans="1:12" x14ac:dyDescent="0.3">
      <c r="A15" s="6">
        <v>24</v>
      </c>
      <c r="B15" s="6" t="s">
        <v>714</v>
      </c>
      <c r="C15" s="6" t="s">
        <v>183</v>
      </c>
      <c r="D15" s="6" t="s">
        <v>184</v>
      </c>
      <c r="E15" s="6" t="s">
        <v>185</v>
      </c>
      <c r="F15" s="6" t="s">
        <v>186</v>
      </c>
      <c r="G15" s="6" t="s">
        <v>12</v>
      </c>
      <c r="H15" s="6" t="s">
        <v>187</v>
      </c>
      <c r="I15" s="6" t="s">
        <v>188</v>
      </c>
      <c r="J15" s="2"/>
      <c r="K15" s="2"/>
      <c r="L15" s="2"/>
    </row>
    <row r="16" spans="1:12" x14ac:dyDescent="0.3">
      <c r="A16" s="6">
        <v>24</v>
      </c>
      <c r="B16" s="6" t="s">
        <v>714</v>
      </c>
      <c r="C16" s="6" t="s">
        <v>183</v>
      </c>
      <c r="D16" s="6" t="s">
        <v>184</v>
      </c>
      <c r="E16" s="6" t="s">
        <v>185</v>
      </c>
      <c r="F16" s="6" t="s">
        <v>186</v>
      </c>
      <c r="G16" s="6" t="s">
        <v>12</v>
      </c>
      <c r="H16" s="6" t="s">
        <v>187</v>
      </c>
      <c r="I16" s="6" t="s">
        <v>188</v>
      </c>
      <c r="J16" s="2"/>
      <c r="K16" s="2"/>
      <c r="L16" s="2"/>
    </row>
    <row r="17" spans="1:12" x14ac:dyDescent="0.3">
      <c r="A17" s="6">
        <v>18</v>
      </c>
      <c r="B17" s="7" t="s">
        <v>1006</v>
      </c>
      <c r="C17" s="6" t="s">
        <v>183</v>
      </c>
      <c r="D17" s="6" t="s">
        <v>184</v>
      </c>
      <c r="E17" s="6" t="s">
        <v>185</v>
      </c>
      <c r="F17" s="6" t="s">
        <v>186</v>
      </c>
      <c r="G17" s="6" t="s">
        <v>12</v>
      </c>
      <c r="H17" s="6" t="s">
        <v>187</v>
      </c>
      <c r="I17" s="6" t="s">
        <v>188</v>
      </c>
      <c r="J17" s="2"/>
      <c r="K17" s="2"/>
      <c r="L17" s="2"/>
    </row>
    <row r="18" spans="1:12" x14ac:dyDescent="0.3">
      <c r="A18" s="6">
        <v>15</v>
      </c>
      <c r="B18" s="7" t="s">
        <v>861</v>
      </c>
      <c r="C18" s="6" t="s">
        <v>183</v>
      </c>
      <c r="D18" s="6" t="s">
        <v>184</v>
      </c>
      <c r="E18" s="6" t="s">
        <v>185</v>
      </c>
      <c r="F18" s="6" t="s">
        <v>186</v>
      </c>
      <c r="G18" s="6" t="s">
        <v>12</v>
      </c>
      <c r="H18" s="6" t="s">
        <v>187</v>
      </c>
      <c r="I18" s="6" t="s">
        <v>188</v>
      </c>
      <c r="J18" s="2"/>
      <c r="K18" s="2"/>
      <c r="L18" s="2"/>
    </row>
    <row r="19" spans="1:12" x14ac:dyDescent="0.3">
      <c r="A19" s="6">
        <v>18</v>
      </c>
      <c r="B19" s="7" t="s">
        <v>327</v>
      </c>
      <c r="C19" s="6" t="s">
        <v>183</v>
      </c>
      <c r="D19" s="6" t="s">
        <v>184</v>
      </c>
      <c r="E19" s="6" t="s">
        <v>185</v>
      </c>
      <c r="F19" s="6" t="s">
        <v>186</v>
      </c>
      <c r="G19" s="6" t="s">
        <v>12</v>
      </c>
      <c r="H19" s="6" t="s">
        <v>187</v>
      </c>
      <c r="I19" s="6" t="s">
        <v>188</v>
      </c>
      <c r="J19" s="2"/>
      <c r="K19" s="2"/>
      <c r="L19" s="2"/>
    </row>
    <row r="20" spans="1:12" x14ac:dyDescent="0.3">
      <c r="A20" s="6">
        <v>15</v>
      </c>
      <c r="B20" s="7" t="s">
        <v>900</v>
      </c>
      <c r="C20" s="6" t="s">
        <v>183</v>
      </c>
      <c r="D20" s="6" t="s">
        <v>184</v>
      </c>
      <c r="E20" s="6" t="s">
        <v>185</v>
      </c>
      <c r="F20" s="6" t="s">
        <v>186</v>
      </c>
      <c r="G20" s="6" t="s">
        <v>12</v>
      </c>
      <c r="H20" s="6" t="s">
        <v>187</v>
      </c>
      <c r="I20" s="6" t="s">
        <v>188</v>
      </c>
      <c r="J20" s="2"/>
      <c r="K20" s="2"/>
      <c r="L20" s="2"/>
    </row>
    <row r="21" spans="1:12" ht="28.8" x14ac:dyDescent="0.3">
      <c r="A21" s="6">
        <v>48</v>
      </c>
      <c r="B21" s="7" t="s">
        <v>182</v>
      </c>
      <c r="C21" s="6" t="s">
        <v>183</v>
      </c>
      <c r="D21" s="6" t="s">
        <v>184</v>
      </c>
      <c r="E21" s="6" t="s">
        <v>185</v>
      </c>
      <c r="F21" s="6" t="s">
        <v>186</v>
      </c>
      <c r="G21" s="6" t="s">
        <v>12</v>
      </c>
      <c r="H21" s="6" t="s">
        <v>187</v>
      </c>
      <c r="I21" s="6" t="s">
        <v>188</v>
      </c>
      <c r="J21" s="2"/>
      <c r="K21" s="2"/>
      <c r="L21" s="2"/>
    </row>
    <row r="22" spans="1:12" x14ac:dyDescent="0.3">
      <c r="A22" s="6">
        <v>24</v>
      </c>
      <c r="B22" s="7" t="s">
        <v>652</v>
      </c>
      <c r="C22" s="6" t="s">
        <v>653</v>
      </c>
      <c r="D22" s="6" t="s">
        <v>184</v>
      </c>
      <c r="E22" s="6" t="s">
        <v>185</v>
      </c>
      <c r="F22" s="6" t="s">
        <v>186</v>
      </c>
      <c r="G22" s="6" t="s">
        <v>12</v>
      </c>
      <c r="H22" s="6" t="s">
        <v>187</v>
      </c>
      <c r="I22" s="6" t="s">
        <v>188</v>
      </c>
      <c r="J22" s="2"/>
      <c r="K22" s="2"/>
      <c r="L22" s="2"/>
    </row>
    <row r="23" spans="1:12" x14ac:dyDescent="0.3">
      <c r="A23" s="6">
        <v>3</v>
      </c>
      <c r="B23" s="6" t="s">
        <v>102</v>
      </c>
      <c r="C23" s="6" t="s">
        <v>342</v>
      </c>
      <c r="D23" s="6" t="s">
        <v>184</v>
      </c>
      <c r="E23" s="6" t="s">
        <v>343</v>
      </c>
      <c r="F23" s="6" t="s">
        <v>186</v>
      </c>
      <c r="G23" s="6" t="s">
        <v>12</v>
      </c>
      <c r="H23" s="6" t="s">
        <v>344</v>
      </c>
      <c r="I23" s="6" t="s">
        <v>345</v>
      </c>
      <c r="J23" s="2"/>
      <c r="K23" s="2"/>
      <c r="L23" s="2"/>
    </row>
    <row r="24" spans="1:12" x14ac:dyDescent="0.3">
      <c r="A24" s="6">
        <v>3</v>
      </c>
      <c r="B24" s="6" t="s">
        <v>102</v>
      </c>
      <c r="C24" s="6" t="s">
        <v>342</v>
      </c>
      <c r="D24" s="6" t="s">
        <v>184</v>
      </c>
      <c r="E24" s="6" t="s">
        <v>343</v>
      </c>
      <c r="F24" s="6" t="s">
        <v>186</v>
      </c>
      <c r="G24" s="6" t="s">
        <v>12</v>
      </c>
      <c r="H24" s="6" t="s">
        <v>344</v>
      </c>
      <c r="I24" s="6" t="s">
        <v>345</v>
      </c>
      <c r="J24" s="2"/>
      <c r="K24" s="2"/>
      <c r="L24" s="2"/>
    </row>
    <row r="25" spans="1:12" x14ac:dyDescent="0.3">
      <c r="A25" s="6">
        <v>3</v>
      </c>
      <c r="B25" s="7" t="s">
        <v>341</v>
      </c>
      <c r="C25" s="6" t="s">
        <v>342</v>
      </c>
      <c r="D25" s="6" t="s">
        <v>184</v>
      </c>
      <c r="E25" s="6" t="s">
        <v>343</v>
      </c>
      <c r="F25" s="6" t="s">
        <v>186</v>
      </c>
      <c r="G25" s="6" t="s">
        <v>12</v>
      </c>
      <c r="H25" s="6" t="s">
        <v>344</v>
      </c>
      <c r="I25" s="6" t="s">
        <v>345</v>
      </c>
      <c r="J25" s="2"/>
      <c r="K25" s="2"/>
      <c r="L25" s="2"/>
    </row>
    <row r="26" spans="1:12" x14ac:dyDescent="0.3">
      <c r="A26" s="6">
        <v>3</v>
      </c>
      <c r="B26" s="7" t="s">
        <v>102</v>
      </c>
      <c r="C26" s="6" t="s">
        <v>103</v>
      </c>
      <c r="D26" s="6" t="s">
        <v>104</v>
      </c>
      <c r="E26" s="6" t="s">
        <v>105</v>
      </c>
      <c r="F26" s="6" t="s">
        <v>106</v>
      </c>
      <c r="G26" s="6" t="s">
        <v>12</v>
      </c>
      <c r="H26" s="6" t="s">
        <v>107</v>
      </c>
      <c r="I26" s="6" t="s">
        <v>108</v>
      </c>
      <c r="J26" s="2"/>
      <c r="K26" s="2"/>
      <c r="L26" s="2"/>
    </row>
    <row r="27" spans="1:12" x14ac:dyDescent="0.3">
      <c r="A27" s="6">
        <v>3</v>
      </c>
      <c r="B27" s="7" t="s">
        <v>813</v>
      </c>
      <c r="C27" s="6" t="s">
        <v>814</v>
      </c>
      <c r="D27" s="6" t="s">
        <v>104</v>
      </c>
      <c r="E27" s="6" t="s">
        <v>815</v>
      </c>
      <c r="F27" s="6" t="s">
        <v>106</v>
      </c>
      <c r="G27" s="6" t="s">
        <v>12</v>
      </c>
      <c r="H27" s="6" t="s">
        <v>816</v>
      </c>
      <c r="I27" s="6" t="s">
        <v>817</v>
      </c>
      <c r="J27" s="2"/>
      <c r="K27" s="2"/>
      <c r="L27" s="2"/>
    </row>
    <row r="28" spans="1:12" x14ac:dyDescent="0.3">
      <c r="A28" s="6">
        <v>3</v>
      </c>
      <c r="B28" s="7" t="s">
        <v>290</v>
      </c>
      <c r="C28" s="6" t="s">
        <v>291</v>
      </c>
      <c r="D28" s="6" t="s">
        <v>213</v>
      </c>
      <c r="E28" s="6" t="s">
        <v>291</v>
      </c>
      <c r="F28" s="6" t="s">
        <v>198</v>
      </c>
      <c r="G28" s="6" t="s">
        <v>12</v>
      </c>
      <c r="H28" s="6" t="s">
        <v>292</v>
      </c>
      <c r="I28" s="6" t="s">
        <v>293</v>
      </c>
      <c r="J28" s="2"/>
      <c r="K28" s="2"/>
      <c r="L28" s="2"/>
    </row>
    <row r="29" spans="1:12" x14ac:dyDescent="0.3">
      <c r="A29" s="6">
        <v>3</v>
      </c>
      <c r="B29" s="6" t="s">
        <v>634</v>
      </c>
      <c r="C29" s="6" t="s">
        <v>635</v>
      </c>
      <c r="D29" s="6" t="s">
        <v>635</v>
      </c>
      <c r="E29" s="6" t="s">
        <v>635</v>
      </c>
      <c r="F29" s="6" t="s">
        <v>636</v>
      </c>
      <c r="G29" s="6" t="s">
        <v>12</v>
      </c>
      <c r="H29" s="6" t="s">
        <v>637</v>
      </c>
      <c r="I29" s="6" t="s">
        <v>638</v>
      </c>
      <c r="J29" s="2"/>
      <c r="K29" s="2"/>
      <c r="L29" s="2"/>
    </row>
    <row r="30" spans="1:12" x14ac:dyDescent="0.3">
      <c r="A30" s="6">
        <v>3</v>
      </c>
      <c r="B30" s="6" t="s">
        <v>634</v>
      </c>
      <c r="C30" s="6" t="s">
        <v>635</v>
      </c>
      <c r="D30" s="6" t="s">
        <v>635</v>
      </c>
      <c r="E30" s="6" t="s">
        <v>635</v>
      </c>
      <c r="F30" s="6" t="s">
        <v>636</v>
      </c>
      <c r="G30" s="6" t="s">
        <v>12</v>
      </c>
      <c r="H30" s="6" t="s">
        <v>637</v>
      </c>
      <c r="I30" s="6" t="s">
        <v>638</v>
      </c>
      <c r="J30" s="2"/>
      <c r="K30" s="2"/>
      <c r="L30" s="2"/>
    </row>
    <row r="31" spans="1:12" x14ac:dyDescent="0.3">
      <c r="A31" s="6">
        <v>3</v>
      </c>
      <c r="B31" s="7" t="s">
        <v>634</v>
      </c>
      <c r="C31" s="6" t="s">
        <v>635</v>
      </c>
      <c r="D31" s="6" t="s">
        <v>635</v>
      </c>
      <c r="E31" s="6" t="s">
        <v>635</v>
      </c>
      <c r="F31" s="6" t="s">
        <v>636</v>
      </c>
      <c r="G31" s="6" t="s">
        <v>12</v>
      </c>
      <c r="H31" s="6" t="s">
        <v>637</v>
      </c>
      <c r="I31" s="6" t="s">
        <v>638</v>
      </c>
      <c r="J31" s="2"/>
      <c r="K31" s="2"/>
      <c r="L31" s="2"/>
    </row>
    <row r="32" spans="1:12" ht="144" x14ac:dyDescent="0.3">
      <c r="A32" s="6">
        <v>864</v>
      </c>
      <c r="B32" s="7" t="s">
        <v>509</v>
      </c>
      <c r="C32" s="6">
        <v>16</v>
      </c>
      <c r="D32" s="6" t="s">
        <v>510</v>
      </c>
      <c r="E32" s="6" t="s">
        <v>510</v>
      </c>
      <c r="F32" s="6" t="s">
        <v>511</v>
      </c>
      <c r="G32" s="6" t="s">
        <v>512</v>
      </c>
      <c r="H32" s="6" t="s">
        <v>513</v>
      </c>
      <c r="I32" s="6" t="s">
        <v>514</v>
      </c>
      <c r="J32" s="2"/>
      <c r="K32" s="2"/>
      <c r="L32" s="2"/>
    </row>
    <row r="33" spans="1:12" x14ac:dyDescent="0.3">
      <c r="A33" s="6">
        <v>21</v>
      </c>
      <c r="B33" s="7" t="s">
        <v>597</v>
      </c>
      <c r="C33" s="6">
        <v>16</v>
      </c>
      <c r="D33" s="6" t="s">
        <v>510</v>
      </c>
      <c r="E33" s="6" t="s">
        <v>510</v>
      </c>
      <c r="F33" s="6" t="s">
        <v>511</v>
      </c>
      <c r="G33" s="6" t="s">
        <v>512</v>
      </c>
      <c r="H33" s="6" t="s">
        <v>513</v>
      </c>
      <c r="I33" s="6" t="s">
        <v>514</v>
      </c>
      <c r="J33" s="2"/>
      <c r="K33" s="2"/>
      <c r="L33" s="2"/>
    </row>
    <row r="34" spans="1:12" x14ac:dyDescent="0.3">
      <c r="A34" s="6">
        <v>3</v>
      </c>
      <c r="B34" s="6" t="s">
        <v>353</v>
      </c>
      <c r="C34" s="6" t="s">
        <v>464</v>
      </c>
      <c r="D34" s="6" t="s">
        <v>213</v>
      </c>
      <c r="E34" s="6" t="s">
        <v>464</v>
      </c>
      <c r="F34" s="6" t="s">
        <v>215</v>
      </c>
      <c r="G34" s="6" t="s">
        <v>12</v>
      </c>
      <c r="H34" s="6" t="s">
        <v>465</v>
      </c>
      <c r="I34" s="6" t="s">
        <v>466</v>
      </c>
      <c r="J34" s="2"/>
      <c r="K34" s="2"/>
      <c r="L34" s="2"/>
    </row>
    <row r="35" spans="1:12" x14ac:dyDescent="0.3">
      <c r="A35" s="6">
        <v>3</v>
      </c>
      <c r="B35" s="6" t="s">
        <v>195</v>
      </c>
      <c r="C35" s="6" t="s">
        <v>354</v>
      </c>
      <c r="D35" s="6" t="s">
        <v>355</v>
      </c>
      <c r="E35" s="6" t="s">
        <v>356</v>
      </c>
      <c r="F35" s="6" t="s">
        <v>215</v>
      </c>
      <c r="G35" s="6" t="s">
        <v>12</v>
      </c>
      <c r="H35" s="6" t="s">
        <v>357</v>
      </c>
      <c r="I35" s="6" t="s">
        <v>358</v>
      </c>
      <c r="J35" s="2"/>
      <c r="K35" s="2"/>
      <c r="L35" s="2"/>
    </row>
    <row r="36" spans="1:12" x14ac:dyDescent="0.3">
      <c r="A36" s="6">
        <v>3</v>
      </c>
      <c r="B36" s="6" t="s">
        <v>195</v>
      </c>
      <c r="C36" s="6" t="s">
        <v>354</v>
      </c>
      <c r="D36" s="6" t="s">
        <v>355</v>
      </c>
      <c r="E36" s="6" t="s">
        <v>356</v>
      </c>
      <c r="F36" s="6" t="s">
        <v>215</v>
      </c>
      <c r="G36" s="6" t="s">
        <v>12</v>
      </c>
      <c r="H36" s="6" t="s">
        <v>357</v>
      </c>
      <c r="I36" s="6" t="s">
        <v>358</v>
      </c>
      <c r="J36" s="2"/>
      <c r="K36" s="2"/>
      <c r="L36" s="2"/>
    </row>
    <row r="37" spans="1:12" x14ac:dyDescent="0.3">
      <c r="A37" s="6">
        <v>3</v>
      </c>
      <c r="B37" s="7" t="s">
        <v>195</v>
      </c>
      <c r="C37" s="6" t="s">
        <v>354</v>
      </c>
      <c r="D37" s="6" t="s">
        <v>355</v>
      </c>
      <c r="E37" s="6" t="s">
        <v>356</v>
      </c>
      <c r="F37" s="6" t="s">
        <v>215</v>
      </c>
      <c r="G37" s="6" t="s">
        <v>12</v>
      </c>
      <c r="H37" s="6" t="s">
        <v>357</v>
      </c>
      <c r="I37" s="6" t="s">
        <v>358</v>
      </c>
      <c r="J37" s="2"/>
      <c r="K37" s="2"/>
      <c r="L37" s="2"/>
    </row>
    <row r="38" spans="1:12" x14ac:dyDescent="0.3">
      <c r="A38" s="6">
        <v>3</v>
      </c>
      <c r="B38" s="7" t="s">
        <v>353</v>
      </c>
      <c r="C38" s="6" t="s">
        <v>354</v>
      </c>
      <c r="D38" s="6" t="s">
        <v>355</v>
      </c>
      <c r="E38" s="6" t="s">
        <v>356</v>
      </c>
      <c r="F38" s="6" t="s">
        <v>215</v>
      </c>
      <c r="G38" s="6" t="s">
        <v>12</v>
      </c>
      <c r="H38" s="6" t="s">
        <v>357</v>
      </c>
      <c r="I38" s="6" t="s">
        <v>358</v>
      </c>
      <c r="J38" s="2"/>
      <c r="K38" s="2"/>
      <c r="L38" s="2"/>
    </row>
    <row r="39" spans="1:12" x14ac:dyDescent="0.3">
      <c r="A39" s="6">
        <v>3</v>
      </c>
      <c r="B39" s="6" t="s">
        <v>218</v>
      </c>
      <c r="C39" s="6" t="s">
        <v>758</v>
      </c>
      <c r="D39" s="6" t="s">
        <v>152</v>
      </c>
      <c r="E39" s="6" t="s">
        <v>759</v>
      </c>
      <c r="F39" s="6" t="s">
        <v>215</v>
      </c>
      <c r="G39" s="6" t="s">
        <v>12</v>
      </c>
      <c r="H39" s="6" t="s">
        <v>760</v>
      </c>
      <c r="I39" s="6" t="s">
        <v>761</v>
      </c>
      <c r="J39" s="2"/>
      <c r="K39" s="2"/>
      <c r="L39" s="2"/>
    </row>
    <row r="40" spans="1:12" x14ac:dyDescent="0.3">
      <c r="A40" s="6">
        <v>3</v>
      </c>
      <c r="B40" s="7" t="s">
        <v>347</v>
      </c>
      <c r="C40" s="6" t="s">
        <v>245</v>
      </c>
      <c r="D40" s="6" t="s">
        <v>152</v>
      </c>
      <c r="E40" s="6" t="s">
        <v>759</v>
      </c>
      <c r="F40" s="6" t="s">
        <v>215</v>
      </c>
      <c r="G40" s="6" t="s">
        <v>12</v>
      </c>
      <c r="H40" s="6" t="s">
        <v>760</v>
      </c>
      <c r="I40" s="6" t="s">
        <v>761</v>
      </c>
    </row>
    <row r="41" spans="1:12" x14ac:dyDescent="0.3">
      <c r="A41" s="6">
        <v>3</v>
      </c>
      <c r="B41" s="7" t="s">
        <v>244</v>
      </c>
      <c r="C41" s="6" t="s">
        <v>245</v>
      </c>
      <c r="D41" s="6" t="s">
        <v>152</v>
      </c>
      <c r="E41" s="6" t="s">
        <v>759</v>
      </c>
      <c r="F41" s="6" t="s">
        <v>215</v>
      </c>
      <c r="G41" s="6" t="s">
        <v>12</v>
      </c>
      <c r="H41" s="6" t="s">
        <v>760</v>
      </c>
      <c r="I41" s="6" t="s">
        <v>761</v>
      </c>
    </row>
    <row r="42" spans="1:12" x14ac:dyDescent="0.3">
      <c r="A42" s="6">
        <v>3</v>
      </c>
      <c r="B42" s="7" t="s">
        <v>244</v>
      </c>
      <c r="C42" s="6" t="s">
        <v>245</v>
      </c>
      <c r="D42" s="6" t="s">
        <v>152</v>
      </c>
      <c r="E42" s="6" t="s">
        <v>759</v>
      </c>
      <c r="F42" s="6" t="s">
        <v>215</v>
      </c>
      <c r="G42" s="6" t="s">
        <v>12</v>
      </c>
      <c r="H42" s="6" t="s">
        <v>760</v>
      </c>
      <c r="I42" s="6" t="s">
        <v>761</v>
      </c>
      <c r="J42" s="2"/>
      <c r="K42" s="2"/>
    </row>
    <row r="43" spans="1:12" x14ac:dyDescent="0.3">
      <c r="A43" s="6">
        <v>3</v>
      </c>
      <c r="B43" s="7" t="s">
        <v>195</v>
      </c>
      <c r="C43" s="6" t="s">
        <v>245</v>
      </c>
      <c r="D43" s="6" t="s">
        <v>152</v>
      </c>
      <c r="E43" s="6" t="s">
        <v>759</v>
      </c>
      <c r="F43" s="6" t="s">
        <v>215</v>
      </c>
      <c r="G43" s="6" t="s">
        <v>12</v>
      </c>
      <c r="H43" s="6" t="s">
        <v>760</v>
      </c>
      <c r="I43" s="6" t="s">
        <v>761</v>
      </c>
      <c r="J43" s="2"/>
      <c r="K43" s="2"/>
    </row>
    <row r="44" spans="1:12" x14ac:dyDescent="0.3">
      <c r="A44" s="6">
        <v>3</v>
      </c>
      <c r="B44" s="6" t="s">
        <v>195</v>
      </c>
      <c r="C44" s="6" t="s">
        <v>422</v>
      </c>
      <c r="D44" s="6" t="s">
        <v>152</v>
      </c>
      <c r="E44" s="6" t="s">
        <v>422</v>
      </c>
      <c r="F44" s="6" t="s">
        <v>215</v>
      </c>
      <c r="G44" s="6" t="s">
        <v>12</v>
      </c>
      <c r="H44" s="6" t="s">
        <v>423</v>
      </c>
      <c r="I44" s="6" t="s">
        <v>424</v>
      </c>
      <c r="J44" s="2"/>
      <c r="K44" s="2"/>
    </row>
    <row r="45" spans="1:12" x14ac:dyDescent="0.3">
      <c r="A45" s="6">
        <v>3</v>
      </c>
      <c r="B45" s="6" t="s">
        <v>244</v>
      </c>
      <c r="C45" s="6" t="s">
        <v>467</v>
      </c>
      <c r="D45" s="6" t="s">
        <v>468</v>
      </c>
      <c r="E45" s="6" t="s">
        <v>467</v>
      </c>
      <c r="F45" s="6" t="s">
        <v>215</v>
      </c>
      <c r="G45" s="6" t="s">
        <v>12</v>
      </c>
      <c r="H45" s="6" t="s">
        <v>469</v>
      </c>
      <c r="I45" s="6" t="s">
        <v>470</v>
      </c>
      <c r="J45" s="2"/>
      <c r="K45" s="2"/>
    </row>
    <row r="46" spans="1:12" x14ac:dyDescent="0.3">
      <c r="A46" s="6">
        <v>3</v>
      </c>
      <c r="B46" s="7" t="s">
        <v>244</v>
      </c>
      <c r="C46" s="6" t="s">
        <v>1002</v>
      </c>
      <c r="D46" s="6" t="s">
        <v>1003</v>
      </c>
      <c r="E46" s="6" t="s">
        <v>1002</v>
      </c>
      <c r="F46" s="6" t="s">
        <v>215</v>
      </c>
      <c r="G46" s="6" t="s">
        <v>12</v>
      </c>
      <c r="H46" s="6" t="s">
        <v>1004</v>
      </c>
      <c r="I46" s="6" t="s">
        <v>1005</v>
      </c>
      <c r="J46" s="2"/>
      <c r="K46" s="2"/>
    </row>
    <row r="47" spans="1:12" x14ac:dyDescent="0.3">
      <c r="A47" s="6">
        <v>3</v>
      </c>
      <c r="B47" s="6" t="s">
        <v>471</v>
      </c>
      <c r="C47" s="6" t="s">
        <v>472</v>
      </c>
      <c r="D47" s="6" t="s">
        <v>213</v>
      </c>
      <c r="E47" s="6" t="s">
        <v>472</v>
      </c>
      <c r="F47" s="6" t="s">
        <v>215</v>
      </c>
      <c r="G47" s="6" t="s">
        <v>12</v>
      </c>
      <c r="H47" s="6" t="s">
        <v>473</v>
      </c>
      <c r="I47" s="6" t="s">
        <v>474</v>
      </c>
      <c r="J47" s="2"/>
      <c r="K47" s="2"/>
    </row>
    <row r="48" spans="1:12" x14ac:dyDescent="0.3">
      <c r="A48" s="6">
        <v>3</v>
      </c>
      <c r="B48" s="7" t="s">
        <v>150</v>
      </c>
      <c r="C48" s="6" t="s">
        <v>910</v>
      </c>
      <c r="D48" s="6" t="s">
        <v>910</v>
      </c>
      <c r="E48" s="6" t="s">
        <v>910</v>
      </c>
      <c r="F48" s="6" t="s">
        <v>215</v>
      </c>
      <c r="G48" s="6" t="s">
        <v>12</v>
      </c>
      <c r="H48" s="6" t="s">
        <v>911</v>
      </c>
      <c r="I48" s="6" t="s">
        <v>912</v>
      </c>
      <c r="J48" s="2"/>
      <c r="K48" s="2"/>
    </row>
    <row r="49" spans="1:11" x14ac:dyDescent="0.3">
      <c r="A49" s="6">
        <v>3</v>
      </c>
      <c r="B49" s="7" t="s">
        <v>290</v>
      </c>
      <c r="C49" s="6" t="s">
        <v>910</v>
      </c>
      <c r="D49" s="6" t="s">
        <v>910</v>
      </c>
      <c r="E49" s="6" t="s">
        <v>910</v>
      </c>
      <c r="F49" s="6" t="s">
        <v>215</v>
      </c>
      <c r="G49" s="6" t="s">
        <v>12</v>
      </c>
      <c r="H49" s="6" t="s">
        <v>911</v>
      </c>
      <c r="I49" s="6" t="s">
        <v>912</v>
      </c>
      <c r="J49" s="2"/>
      <c r="K49" s="2"/>
    </row>
    <row r="50" spans="1:11" x14ac:dyDescent="0.3">
      <c r="A50" s="6">
        <v>3</v>
      </c>
      <c r="B50" s="7" t="s">
        <v>218</v>
      </c>
      <c r="C50" s="6" t="s">
        <v>1007</v>
      </c>
      <c r="D50" s="6" t="s">
        <v>152</v>
      </c>
      <c r="E50" s="6" t="s">
        <v>1008</v>
      </c>
      <c r="F50" s="6" t="s">
        <v>215</v>
      </c>
      <c r="G50" s="6" t="s">
        <v>12</v>
      </c>
      <c r="H50" s="6" t="s">
        <v>1009</v>
      </c>
      <c r="I50" s="6" t="s">
        <v>1010</v>
      </c>
      <c r="J50" s="2"/>
      <c r="K50" s="2"/>
    </row>
    <row r="51" spans="1:11" x14ac:dyDescent="0.3">
      <c r="A51" s="6">
        <v>1</v>
      </c>
      <c r="B51" s="6" t="s">
        <v>195</v>
      </c>
      <c r="C51" s="6" t="s">
        <v>1103</v>
      </c>
      <c r="D51" s="6" t="s">
        <v>1104</v>
      </c>
      <c r="E51" s="6" t="s">
        <v>1105</v>
      </c>
      <c r="F51" s="6" t="s">
        <v>215</v>
      </c>
      <c r="G51" s="6" t="s">
        <v>12</v>
      </c>
      <c r="H51" s="6" t="s">
        <v>1106</v>
      </c>
      <c r="I51" s="6" t="s">
        <v>1107</v>
      </c>
      <c r="J51" s="2"/>
      <c r="K51" s="2"/>
    </row>
    <row r="52" spans="1:11" x14ac:dyDescent="0.3">
      <c r="A52" s="6">
        <v>3</v>
      </c>
      <c r="B52" s="6" t="s">
        <v>417</v>
      </c>
      <c r="C52" s="6" t="s">
        <v>418</v>
      </c>
      <c r="D52" s="6" t="s">
        <v>241</v>
      </c>
      <c r="E52" s="6" t="s">
        <v>418</v>
      </c>
      <c r="F52" s="6" t="s">
        <v>215</v>
      </c>
      <c r="G52" s="6" t="s">
        <v>12</v>
      </c>
      <c r="H52" s="6" t="s">
        <v>419</v>
      </c>
      <c r="I52" s="6" t="s">
        <v>420</v>
      </c>
      <c r="J52" s="2"/>
      <c r="K52" s="2"/>
    </row>
    <row r="53" spans="1:11" x14ac:dyDescent="0.3">
      <c r="A53" s="6">
        <v>1</v>
      </c>
      <c r="B53" s="6" t="s">
        <v>244</v>
      </c>
      <c r="C53" s="6" t="s">
        <v>1113</v>
      </c>
      <c r="D53" s="6" t="s">
        <v>152</v>
      </c>
      <c r="E53" s="6" t="s">
        <v>1114</v>
      </c>
      <c r="F53" s="6" t="s">
        <v>215</v>
      </c>
      <c r="G53" s="6" t="s">
        <v>12</v>
      </c>
      <c r="H53" s="6" t="s">
        <v>1115</v>
      </c>
      <c r="I53" s="6" t="s">
        <v>1116</v>
      </c>
      <c r="J53" s="2"/>
      <c r="K53" s="2"/>
    </row>
    <row r="54" spans="1:11" x14ac:dyDescent="0.3">
      <c r="A54" s="6">
        <v>6</v>
      </c>
      <c r="B54" s="7" t="s">
        <v>359</v>
      </c>
      <c r="C54" s="6" t="s">
        <v>808</v>
      </c>
      <c r="D54" s="6" t="s">
        <v>809</v>
      </c>
      <c r="E54" s="6" t="s">
        <v>810</v>
      </c>
      <c r="F54" s="6" t="s">
        <v>215</v>
      </c>
      <c r="G54" s="6" t="s">
        <v>12</v>
      </c>
      <c r="H54" s="6" t="s">
        <v>811</v>
      </c>
      <c r="I54" s="6" t="s">
        <v>812</v>
      </c>
      <c r="J54" s="2"/>
      <c r="K54" s="2"/>
    </row>
    <row r="55" spans="1:11" x14ac:dyDescent="0.3">
      <c r="A55" s="6">
        <v>9</v>
      </c>
      <c r="B55" s="7" t="s">
        <v>239</v>
      </c>
      <c r="C55" s="6" t="s">
        <v>240</v>
      </c>
      <c r="D55" s="6" t="s">
        <v>241</v>
      </c>
      <c r="E55" s="6" t="s">
        <v>240</v>
      </c>
      <c r="F55" s="6" t="s">
        <v>215</v>
      </c>
      <c r="G55" s="6" t="s">
        <v>12</v>
      </c>
      <c r="H55" s="6" t="s">
        <v>242</v>
      </c>
      <c r="I55" s="6" t="s">
        <v>243</v>
      </c>
      <c r="J55" s="2"/>
      <c r="K55" s="2"/>
    </row>
    <row r="56" spans="1:11" x14ac:dyDescent="0.3">
      <c r="A56" s="6">
        <v>3</v>
      </c>
      <c r="B56" s="7" t="s">
        <v>195</v>
      </c>
      <c r="C56" s="6" t="s">
        <v>212</v>
      </c>
      <c r="D56" s="6" t="s">
        <v>213</v>
      </c>
      <c r="E56" s="6" t="s">
        <v>214</v>
      </c>
      <c r="F56" s="6" t="s">
        <v>215</v>
      </c>
      <c r="G56" s="6" t="s">
        <v>12</v>
      </c>
      <c r="H56" s="6" t="s">
        <v>216</v>
      </c>
      <c r="I56" s="6" t="s">
        <v>217</v>
      </c>
      <c r="J56" s="2"/>
      <c r="K56" s="2"/>
    </row>
    <row r="57" spans="1:11" x14ac:dyDescent="0.3">
      <c r="A57" s="6">
        <v>3</v>
      </c>
      <c r="B57" s="7" t="s">
        <v>150</v>
      </c>
      <c r="C57" s="6" t="s">
        <v>212</v>
      </c>
      <c r="D57" s="6" t="s">
        <v>213</v>
      </c>
      <c r="E57" s="6" t="s">
        <v>214</v>
      </c>
      <c r="F57" s="6" t="s">
        <v>215</v>
      </c>
      <c r="G57" s="6" t="s">
        <v>12</v>
      </c>
      <c r="H57" s="6" t="s">
        <v>216</v>
      </c>
      <c r="I57" s="6" t="s">
        <v>217</v>
      </c>
      <c r="J57" s="2"/>
      <c r="K57" s="2"/>
    </row>
    <row r="58" spans="1:11" x14ac:dyDescent="0.3">
      <c r="A58" s="6">
        <v>6</v>
      </c>
      <c r="B58" s="7" t="s">
        <v>909</v>
      </c>
      <c r="C58" s="6" t="s">
        <v>212</v>
      </c>
      <c r="D58" s="6" t="s">
        <v>213</v>
      </c>
      <c r="E58" s="6" t="s">
        <v>214</v>
      </c>
      <c r="F58" s="6" t="s">
        <v>215</v>
      </c>
      <c r="G58" s="6" t="s">
        <v>12</v>
      </c>
      <c r="H58" s="6" t="s">
        <v>216</v>
      </c>
      <c r="I58" s="6" t="s">
        <v>217</v>
      </c>
      <c r="J58" s="2"/>
      <c r="K58" s="2"/>
    </row>
    <row r="59" spans="1:11" x14ac:dyDescent="0.3">
      <c r="A59" s="6">
        <v>3</v>
      </c>
      <c r="B59" s="7" t="s">
        <v>211</v>
      </c>
      <c r="C59" s="6" t="s">
        <v>212</v>
      </c>
      <c r="D59" s="6" t="s">
        <v>213</v>
      </c>
      <c r="E59" s="6" t="s">
        <v>214</v>
      </c>
      <c r="F59" s="6" t="s">
        <v>215</v>
      </c>
      <c r="G59" s="6" t="s">
        <v>12</v>
      </c>
      <c r="H59" s="6" t="s">
        <v>216</v>
      </c>
      <c r="I59" s="6" t="s">
        <v>217</v>
      </c>
      <c r="J59" s="2"/>
      <c r="K59" s="2"/>
    </row>
    <row r="60" spans="1:11" x14ac:dyDescent="0.3">
      <c r="A60" s="6">
        <v>3</v>
      </c>
      <c r="B60" s="7" t="s">
        <v>458</v>
      </c>
      <c r="C60" s="6" t="s">
        <v>212</v>
      </c>
      <c r="D60" s="6" t="s">
        <v>213</v>
      </c>
      <c r="E60" s="6" t="s">
        <v>214</v>
      </c>
      <c r="F60" s="6" t="s">
        <v>215</v>
      </c>
      <c r="G60" s="6" t="s">
        <v>12</v>
      </c>
      <c r="H60" s="6" t="s">
        <v>216</v>
      </c>
      <c r="I60" s="6" t="s">
        <v>217</v>
      </c>
      <c r="J60" s="2"/>
      <c r="K60" s="2"/>
    </row>
    <row r="61" spans="1:11" x14ac:dyDescent="0.3">
      <c r="A61" s="6">
        <v>9</v>
      </c>
      <c r="B61" s="7" t="s">
        <v>879</v>
      </c>
      <c r="C61" s="6" t="s">
        <v>880</v>
      </c>
      <c r="D61" s="6" t="s">
        <v>881</v>
      </c>
      <c r="E61" s="6" t="s">
        <v>880</v>
      </c>
      <c r="F61" s="6" t="s">
        <v>106</v>
      </c>
      <c r="G61" s="6" t="s">
        <v>12</v>
      </c>
      <c r="H61" s="6" t="s">
        <v>882</v>
      </c>
      <c r="I61" s="6" t="s">
        <v>883</v>
      </c>
      <c r="J61" s="2"/>
      <c r="K61" s="2"/>
    </row>
    <row r="62" spans="1:11" ht="15" x14ac:dyDescent="0.3">
      <c r="A62" s="6">
        <v>1</v>
      </c>
      <c r="B62" s="6" t="s">
        <v>1027</v>
      </c>
      <c r="C62" s="6">
        <v>0.2</v>
      </c>
      <c r="D62" s="6" t="s">
        <v>1028</v>
      </c>
      <c r="E62" s="8" t="s">
        <v>1029</v>
      </c>
      <c r="F62" s="6" t="s">
        <v>11</v>
      </c>
      <c r="G62" s="6" t="s">
        <v>12</v>
      </c>
      <c r="H62" s="6" t="s">
        <v>1030</v>
      </c>
      <c r="I62" s="9" t="s">
        <v>1031</v>
      </c>
      <c r="J62" s="2"/>
      <c r="K62" s="2"/>
    </row>
    <row r="63" spans="1:11" x14ac:dyDescent="0.3">
      <c r="A63" s="6">
        <v>24</v>
      </c>
      <c r="B63" s="6" t="s">
        <v>375</v>
      </c>
      <c r="C63" s="6" t="s">
        <v>32</v>
      </c>
      <c r="D63" s="6">
        <v>805</v>
      </c>
      <c r="E63" s="6" t="s">
        <v>33</v>
      </c>
      <c r="F63" s="6" t="s">
        <v>11</v>
      </c>
      <c r="G63" s="6" t="s">
        <v>12</v>
      </c>
      <c r="H63" s="6" t="s">
        <v>34</v>
      </c>
      <c r="I63" s="6" t="s">
        <v>35</v>
      </c>
      <c r="J63" s="2"/>
      <c r="K63" s="2"/>
    </row>
    <row r="64" spans="1:11" x14ac:dyDescent="0.3">
      <c r="A64" s="6">
        <v>9</v>
      </c>
      <c r="B64" s="6" t="s">
        <v>377</v>
      </c>
      <c r="C64" s="6" t="s">
        <v>266</v>
      </c>
      <c r="D64" s="6">
        <v>805</v>
      </c>
      <c r="E64" s="6" t="s">
        <v>33</v>
      </c>
      <c r="F64" s="6" t="s">
        <v>11</v>
      </c>
      <c r="G64" s="6" t="s">
        <v>12</v>
      </c>
      <c r="H64" s="6" t="s">
        <v>34</v>
      </c>
      <c r="I64" s="6" t="s">
        <v>35</v>
      </c>
      <c r="J64" s="2"/>
      <c r="K64" s="2"/>
    </row>
    <row r="65" spans="1:11" x14ac:dyDescent="0.3">
      <c r="A65" s="6">
        <v>27</v>
      </c>
      <c r="B65" s="6" t="s">
        <v>690</v>
      </c>
      <c r="C65" s="6" t="s">
        <v>266</v>
      </c>
      <c r="D65" s="6">
        <v>805</v>
      </c>
      <c r="E65" s="6" t="s">
        <v>33</v>
      </c>
      <c r="F65" s="6" t="s">
        <v>11</v>
      </c>
      <c r="G65" s="6" t="s">
        <v>12</v>
      </c>
      <c r="H65" s="6" t="s">
        <v>34</v>
      </c>
      <c r="I65" s="6" t="s">
        <v>35</v>
      </c>
      <c r="J65" s="2"/>
      <c r="K65" s="2"/>
    </row>
    <row r="66" spans="1:11" x14ac:dyDescent="0.3">
      <c r="A66" s="6">
        <v>27</v>
      </c>
      <c r="B66" s="6" t="s">
        <v>690</v>
      </c>
      <c r="C66" s="6" t="s">
        <v>266</v>
      </c>
      <c r="D66" s="6">
        <v>805</v>
      </c>
      <c r="E66" s="6" t="s">
        <v>33</v>
      </c>
      <c r="F66" s="6" t="s">
        <v>11</v>
      </c>
      <c r="G66" s="6" t="s">
        <v>12</v>
      </c>
      <c r="H66" s="6" t="s">
        <v>34</v>
      </c>
      <c r="I66" s="6" t="s">
        <v>35</v>
      </c>
      <c r="J66" s="2"/>
      <c r="K66" s="2"/>
    </row>
    <row r="67" spans="1:11" x14ac:dyDescent="0.3">
      <c r="A67" s="6">
        <v>21</v>
      </c>
      <c r="B67" s="7" t="s">
        <v>773</v>
      </c>
      <c r="C67" s="6" t="s">
        <v>32</v>
      </c>
      <c r="D67" s="6">
        <v>805</v>
      </c>
      <c r="E67" s="6" t="s">
        <v>33</v>
      </c>
      <c r="F67" s="6" t="s">
        <v>11</v>
      </c>
      <c r="G67" s="6" t="s">
        <v>12</v>
      </c>
      <c r="H67" s="6" t="s">
        <v>34</v>
      </c>
      <c r="I67" s="6" t="s">
        <v>35</v>
      </c>
      <c r="J67" s="2"/>
      <c r="K67" s="2"/>
    </row>
    <row r="68" spans="1:11" x14ac:dyDescent="0.3">
      <c r="A68" s="6">
        <v>30</v>
      </c>
      <c r="B68" s="7" t="s">
        <v>985</v>
      </c>
      <c r="C68" s="6" t="s">
        <v>32</v>
      </c>
      <c r="D68" s="6">
        <v>805</v>
      </c>
      <c r="E68" s="6" t="s">
        <v>33</v>
      </c>
      <c r="F68" s="6" t="s">
        <v>11</v>
      </c>
      <c r="G68" s="6" t="s">
        <v>12</v>
      </c>
      <c r="H68" s="6" t="s">
        <v>34</v>
      </c>
      <c r="I68" s="6" t="s">
        <v>35</v>
      </c>
      <c r="J68" s="2"/>
      <c r="K68" s="2"/>
    </row>
    <row r="69" spans="1:11" x14ac:dyDescent="0.3">
      <c r="A69" s="6">
        <v>3</v>
      </c>
      <c r="B69" s="7" t="s">
        <v>988</v>
      </c>
      <c r="C69" s="6" t="s">
        <v>266</v>
      </c>
      <c r="D69" s="6">
        <v>805</v>
      </c>
      <c r="E69" s="6" t="s">
        <v>33</v>
      </c>
      <c r="F69" s="6" t="s">
        <v>11</v>
      </c>
      <c r="G69" s="6" t="s">
        <v>12</v>
      </c>
      <c r="H69" s="6" t="s">
        <v>34</v>
      </c>
      <c r="I69" s="6" t="s">
        <v>35</v>
      </c>
      <c r="J69" s="2"/>
      <c r="K69" s="2"/>
    </row>
    <row r="70" spans="1:11" x14ac:dyDescent="0.3">
      <c r="A70" s="6">
        <v>24</v>
      </c>
      <c r="B70" s="7" t="s">
        <v>838</v>
      </c>
      <c r="C70" s="6" t="s">
        <v>32</v>
      </c>
      <c r="D70" s="6">
        <v>805</v>
      </c>
      <c r="E70" s="6" t="s">
        <v>33</v>
      </c>
      <c r="F70" s="6" t="s">
        <v>11</v>
      </c>
      <c r="G70" s="6" t="s">
        <v>12</v>
      </c>
      <c r="H70" s="6" t="s">
        <v>34</v>
      </c>
      <c r="I70" s="6" t="s">
        <v>35</v>
      </c>
      <c r="J70" s="2"/>
      <c r="K70" s="2"/>
    </row>
    <row r="71" spans="1:11" x14ac:dyDescent="0.3">
      <c r="A71" s="6">
        <v>30</v>
      </c>
      <c r="B71" s="7" t="s">
        <v>878</v>
      </c>
      <c r="C71" s="6" t="s">
        <v>266</v>
      </c>
      <c r="D71" s="6">
        <v>805</v>
      </c>
      <c r="E71" s="6" t="s">
        <v>33</v>
      </c>
      <c r="F71" s="6" t="s">
        <v>11</v>
      </c>
      <c r="G71" s="6" t="s">
        <v>12</v>
      </c>
      <c r="H71" s="6" t="s">
        <v>34</v>
      </c>
      <c r="I71" s="6" t="s">
        <v>35</v>
      </c>
      <c r="J71" s="2"/>
      <c r="K71" s="2"/>
    </row>
    <row r="72" spans="1:11" x14ac:dyDescent="0.3">
      <c r="A72" s="6">
        <v>3</v>
      </c>
      <c r="B72" s="7" t="s">
        <v>85</v>
      </c>
      <c r="C72" s="6" t="s">
        <v>622</v>
      </c>
      <c r="D72" s="6">
        <v>805</v>
      </c>
      <c r="E72" s="6" t="s">
        <v>33</v>
      </c>
      <c r="F72" s="6" t="s">
        <v>11</v>
      </c>
      <c r="G72" s="6" t="s">
        <v>12</v>
      </c>
      <c r="H72" s="6" t="s">
        <v>34</v>
      </c>
      <c r="I72" s="6" t="s">
        <v>35</v>
      </c>
      <c r="J72" s="2"/>
      <c r="K72" s="2"/>
    </row>
    <row r="73" spans="1:11" ht="28.8" x14ac:dyDescent="0.3">
      <c r="A73" s="6">
        <v>54</v>
      </c>
      <c r="B73" s="7" t="s">
        <v>31</v>
      </c>
      <c r="C73" s="6" t="s">
        <v>32</v>
      </c>
      <c r="D73" s="6">
        <v>805</v>
      </c>
      <c r="E73" s="6" t="s">
        <v>33</v>
      </c>
      <c r="F73" s="6" t="s">
        <v>11</v>
      </c>
      <c r="G73" s="6" t="s">
        <v>12</v>
      </c>
      <c r="H73" s="6" t="s">
        <v>34</v>
      </c>
      <c r="I73" s="6" t="s">
        <v>35</v>
      </c>
      <c r="J73" s="2"/>
      <c r="K73" s="2"/>
    </row>
    <row r="74" spans="1:11" x14ac:dyDescent="0.3">
      <c r="A74" s="6">
        <v>3</v>
      </c>
      <c r="B74" s="7" t="s">
        <v>47</v>
      </c>
      <c r="C74" s="6" t="s">
        <v>48</v>
      </c>
      <c r="D74" s="6">
        <v>805</v>
      </c>
      <c r="E74" s="6" t="s">
        <v>33</v>
      </c>
      <c r="F74" s="6" t="s">
        <v>11</v>
      </c>
      <c r="G74" s="6" t="s">
        <v>12</v>
      </c>
      <c r="H74" s="6" t="s">
        <v>34</v>
      </c>
      <c r="I74" s="6" t="s">
        <v>35</v>
      </c>
      <c r="J74" s="2"/>
      <c r="K74" s="2"/>
    </row>
    <row r="75" spans="1:11" x14ac:dyDescent="0.3">
      <c r="A75" s="6">
        <v>18</v>
      </c>
      <c r="B75" s="7" t="s">
        <v>265</v>
      </c>
      <c r="C75" s="6" t="s">
        <v>266</v>
      </c>
      <c r="D75" s="6">
        <v>603</v>
      </c>
      <c r="E75" s="6" t="s">
        <v>267</v>
      </c>
      <c r="F75" s="6" t="s">
        <v>11</v>
      </c>
      <c r="G75" s="6" t="s">
        <v>12</v>
      </c>
      <c r="H75" s="6" t="s">
        <v>268</v>
      </c>
      <c r="I75" s="6" t="s">
        <v>269</v>
      </c>
      <c r="J75" s="2"/>
      <c r="K75" s="2"/>
    </row>
    <row r="76" spans="1:11" x14ac:dyDescent="0.3">
      <c r="A76" s="6">
        <v>36</v>
      </c>
      <c r="B76" s="7" t="s">
        <v>490</v>
      </c>
      <c r="C76" s="6" t="s">
        <v>32</v>
      </c>
      <c r="D76" s="6">
        <v>603</v>
      </c>
      <c r="E76" s="6" t="s">
        <v>267</v>
      </c>
      <c r="F76" s="6" t="s">
        <v>11</v>
      </c>
      <c r="G76" s="6" t="s">
        <v>12</v>
      </c>
      <c r="H76" s="6" t="s">
        <v>268</v>
      </c>
      <c r="I76" s="6" t="s">
        <v>269</v>
      </c>
      <c r="J76" s="2"/>
      <c r="K76" s="2"/>
    </row>
    <row r="77" spans="1:11" ht="28.8" x14ac:dyDescent="0.3">
      <c r="A77" s="6">
        <v>33</v>
      </c>
      <c r="B77" s="7" t="s">
        <v>561</v>
      </c>
      <c r="C77" s="6" t="s">
        <v>266</v>
      </c>
      <c r="D77" s="6">
        <v>603</v>
      </c>
      <c r="E77" s="6" t="s">
        <v>267</v>
      </c>
      <c r="F77" s="6" t="s">
        <v>11</v>
      </c>
      <c r="G77" s="6" t="s">
        <v>12</v>
      </c>
      <c r="H77" s="6" t="s">
        <v>268</v>
      </c>
      <c r="I77" s="6" t="s">
        <v>269</v>
      </c>
      <c r="J77" s="2"/>
      <c r="K77" s="2"/>
    </row>
    <row r="78" spans="1:11" x14ac:dyDescent="0.3">
      <c r="A78" s="6">
        <v>9</v>
      </c>
      <c r="B78" s="6" t="s">
        <v>689</v>
      </c>
      <c r="C78" s="6" t="s">
        <v>22</v>
      </c>
      <c r="D78" s="6">
        <v>805</v>
      </c>
      <c r="E78" s="6" t="s">
        <v>23</v>
      </c>
      <c r="F78" s="6" t="s">
        <v>11</v>
      </c>
      <c r="G78" s="6" t="s">
        <v>12</v>
      </c>
      <c r="H78" s="6" t="s">
        <v>24</v>
      </c>
      <c r="I78" s="6" t="s">
        <v>25</v>
      </c>
      <c r="J78" s="2"/>
      <c r="K78" s="2"/>
    </row>
    <row r="79" spans="1:11" x14ac:dyDescent="0.3">
      <c r="A79" s="6">
        <v>9</v>
      </c>
      <c r="B79" s="6" t="s">
        <v>689</v>
      </c>
      <c r="C79" s="6" t="s">
        <v>22</v>
      </c>
      <c r="D79" s="6">
        <v>805</v>
      </c>
      <c r="E79" s="6" t="s">
        <v>23</v>
      </c>
      <c r="F79" s="6" t="s">
        <v>11</v>
      </c>
      <c r="G79" s="6" t="s">
        <v>12</v>
      </c>
      <c r="H79" s="6" t="s">
        <v>24</v>
      </c>
      <c r="I79" s="6" t="s">
        <v>25</v>
      </c>
      <c r="J79" s="2"/>
      <c r="K79" s="2"/>
    </row>
    <row r="80" spans="1:11" x14ac:dyDescent="0.3">
      <c r="A80" s="6">
        <v>3</v>
      </c>
      <c r="B80" s="7" t="s">
        <v>837</v>
      </c>
      <c r="C80" s="6" t="s">
        <v>22</v>
      </c>
      <c r="D80" s="6">
        <v>805</v>
      </c>
      <c r="E80" s="6" t="s">
        <v>23</v>
      </c>
      <c r="F80" s="6" t="s">
        <v>11</v>
      </c>
      <c r="G80" s="6" t="s">
        <v>12</v>
      </c>
      <c r="H80" s="6" t="s">
        <v>24</v>
      </c>
      <c r="I80" s="6" t="s">
        <v>25</v>
      </c>
      <c r="J80" s="2"/>
      <c r="K80" s="2"/>
    </row>
    <row r="81" spans="1:11" x14ac:dyDescent="0.3">
      <c r="A81" s="6">
        <v>3</v>
      </c>
      <c r="B81" s="7" t="s">
        <v>876</v>
      </c>
      <c r="C81" s="6" t="s">
        <v>877</v>
      </c>
      <c r="D81" s="6">
        <v>805</v>
      </c>
      <c r="E81" s="6" t="s">
        <v>23</v>
      </c>
      <c r="F81" s="6" t="s">
        <v>11</v>
      </c>
      <c r="G81" s="6" t="s">
        <v>12</v>
      </c>
      <c r="H81" s="6" t="s">
        <v>24</v>
      </c>
      <c r="I81" s="6" t="s">
        <v>25</v>
      </c>
      <c r="J81" s="2"/>
      <c r="K81" s="2"/>
    </row>
    <row r="82" spans="1:11" x14ac:dyDescent="0.3">
      <c r="A82" s="6">
        <v>6</v>
      </c>
      <c r="B82" s="7" t="s">
        <v>21</v>
      </c>
      <c r="C82" s="6" t="s">
        <v>22</v>
      </c>
      <c r="D82" s="6">
        <v>805</v>
      </c>
      <c r="E82" s="6" t="s">
        <v>23</v>
      </c>
      <c r="F82" s="6" t="s">
        <v>11</v>
      </c>
      <c r="G82" s="6" t="s">
        <v>12</v>
      </c>
      <c r="H82" s="6" t="s">
        <v>24</v>
      </c>
      <c r="I82" s="6" t="s">
        <v>25</v>
      </c>
      <c r="J82" s="2"/>
      <c r="K82" s="2"/>
    </row>
    <row r="83" spans="1:11" x14ac:dyDescent="0.3">
      <c r="A83" s="6">
        <v>18</v>
      </c>
      <c r="B83" s="7" t="s">
        <v>26</v>
      </c>
      <c r="C83" s="6" t="s">
        <v>27</v>
      </c>
      <c r="D83" s="6">
        <v>805</v>
      </c>
      <c r="E83" s="6" t="s">
        <v>28</v>
      </c>
      <c r="F83" s="6" t="s">
        <v>11</v>
      </c>
      <c r="G83" s="6" t="s">
        <v>12</v>
      </c>
      <c r="H83" s="6" t="s">
        <v>29</v>
      </c>
      <c r="I83" s="6" t="s">
        <v>30</v>
      </c>
      <c r="J83" s="2"/>
      <c r="K83" s="2"/>
    </row>
    <row r="84" spans="1:11" x14ac:dyDescent="0.3">
      <c r="A84" s="6">
        <v>36</v>
      </c>
      <c r="B84" s="7" t="s">
        <v>486</v>
      </c>
      <c r="C84" s="6" t="s">
        <v>22</v>
      </c>
      <c r="D84" s="6">
        <v>603</v>
      </c>
      <c r="E84" s="6" t="s">
        <v>487</v>
      </c>
      <c r="F84" s="6" t="s">
        <v>11</v>
      </c>
      <c r="G84" s="6" t="s">
        <v>12</v>
      </c>
      <c r="H84" s="6" t="s">
        <v>488</v>
      </c>
      <c r="I84" s="6" t="s">
        <v>489</v>
      </c>
      <c r="J84" s="2"/>
      <c r="K84" s="2"/>
    </row>
    <row r="85" spans="1:11" x14ac:dyDescent="0.3">
      <c r="A85" s="6">
        <v>12</v>
      </c>
      <c r="B85" s="6" t="s">
        <v>394</v>
      </c>
      <c r="C85" s="6" t="s">
        <v>61</v>
      </c>
      <c r="D85" s="6">
        <v>805</v>
      </c>
      <c r="E85" s="6" t="s">
        <v>68</v>
      </c>
      <c r="F85" s="6" t="s">
        <v>11</v>
      </c>
      <c r="G85" s="6" t="s">
        <v>12</v>
      </c>
      <c r="H85" s="6" t="s">
        <v>69</v>
      </c>
      <c r="I85" s="6" t="s">
        <v>70</v>
      </c>
      <c r="J85" s="2"/>
      <c r="K85" s="2"/>
    </row>
    <row r="86" spans="1:11" x14ac:dyDescent="0.3">
      <c r="A86" s="6">
        <v>9</v>
      </c>
      <c r="B86" s="6" t="s">
        <v>958</v>
      </c>
      <c r="C86" s="6" t="s">
        <v>61</v>
      </c>
      <c r="D86" s="6">
        <v>805</v>
      </c>
      <c r="E86" s="6" t="s">
        <v>68</v>
      </c>
      <c r="F86" s="6" t="s">
        <v>11</v>
      </c>
      <c r="G86" s="6" t="s">
        <v>12</v>
      </c>
      <c r="H86" s="6" t="s">
        <v>69</v>
      </c>
      <c r="I86" s="6" t="s">
        <v>70</v>
      </c>
    </row>
    <row r="87" spans="1:11" x14ac:dyDescent="0.3">
      <c r="A87" s="6">
        <v>9</v>
      </c>
      <c r="B87" s="6" t="s">
        <v>958</v>
      </c>
      <c r="C87" s="6" t="s">
        <v>61</v>
      </c>
      <c r="D87" s="6">
        <v>805</v>
      </c>
      <c r="E87" s="6" t="s">
        <v>68</v>
      </c>
      <c r="F87" s="6" t="s">
        <v>11</v>
      </c>
      <c r="G87" s="6" t="s">
        <v>12</v>
      </c>
      <c r="H87" s="6" t="s">
        <v>69</v>
      </c>
      <c r="I87" s="6" t="s">
        <v>70</v>
      </c>
    </row>
    <row r="88" spans="1:11" x14ac:dyDescent="0.3">
      <c r="A88" s="6">
        <v>6</v>
      </c>
      <c r="B88" s="7" t="s">
        <v>783</v>
      </c>
      <c r="C88" s="6" t="s">
        <v>61</v>
      </c>
      <c r="D88" s="6">
        <v>805</v>
      </c>
      <c r="E88" s="6" t="s">
        <v>68</v>
      </c>
      <c r="F88" s="6" t="s">
        <v>11</v>
      </c>
      <c r="G88" s="6" t="s">
        <v>12</v>
      </c>
      <c r="H88" s="6" t="s">
        <v>69</v>
      </c>
      <c r="I88" s="6" t="s">
        <v>70</v>
      </c>
    </row>
    <row r="89" spans="1:11" x14ac:dyDescent="0.3">
      <c r="A89" s="6">
        <v>9</v>
      </c>
      <c r="B89" s="7" t="s">
        <v>990</v>
      </c>
      <c r="C89" s="6" t="s">
        <v>61</v>
      </c>
      <c r="D89" s="6">
        <v>805</v>
      </c>
      <c r="E89" s="6" t="s">
        <v>68</v>
      </c>
      <c r="F89" s="6" t="s">
        <v>11</v>
      </c>
      <c r="G89" s="6" t="s">
        <v>12</v>
      </c>
      <c r="H89" s="6" t="s">
        <v>69</v>
      </c>
      <c r="I89" s="6" t="s">
        <v>70</v>
      </c>
    </row>
    <row r="90" spans="1:11" x14ac:dyDescent="0.3">
      <c r="A90" s="6">
        <v>5</v>
      </c>
      <c r="B90" s="6" t="s">
        <v>1049</v>
      </c>
      <c r="C90" s="6" t="s">
        <v>61</v>
      </c>
      <c r="D90" s="6">
        <v>805</v>
      </c>
      <c r="E90" s="6" t="s">
        <v>68</v>
      </c>
      <c r="F90" s="6" t="s">
        <v>11</v>
      </c>
      <c r="G90" s="6" t="s">
        <v>12</v>
      </c>
      <c r="H90" s="6" t="s">
        <v>69</v>
      </c>
      <c r="I90" s="6" t="s">
        <v>70</v>
      </c>
    </row>
    <row r="91" spans="1:11" x14ac:dyDescent="0.3">
      <c r="A91" s="6">
        <v>5</v>
      </c>
      <c r="B91" s="6" t="s">
        <v>1054</v>
      </c>
      <c r="C91" s="6" t="s">
        <v>281</v>
      </c>
      <c r="D91" s="6">
        <v>805</v>
      </c>
      <c r="E91" s="6" t="s">
        <v>68</v>
      </c>
      <c r="F91" s="6" t="s">
        <v>11</v>
      </c>
      <c r="G91" s="6" t="s">
        <v>12</v>
      </c>
      <c r="H91" s="6" t="s">
        <v>69</v>
      </c>
      <c r="I91" s="6" t="s">
        <v>70</v>
      </c>
    </row>
    <row r="92" spans="1:11" x14ac:dyDescent="0.3">
      <c r="A92" s="6">
        <v>21</v>
      </c>
      <c r="B92" s="7" t="s">
        <v>846</v>
      </c>
      <c r="C92" s="6" t="s">
        <v>61</v>
      </c>
      <c r="D92" s="6">
        <v>805</v>
      </c>
      <c r="E92" s="6" t="s">
        <v>68</v>
      </c>
      <c r="F92" s="6" t="s">
        <v>11</v>
      </c>
      <c r="G92" s="6" t="s">
        <v>12</v>
      </c>
      <c r="H92" s="6" t="s">
        <v>69</v>
      </c>
      <c r="I92" s="6" t="s">
        <v>70</v>
      </c>
    </row>
    <row r="93" spans="1:11" ht="28.8" x14ac:dyDescent="0.3">
      <c r="A93" s="6">
        <v>39</v>
      </c>
      <c r="B93" s="7" t="s">
        <v>1147</v>
      </c>
      <c r="C93" s="6" t="s">
        <v>281</v>
      </c>
      <c r="D93" s="6">
        <v>805</v>
      </c>
      <c r="E93" s="6" t="s">
        <v>68</v>
      </c>
      <c r="F93" s="6" t="s">
        <v>11</v>
      </c>
      <c r="G93" s="6" t="s">
        <v>12</v>
      </c>
      <c r="H93" s="6" t="s">
        <v>69</v>
      </c>
      <c r="I93" s="6" t="s">
        <v>70</v>
      </c>
    </row>
    <row r="94" spans="1:11" x14ac:dyDescent="0.3">
      <c r="A94" s="6">
        <v>12</v>
      </c>
      <c r="B94" s="7" t="s">
        <v>67</v>
      </c>
      <c r="C94" s="6" t="s">
        <v>61</v>
      </c>
      <c r="D94" s="6">
        <v>805</v>
      </c>
      <c r="E94" s="6" t="s">
        <v>68</v>
      </c>
      <c r="F94" s="6" t="s">
        <v>11</v>
      </c>
      <c r="G94" s="6" t="s">
        <v>12</v>
      </c>
      <c r="H94" s="6" t="s">
        <v>69</v>
      </c>
      <c r="I94" s="6" t="s">
        <v>70</v>
      </c>
    </row>
    <row r="95" spans="1:11" x14ac:dyDescent="0.3">
      <c r="A95" s="6">
        <v>3</v>
      </c>
      <c r="B95" s="7" t="s">
        <v>275</v>
      </c>
      <c r="C95" s="6" t="s">
        <v>61</v>
      </c>
      <c r="D95" s="6">
        <v>603</v>
      </c>
      <c r="E95" s="6" t="s">
        <v>276</v>
      </c>
      <c r="F95" s="6" t="s">
        <v>11</v>
      </c>
      <c r="G95" s="6" t="s">
        <v>12</v>
      </c>
      <c r="H95" s="6" t="s">
        <v>277</v>
      </c>
      <c r="I95" s="6" t="s">
        <v>278</v>
      </c>
    </row>
    <row r="96" spans="1:11" x14ac:dyDescent="0.3">
      <c r="A96" s="6">
        <v>3</v>
      </c>
      <c r="B96" s="7" t="s">
        <v>280</v>
      </c>
      <c r="C96" s="6" t="s">
        <v>281</v>
      </c>
      <c r="D96" s="6">
        <v>603</v>
      </c>
      <c r="E96" s="6" t="s">
        <v>276</v>
      </c>
      <c r="F96" s="6" t="s">
        <v>11</v>
      </c>
      <c r="G96" s="6" t="s">
        <v>12</v>
      </c>
      <c r="H96" s="6" t="s">
        <v>277</v>
      </c>
      <c r="I96" s="6" t="s">
        <v>278</v>
      </c>
    </row>
    <row r="97" spans="1:9" x14ac:dyDescent="0.3">
      <c r="A97" s="6">
        <v>12</v>
      </c>
      <c r="B97" s="7" t="s">
        <v>581</v>
      </c>
      <c r="C97" s="6" t="s">
        <v>281</v>
      </c>
      <c r="D97" s="6">
        <v>603</v>
      </c>
      <c r="E97" s="6" t="s">
        <v>276</v>
      </c>
      <c r="F97" s="6" t="s">
        <v>11</v>
      </c>
      <c r="G97" s="6" t="s">
        <v>12</v>
      </c>
      <c r="H97" s="6" t="s">
        <v>277</v>
      </c>
      <c r="I97" s="6" t="s">
        <v>278</v>
      </c>
    </row>
    <row r="98" spans="1:9" ht="86.4" x14ac:dyDescent="0.3">
      <c r="A98" s="6">
        <v>540</v>
      </c>
      <c r="B98" s="7" t="s">
        <v>515</v>
      </c>
      <c r="C98" s="6">
        <v>100</v>
      </c>
      <c r="D98" s="6">
        <v>603</v>
      </c>
      <c r="E98" s="6" t="s">
        <v>516</v>
      </c>
      <c r="F98" s="6" t="s">
        <v>11</v>
      </c>
      <c r="G98" s="6" t="s">
        <v>12</v>
      </c>
      <c r="H98" s="6" t="s">
        <v>517</v>
      </c>
      <c r="I98" s="6" t="s">
        <v>518</v>
      </c>
    </row>
    <row r="99" spans="1:9" x14ac:dyDescent="0.3">
      <c r="A99" s="6">
        <v>24</v>
      </c>
      <c r="B99" s="7" t="s">
        <v>620</v>
      </c>
      <c r="C99" s="6">
        <v>100</v>
      </c>
      <c r="D99" s="6">
        <v>603</v>
      </c>
      <c r="E99" s="6" t="s">
        <v>516</v>
      </c>
      <c r="F99" s="6" t="s">
        <v>11</v>
      </c>
      <c r="G99" s="6" t="s">
        <v>12</v>
      </c>
      <c r="H99" s="6" t="s">
        <v>517</v>
      </c>
      <c r="I99" s="6" t="s">
        <v>518</v>
      </c>
    </row>
    <row r="100" spans="1:9" x14ac:dyDescent="0.3">
      <c r="A100" s="6">
        <v>6</v>
      </c>
      <c r="B100" s="6" t="s">
        <v>699</v>
      </c>
      <c r="C100" s="6" t="s">
        <v>116</v>
      </c>
      <c r="D100" s="6">
        <v>805</v>
      </c>
      <c r="E100" s="6" t="s">
        <v>117</v>
      </c>
      <c r="F100" s="6" t="s">
        <v>11</v>
      </c>
      <c r="G100" s="6" t="s">
        <v>12</v>
      </c>
      <c r="H100" s="6" t="s">
        <v>118</v>
      </c>
      <c r="I100" s="6" t="s">
        <v>119</v>
      </c>
    </row>
    <row r="101" spans="1:9" x14ac:dyDescent="0.3">
      <c r="A101" s="6">
        <v>6</v>
      </c>
      <c r="B101" s="6" t="s">
        <v>699</v>
      </c>
      <c r="C101" s="6" t="s">
        <v>116</v>
      </c>
      <c r="D101" s="6">
        <v>805</v>
      </c>
      <c r="E101" s="6" t="s">
        <v>117</v>
      </c>
      <c r="F101" s="6" t="s">
        <v>11</v>
      </c>
      <c r="G101" s="6" t="s">
        <v>12</v>
      </c>
      <c r="H101" s="6" t="s">
        <v>118</v>
      </c>
      <c r="I101" s="6" t="s">
        <v>119</v>
      </c>
    </row>
    <row r="102" spans="1:9" x14ac:dyDescent="0.3">
      <c r="A102" s="6">
        <v>3</v>
      </c>
      <c r="B102" s="7" t="s">
        <v>255</v>
      </c>
      <c r="C102" s="6" t="s">
        <v>116</v>
      </c>
      <c r="D102" s="6">
        <v>805</v>
      </c>
      <c r="E102" s="6" t="s">
        <v>117</v>
      </c>
      <c r="F102" s="6" t="s">
        <v>11</v>
      </c>
      <c r="G102" s="6" t="s">
        <v>12</v>
      </c>
      <c r="H102" s="6" t="s">
        <v>118</v>
      </c>
      <c r="I102" s="6" t="s">
        <v>119</v>
      </c>
    </row>
    <row r="103" spans="1:9" x14ac:dyDescent="0.3">
      <c r="A103" s="6">
        <v>3</v>
      </c>
      <c r="B103" s="7" t="s">
        <v>115</v>
      </c>
      <c r="C103" s="6" t="s">
        <v>116</v>
      </c>
      <c r="D103" s="6">
        <v>805</v>
      </c>
      <c r="E103" s="6" t="s">
        <v>117</v>
      </c>
      <c r="F103" s="6" t="s">
        <v>11</v>
      </c>
      <c r="G103" s="6" t="s">
        <v>12</v>
      </c>
      <c r="H103" s="6" t="s">
        <v>118</v>
      </c>
      <c r="I103" s="6" t="s">
        <v>119</v>
      </c>
    </row>
    <row r="104" spans="1:9" x14ac:dyDescent="0.3">
      <c r="A104" s="6">
        <v>36</v>
      </c>
      <c r="B104" s="7" t="s">
        <v>519</v>
      </c>
      <c r="C104" s="6" t="s">
        <v>116</v>
      </c>
      <c r="D104" s="6">
        <v>603</v>
      </c>
      <c r="E104" s="6" t="s">
        <v>520</v>
      </c>
      <c r="F104" s="6" t="s">
        <v>11</v>
      </c>
      <c r="G104" s="6" t="s">
        <v>12</v>
      </c>
      <c r="H104" s="6" t="s">
        <v>521</v>
      </c>
      <c r="I104" s="6" t="s">
        <v>522</v>
      </c>
    </row>
    <row r="105" spans="1:9" x14ac:dyDescent="0.3">
      <c r="A105" s="6">
        <v>3</v>
      </c>
      <c r="B105" s="7" t="s">
        <v>621</v>
      </c>
      <c r="C105" s="6" t="s">
        <v>622</v>
      </c>
      <c r="D105" s="6">
        <v>603</v>
      </c>
      <c r="E105" s="6" t="s">
        <v>520</v>
      </c>
      <c r="F105" s="6" t="s">
        <v>11</v>
      </c>
      <c r="G105" s="6" t="s">
        <v>12</v>
      </c>
      <c r="H105" s="6" t="s">
        <v>521</v>
      </c>
      <c r="I105" s="6" t="s">
        <v>522</v>
      </c>
    </row>
    <row r="106" spans="1:9" x14ac:dyDescent="0.3">
      <c r="A106" s="6">
        <v>3</v>
      </c>
      <c r="B106" s="7" t="s">
        <v>763</v>
      </c>
      <c r="C106" s="6" t="s">
        <v>764</v>
      </c>
      <c r="D106" s="6">
        <v>603</v>
      </c>
      <c r="E106" s="6" t="s">
        <v>765</v>
      </c>
      <c r="F106" s="6" t="s">
        <v>11</v>
      </c>
      <c r="G106" s="6" t="s">
        <v>12</v>
      </c>
      <c r="H106" s="6" t="s">
        <v>766</v>
      </c>
      <c r="I106" s="6" t="s">
        <v>767</v>
      </c>
    </row>
    <row r="107" spans="1:9" x14ac:dyDescent="0.3">
      <c r="A107" s="6">
        <v>6</v>
      </c>
      <c r="B107" s="6" t="s">
        <v>411</v>
      </c>
      <c r="C107" s="6" t="s">
        <v>412</v>
      </c>
      <c r="D107" s="6">
        <v>805</v>
      </c>
      <c r="E107" s="6" t="s">
        <v>413</v>
      </c>
      <c r="F107" s="6" t="s">
        <v>11</v>
      </c>
      <c r="G107" s="6" t="s">
        <v>12</v>
      </c>
      <c r="H107" s="6" t="s">
        <v>414</v>
      </c>
      <c r="I107" s="6" t="s">
        <v>415</v>
      </c>
    </row>
    <row r="108" spans="1:9" x14ac:dyDescent="0.3">
      <c r="A108" s="6">
        <v>3</v>
      </c>
      <c r="B108" s="7" t="s">
        <v>592</v>
      </c>
      <c r="C108" s="6" t="s">
        <v>593</v>
      </c>
      <c r="D108" s="6">
        <v>603</v>
      </c>
      <c r="E108" s="6" t="s">
        <v>594</v>
      </c>
      <c r="F108" s="6" t="s">
        <v>11</v>
      </c>
      <c r="G108" s="6" t="s">
        <v>12</v>
      </c>
      <c r="H108" s="6" t="s">
        <v>595</v>
      </c>
      <c r="I108" s="6" t="s">
        <v>596</v>
      </c>
    </row>
    <row r="109" spans="1:9" x14ac:dyDescent="0.3">
      <c r="A109" s="6">
        <v>3</v>
      </c>
      <c r="B109" s="6" t="s">
        <v>416</v>
      </c>
      <c r="C109" s="6">
        <v>120</v>
      </c>
      <c r="D109" s="6">
        <v>805</v>
      </c>
      <c r="E109" s="6" t="s">
        <v>127</v>
      </c>
      <c r="F109" s="6" t="s">
        <v>11</v>
      </c>
      <c r="G109" s="6" t="s">
        <v>12</v>
      </c>
      <c r="H109" s="6" t="s">
        <v>128</v>
      </c>
      <c r="I109" s="6" t="s">
        <v>129</v>
      </c>
    </row>
    <row r="110" spans="1:9" x14ac:dyDescent="0.3">
      <c r="A110" s="6">
        <v>9</v>
      </c>
      <c r="B110" s="6" t="s">
        <v>700</v>
      </c>
      <c r="C110" s="6">
        <v>120</v>
      </c>
      <c r="D110" s="6">
        <v>805</v>
      </c>
      <c r="E110" s="6" t="s">
        <v>127</v>
      </c>
      <c r="F110" s="6" t="s">
        <v>11</v>
      </c>
      <c r="G110" s="6" t="s">
        <v>12</v>
      </c>
      <c r="H110" s="6" t="s">
        <v>128</v>
      </c>
      <c r="I110" s="6" t="s">
        <v>129</v>
      </c>
    </row>
    <row r="111" spans="1:9" x14ac:dyDescent="0.3">
      <c r="A111" s="6">
        <v>9</v>
      </c>
      <c r="B111" s="6" t="s">
        <v>700</v>
      </c>
      <c r="C111" s="6">
        <v>120</v>
      </c>
      <c r="D111" s="6">
        <v>805</v>
      </c>
      <c r="E111" s="6" t="s">
        <v>127</v>
      </c>
      <c r="F111" s="6" t="s">
        <v>11</v>
      </c>
      <c r="G111" s="6" t="s">
        <v>12</v>
      </c>
      <c r="H111" s="6" t="s">
        <v>128</v>
      </c>
      <c r="I111" s="6" t="s">
        <v>129</v>
      </c>
    </row>
    <row r="112" spans="1:9" x14ac:dyDescent="0.3">
      <c r="A112" s="6">
        <v>3</v>
      </c>
      <c r="B112" s="7" t="s">
        <v>782</v>
      </c>
      <c r="C112" s="6">
        <v>120</v>
      </c>
      <c r="D112" s="6">
        <v>805</v>
      </c>
      <c r="E112" s="6" t="s">
        <v>127</v>
      </c>
      <c r="F112" s="6" t="s">
        <v>11</v>
      </c>
      <c r="G112" s="6" t="s">
        <v>12</v>
      </c>
      <c r="H112" s="6" t="s">
        <v>128</v>
      </c>
      <c r="I112" s="6" t="s">
        <v>129</v>
      </c>
    </row>
    <row r="113" spans="1:9" x14ac:dyDescent="0.3">
      <c r="A113" s="6">
        <v>3</v>
      </c>
      <c r="B113" s="7" t="s">
        <v>54</v>
      </c>
      <c r="C113" s="6">
        <v>120</v>
      </c>
      <c r="D113" s="6">
        <v>805</v>
      </c>
      <c r="E113" s="6" t="s">
        <v>127</v>
      </c>
      <c r="F113" s="6" t="s">
        <v>11</v>
      </c>
      <c r="G113" s="6" t="s">
        <v>12</v>
      </c>
      <c r="H113" s="6" t="s">
        <v>128</v>
      </c>
      <c r="I113" s="6" t="s">
        <v>129</v>
      </c>
    </row>
    <row r="114" spans="1:9" x14ac:dyDescent="0.3">
      <c r="A114" s="6">
        <v>6</v>
      </c>
      <c r="B114" s="7" t="s">
        <v>887</v>
      </c>
      <c r="C114" s="6">
        <v>120</v>
      </c>
      <c r="D114" s="6">
        <v>805</v>
      </c>
      <c r="E114" s="6" t="s">
        <v>127</v>
      </c>
      <c r="F114" s="6" t="s">
        <v>11</v>
      </c>
      <c r="G114" s="6" t="s">
        <v>12</v>
      </c>
      <c r="H114" s="6" t="s">
        <v>128</v>
      </c>
      <c r="I114" s="6" t="s">
        <v>129</v>
      </c>
    </row>
    <row r="115" spans="1:9" x14ac:dyDescent="0.3">
      <c r="A115" s="6">
        <v>9</v>
      </c>
      <c r="B115" s="7" t="s">
        <v>126</v>
      </c>
      <c r="C115" s="6">
        <v>120</v>
      </c>
      <c r="D115" s="6">
        <v>805</v>
      </c>
      <c r="E115" s="6" t="s">
        <v>127</v>
      </c>
      <c r="F115" s="6" t="s">
        <v>11</v>
      </c>
      <c r="G115" s="6" t="s">
        <v>12</v>
      </c>
      <c r="H115" s="6" t="s">
        <v>128</v>
      </c>
      <c r="I115" s="6" t="s">
        <v>129</v>
      </c>
    </row>
    <row r="116" spans="1:9" x14ac:dyDescent="0.3">
      <c r="A116" s="6">
        <v>3</v>
      </c>
      <c r="B116" s="7" t="s">
        <v>629</v>
      </c>
      <c r="C116" s="6">
        <v>120</v>
      </c>
      <c r="D116" s="6">
        <v>603</v>
      </c>
      <c r="E116" s="6" t="s">
        <v>630</v>
      </c>
      <c r="F116" s="6" t="s">
        <v>11</v>
      </c>
      <c r="G116" s="6" t="s">
        <v>12</v>
      </c>
      <c r="H116" s="6" t="s">
        <v>631</v>
      </c>
      <c r="I116" s="6" t="s">
        <v>632</v>
      </c>
    </row>
    <row r="117" spans="1:9" ht="15" x14ac:dyDescent="0.3">
      <c r="A117" s="6">
        <v>1</v>
      </c>
      <c r="B117" s="6" t="s">
        <v>1055</v>
      </c>
      <c r="C117" s="6" t="s">
        <v>1056</v>
      </c>
      <c r="D117" s="6">
        <v>805</v>
      </c>
      <c r="E117" s="8" t="s">
        <v>1057</v>
      </c>
      <c r="F117" s="6" t="s">
        <v>11</v>
      </c>
      <c r="G117" s="6" t="s">
        <v>12</v>
      </c>
      <c r="H117" s="9" t="s">
        <v>1058</v>
      </c>
      <c r="I117" s="9" t="s">
        <v>1059</v>
      </c>
    </row>
    <row r="118" spans="1:9" ht="28.8" x14ac:dyDescent="0.3">
      <c r="A118" s="6">
        <v>36</v>
      </c>
      <c r="B118" s="7" t="s">
        <v>260</v>
      </c>
      <c r="C118" s="6" t="s">
        <v>261</v>
      </c>
      <c r="D118" s="6">
        <v>603</v>
      </c>
      <c r="E118" s="6" t="s">
        <v>262</v>
      </c>
      <c r="F118" s="6" t="s">
        <v>11</v>
      </c>
      <c r="G118" s="6" t="s">
        <v>12</v>
      </c>
      <c r="H118" s="6" t="s">
        <v>263</v>
      </c>
      <c r="I118" s="6" t="s">
        <v>264</v>
      </c>
    </row>
    <row r="119" spans="1:9" x14ac:dyDescent="0.3">
      <c r="A119" s="6">
        <v>27</v>
      </c>
      <c r="B119" s="7" t="s">
        <v>549</v>
      </c>
      <c r="C119" s="6" t="s">
        <v>9</v>
      </c>
      <c r="D119" s="6">
        <v>603</v>
      </c>
      <c r="E119" s="6" t="s">
        <v>262</v>
      </c>
      <c r="F119" s="6" t="s">
        <v>11</v>
      </c>
      <c r="G119" s="6" t="s">
        <v>12</v>
      </c>
      <c r="H119" s="6" t="s">
        <v>263</v>
      </c>
      <c r="I119" s="6" t="s">
        <v>264</v>
      </c>
    </row>
    <row r="120" spans="1:9" x14ac:dyDescent="0.3">
      <c r="A120" s="6">
        <v>51</v>
      </c>
      <c r="B120" s="6" t="s">
        <v>374</v>
      </c>
      <c r="C120" s="6" t="s">
        <v>261</v>
      </c>
      <c r="D120" s="6">
        <v>805</v>
      </c>
      <c r="E120" s="6" t="s">
        <v>10</v>
      </c>
      <c r="F120" s="6" t="s">
        <v>11</v>
      </c>
      <c r="G120" s="6" t="s">
        <v>12</v>
      </c>
      <c r="H120" s="6" t="s">
        <v>13</v>
      </c>
      <c r="I120" s="6" t="s">
        <v>14</v>
      </c>
    </row>
    <row r="121" spans="1:9" x14ac:dyDescent="0.3">
      <c r="A121" s="6">
        <v>42</v>
      </c>
      <c r="B121" s="6" t="s">
        <v>688</v>
      </c>
      <c r="C121" s="6" t="s">
        <v>261</v>
      </c>
      <c r="D121" s="6">
        <v>805</v>
      </c>
      <c r="E121" s="6" t="s">
        <v>10</v>
      </c>
      <c r="F121" s="6" t="s">
        <v>11</v>
      </c>
      <c r="G121" s="6" t="s">
        <v>12</v>
      </c>
      <c r="H121" s="6" t="s">
        <v>13</v>
      </c>
      <c r="I121" s="6" t="s">
        <v>14</v>
      </c>
    </row>
    <row r="122" spans="1:9" x14ac:dyDescent="0.3">
      <c r="A122" s="6">
        <v>42</v>
      </c>
      <c r="B122" s="6" t="s">
        <v>688</v>
      </c>
      <c r="C122" s="6" t="s">
        <v>261</v>
      </c>
      <c r="D122" s="6">
        <v>805</v>
      </c>
      <c r="E122" s="6" t="s">
        <v>10</v>
      </c>
      <c r="F122" s="6" t="s">
        <v>11</v>
      </c>
      <c r="G122" s="6" t="s">
        <v>12</v>
      </c>
      <c r="H122" s="6" t="s">
        <v>13</v>
      </c>
      <c r="I122" s="6" t="s">
        <v>14</v>
      </c>
    </row>
    <row r="123" spans="1:9" x14ac:dyDescent="0.3">
      <c r="A123" s="6">
        <v>18</v>
      </c>
      <c r="B123" s="7" t="s">
        <v>762</v>
      </c>
      <c r="C123" s="6" t="s">
        <v>261</v>
      </c>
      <c r="D123" s="6">
        <v>805</v>
      </c>
      <c r="E123" s="6" t="s">
        <v>10</v>
      </c>
      <c r="F123" s="6" t="s">
        <v>11</v>
      </c>
      <c r="G123" s="6" t="s">
        <v>12</v>
      </c>
      <c r="H123" s="6" t="s">
        <v>13</v>
      </c>
      <c r="I123" s="6" t="s">
        <v>14</v>
      </c>
    </row>
    <row r="124" spans="1:9" x14ac:dyDescent="0.3">
      <c r="A124" s="6">
        <v>30</v>
      </c>
      <c r="B124" s="7" t="s">
        <v>983</v>
      </c>
      <c r="C124" s="6" t="s">
        <v>261</v>
      </c>
      <c r="D124" s="6">
        <v>805</v>
      </c>
      <c r="E124" s="6" t="s">
        <v>10</v>
      </c>
      <c r="F124" s="6" t="s">
        <v>11</v>
      </c>
      <c r="G124" s="6" t="s">
        <v>12</v>
      </c>
      <c r="H124" s="6" t="s">
        <v>13</v>
      </c>
      <c r="I124" s="6" t="s">
        <v>14</v>
      </c>
    </row>
    <row r="125" spans="1:9" x14ac:dyDescent="0.3">
      <c r="A125" s="6">
        <v>18</v>
      </c>
      <c r="B125" s="7" t="s">
        <v>874</v>
      </c>
      <c r="C125" s="6" t="s">
        <v>261</v>
      </c>
      <c r="D125" s="6">
        <v>805</v>
      </c>
      <c r="E125" s="6" t="s">
        <v>10</v>
      </c>
      <c r="F125" s="6" t="s">
        <v>11</v>
      </c>
      <c r="G125" s="6" t="s">
        <v>12</v>
      </c>
      <c r="H125" s="6" t="s">
        <v>13</v>
      </c>
      <c r="I125" s="6" t="s">
        <v>14</v>
      </c>
    </row>
    <row r="126" spans="1:9" ht="28.8" x14ac:dyDescent="0.3">
      <c r="A126" s="6">
        <v>39</v>
      </c>
      <c r="B126" s="7" t="s">
        <v>875</v>
      </c>
      <c r="C126" s="6" t="s">
        <v>9</v>
      </c>
      <c r="D126" s="6">
        <v>805</v>
      </c>
      <c r="E126" s="6" t="s">
        <v>10</v>
      </c>
      <c r="F126" s="6" t="s">
        <v>11</v>
      </c>
      <c r="G126" s="6" t="s">
        <v>12</v>
      </c>
      <c r="H126" s="6" t="s">
        <v>13</v>
      </c>
      <c r="I126" s="6" t="s">
        <v>14</v>
      </c>
    </row>
    <row r="127" spans="1:9" ht="28.8" x14ac:dyDescent="0.3">
      <c r="A127" s="6">
        <v>48</v>
      </c>
      <c r="B127" s="7" t="s">
        <v>8</v>
      </c>
      <c r="C127" s="6" t="s">
        <v>9</v>
      </c>
      <c r="D127" s="6">
        <v>805</v>
      </c>
      <c r="E127" s="6" t="s">
        <v>10</v>
      </c>
      <c r="F127" s="6" t="s">
        <v>11</v>
      </c>
      <c r="G127" s="6" t="s">
        <v>12</v>
      </c>
      <c r="H127" s="6" t="s">
        <v>13</v>
      </c>
      <c r="I127" s="6" t="s">
        <v>14</v>
      </c>
    </row>
    <row r="128" spans="1:9" ht="15" x14ac:dyDescent="0.3">
      <c r="A128" s="10">
        <v>2</v>
      </c>
      <c r="B128" s="10" t="s">
        <v>1041</v>
      </c>
      <c r="C128" s="10" t="s">
        <v>563</v>
      </c>
      <c r="D128" s="10">
        <v>805</v>
      </c>
      <c r="E128" s="11" t="s">
        <v>1042</v>
      </c>
      <c r="F128" s="10" t="s">
        <v>11</v>
      </c>
      <c r="G128" s="10" t="s">
        <v>12</v>
      </c>
      <c r="H128" s="10" t="s">
        <v>1043</v>
      </c>
      <c r="I128" s="10" t="s">
        <v>1044</v>
      </c>
    </row>
    <row r="129" spans="1:9" x14ac:dyDescent="0.3">
      <c r="A129" s="6">
        <v>3</v>
      </c>
      <c r="B129" s="7" t="s">
        <v>992</v>
      </c>
      <c r="C129" s="6" t="s">
        <v>86</v>
      </c>
      <c r="D129" s="6">
        <v>805</v>
      </c>
      <c r="E129" s="6" t="s">
        <v>87</v>
      </c>
      <c r="F129" s="6" t="s">
        <v>11</v>
      </c>
      <c r="G129" s="6" t="s">
        <v>12</v>
      </c>
      <c r="H129" s="6" t="s">
        <v>88</v>
      </c>
      <c r="I129" s="6" t="s">
        <v>89</v>
      </c>
    </row>
    <row r="130" spans="1:9" x14ac:dyDescent="0.3">
      <c r="A130" s="6">
        <v>3</v>
      </c>
      <c r="B130" s="7" t="s">
        <v>85</v>
      </c>
      <c r="C130" s="6" t="s">
        <v>86</v>
      </c>
      <c r="D130" s="6">
        <v>805</v>
      </c>
      <c r="E130" s="6" t="s">
        <v>87</v>
      </c>
      <c r="F130" s="6" t="s">
        <v>11</v>
      </c>
      <c r="G130" s="6" t="s">
        <v>12</v>
      </c>
      <c r="H130" s="6" t="s">
        <v>88</v>
      </c>
      <c r="I130" s="6" t="s">
        <v>89</v>
      </c>
    </row>
    <row r="131" spans="1:9" x14ac:dyDescent="0.3">
      <c r="A131" s="6">
        <v>12</v>
      </c>
      <c r="B131" s="7" t="s">
        <v>799</v>
      </c>
      <c r="C131" s="6" t="s">
        <v>800</v>
      </c>
      <c r="D131" s="6">
        <v>1206</v>
      </c>
      <c r="E131" s="6" t="s">
        <v>801</v>
      </c>
      <c r="F131" s="6" t="s">
        <v>11</v>
      </c>
      <c r="G131" s="6" t="s">
        <v>12</v>
      </c>
      <c r="H131" s="6" t="s">
        <v>802</v>
      </c>
      <c r="I131" s="6" t="s">
        <v>803</v>
      </c>
    </row>
    <row r="132" spans="1:9" x14ac:dyDescent="0.3">
      <c r="A132" s="6">
        <v>3</v>
      </c>
      <c r="B132" s="7" t="s">
        <v>294</v>
      </c>
      <c r="C132" s="6" t="s">
        <v>786</v>
      </c>
      <c r="D132" s="6">
        <v>805</v>
      </c>
      <c r="E132" s="6" t="s">
        <v>787</v>
      </c>
      <c r="F132" s="6" t="s">
        <v>11</v>
      </c>
      <c r="G132" s="6" t="s">
        <v>12</v>
      </c>
      <c r="H132" s="6" t="s">
        <v>788</v>
      </c>
      <c r="I132" s="6" t="s">
        <v>789</v>
      </c>
    </row>
    <row r="133" spans="1:9" x14ac:dyDescent="0.3">
      <c r="A133" s="6">
        <v>3</v>
      </c>
      <c r="B133" s="6" t="s">
        <v>378</v>
      </c>
      <c r="C133" s="6" t="s">
        <v>379</v>
      </c>
      <c r="D133" s="6">
        <v>805</v>
      </c>
      <c r="E133" s="6" t="s">
        <v>380</v>
      </c>
      <c r="F133" s="6" t="s">
        <v>11</v>
      </c>
      <c r="G133" s="6" t="s">
        <v>12</v>
      </c>
      <c r="H133" s="6" t="s">
        <v>381</v>
      </c>
      <c r="I133" s="6" t="s">
        <v>382</v>
      </c>
    </row>
    <row r="134" spans="1:9" x14ac:dyDescent="0.3">
      <c r="A134" s="6">
        <v>9</v>
      </c>
      <c r="B134" s="6" t="s">
        <v>691</v>
      </c>
      <c r="C134" s="6" t="s">
        <v>379</v>
      </c>
      <c r="D134" s="6">
        <v>805</v>
      </c>
      <c r="E134" s="6" t="s">
        <v>380</v>
      </c>
      <c r="F134" s="6" t="s">
        <v>11</v>
      </c>
      <c r="G134" s="6" t="s">
        <v>12</v>
      </c>
      <c r="H134" s="6" t="s">
        <v>381</v>
      </c>
      <c r="I134" s="6" t="s">
        <v>382</v>
      </c>
    </row>
    <row r="135" spans="1:9" x14ac:dyDescent="0.3">
      <c r="A135" s="6">
        <v>9</v>
      </c>
      <c r="B135" s="6" t="s">
        <v>691</v>
      </c>
      <c r="C135" s="6" t="s">
        <v>379</v>
      </c>
      <c r="D135" s="6">
        <v>805</v>
      </c>
      <c r="E135" s="6" t="s">
        <v>380</v>
      </c>
      <c r="F135" s="6" t="s">
        <v>11</v>
      </c>
      <c r="G135" s="6" t="s">
        <v>12</v>
      </c>
      <c r="H135" s="6" t="s">
        <v>381</v>
      </c>
      <c r="I135" s="6" t="s">
        <v>382</v>
      </c>
    </row>
    <row r="136" spans="1:9" x14ac:dyDescent="0.3">
      <c r="A136" s="6">
        <v>15</v>
      </c>
      <c r="B136" s="7" t="s">
        <v>774</v>
      </c>
      <c r="C136" s="6" t="s">
        <v>379</v>
      </c>
      <c r="D136" s="6">
        <v>805</v>
      </c>
      <c r="E136" s="6" t="s">
        <v>380</v>
      </c>
      <c r="F136" s="6" t="s">
        <v>11</v>
      </c>
      <c r="G136" s="6" t="s">
        <v>12</v>
      </c>
      <c r="H136" s="6" t="s">
        <v>381</v>
      </c>
      <c r="I136" s="6" t="s">
        <v>382</v>
      </c>
    </row>
    <row r="137" spans="1:9" x14ac:dyDescent="0.3">
      <c r="A137" s="6">
        <v>6</v>
      </c>
      <c r="B137" s="7" t="s">
        <v>840</v>
      </c>
      <c r="C137" s="6" t="s">
        <v>379</v>
      </c>
      <c r="D137" s="6">
        <v>805</v>
      </c>
      <c r="E137" s="6" t="s">
        <v>380</v>
      </c>
      <c r="F137" s="6" t="s">
        <v>11</v>
      </c>
      <c r="G137" s="6" t="s">
        <v>12</v>
      </c>
      <c r="H137" s="6" t="s">
        <v>381</v>
      </c>
      <c r="I137" s="6" t="s">
        <v>382</v>
      </c>
    </row>
    <row r="138" spans="1:9" x14ac:dyDescent="0.3">
      <c r="A138" s="6">
        <v>15</v>
      </c>
      <c r="B138" s="6" t="s">
        <v>383</v>
      </c>
      <c r="C138" s="6" t="s">
        <v>384</v>
      </c>
      <c r="D138" s="6">
        <v>805</v>
      </c>
      <c r="E138" s="6" t="s">
        <v>385</v>
      </c>
      <c r="F138" s="6" t="s">
        <v>11</v>
      </c>
      <c r="G138" s="6" t="s">
        <v>12</v>
      </c>
      <c r="H138" s="6" t="s">
        <v>386</v>
      </c>
      <c r="I138" s="6" t="s">
        <v>387</v>
      </c>
    </row>
    <row r="139" spans="1:9" ht="15" x14ac:dyDescent="0.3">
      <c r="A139" s="6">
        <v>1</v>
      </c>
      <c r="B139" s="6" t="s">
        <v>1060</v>
      </c>
      <c r="C139" s="6" t="s">
        <v>1061</v>
      </c>
      <c r="D139" s="6">
        <v>805</v>
      </c>
      <c r="E139" s="8" t="s">
        <v>1062</v>
      </c>
      <c r="F139" s="6" t="s">
        <v>11</v>
      </c>
      <c r="G139" s="6" t="s">
        <v>12</v>
      </c>
      <c r="H139" s="9" t="s">
        <v>1063</v>
      </c>
      <c r="I139" s="9" t="s">
        <v>1064</v>
      </c>
    </row>
    <row r="140" spans="1:9" x14ac:dyDescent="0.3">
      <c r="A140" s="6">
        <v>3</v>
      </c>
      <c r="B140" s="7" t="s">
        <v>986</v>
      </c>
      <c r="C140" s="6" t="s">
        <v>37</v>
      </c>
      <c r="D140" s="6">
        <v>1206</v>
      </c>
      <c r="E140" s="6" t="s">
        <v>39</v>
      </c>
      <c r="F140" s="6" t="s">
        <v>11</v>
      </c>
      <c r="G140" s="6" t="s">
        <v>12</v>
      </c>
      <c r="H140" s="6" t="s">
        <v>40</v>
      </c>
      <c r="I140" s="6" t="s">
        <v>41</v>
      </c>
    </row>
    <row r="141" spans="1:9" x14ac:dyDescent="0.3">
      <c r="A141" s="6">
        <v>6</v>
      </c>
      <c r="B141" s="7" t="s">
        <v>36</v>
      </c>
      <c r="C141" s="6" t="s">
        <v>37</v>
      </c>
      <c r="D141" s="6" t="s">
        <v>38</v>
      </c>
      <c r="E141" s="6" t="s">
        <v>39</v>
      </c>
      <c r="F141" s="6" t="s">
        <v>11</v>
      </c>
      <c r="G141" s="6" t="s">
        <v>12</v>
      </c>
      <c r="H141" s="6" t="s">
        <v>40</v>
      </c>
      <c r="I141" s="6" t="s">
        <v>41</v>
      </c>
    </row>
    <row r="142" spans="1:9" x14ac:dyDescent="0.3">
      <c r="A142" s="6">
        <v>6</v>
      </c>
      <c r="B142" s="6" t="s">
        <v>963</v>
      </c>
      <c r="C142" s="6" t="s">
        <v>695</v>
      </c>
      <c r="D142" s="6">
        <v>805</v>
      </c>
      <c r="E142" s="6" t="s">
        <v>696</v>
      </c>
      <c r="F142" s="6" t="s">
        <v>11</v>
      </c>
      <c r="G142" s="6" t="s">
        <v>12</v>
      </c>
      <c r="H142" s="6" t="s">
        <v>697</v>
      </c>
      <c r="I142" s="6" t="s">
        <v>698</v>
      </c>
    </row>
    <row r="143" spans="1:9" x14ac:dyDescent="0.3">
      <c r="A143" s="6">
        <v>6</v>
      </c>
      <c r="B143" s="6" t="s">
        <v>963</v>
      </c>
      <c r="C143" s="6" t="s">
        <v>695</v>
      </c>
      <c r="D143" s="6">
        <v>805</v>
      </c>
      <c r="E143" s="6" t="s">
        <v>696</v>
      </c>
      <c r="F143" s="6" t="s">
        <v>11</v>
      </c>
      <c r="G143" s="6" t="s">
        <v>12</v>
      </c>
      <c r="H143" s="6" t="s">
        <v>697</v>
      </c>
      <c r="I143" s="6" t="s">
        <v>698</v>
      </c>
    </row>
    <row r="144" spans="1:9" x14ac:dyDescent="0.3">
      <c r="A144" s="6">
        <v>3</v>
      </c>
      <c r="B144" s="7" t="s">
        <v>90</v>
      </c>
      <c r="C144" s="6" t="s">
        <v>91</v>
      </c>
      <c r="D144" s="6">
        <v>805</v>
      </c>
      <c r="E144" s="6" t="s">
        <v>92</v>
      </c>
      <c r="F144" s="6" t="s">
        <v>11</v>
      </c>
      <c r="G144" s="6" t="s">
        <v>12</v>
      </c>
      <c r="H144" s="6" t="s">
        <v>93</v>
      </c>
      <c r="I144" s="6" t="s">
        <v>94</v>
      </c>
    </row>
    <row r="145" spans="1:9" ht="15" x14ac:dyDescent="0.3">
      <c r="A145" s="6">
        <v>1</v>
      </c>
      <c r="B145" s="6" t="s">
        <v>876</v>
      </c>
      <c r="C145" s="6">
        <v>240</v>
      </c>
      <c r="D145" s="6">
        <v>805</v>
      </c>
      <c r="E145" s="8" t="s">
        <v>1069</v>
      </c>
      <c r="F145" s="6" t="s">
        <v>11</v>
      </c>
      <c r="G145" s="6" t="s">
        <v>12</v>
      </c>
      <c r="H145" s="9" t="s">
        <v>1070</v>
      </c>
      <c r="I145" s="9" t="s">
        <v>1071</v>
      </c>
    </row>
    <row r="146" spans="1:9" x14ac:dyDescent="0.3">
      <c r="A146" s="6">
        <v>9</v>
      </c>
      <c r="B146" s="6" t="s">
        <v>400</v>
      </c>
      <c r="C146" s="6" t="s">
        <v>401</v>
      </c>
      <c r="D146" s="6">
        <v>805</v>
      </c>
      <c r="E146" s="6" t="s">
        <v>402</v>
      </c>
      <c r="F146" s="6" t="s">
        <v>11</v>
      </c>
      <c r="G146" s="6" t="s">
        <v>12</v>
      </c>
      <c r="H146" s="6" t="s">
        <v>403</v>
      </c>
      <c r="I146" s="6" t="s">
        <v>404</v>
      </c>
    </row>
    <row r="147" spans="1:9" x14ac:dyDescent="0.3">
      <c r="A147" s="6">
        <v>6</v>
      </c>
      <c r="B147" s="6" t="s">
        <v>692</v>
      </c>
      <c r="C147" s="6" t="s">
        <v>493</v>
      </c>
      <c r="D147" s="6">
        <v>805</v>
      </c>
      <c r="E147" s="6" t="s">
        <v>51</v>
      </c>
      <c r="F147" s="6" t="s">
        <v>11</v>
      </c>
      <c r="G147" s="6" t="s">
        <v>12</v>
      </c>
      <c r="H147" s="6" t="s">
        <v>52</v>
      </c>
      <c r="I147" s="6" t="s">
        <v>53</v>
      </c>
    </row>
    <row r="148" spans="1:9" x14ac:dyDescent="0.3">
      <c r="A148" s="6">
        <v>6</v>
      </c>
      <c r="B148" s="6" t="s">
        <v>692</v>
      </c>
      <c r="C148" s="6" t="s">
        <v>493</v>
      </c>
      <c r="D148" s="6">
        <v>805</v>
      </c>
      <c r="E148" s="6" t="s">
        <v>51</v>
      </c>
      <c r="F148" s="6" t="s">
        <v>11</v>
      </c>
      <c r="G148" s="6" t="s">
        <v>12</v>
      </c>
      <c r="H148" s="6" t="s">
        <v>52</v>
      </c>
      <c r="I148" s="6" t="s">
        <v>53</v>
      </c>
    </row>
    <row r="149" spans="1:9" x14ac:dyDescent="0.3">
      <c r="A149" s="6">
        <v>9</v>
      </c>
      <c r="B149" s="7" t="s">
        <v>49</v>
      </c>
      <c r="C149" s="6" t="s">
        <v>50</v>
      </c>
      <c r="D149" s="6">
        <v>805</v>
      </c>
      <c r="E149" s="6" t="s">
        <v>51</v>
      </c>
      <c r="F149" s="6" t="s">
        <v>11</v>
      </c>
      <c r="G149" s="6" t="s">
        <v>12</v>
      </c>
      <c r="H149" s="6" t="s">
        <v>52</v>
      </c>
      <c r="I149" s="6" t="s">
        <v>53</v>
      </c>
    </row>
    <row r="150" spans="1:9" ht="72" x14ac:dyDescent="0.3">
      <c r="A150" s="6">
        <v>432</v>
      </c>
      <c r="B150" s="7" t="s">
        <v>492</v>
      </c>
      <c r="C150" s="6" t="s">
        <v>493</v>
      </c>
      <c r="D150" s="6">
        <v>603</v>
      </c>
      <c r="E150" s="6" t="s">
        <v>494</v>
      </c>
      <c r="F150" s="6" t="s">
        <v>11</v>
      </c>
      <c r="G150" s="6" t="s">
        <v>12</v>
      </c>
      <c r="H150" s="6" t="s">
        <v>495</v>
      </c>
      <c r="I150" s="6" t="s">
        <v>496</v>
      </c>
    </row>
    <row r="151" spans="1:9" x14ac:dyDescent="0.3">
      <c r="A151" s="6">
        <v>21</v>
      </c>
      <c r="B151" s="7" t="s">
        <v>564</v>
      </c>
      <c r="C151" s="6" t="s">
        <v>50</v>
      </c>
      <c r="D151" s="6">
        <v>603</v>
      </c>
      <c r="E151" s="6" t="s">
        <v>494</v>
      </c>
      <c r="F151" s="6" t="s">
        <v>11</v>
      </c>
      <c r="G151" s="6" t="s">
        <v>12</v>
      </c>
      <c r="H151" s="6" t="s">
        <v>495</v>
      </c>
      <c r="I151" s="6" t="s">
        <v>496</v>
      </c>
    </row>
    <row r="152" spans="1:9" x14ac:dyDescent="0.3">
      <c r="A152" s="6">
        <v>3</v>
      </c>
      <c r="B152" s="7" t="s">
        <v>294</v>
      </c>
      <c r="C152" s="6" t="s">
        <v>295</v>
      </c>
      <c r="D152" s="6">
        <v>603</v>
      </c>
      <c r="E152" s="6" t="s">
        <v>296</v>
      </c>
      <c r="F152" s="6" t="s">
        <v>11</v>
      </c>
      <c r="G152" s="6" t="s">
        <v>12</v>
      </c>
      <c r="H152" s="6" t="s">
        <v>297</v>
      </c>
      <c r="I152" s="6" t="s">
        <v>298</v>
      </c>
    </row>
    <row r="153" spans="1:9" x14ac:dyDescent="0.3">
      <c r="A153" s="6">
        <v>3</v>
      </c>
      <c r="B153" s="7" t="s">
        <v>604</v>
      </c>
      <c r="C153" s="6" t="s">
        <v>605</v>
      </c>
      <c r="D153" s="6">
        <v>603</v>
      </c>
      <c r="E153" s="6" t="s">
        <v>606</v>
      </c>
      <c r="F153" s="6" t="s">
        <v>11</v>
      </c>
      <c r="G153" s="6" t="s">
        <v>12</v>
      </c>
      <c r="H153" s="6" t="s">
        <v>607</v>
      </c>
      <c r="I153" s="6" t="s">
        <v>608</v>
      </c>
    </row>
    <row r="154" spans="1:9" x14ac:dyDescent="0.3">
      <c r="A154" s="6">
        <v>9</v>
      </c>
      <c r="B154" s="7" t="s">
        <v>852</v>
      </c>
      <c r="C154" s="6">
        <v>330</v>
      </c>
      <c r="D154" s="6">
        <v>805</v>
      </c>
      <c r="E154" s="6" t="s">
        <v>132</v>
      </c>
      <c r="F154" s="6" t="s">
        <v>11</v>
      </c>
      <c r="G154" s="6" t="s">
        <v>12</v>
      </c>
      <c r="H154" s="6" t="s">
        <v>133</v>
      </c>
      <c r="I154" s="6" t="s">
        <v>134</v>
      </c>
    </row>
    <row r="155" spans="1:9" x14ac:dyDescent="0.3">
      <c r="A155" s="6">
        <v>3</v>
      </c>
      <c r="B155" s="7" t="s">
        <v>130</v>
      </c>
      <c r="C155" s="6" t="s">
        <v>131</v>
      </c>
      <c r="D155" s="6">
        <v>805</v>
      </c>
      <c r="E155" s="6" t="s">
        <v>132</v>
      </c>
      <c r="F155" s="6" t="s">
        <v>11</v>
      </c>
      <c r="G155" s="6" t="s">
        <v>12</v>
      </c>
      <c r="H155" s="6" t="s">
        <v>133</v>
      </c>
      <c r="I155" s="6" t="s">
        <v>134</v>
      </c>
    </row>
    <row r="156" spans="1:9" x14ac:dyDescent="0.3">
      <c r="A156" s="6">
        <v>3</v>
      </c>
      <c r="B156" s="7" t="s">
        <v>999</v>
      </c>
      <c r="C156" s="6" t="s">
        <v>1000</v>
      </c>
      <c r="D156" s="6">
        <v>805</v>
      </c>
      <c r="E156" s="6" t="s">
        <v>890</v>
      </c>
      <c r="F156" s="6" t="s">
        <v>11</v>
      </c>
      <c r="G156" s="6" t="s">
        <v>12</v>
      </c>
      <c r="H156" s="6" t="s">
        <v>891</v>
      </c>
      <c r="I156" s="6" t="s">
        <v>892</v>
      </c>
    </row>
    <row r="157" spans="1:9" x14ac:dyDescent="0.3">
      <c r="A157" s="6">
        <v>3</v>
      </c>
      <c r="B157" s="7" t="s">
        <v>888</v>
      </c>
      <c r="C157" s="6" t="s">
        <v>889</v>
      </c>
      <c r="D157" s="6">
        <v>805</v>
      </c>
      <c r="E157" s="6" t="s">
        <v>890</v>
      </c>
      <c r="F157" s="6" t="s">
        <v>11</v>
      </c>
      <c r="G157" s="6" t="s">
        <v>12</v>
      </c>
      <c r="H157" s="6" t="s">
        <v>891</v>
      </c>
      <c r="I157" s="6" t="s">
        <v>892</v>
      </c>
    </row>
    <row r="158" spans="1:9" x14ac:dyDescent="0.3">
      <c r="A158" s="6">
        <v>3</v>
      </c>
      <c r="B158" s="7" t="s">
        <v>613</v>
      </c>
      <c r="C158" s="6" t="s">
        <v>614</v>
      </c>
      <c r="D158" s="6">
        <v>603</v>
      </c>
      <c r="E158" s="6" t="s">
        <v>615</v>
      </c>
      <c r="F158" s="6" t="s">
        <v>11</v>
      </c>
      <c r="G158" s="6" t="s">
        <v>12</v>
      </c>
      <c r="H158" s="6" t="s">
        <v>616</v>
      </c>
      <c r="I158" s="6" t="s">
        <v>617</v>
      </c>
    </row>
    <row r="159" spans="1:9" x14ac:dyDescent="0.3">
      <c r="A159" s="6">
        <v>9</v>
      </c>
      <c r="B159" s="6" t="s">
        <v>701</v>
      </c>
      <c r="C159" s="6">
        <v>499</v>
      </c>
      <c r="D159" s="6">
        <v>805</v>
      </c>
      <c r="E159" s="6" t="s">
        <v>702</v>
      </c>
      <c r="F159" s="6" t="s">
        <v>11</v>
      </c>
      <c r="G159" s="6" t="s">
        <v>12</v>
      </c>
      <c r="H159" s="6" t="s">
        <v>703</v>
      </c>
      <c r="I159" s="6" t="s">
        <v>704</v>
      </c>
    </row>
    <row r="160" spans="1:9" x14ac:dyDescent="0.3">
      <c r="A160" s="6">
        <v>9</v>
      </c>
      <c r="B160" s="6" t="s">
        <v>701</v>
      </c>
      <c r="C160" s="6">
        <v>499</v>
      </c>
      <c r="D160" s="6">
        <v>805</v>
      </c>
      <c r="E160" s="6" t="s">
        <v>702</v>
      </c>
      <c r="F160" s="6" t="s">
        <v>11</v>
      </c>
      <c r="G160" s="6" t="s">
        <v>12</v>
      </c>
      <c r="H160" s="6" t="s">
        <v>703</v>
      </c>
      <c r="I160" s="6" t="s">
        <v>704</v>
      </c>
    </row>
    <row r="161" spans="1:9" x14ac:dyDescent="0.3">
      <c r="A161" s="6">
        <v>9</v>
      </c>
      <c r="B161" s="7" t="s">
        <v>893</v>
      </c>
      <c r="C161" s="6">
        <v>499</v>
      </c>
      <c r="D161" s="6">
        <v>805</v>
      </c>
      <c r="E161" s="6" t="s">
        <v>702</v>
      </c>
      <c r="F161" s="6" t="s">
        <v>11</v>
      </c>
      <c r="G161" s="6" t="s">
        <v>12</v>
      </c>
      <c r="H161" s="6" t="s">
        <v>703</v>
      </c>
      <c r="I161" s="6" t="s">
        <v>704</v>
      </c>
    </row>
    <row r="162" spans="1:9" x14ac:dyDescent="0.3">
      <c r="A162" s="6">
        <v>9</v>
      </c>
      <c r="B162" s="7" t="s">
        <v>299</v>
      </c>
      <c r="C162" s="6">
        <v>499</v>
      </c>
      <c r="D162" s="6">
        <v>603</v>
      </c>
      <c r="E162" s="6" t="s">
        <v>300</v>
      </c>
      <c r="F162" s="6" t="s">
        <v>11</v>
      </c>
      <c r="G162" s="6" t="s">
        <v>12</v>
      </c>
      <c r="H162" s="6" t="s">
        <v>301</v>
      </c>
      <c r="I162" s="6" t="s">
        <v>302</v>
      </c>
    </row>
    <row r="163" spans="1:9" x14ac:dyDescent="0.3">
      <c r="A163" s="6">
        <v>3</v>
      </c>
      <c r="B163" s="6" t="s">
        <v>54</v>
      </c>
      <c r="C163" s="6">
        <v>5</v>
      </c>
      <c r="D163" s="6">
        <v>805</v>
      </c>
      <c r="E163" s="6" t="s">
        <v>949</v>
      </c>
      <c r="F163" s="6" t="s">
        <v>11</v>
      </c>
      <c r="G163" s="6" t="s">
        <v>12</v>
      </c>
      <c r="H163" s="6" t="s">
        <v>950</v>
      </c>
      <c r="I163" s="6" t="s">
        <v>951</v>
      </c>
    </row>
    <row r="164" spans="1:9" x14ac:dyDescent="0.3">
      <c r="A164" s="6">
        <v>3</v>
      </c>
      <c r="B164" s="7" t="s">
        <v>575</v>
      </c>
      <c r="C164" s="6" t="s">
        <v>576</v>
      </c>
      <c r="D164" s="6">
        <v>603</v>
      </c>
      <c r="E164" s="6" t="s">
        <v>577</v>
      </c>
      <c r="F164" s="6" t="s">
        <v>11</v>
      </c>
      <c r="G164" s="6" t="s">
        <v>12</v>
      </c>
      <c r="H164" s="6" t="s">
        <v>578</v>
      </c>
      <c r="I164" s="6" t="s">
        <v>579</v>
      </c>
    </row>
    <row r="165" spans="1:9" ht="15" x14ac:dyDescent="0.3">
      <c r="A165" s="6">
        <v>1</v>
      </c>
      <c r="B165" s="6" t="s">
        <v>1077</v>
      </c>
      <c r="C165" s="6">
        <v>620</v>
      </c>
      <c r="D165" s="6">
        <v>805</v>
      </c>
      <c r="E165" s="8" t="s">
        <v>1078</v>
      </c>
      <c r="F165" s="6" t="s">
        <v>11</v>
      </c>
      <c r="G165" s="6" t="s">
        <v>12</v>
      </c>
      <c r="H165" s="9" t="s">
        <v>1079</v>
      </c>
      <c r="I165" s="9" t="s">
        <v>1080</v>
      </c>
    </row>
    <row r="166" spans="1:9" x14ac:dyDescent="0.3">
      <c r="A166" s="6">
        <v>18</v>
      </c>
      <c r="B166" s="7" t="s">
        <v>135</v>
      </c>
      <c r="C166" s="6">
        <v>620</v>
      </c>
      <c r="D166" s="6">
        <v>805</v>
      </c>
      <c r="E166" s="6" t="s">
        <v>136</v>
      </c>
      <c r="F166" s="6" t="s">
        <v>11</v>
      </c>
      <c r="G166" s="6" t="s">
        <v>12</v>
      </c>
      <c r="H166" s="6" t="s">
        <v>137</v>
      </c>
      <c r="I166" s="6" t="s">
        <v>138</v>
      </c>
    </row>
    <row r="167" spans="1:9" ht="15" x14ac:dyDescent="0.3">
      <c r="A167" s="6">
        <v>1</v>
      </c>
      <c r="B167" s="6" t="s">
        <v>85</v>
      </c>
      <c r="C167" s="6" t="s">
        <v>1065</v>
      </c>
      <c r="D167" s="6">
        <v>805</v>
      </c>
      <c r="E167" s="8" t="s">
        <v>1066</v>
      </c>
      <c r="F167" s="6" t="s">
        <v>11</v>
      </c>
      <c r="G167" s="6" t="s">
        <v>12</v>
      </c>
      <c r="H167" s="9" t="s">
        <v>1067</v>
      </c>
      <c r="I167" s="9" t="s">
        <v>1068</v>
      </c>
    </row>
    <row r="168" spans="1:9" x14ac:dyDescent="0.3">
      <c r="A168" s="6">
        <v>6</v>
      </c>
      <c r="B168" s="6" t="s">
        <v>705</v>
      </c>
      <c r="C168" s="6">
        <v>787</v>
      </c>
      <c r="D168" s="6">
        <v>805</v>
      </c>
      <c r="E168" s="6" t="s">
        <v>528</v>
      </c>
      <c r="F168" s="6" t="s">
        <v>11</v>
      </c>
      <c r="G168" s="6" t="s">
        <v>12</v>
      </c>
      <c r="H168" s="6" t="s">
        <v>529</v>
      </c>
      <c r="I168" s="6" t="s">
        <v>530</v>
      </c>
    </row>
    <row r="169" spans="1:9" x14ac:dyDescent="0.3">
      <c r="A169" s="6">
        <v>6</v>
      </c>
      <c r="B169" s="6" t="s">
        <v>705</v>
      </c>
      <c r="C169" s="6">
        <v>787</v>
      </c>
      <c r="D169" s="6">
        <v>805</v>
      </c>
      <c r="E169" s="6" t="s">
        <v>528</v>
      </c>
      <c r="F169" s="6" t="s">
        <v>11</v>
      </c>
      <c r="G169" s="6" t="s">
        <v>12</v>
      </c>
      <c r="H169" s="6" t="s">
        <v>529</v>
      </c>
      <c r="I169" s="6" t="s">
        <v>530</v>
      </c>
    </row>
    <row r="170" spans="1:9" x14ac:dyDescent="0.3">
      <c r="A170" s="6">
        <v>36</v>
      </c>
      <c r="B170" s="7" t="s">
        <v>527</v>
      </c>
      <c r="C170" s="6">
        <v>787</v>
      </c>
      <c r="D170" s="6">
        <v>805</v>
      </c>
      <c r="E170" s="6" t="s">
        <v>528</v>
      </c>
      <c r="F170" s="6" t="s">
        <v>11</v>
      </c>
      <c r="G170" s="6" t="s">
        <v>12</v>
      </c>
      <c r="H170" s="6" t="s">
        <v>529</v>
      </c>
      <c r="I170" s="6" t="s">
        <v>530</v>
      </c>
    </row>
    <row r="171" spans="1:9" x14ac:dyDescent="0.3">
      <c r="A171" s="6">
        <v>3</v>
      </c>
      <c r="B171" s="7" t="s">
        <v>255</v>
      </c>
      <c r="C171" s="6" t="s">
        <v>256</v>
      </c>
      <c r="D171" s="6">
        <v>805</v>
      </c>
      <c r="E171" s="6" t="s">
        <v>257</v>
      </c>
      <c r="F171" s="6" t="s">
        <v>11</v>
      </c>
      <c r="G171" s="6" t="s">
        <v>12</v>
      </c>
      <c r="H171" s="6" t="s">
        <v>258</v>
      </c>
      <c r="I171" s="6" t="s">
        <v>259</v>
      </c>
    </row>
    <row r="172" spans="1:9" x14ac:dyDescent="0.3">
      <c r="A172" s="6">
        <v>3</v>
      </c>
      <c r="B172" s="7" t="s">
        <v>639</v>
      </c>
      <c r="C172" s="6" t="s">
        <v>640</v>
      </c>
      <c r="D172" s="6" t="s">
        <v>641</v>
      </c>
      <c r="E172" s="6">
        <v>3550</v>
      </c>
      <c r="F172" s="6" t="s">
        <v>642</v>
      </c>
      <c r="G172" s="6" t="s">
        <v>12</v>
      </c>
      <c r="H172" s="6" t="s">
        <v>643</v>
      </c>
      <c r="I172" s="6" t="s">
        <v>644</v>
      </c>
    </row>
    <row r="173" spans="1:9" x14ac:dyDescent="0.3">
      <c r="A173" s="6">
        <v>3</v>
      </c>
      <c r="B173" s="7" t="s">
        <v>977</v>
      </c>
      <c r="C173" s="6"/>
      <c r="D173" s="6" t="s">
        <v>978</v>
      </c>
      <c r="E173" s="6" t="s">
        <v>979</v>
      </c>
      <c r="F173" s="6" t="s">
        <v>980</v>
      </c>
      <c r="G173" s="6" t="s">
        <v>12</v>
      </c>
      <c r="H173" s="6" t="s">
        <v>981</v>
      </c>
      <c r="I173" s="6" t="s">
        <v>982</v>
      </c>
    </row>
    <row r="174" spans="1:9" x14ac:dyDescent="0.3">
      <c r="A174" s="6">
        <v>6</v>
      </c>
      <c r="B174" s="6" t="s">
        <v>1023</v>
      </c>
      <c r="C174" s="6" t="s">
        <v>9</v>
      </c>
      <c r="D174" s="6">
        <v>805</v>
      </c>
      <c r="E174" s="6" t="s">
        <v>1024</v>
      </c>
      <c r="F174" s="6" t="s">
        <v>82</v>
      </c>
      <c r="G174" s="6" t="s">
        <v>12</v>
      </c>
      <c r="H174" s="6" t="s">
        <v>1025</v>
      </c>
      <c r="I174" s="6" t="s">
        <v>1026</v>
      </c>
    </row>
    <row r="175" spans="1:9" ht="15" x14ac:dyDescent="0.3">
      <c r="A175" s="6">
        <v>1</v>
      </c>
      <c r="B175" s="6" t="s">
        <v>1032</v>
      </c>
      <c r="C175" s="6" t="s">
        <v>1033</v>
      </c>
      <c r="D175" s="6">
        <v>805</v>
      </c>
      <c r="E175" s="8" t="s">
        <v>1034</v>
      </c>
      <c r="F175" s="6" t="s">
        <v>82</v>
      </c>
      <c r="G175" s="6" t="s">
        <v>12</v>
      </c>
      <c r="H175" s="9" t="s">
        <v>1035</v>
      </c>
      <c r="I175" s="9" t="s">
        <v>1036</v>
      </c>
    </row>
    <row r="176" spans="1:9" x14ac:dyDescent="0.3">
      <c r="A176" s="6">
        <v>3</v>
      </c>
      <c r="B176" s="6" t="s">
        <v>139</v>
      </c>
      <c r="C176" s="6" t="s">
        <v>72</v>
      </c>
      <c r="D176" s="6" t="s">
        <v>80</v>
      </c>
      <c r="E176" s="6" t="s">
        <v>81</v>
      </c>
      <c r="F176" s="6" t="s">
        <v>82</v>
      </c>
      <c r="G176" s="6" t="s">
        <v>12</v>
      </c>
      <c r="H176" s="6" t="s">
        <v>83</v>
      </c>
      <c r="I176" s="6" t="s">
        <v>84</v>
      </c>
    </row>
    <row r="177" spans="1:9" x14ac:dyDescent="0.3">
      <c r="A177" s="6">
        <v>18</v>
      </c>
      <c r="B177" s="6" t="s">
        <v>693</v>
      </c>
      <c r="C177" s="6" t="s">
        <v>72</v>
      </c>
      <c r="D177" s="6" t="s">
        <v>80</v>
      </c>
      <c r="E177" s="6" t="s">
        <v>81</v>
      </c>
      <c r="F177" s="6" t="s">
        <v>82</v>
      </c>
      <c r="G177" s="6" t="s">
        <v>12</v>
      </c>
      <c r="H177" s="6" t="s">
        <v>83</v>
      </c>
      <c r="I177" s="6" t="s">
        <v>84</v>
      </c>
    </row>
    <row r="178" spans="1:9" x14ac:dyDescent="0.3">
      <c r="A178" s="6">
        <v>18</v>
      </c>
      <c r="B178" s="6" t="s">
        <v>693</v>
      </c>
      <c r="C178" s="6" t="s">
        <v>72</v>
      </c>
      <c r="D178" s="6" t="s">
        <v>80</v>
      </c>
      <c r="E178" s="6" t="s">
        <v>81</v>
      </c>
      <c r="F178" s="6" t="s">
        <v>82</v>
      </c>
      <c r="G178" s="6" t="s">
        <v>12</v>
      </c>
      <c r="H178" s="6" t="s">
        <v>83</v>
      </c>
      <c r="I178" s="6" t="s">
        <v>84</v>
      </c>
    </row>
    <row r="179" spans="1:9" x14ac:dyDescent="0.3">
      <c r="A179" s="6">
        <v>12</v>
      </c>
      <c r="B179" s="7" t="s">
        <v>785</v>
      </c>
      <c r="C179" s="6" t="s">
        <v>72</v>
      </c>
      <c r="D179" s="6" t="s">
        <v>80</v>
      </c>
      <c r="E179" s="6" t="s">
        <v>81</v>
      </c>
      <c r="F179" s="6" t="s">
        <v>82</v>
      </c>
      <c r="G179" s="6" t="s">
        <v>12</v>
      </c>
      <c r="H179" s="6" t="s">
        <v>83</v>
      </c>
      <c r="I179" s="6" t="s">
        <v>84</v>
      </c>
    </row>
    <row r="180" spans="1:9" x14ac:dyDescent="0.3">
      <c r="A180" s="6">
        <v>12</v>
      </c>
      <c r="B180" s="7" t="s">
        <v>991</v>
      </c>
      <c r="C180" s="6" t="s">
        <v>72</v>
      </c>
      <c r="D180" s="6" t="s">
        <v>80</v>
      </c>
      <c r="E180" s="6" t="s">
        <v>81</v>
      </c>
      <c r="F180" s="6" t="s">
        <v>82</v>
      </c>
      <c r="G180" s="6" t="s">
        <v>12</v>
      </c>
      <c r="H180" s="6" t="s">
        <v>83</v>
      </c>
      <c r="I180" s="6" t="s">
        <v>84</v>
      </c>
    </row>
    <row r="181" spans="1:9" x14ac:dyDescent="0.3">
      <c r="A181" s="6">
        <v>15</v>
      </c>
      <c r="B181" s="7" t="s">
        <v>847</v>
      </c>
      <c r="C181" s="6" t="s">
        <v>72</v>
      </c>
      <c r="D181" s="6" t="s">
        <v>80</v>
      </c>
      <c r="E181" s="6" t="s">
        <v>81</v>
      </c>
      <c r="F181" s="6" t="s">
        <v>82</v>
      </c>
      <c r="G181" s="6" t="s">
        <v>12</v>
      </c>
      <c r="H181" s="6" t="s">
        <v>83</v>
      </c>
      <c r="I181" s="6" t="s">
        <v>84</v>
      </c>
    </row>
    <row r="182" spans="1:9" x14ac:dyDescent="0.3">
      <c r="A182" s="6">
        <v>9</v>
      </c>
      <c r="B182" s="7" t="s">
        <v>279</v>
      </c>
      <c r="C182" s="6" t="s">
        <v>72</v>
      </c>
      <c r="D182" s="6" t="s">
        <v>80</v>
      </c>
      <c r="E182" s="6" t="s">
        <v>81</v>
      </c>
      <c r="F182" s="6" t="s">
        <v>82</v>
      </c>
      <c r="G182" s="6" t="s">
        <v>12</v>
      </c>
      <c r="H182" s="6" t="s">
        <v>83</v>
      </c>
      <c r="I182" s="6" t="s">
        <v>84</v>
      </c>
    </row>
    <row r="183" spans="1:9" x14ac:dyDescent="0.3">
      <c r="A183" s="6">
        <v>15</v>
      </c>
      <c r="B183" s="7" t="s">
        <v>885</v>
      </c>
      <c r="C183" s="6" t="s">
        <v>72</v>
      </c>
      <c r="D183" s="6" t="s">
        <v>80</v>
      </c>
      <c r="E183" s="6" t="s">
        <v>81</v>
      </c>
      <c r="F183" s="6" t="s">
        <v>82</v>
      </c>
      <c r="G183" s="6" t="s">
        <v>12</v>
      </c>
      <c r="H183" s="6" t="s">
        <v>83</v>
      </c>
      <c r="I183" s="6" t="s">
        <v>84</v>
      </c>
    </row>
    <row r="184" spans="1:9" x14ac:dyDescent="0.3">
      <c r="A184" s="6">
        <v>9</v>
      </c>
      <c r="B184" s="7" t="s">
        <v>78</v>
      </c>
      <c r="C184" s="6" t="s">
        <v>79</v>
      </c>
      <c r="D184" s="6" t="s">
        <v>80</v>
      </c>
      <c r="E184" s="6" t="s">
        <v>81</v>
      </c>
      <c r="F184" s="6" t="s">
        <v>82</v>
      </c>
      <c r="G184" s="6" t="s">
        <v>12</v>
      </c>
      <c r="H184" s="6" t="s">
        <v>83</v>
      </c>
      <c r="I184" s="6" t="s">
        <v>84</v>
      </c>
    </row>
    <row r="185" spans="1:9" x14ac:dyDescent="0.3">
      <c r="A185" s="6">
        <v>2</v>
      </c>
      <c r="B185" s="6" t="s">
        <v>1072</v>
      </c>
      <c r="C185" s="6" t="s">
        <v>1073</v>
      </c>
      <c r="D185" s="6">
        <v>805</v>
      </c>
      <c r="E185" s="6" t="s">
        <v>1074</v>
      </c>
      <c r="F185" s="6" t="s">
        <v>82</v>
      </c>
      <c r="G185" s="6" t="s">
        <v>12</v>
      </c>
      <c r="H185" s="6" t="s">
        <v>1075</v>
      </c>
      <c r="I185" s="6" t="s">
        <v>1076</v>
      </c>
    </row>
    <row r="186" spans="1:9" x14ac:dyDescent="0.3">
      <c r="A186" s="6">
        <v>3</v>
      </c>
      <c r="B186" s="7" t="s">
        <v>309</v>
      </c>
      <c r="C186" s="6" t="s">
        <v>310</v>
      </c>
      <c r="D186" s="6" t="s">
        <v>311</v>
      </c>
      <c r="E186" s="6" t="s">
        <v>312</v>
      </c>
      <c r="F186" s="6" t="s">
        <v>313</v>
      </c>
      <c r="G186" s="6" t="s">
        <v>12</v>
      </c>
      <c r="H186" s="6" t="s">
        <v>314</v>
      </c>
      <c r="I186" s="6" t="s">
        <v>315</v>
      </c>
    </row>
    <row r="187" spans="1:9" x14ac:dyDescent="0.3">
      <c r="A187" s="6">
        <v>3</v>
      </c>
      <c r="B187" s="7" t="s">
        <v>623</v>
      </c>
      <c r="C187" s="6" t="s">
        <v>624</v>
      </c>
      <c r="D187" s="6">
        <v>603</v>
      </c>
      <c r="E187" s="6" t="s">
        <v>625</v>
      </c>
      <c r="F187" s="6" t="s">
        <v>626</v>
      </c>
      <c r="G187" s="6" t="s">
        <v>12</v>
      </c>
      <c r="H187" s="6" t="s">
        <v>627</v>
      </c>
      <c r="I187" s="6" t="s">
        <v>628</v>
      </c>
    </row>
    <row r="188" spans="1:9" x14ac:dyDescent="0.3">
      <c r="A188" s="6">
        <v>3</v>
      </c>
      <c r="B188" s="6" t="s">
        <v>926</v>
      </c>
      <c r="C188" s="6"/>
      <c r="D188" s="6" t="s">
        <v>687</v>
      </c>
      <c r="E188" s="6" t="s">
        <v>954</v>
      </c>
      <c r="F188" s="6" t="s">
        <v>955</v>
      </c>
      <c r="G188" s="6" t="s">
        <v>12</v>
      </c>
      <c r="H188" s="6" t="s">
        <v>956</v>
      </c>
      <c r="I188" s="6" t="s">
        <v>957</v>
      </c>
    </row>
    <row r="189" spans="1:9" x14ac:dyDescent="0.3">
      <c r="A189" s="6">
        <v>3</v>
      </c>
      <c r="B189" s="6" t="s">
        <v>926</v>
      </c>
      <c r="C189" s="6"/>
      <c r="D189" s="6" t="s">
        <v>687</v>
      </c>
      <c r="E189" s="6" t="s">
        <v>954</v>
      </c>
      <c r="F189" s="6" t="s">
        <v>955</v>
      </c>
      <c r="G189" s="6" t="s">
        <v>12</v>
      </c>
      <c r="H189" s="6" t="s">
        <v>956</v>
      </c>
      <c r="I189" s="6" t="s">
        <v>957</v>
      </c>
    </row>
    <row r="190" spans="1:9" x14ac:dyDescent="0.3">
      <c r="A190" s="6">
        <v>3</v>
      </c>
      <c r="B190" s="6" t="s">
        <v>463</v>
      </c>
      <c r="C190" s="6" t="s">
        <v>225</v>
      </c>
      <c r="D190" s="6" t="s">
        <v>184</v>
      </c>
      <c r="E190" s="6" t="s">
        <v>226</v>
      </c>
      <c r="F190" s="6" t="s">
        <v>227</v>
      </c>
      <c r="G190" s="6" t="s">
        <v>12</v>
      </c>
      <c r="H190" s="6" t="s">
        <v>228</v>
      </c>
      <c r="I190" s="6" t="s">
        <v>229</v>
      </c>
    </row>
    <row r="191" spans="1:9" x14ac:dyDescent="0.3">
      <c r="A191" s="6">
        <v>3</v>
      </c>
      <c r="B191" s="6" t="s">
        <v>753</v>
      </c>
      <c r="C191" s="6" t="s">
        <v>225</v>
      </c>
      <c r="D191" s="6" t="s">
        <v>184</v>
      </c>
      <c r="E191" s="6" t="s">
        <v>226</v>
      </c>
      <c r="F191" s="6" t="s">
        <v>227</v>
      </c>
      <c r="G191" s="6" t="s">
        <v>12</v>
      </c>
      <c r="H191" s="6" t="s">
        <v>228</v>
      </c>
      <c r="I191" s="6" t="s">
        <v>229</v>
      </c>
    </row>
    <row r="192" spans="1:9" x14ac:dyDescent="0.3">
      <c r="A192" s="6">
        <v>3</v>
      </c>
      <c r="B192" s="6" t="s">
        <v>753</v>
      </c>
      <c r="C192" s="6" t="s">
        <v>225</v>
      </c>
      <c r="D192" s="6" t="s">
        <v>184</v>
      </c>
      <c r="E192" s="6" t="s">
        <v>226</v>
      </c>
      <c r="F192" s="6" t="s">
        <v>227</v>
      </c>
      <c r="G192" s="6" t="s">
        <v>12</v>
      </c>
      <c r="H192" s="6" t="s">
        <v>228</v>
      </c>
      <c r="I192" s="6" t="s">
        <v>229</v>
      </c>
    </row>
    <row r="193" spans="1:9" x14ac:dyDescent="0.3">
      <c r="A193" s="6">
        <v>6</v>
      </c>
      <c r="B193" s="7" t="s">
        <v>1022</v>
      </c>
      <c r="C193" s="6" t="s">
        <v>225</v>
      </c>
      <c r="D193" s="6" t="s">
        <v>184</v>
      </c>
      <c r="E193" s="6" t="s">
        <v>226</v>
      </c>
      <c r="F193" s="6" t="s">
        <v>227</v>
      </c>
      <c r="G193" s="6" t="s">
        <v>12</v>
      </c>
      <c r="H193" s="6" t="s">
        <v>228</v>
      </c>
      <c r="I193" s="6" t="s">
        <v>229</v>
      </c>
    </row>
    <row r="194" spans="1:9" x14ac:dyDescent="0.3">
      <c r="A194" s="6">
        <v>6</v>
      </c>
      <c r="B194" s="7" t="s">
        <v>864</v>
      </c>
      <c r="C194" s="6" t="s">
        <v>225</v>
      </c>
      <c r="D194" s="6" t="s">
        <v>184</v>
      </c>
      <c r="E194" s="6" t="s">
        <v>226</v>
      </c>
      <c r="F194" s="6" t="s">
        <v>227</v>
      </c>
      <c r="G194" s="6" t="s">
        <v>12</v>
      </c>
      <c r="H194" s="6" t="s">
        <v>228</v>
      </c>
      <c r="I194" s="6" t="s">
        <v>229</v>
      </c>
    </row>
    <row r="195" spans="1:9" x14ac:dyDescent="0.3">
      <c r="A195" s="6">
        <v>15</v>
      </c>
      <c r="B195" s="7" t="s">
        <v>346</v>
      </c>
      <c r="C195" s="6" t="s">
        <v>225</v>
      </c>
      <c r="D195" s="6" t="s">
        <v>184</v>
      </c>
      <c r="E195" s="6" t="s">
        <v>226</v>
      </c>
      <c r="F195" s="6" t="s">
        <v>227</v>
      </c>
      <c r="G195" s="6" t="s">
        <v>12</v>
      </c>
      <c r="H195" s="6" t="s">
        <v>228</v>
      </c>
      <c r="I195" s="6" t="s">
        <v>229</v>
      </c>
    </row>
    <row r="196" spans="1:9" x14ac:dyDescent="0.3">
      <c r="A196" s="6">
        <v>6</v>
      </c>
      <c r="B196" s="7" t="s">
        <v>913</v>
      </c>
      <c r="C196" s="6" t="s">
        <v>225</v>
      </c>
      <c r="D196" s="6" t="s">
        <v>184</v>
      </c>
      <c r="E196" s="6" t="s">
        <v>226</v>
      </c>
      <c r="F196" s="6" t="s">
        <v>227</v>
      </c>
      <c r="G196" s="6" t="s">
        <v>12</v>
      </c>
      <c r="H196" s="6" t="s">
        <v>228</v>
      </c>
      <c r="I196" s="6" t="s">
        <v>229</v>
      </c>
    </row>
    <row r="197" spans="1:9" x14ac:dyDescent="0.3">
      <c r="A197" s="6">
        <v>6</v>
      </c>
      <c r="B197" s="7" t="s">
        <v>224</v>
      </c>
      <c r="C197" s="6" t="s">
        <v>225</v>
      </c>
      <c r="D197" s="6" t="s">
        <v>184</v>
      </c>
      <c r="E197" s="6" t="s">
        <v>226</v>
      </c>
      <c r="F197" s="6" t="s">
        <v>227</v>
      </c>
      <c r="G197" s="6" t="s">
        <v>12</v>
      </c>
      <c r="H197" s="6" t="s">
        <v>228</v>
      </c>
      <c r="I197" s="6" t="s">
        <v>229</v>
      </c>
    </row>
    <row r="198" spans="1:9" ht="57.6" x14ac:dyDescent="0.3">
      <c r="A198" s="6">
        <v>432</v>
      </c>
      <c r="B198" s="7" t="s">
        <v>536</v>
      </c>
      <c r="C198" s="6" t="s">
        <v>537</v>
      </c>
      <c r="D198" s="6" t="s">
        <v>184</v>
      </c>
      <c r="E198" s="6" t="s">
        <v>226</v>
      </c>
      <c r="F198" s="6" t="s">
        <v>227</v>
      </c>
      <c r="G198" s="6" t="s">
        <v>12</v>
      </c>
      <c r="H198" s="6" t="s">
        <v>228</v>
      </c>
      <c r="I198" s="6" t="s">
        <v>229</v>
      </c>
    </row>
    <row r="199" spans="1:9" x14ac:dyDescent="0.3">
      <c r="A199" s="6">
        <v>3</v>
      </c>
      <c r="B199" s="7" t="s">
        <v>303</v>
      </c>
      <c r="C199" s="6" t="s">
        <v>870</v>
      </c>
      <c r="D199" s="6" t="s">
        <v>184</v>
      </c>
      <c r="E199" s="6" t="s">
        <v>871</v>
      </c>
      <c r="F199" s="6" t="s">
        <v>227</v>
      </c>
      <c r="G199" s="6" t="s">
        <v>12</v>
      </c>
      <c r="H199" s="6" t="s">
        <v>872</v>
      </c>
      <c r="I199" s="6" t="s">
        <v>873</v>
      </c>
    </row>
    <row r="200" spans="1:9" x14ac:dyDescent="0.3">
      <c r="A200" s="6">
        <v>3</v>
      </c>
      <c r="B200" s="7" t="s">
        <v>139</v>
      </c>
      <c r="C200" s="6" t="s">
        <v>140</v>
      </c>
      <c r="D200" s="6" t="s">
        <v>141</v>
      </c>
      <c r="E200" s="6" t="s">
        <v>142</v>
      </c>
      <c r="F200" s="6" t="s">
        <v>112</v>
      </c>
      <c r="G200" s="6" t="s">
        <v>12</v>
      </c>
      <c r="H200" s="6" t="s">
        <v>143</v>
      </c>
      <c r="I200" s="6" t="s">
        <v>144</v>
      </c>
    </row>
    <row r="201" spans="1:9" x14ac:dyDescent="0.3">
      <c r="A201" s="6">
        <v>7</v>
      </c>
      <c r="B201" s="6" t="s">
        <v>1050</v>
      </c>
      <c r="C201" s="6" t="s">
        <v>72</v>
      </c>
      <c r="D201" s="6" t="s">
        <v>1051</v>
      </c>
      <c r="E201" s="6" t="s">
        <v>1052</v>
      </c>
      <c r="F201" s="6" t="s">
        <v>112</v>
      </c>
      <c r="G201" s="6" t="s">
        <v>12</v>
      </c>
      <c r="H201" s="6" t="s">
        <v>1053</v>
      </c>
      <c r="I201" s="6" t="s">
        <v>84</v>
      </c>
    </row>
    <row r="202" spans="1:9" x14ac:dyDescent="0.3">
      <c r="A202" s="6">
        <v>3</v>
      </c>
      <c r="B202" s="7" t="s">
        <v>109</v>
      </c>
      <c r="C202" s="6" t="s">
        <v>110</v>
      </c>
      <c r="D202" s="6">
        <v>805</v>
      </c>
      <c r="E202" s="6" t="s">
        <v>111</v>
      </c>
      <c r="F202" s="6" t="s">
        <v>112</v>
      </c>
      <c r="G202" s="6" t="s">
        <v>12</v>
      </c>
      <c r="H202" s="6" t="s">
        <v>113</v>
      </c>
      <c r="I202" s="6" t="s">
        <v>114</v>
      </c>
    </row>
    <row r="203" spans="1:9" x14ac:dyDescent="0.3">
      <c r="A203" s="6">
        <v>3</v>
      </c>
      <c r="B203" s="7" t="s">
        <v>109</v>
      </c>
      <c r="C203" s="6" t="s">
        <v>841</v>
      </c>
      <c r="D203" s="6">
        <v>805</v>
      </c>
      <c r="E203" s="6" t="s">
        <v>842</v>
      </c>
      <c r="F203" s="6" t="s">
        <v>112</v>
      </c>
      <c r="G203" s="6" t="s">
        <v>12</v>
      </c>
      <c r="H203" s="6" t="s">
        <v>843</v>
      </c>
      <c r="I203" s="6" t="s">
        <v>844</v>
      </c>
    </row>
    <row r="204" spans="1:9" x14ac:dyDescent="0.3">
      <c r="A204" s="6">
        <v>3</v>
      </c>
      <c r="B204" s="7" t="s">
        <v>109</v>
      </c>
      <c r="C204" s="6" t="s">
        <v>841</v>
      </c>
      <c r="D204" s="6">
        <v>805</v>
      </c>
      <c r="E204" s="6" t="s">
        <v>842</v>
      </c>
      <c r="F204" s="6" t="s">
        <v>112</v>
      </c>
      <c r="G204" s="6" t="s">
        <v>12</v>
      </c>
      <c r="H204" s="6" t="s">
        <v>843</v>
      </c>
      <c r="I204" s="6" t="s">
        <v>844</v>
      </c>
    </row>
    <row r="205" spans="1:9" x14ac:dyDescent="0.3">
      <c r="A205" s="6">
        <v>2</v>
      </c>
      <c r="B205" s="6" t="s">
        <v>1099</v>
      </c>
      <c r="C205" s="6" t="s">
        <v>1100</v>
      </c>
      <c r="D205" s="6">
        <v>603</v>
      </c>
      <c r="E205" s="6" t="s">
        <v>1100</v>
      </c>
      <c r="F205" s="6" t="s">
        <v>408</v>
      </c>
      <c r="G205" s="6" t="s">
        <v>12</v>
      </c>
      <c r="H205" s="6" t="s">
        <v>1101</v>
      </c>
      <c r="I205" s="6" t="s">
        <v>1102</v>
      </c>
    </row>
    <row r="206" spans="1:9" ht="28.8" x14ac:dyDescent="0.3">
      <c r="A206" s="6">
        <v>144</v>
      </c>
      <c r="B206" s="7" t="s">
        <v>498</v>
      </c>
      <c r="C206" s="6" t="s">
        <v>499</v>
      </c>
      <c r="D206" s="6" t="s">
        <v>500</v>
      </c>
      <c r="E206" s="6" t="s">
        <v>501</v>
      </c>
      <c r="F206" s="6" t="s">
        <v>408</v>
      </c>
      <c r="G206" s="6" t="s">
        <v>12</v>
      </c>
      <c r="H206" s="6" t="s">
        <v>502</v>
      </c>
      <c r="I206" s="6" t="s">
        <v>503</v>
      </c>
    </row>
    <row r="207" spans="1:9" x14ac:dyDescent="0.3">
      <c r="A207" s="6">
        <v>3</v>
      </c>
      <c r="B207" s="7" t="s">
        <v>565</v>
      </c>
      <c r="C207" s="6" t="s">
        <v>566</v>
      </c>
      <c r="D207" s="6" t="s">
        <v>38</v>
      </c>
      <c r="E207" s="6" t="s">
        <v>567</v>
      </c>
      <c r="F207" s="6" t="s">
        <v>408</v>
      </c>
      <c r="G207" s="6" t="s">
        <v>12</v>
      </c>
      <c r="H207" s="6" t="s">
        <v>568</v>
      </c>
      <c r="I207" s="6" t="s">
        <v>569</v>
      </c>
    </row>
    <row r="208" spans="1:9" x14ac:dyDescent="0.3">
      <c r="A208" s="6">
        <v>1</v>
      </c>
      <c r="B208" s="6" t="s">
        <v>1095</v>
      </c>
      <c r="C208" s="6" t="s">
        <v>1096</v>
      </c>
      <c r="D208" s="6">
        <v>603</v>
      </c>
      <c r="E208" s="6" t="s">
        <v>1096</v>
      </c>
      <c r="F208" s="6" t="s">
        <v>408</v>
      </c>
      <c r="G208" s="6" t="s">
        <v>12</v>
      </c>
      <c r="H208" s="6" t="s">
        <v>1097</v>
      </c>
      <c r="I208" s="6" t="s">
        <v>1098</v>
      </c>
    </row>
    <row r="209" spans="1:9" x14ac:dyDescent="0.3">
      <c r="A209" s="6">
        <v>6</v>
      </c>
      <c r="B209" s="6" t="s">
        <v>405</v>
      </c>
      <c r="C209" s="6" t="s">
        <v>406</v>
      </c>
      <c r="D209" s="6">
        <v>1206</v>
      </c>
      <c r="E209" s="6" t="s">
        <v>407</v>
      </c>
      <c r="F209" s="6" t="s">
        <v>408</v>
      </c>
      <c r="G209" s="6" t="s">
        <v>12</v>
      </c>
      <c r="H209" s="6" t="s">
        <v>409</v>
      </c>
      <c r="I209" s="6" t="s">
        <v>410</v>
      </c>
    </row>
    <row r="210" spans="1:9" x14ac:dyDescent="0.3">
      <c r="A210" s="6">
        <v>3</v>
      </c>
      <c r="B210" s="7" t="s">
        <v>565</v>
      </c>
      <c r="C210" s="6" t="s">
        <v>768</v>
      </c>
      <c r="D210" s="6" t="s">
        <v>769</v>
      </c>
      <c r="E210" s="6" t="s">
        <v>770</v>
      </c>
      <c r="F210" s="6" t="s">
        <v>408</v>
      </c>
      <c r="G210" s="6" t="s">
        <v>12</v>
      </c>
      <c r="H210" s="6" t="s">
        <v>771</v>
      </c>
      <c r="I210" s="6" t="s">
        <v>772</v>
      </c>
    </row>
    <row r="211" spans="1:9" x14ac:dyDescent="0.3">
      <c r="A211" s="6">
        <v>12</v>
      </c>
      <c r="B211" s="7" t="s">
        <v>247</v>
      </c>
      <c r="C211" s="6" t="s">
        <v>248</v>
      </c>
      <c r="D211" s="6" t="s">
        <v>249</v>
      </c>
      <c r="E211" s="6" t="s">
        <v>248</v>
      </c>
      <c r="F211" s="6" t="s">
        <v>250</v>
      </c>
      <c r="G211" s="6" t="s">
        <v>12</v>
      </c>
      <c r="H211" s="6" t="s">
        <v>251</v>
      </c>
      <c r="I211" s="6" t="s">
        <v>252</v>
      </c>
    </row>
    <row r="212" spans="1:9" x14ac:dyDescent="0.3">
      <c r="A212" s="6">
        <v>3</v>
      </c>
      <c r="B212" s="7" t="s">
        <v>555</v>
      </c>
      <c r="C212" s="6" t="s">
        <v>556</v>
      </c>
      <c r="D212" s="6" t="s">
        <v>38</v>
      </c>
      <c r="E212" s="6" t="s">
        <v>557</v>
      </c>
      <c r="F212" s="6" t="s">
        <v>558</v>
      </c>
      <c r="G212" s="6" t="s">
        <v>12</v>
      </c>
      <c r="H212" s="6" t="s">
        <v>559</v>
      </c>
      <c r="I212" s="6" t="s">
        <v>560</v>
      </c>
    </row>
    <row r="213" spans="1:9" x14ac:dyDescent="0.3">
      <c r="A213" s="6">
        <v>3</v>
      </c>
      <c r="B213" s="6" t="s">
        <v>95</v>
      </c>
      <c r="C213" s="6" t="s">
        <v>304</v>
      </c>
      <c r="D213" s="6" t="s">
        <v>184</v>
      </c>
      <c r="E213" s="6" t="s">
        <v>305</v>
      </c>
      <c r="F213" s="6" t="s">
        <v>306</v>
      </c>
      <c r="G213" s="6" t="s">
        <v>12</v>
      </c>
      <c r="H213" s="6" t="s">
        <v>307</v>
      </c>
      <c r="I213" s="6" t="s">
        <v>308</v>
      </c>
    </row>
    <row r="214" spans="1:9" x14ac:dyDescent="0.3">
      <c r="A214" s="6">
        <v>3</v>
      </c>
      <c r="B214" s="6" t="s">
        <v>303</v>
      </c>
      <c r="C214" s="6" t="s">
        <v>304</v>
      </c>
      <c r="D214" s="6" t="s">
        <v>184</v>
      </c>
      <c r="E214" s="6" t="s">
        <v>305</v>
      </c>
      <c r="F214" s="6" t="s">
        <v>306</v>
      </c>
      <c r="G214" s="6" t="s">
        <v>12</v>
      </c>
      <c r="H214" s="6" t="s">
        <v>307</v>
      </c>
      <c r="I214" s="6" t="s">
        <v>308</v>
      </c>
    </row>
    <row r="215" spans="1:9" x14ac:dyDescent="0.3">
      <c r="A215" s="6">
        <v>3</v>
      </c>
      <c r="B215" s="6" t="s">
        <v>303</v>
      </c>
      <c r="C215" s="6" t="s">
        <v>304</v>
      </c>
      <c r="D215" s="6" t="s">
        <v>184</v>
      </c>
      <c r="E215" s="6" t="s">
        <v>305</v>
      </c>
      <c r="F215" s="6" t="s">
        <v>306</v>
      </c>
      <c r="G215" s="6" t="s">
        <v>12</v>
      </c>
      <c r="H215" s="6" t="s">
        <v>307</v>
      </c>
      <c r="I215" s="6" t="s">
        <v>308</v>
      </c>
    </row>
    <row r="216" spans="1:9" x14ac:dyDescent="0.3">
      <c r="A216" s="6">
        <v>3</v>
      </c>
      <c r="B216" s="7" t="s">
        <v>102</v>
      </c>
      <c r="C216" s="6" t="s">
        <v>304</v>
      </c>
      <c r="D216" s="6" t="s">
        <v>184</v>
      </c>
      <c r="E216" s="6" t="s">
        <v>305</v>
      </c>
      <c r="F216" s="6" t="s">
        <v>306</v>
      </c>
      <c r="G216" s="6" t="s">
        <v>12</v>
      </c>
      <c r="H216" s="6" t="s">
        <v>307</v>
      </c>
      <c r="I216" s="6" t="s">
        <v>308</v>
      </c>
    </row>
    <row r="217" spans="1:9" x14ac:dyDescent="0.3">
      <c r="A217" s="6">
        <v>6</v>
      </c>
      <c r="B217" s="7" t="s">
        <v>853</v>
      </c>
      <c r="C217" s="6" t="s">
        <v>304</v>
      </c>
      <c r="D217" s="6" t="s">
        <v>184</v>
      </c>
      <c r="E217" s="6" t="s">
        <v>305</v>
      </c>
      <c r="F217" s="6" t="s">
        <v>306</v>
      </c>
      <c r="G217" s="6" t="s">
        <v>12</v>
      </c>
      <c r="H217" s="6" t="s">
        <v>307</v>
      </c>
      <c r="I217" s="6" t="s">
        <v>308</v>
      </c>
    </row>
    <row r="218" spans="1:9" x14ac:dyDescent="0.3">
      <c r="A218" s="6">
        <v>3</v>
      </c>
      <c r="B218" s="7" t="s">
        <v>303</v>
      </c>
      <c r="C218" s="6" t="s">
        <v>304</v>
      </c>
      <c r="D218" s="6" t="s">
        <v>184</v>
      </c>
      <c r="E218" s="6" t="s">
        <v>305</v>
      </c>
      <c r="F218" s="6" t="s">
        <v>306</v>
      </c>
      <c r="G218" s="6" t="s">
        <v>12</v>
      </c>
      <c r="H218" s="6" t="s">
        <v>307</v>
      </c>
      <c r="I218" s="6" t="s">
        <v>308</v>
      </c>
    </row>
    <row r="219" spans="1:9" x14ac:dyDescent="0.3">
      <c r="A219" s="6">
        <v>3</v>
      </c>
      <c r="B219" s="7" t="s">
        <v>898</v>
      </c>
      <c r="C219" s="6" t="s">
        <v>304</v>
      </c>
      <c r="D219" s="6" t="s">
        <v>184</v>
      </c>
      <c r="E219" s="6" t="s">
        <v>305</v>
      </c>
      <c r="F219" s="6" t="s">
        <v>306</v>
      </c>
      <c r="G219" s="6" t="s">
        <v>12</v>
      </c>
      <c r="H219" s="6" t="s">
        <v>307</v>
      </c>
      <c r="I219" s="6" t="s">
        <v>308</v>
      </c>
    </row>
    <row r="220" spans="1:9" x14ac:dyDescent="0.3">
      <c r="A220" s="6">
        <v>3</v>
      </c>
      <c r="B220" s="7" t="s">
        <v>650</v>
      </c>
      <c r="C220" s="6" t="s">
        <v>651</v>
      </c>
      <c r="D220" s="6" t="s">
        <v>184</v>
      </c>
      <c r="E220" s="6" t="s">
        <v>305</v>
      </c>
      <c r="F220" s="6" t="s">
        <v>306</v>
      </c>
      <c r="G220" s="6" t="s">
        <v>12</v>
      </c>
      <c r="H220" s="6" t="s">
        <v>307</v>
      </c>
      <c r="I220" s="6" t="s">
        <v>308</v>
      </c>
    </row>
    <row r="221" spans="1:9" x14ac:dyDescent="0.3">
      <c r="A221" s="6">
        <v>36</v>
      </c>
      <c r="B221" s="7" t="s">
        <v>477</v>
      </c>
      <c r="C221" s="6">
        <v>0</v>
      </c>
      <c r="D221" s="6">
        <v>603</v>
      </c>
      <c r="E221" s="6" t="s">
        <v>478</v>
      </c>
      <c r="F221" s="6" t="s">
        <v>479</v>
      </c>
      <c r="G221" s="6" t="s">
        <v>12</v>
      </c>
      <c r="H221" s="6" t="s">
        <v>480</v>
      </c>
      <c r="I221" s="6" t="s">
        <v>481</v>
      </c>
    </row>
    <row r="222" spans="1:9" x14ac:dyDescent="0.3">
      <c r="A222" s="6">
        <v>3</v>
      </c>
      <c r="B222" s="7" t="s">
        <v>680</v>
      </c>
      <c r="C222" s="6" t="s">
        <v>681</v>
      </c>
      <c r="D222" s="6">
        <v>603</v>
      </c>
      <c r="E222" s="6" t="s">
        <v>478</v>
      </c>
      <c r="F222" s="6" t="s">
        <v>479</v>
      </c>
      <c r="G222" s="6" t="s">
        <v>12</v>
      </c>
      <c r="H222" s="6" t="s">
        <v>480</v>
      </c>
      <c r="I222" s="6" t="s">
        <v>481</v>
      </c>
    </row>
    <row r="223" spans="1:9" ht="72" x14ac:dyDescent="0.3">
      <c r="A223" s="6">
        <v>432</v>
      </c>
      <c r="B223" s="7" t="s">
        <v>523</v>
      </c>
      <c r="C223" s="6">
        <v>475</v>
      </c>
      <c r="D223" s="6">
        <v>603</v>
      </c>
      <c r="E223" s="6" t="s">
        <v>524</v>
      </c>
      <c r="F223" s="6" t="s">
        <v>479</v>
      </c>
      <c r="G223" s="6" t="s">
        <v>12</v>
      </c>
      <c r="H223" s="6" t="s">
        <v>525</v>
      </c>
      <c r="I223" s="6" t="s">
        <v>526</v>
      </c>
    </row>
    <row r="224" spans="1:9" x14ac:dyDescent="0.3">
      <c r="A224" s="6">
        <v>6</v>
      </c>
      <c r="B224" s="6" t="s">
        <v>752</v>
      </c>
      <c r="C224" s="6" t="s">
        <v>545</v>
      </c>
      <c r="D224" s="6" t="s">
        <v>545</v>
      </c>
      <c r="E224" s="6" t="s">
        <v>545</v>
      </c>
      <c r="F224" s="6" t="s">
        <v>546</v>
      </c>
      <c r="G224" s="6" t="s">
        <v>12</v>
      </c>
      <c r="H224" s="6" t="s">
        <v>547</v>
      </c>
      <c r="I224" s="6" t="s">
        <v>548</v>
      </c>
    </row>
    <row r="225" spans="1:9" x14ac:dyDescent="0.3">
      <c r="A225" s="6">
        <v>6</v>
      </c>
      <c r="B225" s="6" t="s">
        <v>752</v>
      </c>
      <c r="C225" s="6" t="s">
        <v>545</v>
      </c>
      <c r="D225" s="6" t="s">
        <v>545</v>
      </c>
      <c r="E225" s="6" t="s">
        <v>545</v>
      </c>
      <c r="F225" s="6" t="s">
        <v>546</v>
      </c>
      <c r="G225" s="6" t="s">
        <v>12</v>
      </c>
      <c r="H225" s="6" t="s">
        <v>547</v>
      </c>
      <c r="I225" s="6" t="s">
        <v>548</v>
      </c>
    </row>
    <row r="226" spans="1:9" x14ac:dyDescent="0.3">
      <c r="A226" s="6">
        <v>36</v>
      </c>
      <c r="B226" s="7" t="s">
        <v>544</v>
      </c>
      <c r="C226" s="6" t="s">
        <v>545</v>
      </c>
      <c r="D226" s="6" t="s">
        <v>545</v>
      </c>
      <c r="E226" s="6" t="s">
        <v>545</v>
      </c>
      <c r="F226" s="6" t="s">
        <v>546</v>
      </c>
      <c r="G226" s="6" t="s">
        <v>12</v>
      </c>
      <c r="H226" s="6" t="s">
        <v>547</v>
      </c>
      <c r="I226" s="6" t="s">
        <v>548</v>
      </c>
    </row>
    <row r="227" spans="1:9" x14ac:dyDescent="0.3">
      <c r="A227" s="6">
        <v>3</v>
      </c>
      <c r="B227" s="7" t="s">
        <v>290</v>
      </c>
      <c r="C227" s="6" t="s">
        <v>162</v>
      </c>
      <c r="D227" s="6" t="s">
        <v>162</v>
      </c>
      <c r="E227" s="6" t="s">
        <v>162</v>
      </c>
      <c r="F227" s="6" t="s">
        <v>163</v>
      </c>
      <c r="G227" s="6" t="s">
        <v>12</v>
      </c>
      <c r="H227" s="6" t="s">
        <v>164</v>
      </c>
      <c r="I227" s="6" t="s">
        <v>165</v>
      </c>
    </row>
    <row r="228" spans="1:9" x14ac:dyDescent="0.3">
      <c r="A228" s="6">
        <v>6</v>
      </c>
      <c r="B228" s="7" t="s">
        <v>161</v>
      </c>
      <c r="C228" s="6" t="s">
        <v>162</v>
      </c>
      <c r="D228" s="6" t="s">
        <v>162</v>
      </c>
      <c r="E228" s="6" t="s">
        <v>162</v>
      </c>
      <c r="F228" s="6" t="s">
        <v>163</v>
      </c>
      <c r="G228" s="6" t="s">
        <v>12</v>
      </c>
      <c r="H228" s="6" t="s">
        <v>164</v>
      </c>
      <c r="I228" s="6" t="s">
        <v>165</v>
      </c>
    </row>
    <row r="229" spans="1:9" x14ac:dyDescent="0.3">
      <c r="A229" s="6">
        <v>3</v>
      </c>
      <c r="B229" s="6" t="s">
        <v>166</v>
      </c>
      <c r="C229" s="6" t="s">
        <v>167</v>
      </c>
      <c r="D229" s="6" t="s">
        <v>168</v>
      </c>
      <c r="E229" s="6" t="s">
        <v>928</v>
      </c>
      <c r="F229" s="6" t="s">
        <v>169</v>
      </c>
      <c r="G229" s="6" t="s">
        <v>12</v>
      </c>
      <c r="H229" s="6" t="s">
        <v>170</v>
      </c>
      <c r="I229" s="6" t="s">
        <v>171</v>
      </c>
    </row>
    <row r="230" spans="1:9" x14ac:dyDescent="0.3">
      <c r="A230" s="6">
        <v>3</v>
      </c>
      <c r="B230" s="6" t="s">
        <v>166</v>
      </c>
      <c r="C230" s="6" t="s">
        <v>167</v>
      </c>
      <c r="D230" s="6" t="s">
        <v>168</v>
      </c>
      <c r="E230" s="6" t="s">
        <v>928</v>
      </c>
      <c r="F230" s="6" t="s">
        <v>169</v>
      </c>
      <c r="G230" s="6" t="s">
        <v>12</v>
      </c>
      <c r="H230" s="6" t="s">
        <v>170</v>
      </c>
      <c r="I230" s="6" t="s">
        <v>171</v>
      </c>
    </row>
    <row r="231" spans="1:9" x14ac:dyDescent="0.3">
      <c r="A231" s="6">
        <v>15</v>
      </c>
      <c r="B231" s="7" t="s">
        <v>1001</v>
      </c>
      <c r="C231" s="6" t="s">
        <v>167</v>
      </c>
      <c r="D231" s="6" t="s">
        <v>168</v>
      </c>
      <c r="E231" s="6" t="s">
        <v>928</v>
      </c>
      <c r="F231" s="6" t="s">
        <v>169</v>
      </c>
      <c r="G231" s="6" t="s">
        <v>12</v>
      </c>
      <c r="H231" s="6" t="s">
        <v>170</v>
      </c>
      <c r="I231" s="6" t="s">
        <v>171</v>
      </c>
    </row>
    <row r="232" spans="1:9" x14ac:dyDescent="0.3">
      <c r="A232" s="6">
        <v>6</v>
      </c>
      <c r="B232" s="7" t="s">
        <v>859</v>
      </c>
      <c r="C232" s="6" t="s">
        <v>167</v>
      </c>
      <c r="D232" s="6" t="s">
        <v>168</v>
      </c>
      <c r="E232" s="6" t="s">
        <v>928</v>
      </c>
      <c r="F232" s="6" t="s">
        <v>169</v>
      </c>
      <c r="G232" s="6" t="s">
        <v>12</v>
      </c>
      <c r="H232" s="6" t="s">
        <v>170</v>
      </c>
      <c r="I232" s="6" t="s">
        <v>171</v>
      </c>
    </row>
    <row r="233" spans="1:9" x14ac:dyDescent="0.3">
      <c r="A233" s="6">
        <v>9</v>
      </c>
      <c r="B233" s="7" t="s">
        <v>899</v>
      </c>
      <c r="C233" s="6" t="s">
        <v>167</v>
      </c>
      <c r="D233" s="6" t="s">
        <v>168</v>
      </c>
      <c r="E233" s="6" t="s">
        <v>928</v>
      </c>
      <c r="F233" s="6" t="s">
        <v>169</v>
      </c>
      <c r="G233" s="6" t="s">
        <v>12</v>
      </c>
      <c r="H233" s="6" t="s">
        <v>170</v>
      </c>
      <c r="I233" s="6" t="s">
        <v>171</v>
      </c>
    </row>
    <row r="234" spans="1:9" x14ac:dyDescent="0.3">
      <c r="A234" s="6">
        <v>3</v>
      </c>
      <c r="B234" s="7" t="s">
        <v>166</v>
      </c>
      <c r="C234" s="6" t="s">
        <v>167</v>
      </c>
      <c r="D234" s="6" t="s">
        <v>168</v>
      </c>
      <c r="E234" s="6" t="s">
        <v>928</v>
      </c>
      <c r="F234" s="6" t="s">
        <v>169</v>
      </c>
      <c r="G234" s="6" t="s">
        <v>12</v>
      </c>
      <c r="H234" s="6" t="s">
        <v>170</v>
      </c>
      <c r="I234" s="6" t="s">
        <v>171</v>
      </c>
    </row>
    <row r="235" spans="1:9" x14ac:dyDescent="0.3">
      <c r="A235" s="6">
        <v>3</v>
      </c>
      <c r="B235" s="7" t="s">
        <v>180</v>
      </c>
      <c r="C235" s="6" t="s">
        <v>993</v>
      </c>
      <c r="D235" s="6" t="s">
        <v>994</v>
      </c>
      <c r="E235" s="6" t="s">
        <v>995</v>
      </c>
      <c r="F235" s="6" t="s">
        <v>169</v>
      </c>
      <c r="G235" s="6" t="s">
        <v>12</v>
      </c>
      <c r="H235" s="6" t="s">
        <v>996</v>
      </c>
      <c r="I235" s="6" t="s">
        <v>997</v>
      </c>
    </row>
    <row r="236" spans="1:9" x14ac:dyDescent="0.3">
      <c r="A236" s="6">
        <v>3</v>
      </c>
      <c r="B236" s="7" t="s">
        <v>813</v>
      </c>
      <c r="C236" s="6" t="s">
        <v>848</v>
      </c>
      <c r="D236" s="6" t="s">
        <v>849</v>
      </c>
      <c r="E236" s="6" t="s">
        <v>929</v>
      </c>
      <c r="F236" s="6" t="s">
        <v>169</v>
      </c>
      <c r="G236" s="6" t="s">
        <v>12</v>
      </c>
      <c r="H236" s="6" t="s">
        <v>850</v>
      </c>
      <c r="I236" s="6" t="s">
        <v>851</v>
      </c>
    </row>
    <row r="237" spans="1:9" x14ac:dyDescent="0.3">
      <c r="A237" s="6">
        <v>3</v>
      </c>
      <c r="B237" s="7" t="s">
        <v>813</v>
      </c>
      <c r="C237" s="6" t="s">
        <v>848</v>
      </c>
      <c r="D237" s="6" t="s">
        <v>849</v>
      </c>
      <c r="E237" s="6" t="s">
        <v>929</v>
      </c>
      <c r="F237" s="6" t="s">
        <v>169</v>
      </c>
      <c r="G237" s="6" t="s">
        <v>12</v>
      </c>
      <c r="H237" s="6" t="s">
        <v>850</v>
      </c>
      <c r="I237" s="6" t="s">
        <v>851</v>
      </c>
    </row>
    <row r="238" spans="1:9" x14ac:dyDescent="0.3">
      <c r="A238" s="6">
        <v>3</v>
      </c>
      <c r="B238" s="7" t="s">
        <v>195</v>
      </c>
      <c r="C238" s="6" t="s">
        <v>196</v>
      </c>
      <c r="D238" s="6" t="s">
        <v>152</v>
      </c>
      <c r="E238" s="6" t="s">
        <v>197</v>
      </c>
      <c r="F238" s="6" t="s">
        <v>198</v>
      </c>
      <c r="G238" s="6" t="s">
        <v>12</v>
      </c>
      <c r="H238" s="6" t="s">
        <v>199</v>
      </c>
      <c r="I238" s="6" t="s">
        <v>200</v>
      </c>
    </row>
    <row r="239" spans="1:9" x14ac:dyDescent="0.3">
      <c r="A239" s="6">
        <v>15</v>
      </c>
      <c r="B239" s="6" t="s">
        <v>376</v>
      </c>
      <c r="C239" s="6" t="s">
        <v>37</v>
      </c>
      <c r="D239" s="6">
        <v>805</v>
      </c>
      <c r="E239" s="6" t="s">
        <v>43</v>
      </c>
      <c r="F239" s="6" t="s">
        <v>44</v>
      </c>
      <c r="G239" s="6" t="s">
        <v>12</v>
      </c>
      <c r="H239" s="6" t="s">
        <v>45</v>
      </c>
      <c r="I239" s="6" t="s">
        <v>46</v>
      </c>
    </row>
    <row r="240" spans="1:9" x14ac:dyDescent="0.3">
      <c r="A240" s="6">
        <v>6</v>
      </c>
      <c r="B240" s="7" t="s">
        <v>987</v>
      </c>
      <c r="C240" s="6" t="s">
        <v>37</v>
      </c>
      <c r="D240" s="6">
        <v>805</v>
      </c>
      <c r="E240" s="6" t="s">
        <v>43</v>
      </c>
      <c r="F240" s="6" t="s">
        <v>44</v>
      </c>
      <c r="G240" s="6" t="s">
        <v>12</v>
      </c>
      <c r="H240" s="6" t="s">
        <v>45</v>
      </c>
      <c r="I240" s="6" t="s">
        <v>46</v>
      </c>
    </row>
    <row r="241" spans="1:9" x14ac:dyDescent="0.3">
      <c r="A241" s="6">
        <v>3</v>
      </c>
      <c r="B241" s="7" t="s">
        <v>839</v>
      </c>
      <c r="C241" s="6" t="s">
        <v>37</v>
      </c>
      <c r="D241" s="6">
        <v>805</v>
      </c>
      <c r="E241" s="6" t="s">
        <v>43</v>
      </c>
      <c r="F241" s="6" t="s">
        <v>44</v>
      </c>
      <c r="G241" s="6" t="s">
        <v>12</v>
      </c>
      <c r="H241" s="6" t="s">
        <v>45</v>
      </c>
      <c r="I241" s="6" t="s">
        <v>46</v>
      </c>
    </row>
    <row r="242" spans="1:9" x14ac:dyDescent="0.3">
      <c r="A242" s="6">
        <v>3</v>
      </c>
      <c r="B242" s="7" t="s">
        <v>42</v>
      </c>
      <c r="C242" s="6" t="s">
        <v>37</v>
      </c>
      <c r="D242" s="6">
        <v>805</v>
      </c>
      <c r="E242" s="6" t="s">
        <v>43</v>
      </c>
      <c r="F242" s="6" t="s">
        <v>44</v>
      </c>
      <c r="G242" s="6" t="s">
        <v>12</v>
      </c>
      <c r="H242" s="6" t="s">
        <v>45</v>
      </c>
      <c r="I242" s="6" t="s">
        <v>46</v>
      </c>
    </row>
    <row r="243" spans="1:9" ht="28.8" x14ac:dyDescent="0.3">
      <c r="A243" s="6">
        <v>144</v>
      </c>
      <c r="B243" s="7" t="s">
        <v>491</v>
      </c>
      <c r="C243" s="6" t="s">
        <v>37</v>
      </c>
      <c r="D243" s="6">
        <v>805</v>
      </c>
      <c r="E243" s="6" t="s">
        <v>43</v>
      </c>
      <c r="F243" s="6" t="s">
        <v>44</v>
      </c>
      <c r="G243" s="6" t="s">
        <v>12</v>
      </c>
      <c r="H243" s="6" t="s">
        <v>45</v>
      </c>
      <c r="I243" s="6" t="s">
        <v>46</v>
      </c>
    </row>
    <row r="244" spans="1:9" x14ac:dyDescent="0.3">
      <c r="A244" s="6">
        <v>12</v>
      </c>
      <c r="B244" s="7" t="s">
        <v>562</v>
      </c>
      <c r="C244" s="6" t="s">
        <v>563</v>
      </c>
      <c r="D244" s="6">
        <v>805</v>
      </c>
      <c r="E244" s="6" t="s">
        <v>43</v>
      </c>
      <c r="F244" s="6" t="s">
        <v>44</v>
      </c>
      <c r="G244" s="6" t="s">
        <v>12</v>
      </c>
      <c r="H244" s="6" t="s">
        <v>45</v>
      </c>
      <c r="I244" s="6" t="s">
        <v>46</v>
      </c>
    </row>
    <row r="245" spans="1:9" x14ac:dyDescent="0.3">
      <c r="A245" s="6">
        <v>9</v>
      </c>
      <c r="B245" s="6" t="s">
        <v>724</v>
      </c>
      <c r="C245" s="6" t="s">
        <v>725</v>
      </c>
      <c r="D245" s="6">
        <v>805</v>
      </c>
      <c r="E245" s="6" t="s">
        <v>726</v>
      </c>
      <c r="F245" s="6" t="s">
        <v>44</v>
      </c>
      <c r="G245" s="6" t="s">
        <v>12</v>
      </c>
      <c r="H245" s="6" t="s">
        <v>727</v>
      </c>
      <c r="I245" s="6" t="s">
        <v>728</v>
      </c>
    </row>
    <row r="246" spans="1:9" x14ac:dyDescent="0.3">
      <c r="A246" s="6">
        <v>9</v>
      </c>
      <c r="B246" s="6" t="s">
        <v>724</v>
      </c>
      <c r="C246" s="6" t="s">
        <v>725</v>
      </c>
      <c r="D246" s="6">
        <v>805</v>
      </c>
      <c r="E246" s="6" t="s">
        <v>726</v>
      </c>
      <c r="F246" s="6" t="s">
        <v>44</v>
      </c>
      <c r="G246" s="6" t="s">
        <v>12</v>
      </c>
      <c r="H246" s="6" t="s">
        <v>727</v>
      </c>
      <c r="I246" s="6" t="s">
        <v>728</v>
      </c>
    </row>
    <row r="247" spans="1:9" x14ac:dyDescent="0.3">
      <c r="A247" s="6">
        <v>6</v>
      </c>
      <c r="B247" s="7" t="s">
        <v>862</v>
      </c>
      <c r="C247" s="6" t="s">
        <v>725</v>
      </c>
      <c r="D247" s="6">
        <v>805</v>
      </c>
      <c r="E247" s="6" t="s">
        <v>726</v>
      </c>
      <c r="F247" s="6" t="s">
        <v>44</v>
      </c>
      <c r="G247" s="6" t="s">
        <v>12</v>
      </c>
      <c r="H247" s="6" t="s">
        <v>727</v>
      </c>
      <c r="I247" s="6" t="s">
        <v>728</v>
      </c>
    </row>
    <row r="248" spans="1:9" x14ac:dyDescent="0.3">
      <c r="A248" s="6">
        <v>9</v>
      </c>
      <c r="B248" s="7" t="s">
        <v>901</v>
      </c>
      <c r="C248" s="6" t="s">
        <v>725</v>
      </c>
      <c r="D248" s="6">
        <v>805</v>
      </c>
      <c r="E248" s="6" t="s">
        <v>726</v>
      </c>
      <c r="F248" s="6" t="s">
        <v>44</v>
      </c>
      <c r="G248" s="6" t="s">
        <v>12</v>
      </c>
      <c r="H248" s="6" t="s">
        <v>727</v>
      </c>
      <c r="I248" s="6" t="s">
        <v>728</v>
      </c>
    </row>
    <row r="249" spans="1:9" x14ac:dyDescent="0.3">
      <c r="A249" s="6">
        <v>3</v>
      </c>
      <c r="B249" s="7" t="s">
        <v>150</v>
      </c>
      <c r="C249" s="6" t="s">
        <v>151</v>
      </c>
      <c r="D249" s="6" t="s">
        <v>152</v>
      </c>
      <c r="E249" s="6" t="s">
        <v>153</v>
      </c>
      <c r="F249" s="6" t="s">
        <v>1148</v>
      </c>
      <c r="G249" s="6" t="s">
        <v>12</v>
      </c>
      <c r="H249" s="6" t="s">
        <v>154</v>
      </c>
      <c r="I249" s="6" t="s">
        <v>155</v>
      </c>
    </row>
    <row r="250" spans="1:9" x14ac:dyDescent="0.3">
      <c r="A250" s="6">
        <v>3</v>
      </c>
      <c r="B250" s="7" t="s">
        <v>156</v>
      </c>
      <c r="C250" s="6" t="s">
        <v>157</v>
      </c>
      <c r="D250" s="6" t="s">
        <v>152</v>
      </c>
      <c r="E250" s="6" t="s">
        <v>158</v>
      </c>
      <c r="F250" s="6" t="s">
        <v>1148</v>
      </c>
      <c r="G250" s="6" t="s">
        <v>12</v>
      </c>
      <c r="H250" s="6" t="s">
        <v>159</v>
      </c>
      <c r="I250" s="6" t="s">
        <v>160</v>
      </c>
    </row>
    <row r="251" spans="1:9" x14ac:dyDescent="0.3">
      <c r="A251" s="6">
        <v>3</v>
      </c>
      <c r="B251" s="7" t="s">
        <v>150</v>
      </c>
      <c r="C251" s="6" t="s">
        <v>633</v>
      </c>
      <c r="D251" s="6" t="s">
        <v>152</v>
      </c>
      <c r="E251" s="6" t="s">
        <v>158</v>
      </c>
      <c r="F251" s="6" t="s">
        <v>1148</v>
      </c>
      <c r="G251" s="6" t="s">
        <v>12</v>
      </c>
      <c r="H251" s="6" t="s">
        <v>159</v>
      </c>
      <c r="I251" s="6" t="s">
        <v>160</v>
      </c>
    </row>
    <row r="252" spans="1:9" x14ac:dyDescent="0.3">
      <c r="A252" s="6">
        <v>6</v>
      </c>
      <c r="B252" s="7" t="s">
        <v>884</v>
      </c>
      <c r="C252" s="6" t="s">
        <v>72</v>
      </c>
      <c r="D252" s="6" t="s">
        <v>73</v>
      </c>
      <c r="E252" s="6" t="s">
        <v>74</v>
      </c>
      <c r="F252" s="6" t="s">
        <v>75</v>
      </c>
      <c r="G252" s="6" t="s">
        <v>12</v>
      </c>
      <c r="H252" s="6" t="s">
        <v>76</v>
      </c>
      <c r="I252" s="6" t="s">
        <v>77</v>
      </c>
    </row>
    <row r="253" spans="1:9" x14ac:dyDescent="0.3">
      <c r="A253" s="6">
        <v>6</v>
      </c>
      <c r="B253" s="7" t="s">
        <v>71</v>
      </c>
      <c r="C253" s="6" t="s">
        <v>72</v>
      </c>
      <c r="D253" s="6" t="s">
        <v>73</v>
      </c>
      <c r="E253" s="6" t="s">
        <v>74</v>
      </c>
      <c r="F253" s="6" t="s">
        <v>75</v>
      </c>
      <c r="G253" s="6" t="s">
        <v>12</v>
      </c>
      <c r="H253" s="6" t="s">
        <v>76</v>
      </c>
      <c r="I253" s="6" t="s">
        <v>77</v>
      </c>
    </row>
    <row r="254" spans="1:9" x14ac:dyDescent="0.3">
      <c r="A254" s="6">
        <v>3</v>
      </c>
      <c r="B254" s="7" t="s">
        <v>146</v>
      </c>
      <c r="C254" s="6">
        <v>744272471</v>
      </c>
      <c r="D254" s="6">
        <v>744272471</v>
      </c>
      <c r="E254" s="6">
        <v>744272471</v>
      </c>
      <c r="F254" s="6" t="s">
        <v>147</v>
      </c>
      <c r="G254" s="6" t="s">
        <v>12</v>
      </c>
      <c r="H254" s="6" t="s">
        <v>148</v>
      </c>
      <c r="I254" s="6" t="s">
        <v>149</v>
      </c>
    </row>
    <row r="255" spans="1:9" x14ac:dyDescent="0.3">
      <c r="A255" s="6">
        <v>3</v>
      </c>
      <c r="B255" s="7" t="s">
        <v>334</v>
      </c>
      <c r="C255" s="6" t="s">
        <v>854</v>
      </c>
      <c r="D255" s="6" t="s">
        <v>855</v>
      </c>
      <c r="E255" s="6" t="s">
        <v>856</v>
      </c>
      <c r="F255" s="6" t="s">
        <v>198</v>
      </c>
      <c r="G255" s="6" t="s">
        <v>12</v>
      </c>
      <c r="H255" s="6" t="s">
        <v>857</v>
      </c>
      <c r="I255" s="6" t="s">
        <v>858</v>
      </c>
    </row>
    <row r="256" spans="1:9" x14ac:dyDescent="0.3">
      <c r="A256" s="6">
        <v>1</v>
      </c>
      <c r="B256" s="6" t="s">
        <v>975</v>
      </c>
      <c r="C256" s="6" t="s">
        <v>1135</v>
      </c>
      <c r="D256" s="6" t="s">
        <v>1136</v>
      </c>
      <c r="E256" s="6" t="s">
        <v>1137</v>
      </c>
      <c r="F256" s="6" t="s">
        <v>1138</v>
      </c>
      <c r="G256" s="6" t="s">
        <v>12</v>
      </c>
      <c r="H256" s="6" t="s">
        <v>1139</v>
      </c>
      <c r="I256" s="6" t="s">
        <v>1140</v>
      </c>
    </row>
    <row r="257" spans="1:9" x14ac:dyDescent="0.3">
      <c r="A257" s="6">
        <v>3</v>
      </c>
      <c r="B257" s="6" t="s">
        <v>150</v>
      </c>
      <c r="C257" s="6" t="s">
        <v>321</v>
      </c>
      <c r="D257" s="6" t="s">
        <v>322</v>
      </c>
      <c r="E257" s="6" t="s">
        <v>323</v>
      </c>
      <c r="F257" s="6" t="s">
        <v>324</v>
      </c>
      <c r="G257" s="6" t="s">
        <v>12</v>
      </c>
      <c r="H257" s="6" t="s">
        <v>325</v>
      </c>
      <c r="I257" s="6" t="s">
        <v>326</v>
      </c>
    </row>
    <row r="258" spans="1:9" x14ac:dyDescent="0.3">
      <c r="A258" s="6">
        <v>3</v>
      </c>
      <c r="B258" s="6" t="s">
        <v>150</v>
      </c>
      <c r="C258" s="6" t="s">
        <v>321</v>
      </c>
      <c r="D258" s="6" t="s">
        <v>322</v>
      </c>
      <c r="E258" s="6" t="s">
        <v>323</v>
      </c>
      <c r="F258" s="6" t="s">
        <v>974</v>
      </c>
      <c r="G258" s="6" t="s">
        <v>12</v>
      </c>
      <c r="H258" s="6" t="s">
        <v>325</v>
      </c>
      <c r="I258" s="6" t="s">
        <v>326</v>
      </c>
    </row>
    <row r="259" spans="1:9" x14ac:dyDescent="0.3">
      <c r="A259" s="6">
        <v>3</v>
      </c>
      <c r="B259" s="7" t="s">
        <v>156</v>
      </c>
      <c r="C259" s="6" t="s">
        <v>321</v>
      </c>
      <c r="D259" s="6" t="s">
        <v>322</v>
      </c>
      <c r="E259" s="6" t="s">
        <v>323</v>
      </c>
      <c r="F259" s="6" t="s">
        <v>974</v>
      </c>
      <c r="G259" s="6" t="s">
        <v>12</v>
      </c>
      <c r="H259" s="6" t="s">
        <v>325</v>
      </c>
      <c r="I259" s="6" t="s">
        <v>326</v>
      </c>
    </row>
    <row r="260" spans="1:9" x14ac:dyDescent="0.3">
      <c r="A260" s="6">
        <v>3</v>
      </c>
      <c r="B260" s="7" t="s">
        <v>195</v>
      </c>
      <c r="C260" s="6" t="s">
        <v>321</v>
      </c>
      <c r="D260" s="6" t="s">
        <v>322</v>
      </c>
      <c r="E260" s="6" t="s">
        <v>323</v>
      </c>
      <c r="F260" s="6" t="s">
        <v>974</v>
      </c>
      <c r="G260" s="6" t="s">
        <v>12</v>
      </c>
      <c r="H260" s="6" t="s">
        <v>325</v>
      </c>
      <c r="I260" s="6" t="s">
        <v>326</v>
      </c>
    </row>
    <row r="261" spans="1:9" x14ac:dyDescent="0.3">
      <c r="A261" s="6">
        <v>3</v>
      </c>
      <c r="B261" s="6" t="s">
        <v>282</v>
      </c>
      <c r="C261" s="6" t="s">
        <v>283</v>
      </c>
      <c r="D261" s="6" t="s">
        <v>284</v>
      </c>
      <c r="E261" s="6" t="s">
        <v>959</v>
      </c>
      <c r="F261" s="6" t="s">
        <v>960</v>
      </c>
      <c r="G261" s="6" t="s">
        <v>12</v>
      </c>
      <c r="H261" s="6" t="s">
        <v>961</v>
      </c>
      <c r="I261" s="6" t="s">
        <v>962</v>
      </c>
    </row>
    <row r="262" spans="1:9" x14ac:dyDescent="0.3">
      <c r="A262" s="6">
        <v>3</v>
      </c>
      <c r="B262" s="6" t="s">
        <v>282</v>
      </c>
      <c r="C262" s="6" t="s">
        <v>283</v>
      </c>
      <c r="D262" s="6" t="s">
        <v>284</v>
      </c>
      <c r="E262" s="6" t="s">
        <v>959</v>
      </c>
      <c r="F262" s="6" t="s">
        <v>960</v>
      </c>
      <c r="G262" s="6" t="s">
        <v>12</v>
      </c>
      <c r="H262" s="6" t="s">
        <v>961</v>
      </c>
      <c r="I262" s="6" t="s">
        <v>962</v>
      </c>
    </row>
    <row r="263" spans="1:9" x14ac:dyDescent="0.3">
      <c r="A263" s="6">
        <v>3</v>
      </c>
      <c r="B263" s="7" t="s">
        <v>282</v>
      </c>
      <c r="C263" s="6" t="s">
        <v>283</v>
      </c>
      <c r="D263" s="6" t="s">
        <v>284</v>
      </c>
      <c r="E263" s="6" t="s">
        <v>959</v>
      </c>
      <c r="F263" s="6" t="s">
        <v>960</v>
      </c>
      <c r="G263" s="6" t="s">
        <v>12</v>
      </c>
      <c r="H263" s="6" t="s">
        <v>961</v>
      </c>
      <c r="I263" s="6" t="s">
        <v>962</v>
      </c>
    </row>
    <row r="264" spans="1:9" x14ac:dyDescent="0.3">
      <c r="A264" s="6">
        <v>3</v>
      </c>
      <c r="B264" s="7" t="s">
        <v>282</v>
      </c>
      <c r="C264" s="6" t="s">
        <v>283</v>
      </c>
      <c r="D264" s="6" t="s">
        <v>284</v>
      </c>
      <c r="E264" s="6" t="s">
        <v>959</v>
      </c>
      <c r="F264" s="6" t="s">
        <v>960</v>
      </c>
      <c r="G264" s="6" t="s">
        <v>12</v>
      </c>
      <c r="H264" s="6" t="s">
        <v>961</v>
      </c>
      <c r="I264" s="6" t="s">
        <v>962</v>
      </c>
    </row>
    <row r="265" spans="1:9" x14ac:dyDescent="0.3">
      <c r="A265" s="6">
        <v>15</v>
      </c>
      <c r="B265" s="6" t="s">
        <v>395</v>
      </c>
      <c r="C265" s="6" t="s">
        <v>396</v>
      </c>
      <c r="D265" s="6" t="s">
        <v>396</v>
      </c>
      <c r="E265" s="6" t="s">
        <v>396</v>
      </c>
      <c r="F265" s="6" t="s">
        <v>397</v>
      </c>
      <c r="G265" s="6" t="s">
        <v>12</v>
      </c>
      <c r="H265" s="6" t="s">
        <v>398</v>
      </c>
      <c r="I265" s="6" t="s">
        <v>399</v>
      </c>
    </row>
    <row r="266" spans="1:9" x14ac:dyDescent="0.3">
      <c r="A266" s="6">
        <v>3</v>
      </c>
      <c r="B266" s="7" t="s">
        <v>976</v>
      </c>
      <c r="C266" s="6" t="s">
        <v>396</v>
      </c>
      <c r="D266" s="6" t="s">
        <v>396</v>
      </c>
      <c r="E266" s="6" t="s">
        <v>396</v>
      </c>
      <c r="F266" s="6" t="s">
        <v>397</v>
      </c>
      <c r="G266" s="6" t="s">
        <v>12</v>
      </c>
      <c r="H266" s="6" t="s">
        <v>398</v>
      </c>
      <c r="I266" s="6" t="s">
        <v>399</v>
      </c>
    </row>
    <row r="267" spans="1:9" x14ac:dyDescent="0.3">
      <c r="A267" s="6">
        <v>3</v>
      </c>
      <c r="B267" s="7" t="s">
        <v>550</v>
      </c>
      <c r="C267" s="6">
        <v>0.5</v>
      </c>
      <c r="D267" s="6" t="s">
        <v>551</v>
      </c>
      <c r="E267" s="6" t="s">
        <v>552</v>
      </c>
      <c r="F267" s="6" t="s">
        <v>371</v>
      </c>
      <c r="G267" s="6" t="s">
        <v>12</v>
      </c>
      <c r="H267" s="6" t="s">
        <v>553</v>
      </c>
      <c r="I267" s="6" t="s">
        <v>554</v>
      </c>
    </row>
    <row r="268" spans="1:9" x14ac:dyDescent="0.3">
      <c r="A268" s="6">
        <v>51</v>
      </c>
      <c r="B268" s="6" t="s">
        <v>475</v>
      </c>
      <c r="C268" s="6" t="s">
        <v>476</v>
      </c>
      <c r="D268" s="6">
        <v>603</v>
      </c>
      <c r="E268" s="6" t="s">
        <v>370</v>
      </c>
      <c r="F268" s="6" t="s">
        <v>371</v>
      </c>
      <c r="G268" s="6" t="s">
        <v>12</v>
      </c>
      <c r="H268" s="6" t="s">
        <v>372</v>
      </c>
      <c r="I268" s="6" t="s">
        <v>373</v>
      </c>
    </row>
    <row r="269" spans="1:9" x14ac:dyDescent="0.3">
      <c r="A269" s="6">
        <v>24</v>
      </c>
      <c r="B269" s="7" t="s">
        <v>1146</v>
      </c>
      <c r="C269" s="6" t="s">
        <v>368</v>
      </c>
      <c r="D269" s="6" t="s">
        <v>369</v>
      </c>
      <c r="E269" s="6" t="s">
        <v>370</v>
      </c>
      <c r="F269" s="6" t="s">
        <v>371</v>
      </c>
      <c r="G269" s="6" t="s">
        <v>12</v>
      </c>
      <c r="H269" s="6" t="s">
        <v>372</v>
      </c>
      <c r="I269" s="6" t="s">
        <v>373</v>
      </c>
    </row>
    <row r="270" spans="1:9" x14ac:dyDescent="0.3">
      <c r="A270" s="6">
        <v>18</v>
      </c>
      <c r="B270" s="7" t="s">
        <v>921</v>
      </c>
      <c r="C270" s="6" t="s">
        <v>476</v>
      </c>
      <c r="D270" s="6">
        <v>603</v>
      </c>
      <c r="E270" s="6" t="s">
        <v>370</v>
      </c>
      <c r="F270" s="6" t="s">
        <v>371</v>
      </c>
      <c r="G270" s="6" t="s">
        <v>12</v>
      </c>
      <c r="H270" s="6" t="s">
        <v>372</v>
      </c>
      <c r="I270" s="6" t="s">
        <v>373</v>
      </c>
    </row>
    <row r="271" spans="1:9" x14ac:dyDescent="0.3">
      <c r="A271" s="6">
        <v>12</v>
      </c>
      <c r="B271" s="6" t="s">
        <v>739</v>
      </c>
      <c r="C271" s="6" t="s">
        <v>659</v>
      </c>
      <c r="D271" s="6" t="s">
        <v>660</v>
      </c>
      <c r="E271" s="6" t="s">
        <v>660</v>
      </c>
      <c r="F271" s="6" t="s">
        <v>371</v>
      </c>
      <c r="G271" s="6" t="s">
        <v>12</v>
      </c>
      <c r="H271" s="6" t="s">
        <v>661</v>
      </c>
      <c r="I271" s="6" t="s">
        <v>662</v>
      </c>
    </row>
    <row r="272" spans="1:9" x14ac:dyDescent="0.3">
      <c r="A272" s="6">
        <v>12</v>
      </c>
      <c r="B272" s="6" t="s">
        <v>739</v>
      </c>
      <c r="C272" s="6" t="s">
        <v>659</v>
      </c>
      <c r="D272" s="6" t="s">
        <v>660</v>
      </c>
      <c r="E272" s="6" t="s">
        <v>660</v>
      </c>
      <c r="F272" s="6" t="s">
        <v>371</v>
      </c>
      <c r="G272" s="6" t="s">
        <v>12</v>
      </c>
      <c r="H272" s="6" t="s">
        <v>661</v>
      </c>
      <c r="I272" s="6" t="s">
        <v>662</v>
      </c>
    </row>
    <row r="273" spans="1:9" x14ac:dyDescent="0.3">
      <c r="A273" s="6">
        <v>3</v>
      </c>
      <c r="B273" s="7" t="s">
        <v>658</v>
      </c>
      <c r="C273" s="6" t="s">
        <v>659</v>
      </c>
      <c r="D273" s="6" t="s">
        <v>660</v>
      </c>
      <c r="E273" s="6" t="s">
        <v>660</v>
      </c>
      <c r="F273" s="6" t="s">
        <v>371</v>
      </c>
      <c r="G273" s="6" t="s">
        <v>12</v>
      </c>
      <c r="H273" s="6" t="s">
        <v>661</v>
      </c>
      <c r="I273" s="6" t="s">
        <v>662</v>
      </c>
    </row>
    <row r="274" spans="1:9" x14ac:dyDescent="0.3">
      <c r="A274" s="6">
        <v>3</v>
      </c>
      <c r="B274" s="7" t="s">
        <v>156</v>
      </c>
      <c r="C274" s="6" t="s">
        <v>894</v>
      </c>
      <c r="D274" s="6" t="s">
        <v>322</v>
      </c>
      <c r="E274" s="6" t="s">
        <v>895</v>
      </c>
      <c r="F274" s="6" t="s">
        <v>805</v>
      </c>
      <c r="G274" s="6" t="s">
        <v>12</v>
      </c>
      <c r="H274" s="6" t="s">
        <v>896</v>
      </c>
      <c r="I274" s="6" t="s">
        <v>897</v>
      </c>
    </row>
    <row r="275" spans="1:9" x14ac:dyDescent="0.3">
      <c r="A275" s="6">
        <v>3</v>
      </c>
      <c r="B275" s="7" t="s">
        <v>347</v>
      </c>
      <c r="C275" s="6" t="s">
        <v>804</v>
      </c>
      <c r="D275" s="6" t="s">
        <v>443</v>
      </c>
      <c r="E275" s="6" t="s">
        <v>804</v>
      </c>
      <c r="F275" s="6" t="s">
        <v>805</v>
      </c>
      <c r="G275" s="6" t="s">
        <v>12</v>
      </c>
      <c r="H275" s="6" t="s">
        <v>806</v>
      </c>
      <c r="I275" s="6" t="s">
        <v>807</v>
      </c>
    </row>
    <row r="276" spans="1:9" x14ac:dyDescent="0.3">
      <c r="A276" s="6">
        <v>1</v>
      </c>
      <c r="B276" s="6" t="s">
        <v>347</v>
      </c>
      <c r="C276" s="6" t="s">
        <v>1091</v>
      </c>
      <c r="D276" s="6" t="s">
        <v>1092</v>
      </c>
      <c r="E276" s="6" t="s">
        <v>1091</v>
      </c>
      <c r="F276" s="6" t="s">
        <v>106</v>
      </c>
      <c r="G276" s="6" t="s">
        <v>12</v>
      </c>
      <c r="H276" s="6" t="s">
        <v>1093</v>
      </c>
      <c r="I276" s="6" t="s">
        <v>1094</v>
      </c>
    </row>
    <row r="277" spans="1:9" x14ac:dyDescent="0.3">
      <c r="A277" s="6">
        <v>3</v>
      </c>
      <c r="B277" s="6" t="s">
        <v>1108</v>
      </c>
      <c r="C277" s="6" t="s">
        <v>167</v>
      </c>
      <c r="D277" s="6" t="s">
        <v>1109</v>
      </c>
      <c r="E277" s="6" t="s">
        <v>1110</v>
      </c>
      <c r="F277" s="6" t="s">
        <v>455</v>
      </c>
      <c r="G277" s="6" t="s">
        <v>12</v>
      </c>
      <c r="H277" s="6" t="s">
        <v>1111</v>
      </c>
      <c r="I277" s="6" t="s">
        <v>1112</v>
      </c>
    </row>
    <row r="278" spans="1:9" ht="72" x14ac:dyDescent="0.3">
      <c r="A278" s="6">
        <v>504</v>
      </c>
      <c r="B278" s="7" t="s">
        <v>1163</v>
      </c>
      <c r="C278" s="6" t="s">
        <v>531</v>
      </c>
      <c r="D278" s="6" t="s">
        <v>168</v>
      </c>
      <c r="E278" s="6" t="s">
        <v>532</v>
      </c>
      <c r="F278" s="6" t="s">
        <v>533</v>
      </c>
      <c r="G278" s="6" t="s">
        <v>12</v>
      </c>
      <c r="H278" s="6" t="s">
        <v>534</v>
      </c>
      <c r="I278" s="6" t="s">
        <v>535</v>
      </c>
    </row>
    <row r="279" spans="1:9" x14ac:dyDescent="0.3">
      <c r="A279" s="6">
        <v>3</v>
      </c>
      <c r="B279" s="7" t="s">
        <v>353</v>
      </c>
      <c r="C279" s="6" t="s">
        <v>531</v>
      </c>
      <c r="D279" s="6" t="s">
        <v>168</v>
      </c>
      <c r="E279" s="6" t="s">
        <v>532</v>
      </c>
      <c r="F279" s="6" t="s">
        <v>533</v>
      </c>
      <c r="G279" s="6" t="s">
        <v>12</v>
      </c>
      <c r="H279" s="6" t="s">
        <v>534</v>
      </c>
      <c r="I279" s="6" t="s">
        <v>535</v>
      </c>
    </row>
    <row r="280" spans="1:9" x14ac:dyDescent="0.3">
      <c r="A280" s="6">
        <v>1</v>
      </c>
      <c r="B280" s="6" t="s">
        <v>1141</v>
      </c>
      <c r="C280" s="6" t="s">
        <v>97</v>
      </c>
      <c r="D280" s="6" t="s">
        <v>1142</v>
      </c>
      <c r="E280" s="6" t="s">
        <v>1142</v>
      </c>
      <c r="F280" s="6" t="s">
        <v>1143</v>
      </c>
      <c r="G280" s="6" t="s">
        <v>12</v>
      </c>
      <c r="H280" s="6" t="s">
        <v>1144</v>
      </c>
      <c r="I280" s="6" t="s">
        <v>1145</v>
      </c>
    </row>
    <row r="281" spans="1:9" x14ac:dyDescent="0.3">
      <c r="A281" s="6">
        <v>1</v>
      </c>
      <c r="B281" s="6" t="s">
        <v>335</v>
      </c>
      <c r="C281" s="6" t="s">
        <v>1125</v>
      </c>
      <c r="D281" s="6" t="s">
        <v>1126</v>
      </c>
      <c r="E281" s="6" t="s">
        <v>1127</v>
      </c>
      <c r="F281" s="6" t="s">
        <v>1128</v>
      </c>
      <c r="G281" s="6" t="s">
        <v>12</v>
      </c>
      <c r="H281" s="6" t="s">
        <v>1129</v>
      </c>
      <c r="I281" s="6" t="s">
        <v>1130</v>
      </c>
    </row>
    <row r="282" spans="1:9" ht="15" x14ac:dyDescent="0.3">
      <c r="A282" s="6">
        <v>1</v>
      </c>
      <c r="B282" s="6" t="s">
        <v>952</v>
      </c>
      <c r="C282" s="6" t="s">
        <v>1085</v>
      </c>
      <c r="D282" s="6" t="s">
        <v>1086</v>
      </c>
      <c r="E282" s="8" t="s">
        <v>1087</v>
      </c>
      <c r="F282" s="6" t="s">
        <v>1088</v>
      </c>
      <c r="G282" s="6" t="s">
        <v>12</v>
      </c>
      <c r="H282" s="9" t="s">
        <v>1089</v>
      </c>
      <c r="I282" s="9" t="s">
        <v>1090</v>
      </c>
    </row>
    <row r="283" spans="1:9" x14ac:dyDescent="0.3">
      <c r="A283" s="6">
        <v>3</v>
      </c>
      <c r="B283" s="7" t="s">
        <v>15</v>
      </c>
      <c r="C283" s="6" t="s">
        <v>16</v>
      </c>
      <c r="D283" s="6">
        <v>2512</v>
      </c>
      <c r="E283" s="6" t="s">
        <v>17</v>
      </c>
      <c r="F283" s="6" t="s">
        <v>18</v>
      </c>
      <c r="G283" s="6" t="s">
        <v>12</v>
      </c>
      <c r="H283" s="6" t="s">
        <v>19</v>
      </c>
      <c r="I283" s="6" t="s">
        <v>20</v>
      </c>
    </row>
    <row r="284" spans="1:9" x14ac:dyDescent="0.3">
      <c r="A284" s="6">
        <v>3</v>
      </c>
      <c r="B284" s="6" t="s">
        <v>180</v>
      </c>
      <c r="C284" s="6" t="s">
        <v>706</v>
      </c>
      <c r="D284" s="6" t="s">
        <v>439</v>
      </c>
      <c r="E284" s="6" t="s">
        <v>707</v>
      </c>
      <c r="F284" s="6" t="s">
        <v>106</v>
      </c>
      <c r="G284" s="6" t="s">
        <v>12</v>
      </c>
      <c r="H284" s="6" t="s">
        <v>708</v>
      </c>
      <c r="I284" s="6" t="s">
        <v>709</v>
      </c>
    </row>
    <row r="285" spans="1:9" x14ac:dyDescent="0.3">
      <c r="A285" s="6">
        <v>3</v>
      </c>
      <c r="B285" s="6" t="s">
        <v>180</v>
      </c>
      <c r="C285" s="6" t="s">
        <v>706</v>
      </c>
      <c r="D285" s="6" t="s">
        <v>439</v>
      </c>
      <c r="E285" s="6" t="s">
        <v>707</v>
      </c>
      <c r="F285" s="6" t="s">
        <v>106</v>
      </c>
      <c r="G285" s="6" t="s">
        <v>12</v>
      </c>
      <c r="H285" s="6" t="s">
        <v>708</v>
      </c>
      <c r="I285" s="6" t="s">
        <v>709</v>
      </c>
    </row>
    <row r="286" spans="1:9" x14ac:dyDescent="0.3">
      <c r="A286" s="6">
        <v>18</v>
      </c>
      <c r="B286" s="7" t="s">
        <v>860</v>
      </c>
      <c r="C286" s="6" t="s">
        <v>706</v>
      </c>
      <c r="D286" s="6" t="s">
        <v>439</v>
      </c>
      <c r="E286" s="6" t="s">
        <v>707</v>
      </c>
      <c r="F286" s="6" t="s">
        <v>106</v>
      </c>
      <c r="G286" s="6" t="s">
        <v>12</v>
      </c>
      <c r="H286" s="6" t="s">
        <v>708</v>
      </c>
      <c r="I286" s="6" t="s">
        <v>709</v>
      </c>
    </row>
    <row r="287" spans="1:9" x14ac:dyDescent="0.3">
      <c r="A287" s="6">
        <v>21</v>
      </c>
      <c r="B287" s="7" t="s">
        <v>668</v>
      </c>
      <c r="C287" s="6" t="s">
        <v>669</v>
      </c>
      <c r="D287" s="6" t="s">
        <v>168</v>
      </c>
      <c r="E287" s="6" t="s">
        <v>670</v>
      </c>
      <c r="F287" s="6" t="s">
        <v>106</v>
      </c>
      <c r="G287" s="6" t="s">
        <v>12</v>
      </c>
      <c r="H287" s="6" t="s">
        <v>671</v>
      </c>
      <c r="I287" s="6" t="s">
        <v>672</v>
      </c>
    </row>
    <row r="288" spans="1:9" x14ac:dyDescent="0.3">
      <c r="A288" s="6">
        <v>3</v>
      </c>
      <c r="B288" s="7" t="s">
        <v>180</v>
      </c>
      <c r="C288" s="6" t="s">
        <v>316</v>
      </c>
      <c r="D288" s="6" t="s">
        <v>317</v>
      </c>
      <c r="E288" s="6" t="s">
        <v>318</v>
      </c>
      <c r="F288" s="6" t="s">
        <v>198</v>
      </c>
      <c r="G288" s="6" t="s">
        <v>12</v>
      </c>
      <c r="H288" s="6" t="s">
        <v>319</v>
      </c>
      <c r="I288" s="6" t="s">
        <v>320</v>
      </c>
    </row>
    <row r="289" spans="1:9" x14ac:dyDescent="0.3">
      <c r="A289" s="6">
        <v>3</v>
      </c>
      <c r="B289" s="6" t="s">
        <v>347</v>
      </c>
      <c r="C289" s="6" t="s">
        <v>710</v>
      </c>
      <c r="D289" s="6" t="s">
        <v>220</v>
      </c>
      <c r="E289" s="6" t="s">
        <v>711</v>
      </c>
      <c r="F289" s="6" t="s">
        <v>198</v>
      </c>
      <c r="G289" s="6" t="s">
        <v>12</v>
      </c>
      <c r="H289" s="6" t="s">
        <v>712</v>
      </c>
      <c r="I289" s="6" t="s">
        <v>713</v>
      </c>
    </row>
    <row r="290" spans="1:9" x14ac:dyDescent="0.3">
      <c r="A290" s="6">
        <v>3</v>
      </c>
      <c r="B290" s="6" t="s">
        <v>347</v>
      </c>
      <c r="C290" s="6" t="s">
        <v>710</v>
      </c>
      <c r="D290" s="6" t="s">
        <v>220</v>
      </c>
      <c r="E290" s="6" t="s">
        <v>711</v>
      </c>
      <c r="F290" s="6" t="s">
        <v>198</v>
      </c>
      <c r="G290" s="6" t="s">
        <v>12</v>
      </c>
      <c r="H290" s="6" t="s">
        <v>712</v>
      </c>
      <c r="I290" s="6" t="s">
        <v>713</v>
      </c>
    </row>
    <row r="291" spans="1:9" x14ac:dyDescent="0.3">
      <c r="A291" s="6">
        <v>3</v>
      </c>
      <c r="B291" s="7" t="s">
        <v>218</v>
      </c>
      <c r="C291" s="6" t="s">
        <v>710</v>
      </c>
      <c r="D291" s="6" t="s">
        <v>220</v>
      </c>
      <c r="E291" s="6" t="s">
        <v>711</v>
      </c>
      <c r="F291" s="6" t="s">
        <v>198</v>
      </c>
      <c r="G291" s="6" t="s">
        <v>12</v>
      </c>
      <c r="H291" s="6" t="s">
        <v>712</v>
      </c>
      <c r="I291" s="6" t="s">
        <v>713</v>
      </c>
    </row>
    <row r="292" spans="1:9" x14ac:dyDescent="0.3">
      <c r="A292" s="6">
        <v>3</v>
      </c>
      <c r="B292" s="7" t="s">
        <v>180</v>
      </c>
      <c r="C292" s="6" t="s">
        <v>181</v>
      </c>
      <c r="D292" s="6" t="s">
        <v>152</v>
      </c>
      <c r="E292" s="6" t="s">
        <v>181</v>
      </c>
      <c r="F292" s="6" t="s">
        <v>455</v>
      </c>
      <c r="G292" s="6" t="s">
        <v>12</v>
      </c>
      <c r="H292" s="6" t="s">
        <v>1149</v>
      </c>
      <c r="I292" s="6" t="s">
        <v>1150</v>
      </c>
    </row>
    <row r="293" spans="1:9" x14ac:dyDescent="0.3">
      <c r="A293" s="6">
        <v>6</v>
      </c>
      <c r="B293" s="6" t="s">
        <v>145</v>
      </c>
      <c r="C293" s="6" t="s">
        <v>729</v>
      </c>
      <c r="D293" s="6" t="s">
        <v>730</v>
      </c>
      <c r="E293" s="6" t="s">
        <v>731</v>
      </c>
      <c r="F293" s="6" t="s">
        <v>732</v>
      </c>
      <c r="G293" s="6" t="s">
        <v>12</v>
      </c>
      <c r="H293" s="6" t="s">
        <v>733</v>
      </c>
      <c r="I293" s="6" t="s">
        <v>734</v>
      </c>
    </row>
    <row r="294" spans="1:9" x14ac:dyDescent="0.3">
      <c r="A294" s="6">
        <v>6</v>
      </c>
      <c r="B294" s="6" t="s">
        <v>145</v>
      </c>
      <c r="C294" s="6" t="s">
        <v>729</v>
      </c>
      <c r="D294" s="6" t="s">
        <v>730</v>
      </c>
      <c r="E294" s="6" t="s">
        <v>731</v>
      </c>
      <c r="F294" s="6" t="s">
        <v>732</v>
      </c>
      <c r="G294" s="6" t="s">
        <v>12</v>
      </c>
      <c r="H294" s="6" t="s">
        <v>733</v>
      </c>
      <c r="I294" s="6" t="s">
        <v>734</v>
      </c>
    </row>
    <row r="295" spans="1:9" x14ac:dyDescent="0.3">
      <c r="A295" s="6">
        <v>3</v>
      </c>
      <c r="B295" s="7" t="s">
        <v>1151</v>
      </c>
      <c r="C295" s="6" t="s">
        <v>1152</v>
      </c>
      <c r="D295" s="6" t="s">
        <v>1153</v>
      </c>
      <c r="E295" s="6" t="s">
        <v>1153</v>
      </c>
      <c r="F295" s="6" t="s">
        <v>1154</v>
      </c>
      <c r="G295" s="6" t="s">
        <v>12</v>
      </c>
      <c r="H295" s="6" t="s">
        <v>1155</v>
      </c>
      <c r="I295" s="6" t="s">
        <v>1156</v>
      </c>
    </row>
    <row r="296" spans="1:9" x14ac:dyDescent="0.3">
      <c r="A296" s="6">
        <v>18</v>
      </c>
      <c r="B296" s="7" t="s">
        <v>818</v>
      </c>
      <c r="C296" s="6" t="s">
        <v>819</v>
      </c>
      <c r="D296" s="6" t="s">
        <v>361</v>
      </c>
      <c r="E296" s="6" t="s">
        <v>820</v>
      </c>
      <c r="F296" s="6" t="s">
        <v>198</v>
      </c>
      <c r="G296" s="6" t="s">
        <v>12</v>
      </c>
      <c r="H296" s="6" t="s">
        <v>821</v>
      </c>
      <c r="I296" s="6" t="s">
        <v>822</v>
      </c>
    </row>
    <row r="297" spans="1:9" x14ac:dyDescent="0.3">
      <c r="A297" s="6">
        <v>3</v>
      </c>
      <c r="B297" s="6" t="s">
        <v>189</v>
      </c>
      <c r="C297" s="6" t="s">
        <v>970</v>
      </c>
      <c r="D297" s="6" t="s">
        <v>743</v>
      </c>
      <c r="E297" s="6" t="s">
        <v>970</v>
      </c>
      <c r="F297" s="6" t="s">
        <v>918</v>
      </c>
      <c r="G297" s="6" t="s">
        <v>12</v>
      </c>
      <c r="H297" s="6" t="s">
        <v>971</v>
      </c>
      <c r="I297" s="6" t="s">
        <v>972</v>
      </c>
    </row>
    <row r="298" spans="1:9" x14ac:dyDescent="0.3">
      <c r="A298" s="6">
        <v>3</v>
      </c>
      <c r="B298" s="6" t="s">
        <v>189</v>
      </c>
      <c r="C298" s="6" t="s">
        <v>970</v>
      </c>
      <c r="D298" s="6" t="s">
        <v>743</v>
      </c>
      <c r="E298" s="6" t="s">
        <v>970</v>
      </c>
      <c r="F298" s="6" t="s">
        <v>918</v>
      </c>
      <c r="G298" s="6" t="s">
        <v>12</v>
      </c>
      <c r="H298" s="6" t="s">
        <v>971</v>
      </c>
      <c r="I298" s="6" t="s">
        <v>972</v>
      </c>
    </row>
    <row r="299" spans="1:9" x14ac:dyDescent="0.3">
      <c r="A299" s="6">
        <v>3</v>
      </c>
      <c r="B299" s="7" t="s">
        <v>189</v>
      </c>
      <c r="C299" s="6" t="s">
        <v>190</v>
      </c>
      <c r="D299" s="6" t="s">
        <v>191</v>
      </c>
      <c r="E299" s="6" t="s">
        <v>1157</v>
      </c>
      <c r="F299" s="6" t="s">
        <v>1158</v>
      </c>
      <c r="G299" s="6" t="s">
        <v>12</v>
      </c>
      <c r="H299" s="6" t="s">
        <v>1159</v>
      </c>
      <c r="I299" s="6" t="s">
        <v>1160</v>
      </c>
    </row>
    <row r="300" spans="1:9" x14ac:dyDescent="0.3">
      <c r="A300" s="6">
        <v>3</v>
      </c>
      <c r="B300" s="6" t="s">
        <v>180</v>
      </c>
      <c r="C300" s="6" t="s">
        <v>360</v>
      </c>
      <c r="D300" s="6" t="s">
        <v>361</v>
      </c>
      <c r="E300" s="6" t="s">
        <v>330</v>
      </c>
      <c r="F300" s="6" t="s">
        <v>331</v>
      </c>
      <c r="G300" s="6" t="s">
        <v>12</v>
      </c>
      <c r="H300" s="6" t="s">
        <v>332</v>
      </c>
      <c r="I300" s="6" t="s">
        <v>333</v>
      </c>
    </row>
    <row r="301" spans="1:9" x14ac:dyDescent="0.3">
      <c r="A301" s="6">
        <v>3</v>
      </c>
      <c r="B301" s="6" t="s">
        <v>218</v>
      </c>
      <c r="C301" s="6" t="s">
        <v>360</v>
      </c>
      <c r="D301" s="6" t="s">
        <v>361</v>
      </c>
      <c r="E301" s="6" t="s">
        <v>330</v>
      </c>
      <c r="F301" s="6" t="s">
        <v>331</v>
      </c>
      <c r="G301" s="6" t="s">
        <v>12</v>
      </c>
      <c r="H301" s="6" t="s">
        <v>332</v>
      </c>
      <c r="I301" s="6" t="s">
        <v>333</v>
      </c>
    </row>
    <row r="302" spans="1:9" x14ac:dyDescent="0.3">
      <c r="A302" s="6">
        <v>3</v>
      </c>
      <c r="B302" s="7" t="s">
        <v>244</v>
      </c>
      <c r="C302" s="6" t="s">
        <v>328</v>
      </c>
      <c r="D302" s="6" t="s">
        <v>329</v>
      </c>
      <c r="E302" s="6" t="s">
        <v>330</v>
      </c>
      <c r="F302" s="6" t="s">
        <v>331</v>
      </c>
      <c r="G302" s="6" t="s">
        <v>12</v>
      </c>
      <c r="H302" s="6" t="s">
        <v>332</v>
      </c>
      <c r="I302" s="6" t="s">
        <v>333</v>
      </c>
    </row>
    <row r="303" spans="1:9" x14ac:dyDescent="0.3">
      <c r="A303" s="6">
        <v>6</v>
      </c>
      <c r="B303" s="7" t="s">
        <v>359</v>
      </c>
      <c r="C303" s="6" t="s">
        <v>360</v>
      </c>
      <c r="D303" s="6" t="s">
        <v>361</v>
      </c>
      <c r="E303" s="6" t="s">
        <v>330</v>
      </c>
      <c r="F303" s="6" t="s">
        <v>331</v>
      </c>
      <c r="G303" s="6" t="s">
        <v>12</v>
      </c>
      <c r="H303" s="6" t="s">
        <v>332</v>
      </c>
      <c r="I303" s="6" t="s">
        <v>333</v>
      </c>
    </row>
    <row r="304" spans="1:9" x14ac:dyDescent="0.3">
      <c r="A304" s="6">
        <v>3</v>
      </c>
      <c r="B304" s="7" t="s">
        <v>244</v>
      </c>
      <c r="C304" s="6" t="s">
        <v>360</v>
      </c>
      <c r="D304" s="6" t="s">
        <v>361</v>
      </c>
      <c r="E304" s="6" t="s">
        <v>330</v>
      </c>
      <c r="F304" s="6" t="s">
        <v>331</v>
      </c>
      <c r="G304" s="6" t="s">
        <v>12</v>
      </c>
      <c r="H304" s="6" t="s">
        <v>332</v>
      </c>
      <c r="I304" s="6" t="s">
        <v>333</v>
      </c>
    </row>
    <row r="305" spans="1:9" x14ac:dyDescent="0.3">
      <c r="A305" s="6">
        <v>3</v>
      </c>
      <c r="B305" s="7" t="s">
        <v>180</v>
      </c>
      <c r="C305" s="6" t="s">
        <v>645</v>
      </c>
      <c r="D305" s="6" t="s">
        <v>646</v>
      </c>
      <c r="E305" s="6" t="s">
        <v>647</v>
      </c>
      <c r="F305" s="6" t="s">
        <v>331</v>
      </c>
      <c r="G305" s="6" t="s">
        <v>12</v>
      </c>
      <c r="H305" s="6" t="s">
        <v>648</v>
      </c>
      <c r="I305" s="6" t="s">
        <v>649</v>
      </c>
    </row>
    <row r="306" spans="1:9" x14ac:dyDescent="0.3">
      <c r="A306" s="6">
        <v>3</v>
      </c>
      <c r="B306" s="7" t="s">
        <v>244</v>
      </c>
      <c r="C306" s="6" t="s">
        <v>823</v>
      </c>
      <c r="D306" s="6" t="s">
        <v>743</v>
      </c>
      <c r="E306" s="6" t="s">
        <v>824</v>
      </c>
      <c r="F306" s="6" t="s">
        <v>198</v>
      </c>
      <c r="G306" s="6" t="s">
        <v>12</v>
      </c>
      <c r="H306" s="6" t="s">
        <v>825</v>
      </c>
      <c r="I306" s="6" t="s">
        <v>826</v>
      </c>
    </row>
    <row r="307" spans="1:9" x14ac:dyDescent="0.3">
      <c r="A307" s="6">
        <v>36</v>
      </c>
      <c r="B307" s="7" t="s">
        <v>538</v>
      </c>
      <c r="C307" s="6" t="s">
        <v>539</v>
      </c>
      <c r="D307" s="6" t="s">
        <v>540</v>
      </c>
      <c r="E307" s="6" t="s">
        <v>541</v>
      </c>
      <c r="F307" s="6" t="s">
        <v>428</v>
      </c>
      <c r="G307" s="6" t="s">
        <v>12</v>
      </c>
      <c r="H307" s="6" t="s">
        <v>542</v>
      </c>
      <c r="I307" s="6" t="s">
        <v>543</v>
      </c>
    </row>
    <row r="308" spans="1:9" x14ac:dyDescent="0.3">
      <c r="A308" s="6">
        <v>3</v>
      </c>
      <c r="B308" s="7" t="s">
        <v>244</v>
      </c>
      <c r="C308" s="6" t="s">
        <v>539</v>
      </c>
      <c r="D308" s="6" t="s">
        <v>540</v>
      </c>
      <c r="E308" s="6" t="s">
        <v>541</v>
      </c>
      <c r="F308" s="6" t="s">
        <v>428</v>
      </c>
      <c r="G308" s="6" t="s">
        <v>12</v>
      </c>
      <c r="H308" s="6" t="s">
        <v>542</v>
      </c>
      <c r="I308" s="6" t="s">
        <v>543</v>
      </c>
    </row>
    <row r="309" spans="1:9" x14ac:dyDescent="0.3">
      <c r="A309" s="6">
        <v>6</v>
      </c>
      <c r="B309" s="6" t="s">
        <v>718</v>
      </c>
      <c r="C309" s="6" t="s">
        <v>719</v>
      </c>
      <c r="D309" s="6" t="s">
        <v>720</v>
      </c>
      <c r="E309" s="6" t="s">
        <v>721</v>
      </c>
      <c r="F309" s="6" t="s">
        <v>428</v>
      </c>
      <c r="G309" s="6" t="s">
        <v>12</v>
      </c>
      <c r="H309" s="6" t="s">
        <v>722</v>
      </c>
      <c r="I309" s="6" t="s">
        <v>723</v>
      </c>
    </row>
    <row r="310" spans="1:9" x14ac:dyDescent="0.3">
      <c r="A310" s="6">
        <v>6</v>
      </c>
      <c r="B310" s="6" t="s">
        <v>718</v>
      </c>
      <c r="C310" s="6" t="s">
        <v>719</v>
      </c>
      <c r="D310" s="6" t="s">
        <v>720</v>
      </c>
      <c r="E310" s="6" t="s">
        <v>721</v>
      </c>
      <c r="F310" s="6" t="s">
        <v>428</v>
      </c>
      <c r="G310" s="6" t="s">
        <v>12</v>
      </c>
      <c r="H310" s="6" t="s">
        <v>722</v>
      </c>
      <c r="I310" s="6" t="s">
        <v>723</v>
      </c>
    </row>
    <row r="311" spans="1:9" x14ac:dyDescent="0.3">
      <c r="A311" s="6">
        <v>3</v>
      </c>
      <c r="B311" s="6" t="s">
        <v>290</v>
      </c>
      <c r="C311" s="6" t="s">
        <v>425</v>
      </c>
      <c r="D311" s="6" t="s">
        <v>426</v>
      </c>
      <c r="E311" s="6" t="s">
        <v>427</v>
      </c>
      <c r="F311" s="6" t="s">
        <v>428</v>
      </c>
      <c r="G311" s="6" t="s">
        <v>12</v>
      </c>
      <c r="H311" s="6" t="s">
        <v>429</v>
      </c>
      <c r="I311" s="6" t="s">
        <v>430</v>
      </c>
    </row>
    <row r="312" spans="1:9" x14ac:dyDescent="0.3">
      <c r="A312" s="6">
        <v>3</v>
      </c>
      <c r="B312" s="6" t="s">
        <v>437</v>
      </c>
      <c r="C312" s="6" t="s">
        <v>438</v>
      </c>
      <c r="D312" s="6" t="s">
        <v>439</v>
      </c>
      <c r="E312" s="6" t="s">
        <v>438</v>
      </c>
      <c r="F312" s="6" t="s">
        <v>434</v>
      </c>
      <c r="G312" s="6" t="s">
        <v>12</v>
      </c>
      <c r="H312" s="6" t="s">
        <v>440</v>
      </c>
      <c r="I312" s="6" t="s">
        <v>441</v>
      </c>
    </row>
    <row r="313" spans="1:9" x14ac:dyDescent="0.3">
      <c r="A313" s="6">
        <v>3</v>
      </c>
      <c r="B313" s="6" t="s">
        <v>150</v>
      </c>
      <c r="C313" s="6" t="s">
        <v>442</v>
      </c>
      <c r="D313" s="6" t="s">
        <v>443</v>
      </c>
      <c r="E313" s="6" t="s">
        <v>444</v>
      </c>
      <c r="F313" s="6" t="s">
        <v>434</v>
      </c>
      <c r="G313" s="6" t="s">
        <v>12</v>
      </c>
      <c r="H313" s="6" t="s">
        <v>445</v>
      </c>
      <c r="I313" s="6" t="s">
        <v>446</v>
      </c>
    </row>
    <row r="314" spans="1:9" x14ac:dyDescent="0.3">
      <c r="A314" s="6">
        <v>3</v>
      </c>
      <c r="B314" s="7" t="s">
        <v>437</v>
      </c>
      <c r="C314" s="6" t="s">
        <v>442</v>
      </c>
      <c r="D314" s="6" t="s">
        <v>443</v>
      </c>
      <c r="E314" s="6" t="s">
        <v>444</v>
      </c>
      <c r="F314" s="6" t="s">
        <v>434</v>
      </c>
      <c r="G314" s="6" t="s">
        <v>12</v>
      </c>
      <c r="H314" s="6" t="s">
        <v>445</v>
      </c>
      <c r="I314" s="6" t="s">
        <v>446</v>
      </c>
    </row>
    <row r="315" spans="1:9" x14ac:dyDescent="0.3">
      <c r="A315" s="6">
        <v>3</v>
      </c>
      <c r="B315" s="6" t="s">
        <v>431</v>
      </c>
      <c r="C315" s="6" t="s">
        <v>432</v>
      </c>
      <c r="D315" s="6" t="s">
        <v>213</v>
      </c>
      <c r="E315" s="6" t="s">
        <v>433</v>
      </c>
      <c r="F315" s="6" t="s">
        <v>434</v>
      </c>
      <c r="G315" s="6" t="s">
        <v>12</v>
      </c>
      <c r="H315" s="6" t="s">
        <v>435</v>
      </c>
      <c r="I315" s="6" t="s">
        <v>436</v>
      </c>
    </row>
    <row r="316" spans="1:9" x14ac:dyDescent="0.3">
      <c r="A316" s="6">
        <v>3</v>
      </c>
      <c r="B316" s="6" t="s">
        <v>458</v>
      </c>
      <c r="C316" s="6" t="s">
        <v>432</v>
      </c>
      <c r="D316" s="6" t="s">
        <v>213</v>
      </c>
      <c r="E316" s="6" t="s">
        <v>433</v>
      </c>
      <c r="F316" s="6" t="s">
        <v>434</v>
      </c>
      <c r="G316" s="6" t="s">
        <v>12</v>
      </c>
      <c r="H316" s="6" t="s">
        <v>435</v>
      </c>
      <c r="I316" s="6" t="s">
        <v>436</v>
      </c>
    </row>
    <row r="317" spans="1:9" x14ac:dyDescent="0.3">
      <c r="A317" s="6">
        <v>3</v>
      </c>
      <c r="B317" s="6" t="s">
        <v>458</v>
      </c>
      <c r="C317" s="6" t="s">
        <v>432</v>
      </c>
      <c r="D317" s="6" t="s">
        <v>213</v>
      </c>
      <c r="E317" s="6" t="s">
        <v>433</v>
      </c>
      <c r="F317" s="6" t="s">
        <v>434</v>
      </c>
      <c r="G317" s="6" t="s">
        <v>12</v>
      </c>
      <c r="H317" s="6" t="s">
        <v>435</v>
      </c>
      <c r="I317" s="6" t="s">
        <v>436</v>
      </c>
    </row>
    <row r="318" spans="1:9" x14ac:dyDescent="0.3">
      <c r="A318" s="6">
        <v>3</v>
      </c>
      <c r="B318" s="7" t="s">
        <v>458</v>
      </c>
      <c r="C318" s="6" t="s">
        <v>432</v>
      </c>
      <c r="D318" s="6" t="s">
        <v>213</v>
      </c>
      <c r="E318" s="6" t="s">
        <v>433</v>
      </c>
      <c r="F318" s="6" t="s">
        <v>434</v>
      </c>
      <c r="G318" s="6" t="s">
        <v>12</v>
      </c>
      <c r="H318" s="6" t="s">
        <v>435</v>
      </c>
      <c r="I318" s="6" t="s">
        <v>436</v>
      </c>
    </row>
    <row r="319" spans="1:9" x14ac:dyDescent="0.3">
      <c r="A319" s="6">
        <v>1</v>
      </c>
      <c r="B319" s="6" t="s">
        <v>1081</v>
      </c>
      <c r="C319" s="6">
        <v>7805</v>
      </c>
      <c r="D319" s="6" t="s">
        <v>1082</v>
      </c>
      <c r="E319" s="6" t="s">
        <v>1083</v>
      </c>
      <c r="F319" s="6" t="s">
        <v>204</v>
      </c>
      <c r="G319" s="6" t="s">
        <v>12</v>
      </c>
      <c r="H319" s="6" t="s">
        <v>1084</v>
      </c>
      <c r="I319" s="6" t="s">
        <v>750</v>
      </c>
    </row>
    <row r="320" spans="1:9" x14ac:dyDescent="0.3">
      <c r="A320" s="6">
        <v>6</v>
      </c>
      <c r="B320" s="7" t="s">
        <v>902</v>
      </c>
      <c r="C320" s="6" t="s">
        <v>903</v>
      </c>
      <c r="D320" s="6" t="s">
        <v>439</v>
      </c>
      <c r="E320" s="6" t="s">
        <v>904</v>
      </c>
      <c r="F320" s="6" t="s">
        <v>198</v>
      </c>
      <c r="G320" s="6" t="s">
        <v>12</v>
      </c>
      <c r="H320" s="6" t="s">
        <v>905</v>
      </c>
      <c r="I320" s="6" t="s">
        <v>906</v>
      </c>
    </row>
    <row r="321" spans="1:9" x14ac:dyDescent="0.3">
      <c r="A321" s="6">
        <v>9</v>
      </c>
      <c r="B321" s="6" t="s">
        <v>447</v>
      </c>
      <c r="C321" s="6" t="s">
        <v>448</v>
      </c>
      <c r="D321" s="6" t="s">
        <v>213</v>
      </c>
      <c r="E321" s="6" t="s">
        <v>448</v>
      </c>
      <c r="F321" s="6" t="s">
        <v>198</v>
      </c>
      <c r="G321" s="6" t="s">
        <v>12</v>
      </c>
      <c r="H321" s="6" t="s">
        <v>449</v>
      </c>
      <c r="I321" s="6" t="s">
        <v>450</v>
      </c>
    </row>
    <row r="322" spans="1:9" x14ac:dyDescent="0.3">
      <c r="A322" s="6">
        <v>3</v>
      </c>
      <c r="B322" s="7" t="s">
        <v>290</v>
      </c>
      <c r="C322" s="6" t="s">
        <v>827</v>
      </c>
      <c r="D322" s="6" t="s">
        <v>468</v>
      </c>
      <c r="E322" s="6" t="s">
        <v>828</v>
      </c>
      <c r="F322" s="6" t="s">
        <v>198</v>
      </c>
      <c r="G322" s="6" t="s">
        <v>12</v>
      </c>
      <c r="H322" s="6" t="s">
        <v>829</v>
      </c>
      <c r="I322" s="6" t="s">
        <v>830</v>
      </c>
    </row>
    <row r="323" spans="1:9" x14ac:dyDescent="0.3">
      <c r="A323" s="6">
        <v>3</v>
      </c>
      <c r="B323" s="6" t="s">
        <v>555</v>
      </c>
      <c r="C323" s="6" t="s">
        <v>964</v>
      </c>
      <c r="D323" s="6">
        <v>2018</v>
      </c>
      <c r="E323" s="6" t="s">
        <v>965</v>
      </c>
      <c r="F323" s="6" t="s">
        <v>18</v>
      </c>
      <c r="G323" s="6" t="s">
        <v>12</v>
      </c>
      <c r="H323" s="6" t="s">
        <v>966</v>
      </c>
      <c r="I323" s="6" t="s">
        <v>967</v>
      </c>
    </row>
    <row r="324" spans="1:9" x14ac:dyDescent="0.3">
      <c r="A324" s="6">
        <v>3</v>
      </c>
      <c r="B324" s="6" t="s">
        <v>555</v>
      </c>
      <c r="C324" s="6" t="s">
        <v>964</v>
      </c>
      <c r="D324" s="6">
        <v>2018</v>
      </c>
      <c r="E324" s="6" t="s">
        <v>965</v>
      </c>
      <c r="F324" s="6" t="s">
        <v>18</v>
      </c>
      <c r="G324" s="6" t="s">
        <v>12</v>
      </c>
      <c r="H324" s="6" t="s">
        <v>966</v>
      </c>
      <c r="I324" s="6" t="s">
        <v>967</v>
      </c>
    </row>
    <row r="325" spans="1:9" x14ac:dyDescent="0.3">
      <c r="A325" s="6">
        <v>3</v>
      </c>
      <c r="B325" s="7" t="s">
        <v>598</v>
      </c>
      <c r="C325" s="6" t="s">
        <v>599</v>
      </c>
      <c r="D325" s="6" t="s">
        <v>600</v>
      </c>
      <c r="E325" s="6" t="s">
        <v>601</v>
      </c>
      <c r="F325" s="6" t="s">
        <v>204</v>
      </c>
      <c r="G325" s="6" t="s">
        <v>12</v>
      </c>
      <c r="H325" s="6" t="s">
        <v>602</v>
      </c>
      <c r="I325" s="6" t="s">
        <v>603</v>
      </c>
    </row>
    <row r="326" spans="1:9" x14ac:dyDescent="0.3">
      <c r="A326" s="6">
        <v>3</v>
      </c>
      <c r="B326" s="7" t="s">
        <v>207</v>
      </c>
      <c r="C326" s="6" t="s">
        <v>609</v>
      </c>
      <c r="D326" s="6" t="s">
        <v>168</v>
      </c>
      <c r="E326" s="6" t="s">
        <v>610</v>
      </c>
      <c r="F326" s="6" t="s">
        <v>204</v>
      </c>
      <c r="G326" s="6" t="s">
        <v>12</v>
      </c>
      <c r="H326" s="6" t="s">
        <v>611</v>
      </c>
      <c r="I326" s="6" t="s">
        <v>612</v>
      </c>
    </row>
    <row r="327" spans="1:9" x14ac:dyDescent="0.3">
      <c r="A327" s="6">
        <v>3</v>
      </c>
      <c r="B327" s="6" t="s">
        <v>189</v>
      </c>
      <c r="C327" s="6" t="s">
        <v>451</v>
      </c>
      <c r="D327" s="6" t="s">
        <v>168</v>
      </c>
      <c r="E327" s="6" t="s">
        <v>451</v>
      </c>
      <c r="F327" s="6" t="s">
        <v>204</v>
      </c>
      <c r="G327" s="6" t="s">
        <v>12</v>
      </c>
      <c r="H327" s="6" t="s">
        <v>452</v>
      </c>
      <c r="I327" s="6" t="s">
        <v>453</v>
      </c>
    </row>
    <row r="328" spans="1:9" x14ac:dyDescent="0.3">
      <c r="A328" s="6">
        <v>3</v>
      </c>
      <c r="B328" s="6" t="s">
        <v>347</v>
      </c>
      <c r="C328" s="6" t="s">
        <v>454</v>
      </c>
      <c r="D328" s="6" t="s">
        <v>213</v>
      </c>
      <c r="E328" s="6" t="s">
        <v>454</v>
      </c>
      <c r="F328" s="6" t="s">
        <v>455</v>
      </c>
      <c r="G328" s="6" t="s">
        <v>12</v>
      </c>
      <c r="H328" s="6" t="s">
        <v>456</v>
      </c>
      <c r="I328" s="6" t="s">
        <v>457</v>
      </c>
    </row>
    <row r="329" spans="1:9" x14ac:dyDescent="0.3">
      <c r="A329" s="6">
        <v>6</v>
      </c>
      <c r="B329" s="6" t="s">
        <v>741</v>
      </c>
      <c r="C329" s="6" t="s">
        <v>454</v>
      </c>
      <c r="D329" s="6" t="s">
        <v>213</v>
      </c>
      <c r="E329" s="6" t="s">
        <v>454</v>
      </c>
      <c r="F329" s="6" t="s">
        <v>455</v>
      </c>
      <c r="G329" s="6" t="s">
        <v>12</v>
      </c>
      <c r="H329" s="6" t="s">
        <v>456</v>
      </c>
      <c r="I329" s="6" t="s">
        <v>457</v>
      </c>
    </row>
    <row r="330" spans="1:9" x14ac:dyDescent="0.3">
      <c r="A330" s="6">
        <v>6</v>
      </c>
      <c r="B330" s="6" t="s">
        <v>741</v>
      </c>
      <c r="C330" s="6" t="s">
        <v>454</v>
      </c>
      <c r="D330" s="6" t="s">
        <v>213</v>
      </c>
      <c r="E330" s="6" t="s">
        <v>454</v>
      </c>
      <c r="F330" s="6" t="s">
        <v>455</v>
      </c>
      <c r="G330" s="6" t="s">
        <v>12</v>
      </c>
      <c r="H330" s="6" t="s">
        <v>456</v>
      </c>
      <c r="I330" s="6" t="s">
        <v>457</v>
      </c>
    </row>
    <row r="331" spans="1:9" x14ac:dyDescent="0.3">
      <c r="A331" s="6">
        <v>3</v>
      </c>
      <c r="B331" s="7" t="s">
        <v>458</v>
      </c>
      <c r="C331" s="6" t="s">
        <v>454</v>
      </c>
      <c r="D331" s="6" t="s">
        <v>213</v>
      </c>
      <c r="E331" s="6" t="s">
        <v>454</v>
      </c>
      <c r="F331" s="6" t="s">
        <v>455</v>
      </c>
      <c r="G331" s="6" t="s">
        <v>12</v>
      </c>
      <c r="H331" s="6" t="s">
        <v>456</v>
      </c>
      <c r="I331" s="6" t="s">
        <v>457</v>
      </c>
    </row>
    <row r="332" spans="1:9" x14ac:dyDescent="0.3">
      <c r="A332" s="6">
        <v>3</v>
      </c>
      <c r="B332" s="6" t="s">
        <v>458</v>
      </c>
      <c r="C332" s="6" t="s">
        <v>459</v>
      </c>
      <c r="D332" s="6" t="s">
        <v>460</v>
      </c>
      <c r="E332" s="6" t="s">
        <v>459</v>
      </c>
      <c r="F332" s="6" t="s">
        <v>455</v>
      </c>
      <c r="G332" s="6" t="s">
        <v>12</v>
      </c>
      <c r="H332" s="6" t="s">
        <v>461</v>
      </c>
      <c r="I332" s="6" t="s">
        <v>462</v>
      </c>
    </row>
    <row r="333" spans="1:9" x14ac:dyDescent="0.3">
      <c r="A333" s="6">
        <v>3</v>
      </c>
      <c r="B333" s="6" t="s">
        <v>244</v>
      </c>
      <c r="C333" s="6" t="s">
        <v>742</v>
      </c>
      <c r="D333" s="6" t="s">
        <v>743</v>
      </c>
      <c r="E333" s="6" t="s">
        <v>744</v>
      </c>
      <c r="F333" s="6" t="s">
        <v>204</v>
      </c>
      <c r="G333" s="6" t="s">
        <v>12</v>
      </c>
      <c r="H333" s="6" t="s">
        <v>745</v>
      </c>
      <c r="I333" s="6" t="s">
        <v>746</v>
      </c>
    </row>
    <row r="334" spans="1:9" x14ac:dyDescent="0.3">
      <c r="A334" s="6">
        <v>3</v>
      </c>
      <c r="B334" s="6" t="s">
        <v>244</v>
      </c>
      <c r="C334" s="6" t="s">
        <v>742</v>
      </c>
      <c r="D334" s="6" t="s">
        <v>743</v>
      </c>
      <c r="E334" s="6" t="s">
        <v>744</v>
      </c>
      <c r="F334" s="6" t="s">
        <v>204</v>
      </c>
      <c r="G334" s="6" t="s">
        <v>12</v>
      </c>
      <c r="H334" s="6" t="s">
        <v>745</v>
      </c>
      <c r="I334" s="6" t="s">
        <v>746</v>
      </c>
    </row>
    <row r="335" spans="1:9" x14ac:dyDescent="0.3">
      <c r="A335" s="6">
        <v>3</v>
      </c>
      <c r="B335" s="7" t="s">
        <v>907</v>
      </c>
      <c r="C335" s="6" t="s">
        <v>742</v>
      </c>
      <c r="D335" s="6" t="s">
        <v>743</v>
      </c>
      <c r="E335" s="6" t="s">
        <v>744</v>
      </c>
      <c r="F335" s="6" t="s">
        <v>204</v>
      </c>
      <c r="G335" s="6" t="s">
        <v>12</v>
      </c>
      <c r="H335" s="6" t="s">
        <v>745</v>
      </c>
      <c r="I335" s="6" t="s">
        <v>746</v>
      </c>
    </row>
    <row r="336" spans="1:9" x14ac:dyDescent="0.3">
      <c r="A336" s="6">
        <v>3</v>
      </c>
      <c r="B336" s="7" t="s">
        <v>195</v>
      </c>
      <c r="C336" s="6" t="s">
        <v>742</v>
      </c>
      <c r="D336" s="6" t="s">
        <v>743</v>
      </c>
      <c r="E336" s="6" t="s">
        <v>744</v>
      </c>
      <c r="F336" s="6" t="s">
        <v>204</v>
      </c>
      <c r="G336" s="6" t="s">
        <v>12</v>
      </c>
      <c r="H336" s="6" t="s">
        <v>745</v>
      </c>
      <c r="I336" s="6" t="s">
        <v>746</v>
      </c>
    </row>
    <row r="337" spans="1:9" x14ac:dyDescent="0.3">
      <c r="A337" s="6">
        <v>3</v>
      </c>
      <c r="B337" s="7" t="s">
        <v>353</v>
      </c>
      <c r="C337" s="6" t="s">
        <v>742</v>
      </c>
      <c r="D337" s="6" t="s">
        <v>743</v>
      </c>
      <c r="E337" s="6" t="s">
        <v>744</v>
      </c>
      <c r="F337" s="6" t="s">
        <v>204</v>
      </c>
      <c r="G337" s="6" t="s">
        <v>12</v>
      </c>
      <c r="H337" s="6" t="s">
        <v>745</v>
      </c>
      <c r="I337" s="6" t="s">
        <v>746</v>
      </c>
    </row>
    <row r="338" spans="1:9" x14ac:dyDescent="0.3">
      <c r="A338" s="6">
        <v>3</v>
      </c>
      <c r="B338" s="6" t="s">
        <v>747</v>
      </c>
      <c r="C338" s="6" t="s">
        <v>748</v>
      </c>
      <c r="D338" s="6" t="s">
        <v>743</v>
      </c>
      <c r="E338" s="6" t="s">
        <v>748</v>
      </c>
      <c r="F338" s="6" t="s">
        <v>204</v>
      </c>
      <c r="G338" s="6" t="s">
        <v>12</v>
      </c>
      <c r="H338" s="6" t="s">
        <v>749</v>
      </c>
      <c r="I338" s="6" t="s">
        <v>750</v>
      </c>
    </row>
    <row r="339" spans="1:9" x14ac:dyDescent="0.3">
      <c r="A339" s="6">
        <v>3</v>
      </c>
      <c r="B339" s="6" t="s">
        <v>747</v>
      </c>
      <c r="C339" s="6" t="s">
        <v>748</v>
      </c>
      <c r="D339" s="6" t="s">
        <v>743</v>
      </c>
      <c r="E339" s="6" t="s">
        <v>748</v>
      </c>
      <c r="F339" s="6" t="s">
        <v>204</v>
      </c>
      <c r="G339" s="6" t="s">
        <v>12</v>
      </c>
      <c r="H339" s="6" t="s">
        <v>749</v>
      </c>
      <c r="I339" s="6" t="s">
        <v>750</v>
      </c>
    </row>
    <row r="340" spans="1:9" x14ac:dyDescent="0.3">
      <c r="A340" s="6">
        <v>6</v>
      </c>
      <c r="B340" s="7" t="s">
        <v>863</v>
      </c>
      <c r="C340" s="6" t="s">
        <v>748</v>
      </c>
      <c r="D340" s="6" t="s">
        <v>743</v>
      </c>
      <c r="E340" s="6" t="s">
        <v>748</v>
      </c>
      <c r="F340" s="6" t="s">
        <v>204</v>
      </c>
      <c r="G340" s="6" t="s">
        <v>12</v>
      </c>
      <c r="H340" s="6" t="s">
        <v>749</v>
      </c>
      <c r="I340" s="6" t="s">
        <v>750</v>
      </c>
    </row>
    <row r="341" spans="1:9" x14ac:dyDescent="0.3">
      <c r="A341" s="6">
        <v>3</v>
      </c>
      <c r="B341" s="7" t="s">
        <v>907</v>
      </c>
      <c r="C341" s="6" t="s">
        <v>748</v>
      </c>
      <c r="D341" s="6" t="s">
        <v>743</v>
      </c>
      <c r="E341" s="6" t="s">
        <v>748</v>
      </c>
      <c r="F341" s="6" t="s">
        <v>204</v>
      </c>
      <c r="G341" s="6" t="s">
        <v>12</v>
      </c>
      <c r="H341" s="6" t="s">
        <v>749</v>
      </c>
      <c r="I341" s="6" t="s">
        <v>750</v>
      </c>
    </row>
    <row r="342" spans="1:9" x14ac:dyDescent="0.3">
      <c r="A342" s="6">
        <v>3</v>
      </c>
      <c r="B342" s="6" t="s">
        <v>751</v>
      </c>
      <c r="C342" s="6" t="s">
        <v>202</v>
      </c>
      <c r="D342" s="6" t="s">
        <v>203</v>
      </c>
      <c r="E342" s="6" t="s">
        <v>202</v>
      </c>
      <c r="F342" s="6" t="s">
        <v>204</v>
      </c>
      <c r="G342" s="6" t="s">
        <v>12</v>
      </c>
      <c r="H342" s="6" t="s">
        <v>205</v>
      </c>
      <c r="I342" s="6" t="s">
        <v>206</v>
      </c>
    </row>
    <row r="343" spans="1:9" x14ac:dyDescent="0.3">
      <c r="A343" s="6">
        <v>3</v>
      </c>
      <c r="B343" s="6" t="s">
        <v>751</v>
      </c>
      <c r="C343" s="6" t="s">
        <v>202</v>
      </c>
      <c r="D343" s="6" t="s">
        <v>203</v>
      </c>
      <c r="E343" s="6" t="s">
        <v>202</v>
      </c>
      <c r="F343" s="6" t="s">
        <v>204</v>
      </c>
      <c r="G343" s="6" t="s">
        <v>12</v>
      </c>
      <c r="H343" s="6" t="s">
        <v>205</v>
      </c>
      <c r="I343" s="6" t="s">
        <v>206</v>
      </c>
    </row>
    <row r="344" spans="1:9" x14ac:dyDescent="0.3">
      <c r="A344" s="6">
        <v>6</v>
      </c>
      <c r="B344" s="7" t="s">
        <v>201</v>
      </c>
      <c r="C344" s="6" t="s">
        <v>202</v>
      </c>
      <c r="D344" s="6" t="s">
        <v>203</v>
      </c>
      <c r="E344" s="6" t="s">
        <v>202</v>
      </c>
      <c r="F344" s="6" t="s">
        <v>204</v>
      </c>
      <c r="G344" s="6" t="s">
        <v>12</v>
      </c>
      <c r="H344" s="6" t="s">
        <v>205</v>
      </c>
      <c r="I344" s="6" t="s">
        <v>206</v>
      </c>
    </row>
    <row r="345" spans="1:9" x14ac:dyDescent="0.3">
      <c r="A345" s="6">
        <v>3</v>
      </c>
      <c r="B345" s="7" t="s">
        <v>347</v>
      </c>
      <c r="C345" s="6" t="s">
        <v>202</v>
      </c>
      <c r="D345" s="6" t="s">
        <v>203</v>
      </c>
      <c r="E345" s="6" t="s">
        <v>202</v>
      </c>
      <c r="F345" s="6" t="s">
        <v>204</v>
      </c>
      <c r="G345" s="6" t="s">
        <v>12</v>
      </c>
      <c r="H345" s="6" t="s">
        <v>205</v>
      </c>
      <c r="I345" s="6" t="s">
        <v>206</v>
      </c>
    </row>
    <row r="346" spans="1:9" x14ac:dyDescent="0.3">
      <c r="A346" s="6">
        <v>12</v>
      </c>
      <c r="B346" s="7" t="s">
        <v>1017</v>
      </c>
      <c r="C346" s="6" t="s">
        <v>208</v>
      </c>
      <c r="D346" s="6" t="s">
        <v>168</v>
      </c>
      <c r="E346" s="6" t="s">
        <v>208</v>
      </c>
      <c r="F346" s="6" t="s">
        <v>204</v>
      </c>
      <c r="G346" s="6" t="s">
        <v>12</v>
      </c>
      <c r="H346" s="6" t="s">
        <v>209</v>
      </c>
      <c r="I346" s="6" t="s">
        <v>210</v>
      </c>
    </row>
    <row r="347" spans="1:9" x14ac:dyDescent="0.3">
      <c r="A347" s="6">
        <v>6</v>
      </c>
      <c r="B347" s="7" t="s">
        <v>908</v>
      </c>
      <c r="C347" s="6" t="s">
        <v>208</v>
      </c>
      <c r="D347" s="6" t="s">
        <v>168</v>
      </c>
      <c r="E347" s="6" t="s">
        <v>208</v>
      </c>
      <c r="F347" s="6" t="s">
        <v>204</v>
      </c>
      <c r="G347" s="6" t="s">
        <v>12</v>
      </c>
      <c r="H347" s="6" t="s">
        <v>209</v>
      </c>
      <c r="I347" s="6" t="s">
        <v>210</v>
      </c>
    </row>
    <row r="348" spans="1:9" x14ac:dyDescent="0.3">
      <c r="A348" s="6">
        <v>3</v>
      </c>
      <c r="B348" s="7" t="s">
        <v>207</v>
      </c>
      <c r="C348" s="6" t="s">
        <v>208</v>
      </c>
      <c r="D348" s="6" t="s">
        <v>168</v>
      </c>
      <c r="E348" s="6" t="s">
        <v>208</v>
      </c>
      <c r="F348" s="6" t="s">
        <v>204</v>
      </c>
      <c r="G348" s="6" t="s">
        <v>12</v>
      </c>
      <c r="H348" s="6" t="s">
        <v>209</v>
      </c>
      <c r="I348" s="6" t="s">
        <v>210</v>
      </c>
    </row>
    <row r="349" spans="1:9" x14ac:dyDescent="0.3">
      <c r="A349" s="6">
        <v>7</v>
      </c>
      <c r="B349" s="6" t="s">
        <v>1037</v>
      </c>
      <c r="C349" s="6" t="s">
        <v>266</v>
      </c>
      <c r="D349" s="6">
        <v>805</v>
      </c>
      <c r="E349" s="6" t="s">
        <v>1038</v>
      </c>
      <c r="F349" s="6" t="s">
        <v>57</v>
      </c>
      <c r="G349" s="6" t="s">
        <v>12</v>
      </c>
      <c r="H349" s="6" t="s">
        <v>1039</v>
      </c>
      <c r="I349" s="6" t="s">
        <v>1040</v>
      </c>
    </row>
    <row r="350" spans="1:9" x14ac:dyDescent="0.3">
      <c r="A350" s="6">
        <v>1</v>
      </c>
      <c r="B350" s="6" t="s">
        <v>309</v>
      </c>
      <c r="C350" s="6" t="s">
        <v>1117</v>
      </c>
      <c r="D350" s="6" t="s">
        <v>1118</v>
      </c>
      <c r="E350" s="6" t="s">
        <v>1119</v>
      </c>
      <c r="F350" s="6" t="s">
        <v>57</v>
      </c>
      <c r="G350" s="6" t="s">
        <v>12</v>
      </c>
      <c r="H350" s="6" t="s">
        <v>1120</v>
      </c>
      <c r="I350" s="6" t="s">
        <v>367</v>
      </c>
    </row>
    <row r="351" spans="1:9" x14ac:dyDescent="0.3">
      <c r="A351" s="6">
        <v>3</v>
      </c>
      <c r="B351" s="7" t="s">
        <v>362</v>
      </c>
      <c r="C351" s="6" t="s">
        <v>363</v>
      </c>
      <c r="D351" s="6" t="s">
        <v>364</v>
      </c>
      <c r="E351" s="6" t="s">
        <v>365</v>
      </c>
      <c r="F351" s="6" t="s">
        <v>57</v>
      </c>
      <c r="G351" s="6" t="s">
        <v>12</v>
      </c>
      <c r="H351" s="6" t="s">
        <v>366</v>
      </c>
      <c r="I351" s="6" t="s">
        <v>367</v>
      </c>
    </row>
    <row r="352" spans="1:9" x14ac:dyDescent="0.3">
      <c r="A352" s="6">
        <v>3</v>
      </c>
      <c r="B352" s="7" t="s">
        <v>926</v>
      </c>
      <c r="C352" s="6" t="s">
        <v>927</v>
      </c>
      <c r="D352" s="6" t="s">
        <v>687</v>
      </c>
      <c r="E352" s="6" t="s">
        <v>365</v>
      </c>
      <c r="F352" s="6" t="s">
        <v>57</v>
      </c>
      <c r="G352" s="6" t="s">
        <v>12</v>
      </c>
      <c r="H352" s="6" t="s">
        <v>366</v>
      </c>
      <c r="I352" s="6" t="s">
        <v>367</v>
      </c>
    </row>
    <row r="353" spans="1:9" x14ac:dyDescent="0.3">
      <c r="A353" s="6">
        <v>3</v>
      </c>
      <c r="B353" s="6" t="s">
        <v>937</v>
      </c>
      <c r="C353" s="6" t="s">
        <v>938</v>
      </c>
      <c r="D353" s="6">
        <v>805</v>
      </c>
      <c r="E353" s="6" t="s">
        <v>939</v>
      </c>
      <c r="F353" s="6" t="s">
        <v>57</v>
      </c>
      <c r="G353" s="6" t="s">
        <v>12</v>
      </c>
      <c r="H353" s="6" t="s">
        <v>940</v>
      </c>
      <c r="I353" s="6" t="s">
        <v>941</v>
      </c>
    </row>
    <row r="354" spans="1:9" x14ac:dyDescent="0.3">
      <c r="A354" s="6">
        <v>6</v>
      </c>
      <c r="B354" s="7" t="s">
        <v>270</v>
      </c>
      <c r="C354" s="6" t="s">
        <v>271</v>
      </c>
      <c r="D354" s="6">
        <v>603</v>
      </c>
      <c r="E354" s="6" t="s">
        <v>272</v>
      </c>
      <c r="F354" s="6" t="s">
        <v>57</v>
      </c>
      <c r="G354" s="6" t="s">
        <v>12</v>
      </c>
      <c r="H354" s="6" t="s">
        <v>273</v>
      </c>
      <c r="I354" s="6" t="s">
        <v>274</v>
      </c>
    </row>
    <row r="355" spans="1:9" x14ac:dyDescent="0.3">
      <c r="A355" s="6">
        <v>1</v>
      </c>
      <c r="B355" s="6" t="s">
        <v>294</v>
      </c>
      <c r="C355" s="6" t="s">
        <v>1045</v>
      </c>
      <c r="D355" s="6">
        <v>805</v>
      </c>
      <c r="E355" s="6" t="s">
        <v>1046</v>
      </c>
      <c r="F355" s="6" t="s">
        <v>57</v>
      </c>
      <c r="G355" s="6" t="s">
        <v>12</v>
      </c>
      <c r="H355" s="6" t="s">
        <v>1047</v>
      </c>
      <c r="I355" s="6" t="s">
        <v>1048</v>
      </c>
    </row>
    <row r="356" spans="1:9" x14ac:dyDescent="0.3">
      <c r="A356" s="6">
        <v>3</v>
      </c>
      <c r="B356" s="7" t="s">
        <v>790</v>
      </c>
      <c r="C356" s="6" t="s">
        <v>791</v>
      </c>
      <c r="D356" s="6">
        <v>805</v>
      </c>
      <c r="E356" s="6" t="s">
        <v>792</v>
      </c>
      <c r="F356" s="6" t="s">
        <v>57</v>
      </c>
      <c r="G356" s="6" t="s">
        <v>12</v>
      </c>
      <c r="H356" s="6" t="s">
        <v>793</v>
      </c>
      <c r="I356" s="6" t="s">
        <v>794</v>
      </c>
    </row>
    <row r="357" spans="1:9" x14ac:dyDescent="0.3">
      <c r="A357" s="6">
        <v>18</v>
      </c>
      <c r="B357" s="7" t="s">
        <v>775</v>
      </c>
      <c r="C357" s="6" t="s">
        <v>776</v>
      </c>
      <c r="D357" s="6">
        <v>603</v>
      </c>
      <c r="E357" s="6" t="s">
        <v>572</v>
      </c>
      <c r="F357" s="6" t="s">
        <v>57</v>
      </c>
      <c r="G357" s="6" t="s">
        <v>12</v>
      </c>
      <c r="H357" s="6" t="s">
        <v>573</v>
      </c>
      <c r="I357" s="6" t="s">
        <v>574</v>
      </c>
    </row>
    <row r="358" spans="1:9" x14ac:dyDescent="0.3">
      <c r="A358" s="6">
        <v>12</v>
      </c>
      <c r="B358" s="7" t="s">
        <v>570</v>
      </c>
      <c r="C358" s="6" t="s">
        <v>571</v>
      </c>
      <c r="D358" s="6">
        <v>603</v>
      </c>
      <c r="E358" s="6" t="s">
        <v>572</v>
      </c>
      <c r="F358" s="6" t="s">
        <v>57</v>
      </c>
      <c r="G358" s="6" t="s">
        <v>12</v>
      </c>
      <c r="H358" s="6" t="s">
        <v>573</v>
      </c>
      <c r="I358" s="6" t="s">
        <v>574</v>
      </c>
    </row>
    <row r="359" spans="1:9" x14ac:dyDescent="0.3">
      <c r="A359" s="6">
        <v>3</v>
      </c>
      <c r="B359" s="7" t="s">
        <v>54</v>
      </c>
      <c r="C359" s="6" t="s">
        <v>55</v>
      </c>
      <c r="D359" s="6">
        <v>805</v>
      </c>
      <c r="E359" s="6" t="s">
        <v>56</v>
      </c>
      <c r="F359" s="6" t="s">
        <v>57</v>
      </c>
      <c r="G359" s="6" t="s">
        <v>12</v>
      </c>
      <c r="H359" s="6" t="s">
        <v>58</v>
      </c>
      <c r="I359" s="6" t="s">
        <v>59</v>
      </c>
    </row>
    <row r="360" spans="1:9" x14ac:dyDescent="0.3">
      <c r="A360" s="6">
        <v>3</v>
      </c>
      <c r="B360" s="6" t="s">
        <v>115</v>
      </c>
      <c r="C360" s="6" t="s">
        <v>933</v>
      </c>
      <c r="D360" s="6">
        <v>805</v>
      </c>
      <c r="E360" s="6" t="s">
        <v>934</v>
      </c>
      <c r="F360" s="6" t="s">
        <v>57</v>
      </c>
      <c r="G360" s="6" t="s">
        <v>12</v>
      </c>
      <c r="H360" s="6" t="s">
        <v>935</v>
      </c>
      <c r="I360" s="6" t="s">
        <v>936</v>
      </c>
    </row>
    <row r="361" spans="1:9" x14ac:dyDescent="0.3">
      <c r="A361" s="6">
        <v>3</v>
      </c>
      <c r="B361" s="7" t="s">
        <v>618</v>
      </c>
      <c r="C361" s="6" t="s">
        <v>619</v>
      </c>
      <c r="D361" s="6">
        <v>805</v>
      </c>
      <c r="E361" s="6" t="s">
        <v>934</v>
      </c>
      <c r="F361" s="6" t="s">
        <v>57</v>
      </c>
      <c r="G361" s="6" t="s">
        <v>12</v>
      </c>
      <c r="H361" s="6" t="s">
        <v>935</v>
      </c>
      <c r="I361" s="6" t="s">
        <v>936</v>
      </c>
    </row>
    <row r="362" spans="1:9" x14ac:dyDescent="0.3">
      <c r="A362" s="6">
        <v>3</v>
      </c>
      <c r="B362" s="6" t="s">
        <v>914</v>
      </c>
      <c r="C362" s="6" t="s">
        <v>942</v>
      </c>
      <c r="D362" s="6">
        <v>805</v>
      </c>
      <c r="E362" s="6" t="s">
        <v>943</v>
      </c>
      <c r="F362" s="6" t="s">
        <v>57</v>
      </c>
      <c r="G362" s="6" t="s">
        <v>12</v>
      </c>
      <c r="H362" s="6" t="s">
        <v>944</v>
      </c>
      <c r="I362" s="6" t="s">
        <v>945</v>
      </c>
    </row>
    <row r="363" spans="1:9" x14ac:dyDescent="0.3">
      <c r="A363" s="6">
        <v>12</v>
      </c>
      <c r="B363" s="7" t="s">
        <v>1018</v>
      </c>
      <c r="C363" s="6" t="s">
        <v>1019</v>
      </c>
      <c r="D363" s="6" t="s">
        <v>1019</v>
      </c>
      <c r="E363" s="6" t="s">
        <v>1019</v>
      </c>
      <c r="F363" s="6" t="s">
        <v>232</v>
      </c>
      <c r="G363" s="6" t="s">
        <v>12</v>
      </c>
      <c r="H363" s="6" t="s">
        <v>1020</v>
      </c>
      <c r="I363" s="6" t="s">
        <v>1021</v>
      </c>
    </row>
    <row r="364" spans="1:9" x14ac:dyDescent="0.3">
      <c r="A364" s="6">
        <v>6</v>
      </c>
      <c r="B364" s="7" t="s">
        <v>230</v>
      </c>
      <c r="C364" s="6" t="s">
        <v>231</v>
      </c>
      <c r="D364" s="6" t="s">
        <v>231</v>
      </c>
      <c r="E364" s="6" t="s">
        <v>231</v>
      </c>
      <c r="F364" s="6" t="s">
        <v>232</v>
      </c>
      <c r="G364" s="6" t="s">
        <v>12</v>
      </c>
      <c r="H364" s="6" t="s">
        <v>233</v>
      </c>
      <c r="I364" s="6" t="s">
        <v>234</v>
      </c>
    </row>
    <row r="365" spans="1:9" x14ac:dyDescent="0.3">
      <c r="A365" s="6">
        <v>3</v>
      </c>
      <c r="B365" s="7" t="s">
        <v>235</v>
      </c>
      <c r="C365" s="6" t="s">
        <v>236</v>
      </c>
      <c r="D365" s="6" t="s">
        <v>236</v>
      </c>
      <c r="E365" s="6" t="s">
        <v>236</v>
      </c>
      <c r="F365" s="6" t="s">
        <v>232</v>
      </c>
      <c r="G365" s="6" t="s">
        <v>12</v>
      </c>
      <c r="H365" s="6" t="s">
        <v>237</v>
      </c>
      <c r="I365" s="6" t="s">
        <v>238</v>
      </c>
    </row>
    <row r="366" spans="1:9" x14ac:dyDescent="0.3">
      <c r="A366" s="6">
        <v>6</v>
      </c>
      <c r="B366" s="7" t="s">
        <v>998</v>
      </c>
      <c r="C366" s="6" t="s">
        <v>406</v>
      </c>
      <c r="D366" s="6" t="s">
        <v>122</v>
      </c>
      <c r="E366" s="6" t="s">
        <v>123</v>
      </c>
      <c r="F366" s="6" t="s">
        <v>57</v>
      </c>
      <c r="G366" s="6" t="s">
        <v>12</v>
      </c>
      <c r="H366" s="6" t="s">
        <v>124</v>
      </c>
      <c r="I366" s="6" t="s">
        <v>125</v>
      </c>
    </row>
    <row r="367" spans="1:9" x14ac:dyDescent="0.3">
      <c r="A367" s="6">
        <v>6</v>
      </c>
      <c r="B367" s="7" t="s">
        <v>120</v>
      </c>
      <c r="C367" s="6" t="s">
        <v>121</v>
      </c>
      <c r="D367" s="6" t="s">
        <v>122</v>
      </c>
      <c r="E367" s="6" t="s">
        <v>123</v>
      </c>
      <c r="F367" s="6" t="s">
        <v>57</v>
      </c>
      <c r="G367" s="6" t="s">
        <v>12</v>
      </c>
      <c r="H367" s="6" t="s">
        <v>124</v>
      </c>
      <c r="I367" s="6" t="s">
        <v>125</v>
      </c>
    </row>
    <row r="368" spans="1:9" x14ac:dyDescent="0.3">
      <c r="A368" s="6">
        <v>1</v>
      </c>
      <c r="B368" s="6" t="s">
        <v>150</v>
      </c>
      <c r="C368" s="6" t="s">
        <v>1121</v>
      </c>
      <c r="D368" s="6" t="s">
        <v>443</v>
      </c>
      <c r="E368" s="6" t="s">
        <v>1122</v>
      </c>
      <c r="F368" s="6" t="s">
        <v>198</v>
      </c>
      <c r="G368" s="6" t="s">
        <v>12</v>
      </c>
      <c r="H368" s="6" t="s">
        <v>1123</v>
      </c>
      <c r="I368" s="6" t="s">
        <v>1124</v>
      </c>
    </row>
    <row r="369" spans="1:9" x14ac:dyDescent="0.3">
      <c r="A369" s="6">
        <v>3</v>
      </c>
      <c r="B369" s="6" t="s">
        <v>218</v>
      </c>
      <c r="C369" s="6" t="s">
        <v>219</v>
      </c>
      <c r="D369" s="6" t="s">
        <v>220</v>
      </c>
      <c r="E369" s="6" t="s">
        <v>221</v>
      </c>
      <c r="F369" s="6" t="s">
        <v>198</v>
      </c>
      <c r="G369" s="6" t="s">
        <v>12</v>
      </c>
      <c r="H369" s="6" t="s">
        <v>222</v>
      </c>
      <c r="I369" s="6" t="s">
        <v>223</v>
      </c>
    </row>
    <row r="370" spans="1:9" x14ac:dyDescent="0.3">
      <c r="A370" s="6">
        <v>3</v>
      </c>
      <c r="B370" s="7" t="s">
        <v>353</v>
      </c>
      <c r="C370" s="6" t="s">
        <v>219</v>
      </c>
      <c r="D370" s="6" t="s">
        <v>220</v>
      </c>
      <c r="E370" s="6" t="s">
        <v>221</v>
      </c>
      <c r="F370" s="6" t="s">
        <v>198</v>
      </c>
      <c r="G370" s="6" t="s">
        <v>12</v>
      </c>
      <c r="H370" s="6" t="s">
        <v>222</v>
      </c>
      <c r="I370" s="6" t="s">
        <v>223</v>
      </c>
    </row>
    <row r="371" spans="1:9" x14ac:dyDescent="0.3">
      <c r="A371" s="6">
        <v>3</v>
      </c>
      <c r="B371" s="7" t="s">
        <v>218</v>
      </c>
      <c r="C371" s="6" t="s">
        <v>219</v>
      </c>
      <c r="D371" s="6" t="s">
        <v>220</v>
      </c>
      <c r="E371" s="6" t="s">
        <v>221</v>
      </c>
      <c r="F371" s="6" t="s">
        <v>198</v>
      </c>
      <c r="G371" s="6" t="s">
        <v>12</v>
      </c>
      <c r="H371" s="6" t="s">
        <v>222</v>
      </c>
      <c r="I371" s="6" t="s">
        <v>223</v>
      </c>
    </row>
    <row r="372" spans="1:9" x14ac:dyDescent="0.3">
      <c r="A372" s="6">
        <v>3</v>
      </c>
      <c r="B372" s="7" t="s">
        <v>218</v>
      </c>
      <c r="C372" s="6" t="s">
        <v>219</v>
      </c>
      <c r="D372" s="6" t="s">
        <v>220</v>
      </c>
      <c r="E372" s="6" t="s">
        <v>221</v>
      </c>
      <c r="F372" s="6" t="s">
        <v>198</v>
      </c>
      <c r="G372" s="6" t="s">
        <v>12</v>
      </c>
      <c r="H372" s="6" t="s">
        <v>222</v>
      </c>
      <c r="I372" s="6" t="s">
        <v>223</v>
      </c>
    </row>
    <row r="373" spans="1:9" x14ac:dyDescent="0.3">
      <c r="A373" s="6">
        <v>3</v>
      </c>
      <c r="B373" s="7" t="s">
        <v>218</v>
      </c>
      <c r="C373" s="6" t="s">
        <v>219</v>
      </c>
      <c r="D373" s="6" t="s">
        <v>220</v>
      </c>
      <c r="E373" s="6" t="s">
        <v>221</v>
      </c>
      <c r="F373" s="6" t="s">
        <v>198</v>
      </c>
      <c r="G373" s="6" t="s">
        <v>12</v>
      </c>
      <c r="H373" s="6" t="s">
        <v>222</v>
      </c>
      <c r="I373" s="6" t="s">
        <v>223</v>
      </c>
    </row>
    <row r="374" spans="1:9" x14ac:dyDescent="0.3">
      <c r="A374" s="6">
        <v>9</v>
      </c>
      <c r="B374" s="6" t="s">
        <v>388</v>
      </c>
      <c r="C374" s="6" t="s">
        <v>389</v>
      </c>
      <c r="D374" s="6">
        <v>805</v>
      </c>
      <c r="E374" s="6" t="s">
        <v>390</v>
      </c>
      <c r="F374" s="6" t="s">
        <v>391</v>
      </c>
      <c r="G374" s="6" t="s">
        <v>12</v>
      </c>
      <c r="H374" s="6" t="s">
        <v>392</v>
      </c>
      <c r="I374" s="6" t="s">
        <v>393</v>
      </c>
    </row>
    <row r="375" spans="1:9" ht="15" x14ac:dyDescent="0.3">
      <c r="A375" s="6">
        <v>1</v>
      </c>
      <c r="B375" s="6" t="s">
        <v>334</v>
      </c>
      <c r="C375" s="6" t="s">
        <v>1131</v>
      </c>
      <c r="D375" s="6" t="s">
        <v>1131</v>
      </c>
      <c r="E375" s="8" t="s">
        <v>1131</v>
      </c>
      <c r="F375" s="12" t="s">
        <v>1132</v>
      </c>
      <c r="G375" s="6" t="s">
        <v>12</v>
      </c>
      <c r="H375" s="9" t="s">
        <v>1133</v>
      </c>
      <c r="I375" s="9" t="s">
        <v>1134</v>
      </c>
    </row>
    <row r="376" spans="1:9" x14ac:dyDescent="0.3">
      <c r="A376" s="6">
        <v>3</v>
      </c>
      <c r="B376" s="6" t="s">
        <v>754</v>
      </c>
      <c r="C376" s="6" t="s">
        <v>755</v>
      </c>
      <c r="D376" s="6" t="s">
        <v>97</v>
      </c>
      <c r="E376" s="6" t="s">
        <v>755</v>
      </c>
      <c r="F376" s="6" t="s">
        <v>64</v>
      </c>
      <c r="G376" s="6" t="s">
        <v>12</v>
      </c>
      <c r="H376" s="6" t="s">
        <v>756</v>
      </c>
      <c r="I376" s="6" t="s">
        <v>757</v>
      </c>
    </row>
    <row r="377" spans="1:9" x14ac:dyDescent="0.3">
      <c r="A377" s="6">
        <v>3</v>
      </c>
      <c r="B377" s="6" t="s">
        <v>754</v>
      </c>
      <c r="C377" s="6" t="s">
        <v>755</v>
      </c>
      <c r="D377" s="6" t="s">
        <v>97</v>
      </c>
      <c r="E377" s="6" t="s">
        <v>755</v>
      </c>
      <c r="F377" s="6" t="s">
        <v>64</v>
      </c>
      <c r="G377" s="6" t="s">
        <v>12</v>
      </c>
      <c r="H377" s="6" t="s">
        <v>756</v>
      </c>
      <c r="I377" s="6" t="s">
        <v>757</v>
      </c>
    </row>
    <row r="378" spans="1:9" x14ac:dyDescent="0.3">
      <c r="A378" s="6">
        <v>3</v>
      </c>
      <c r="B378" s="7" t="s">
        <v>898</v>
      </c>
      <c r="C378" s="6" t="s">
        <v>755</v>
      </c>
      <c r="D378" s="6" t="s">
        <v>97</v>
      </c>
      <c r="E378" s="6" t="s">
        <v>755</v>
      </c>
      <c r="F378" s="6" t="s">
        <v>64</v>
      </c>
      <c r="G378" s="6" t="s">
        <v>12</v>
      </c>
      <c r="H378" s="6" t="s">
        <v>756</v>
      </c>
      <c r="I378" s="6" t="s">
        <v>757</v>
      </c>
    </row>
    <row r="379" spans="1:9" x14ac:dyDescent="0.3">
      <c r="A379" s="6">
        <v>6</v>
      </c>
      <c r="B379" s="7" t="s">
        <v>984</v>
      </c>
      <c r="C379" s="6" t="s">
        <v>32</v>
      </c>
      <c r="D379" s="6" t="s">
        <v>62</v>
      </c>
      <c r="E379" s="6" t="s">
        <v>350</v>
      </c>
      <c r="F379" s="6" t="s">
        <v>64</v>
      </c>
      <c r="G379" s="6" t="s">
        <v>12</v>
      </c>
      <c r="H379" s="6" t="s">
        <v>351</v>
      </c>
      <c r="I379" s="6" t="s">
        <v>352</v>
      </c>
    </row>
    <row r="380" spans="1:9" x14ac:dyDescent="0.3">
      <c r="A380" s="6">
        <v>3</v>
      </c>
      <c r="B380" s="7" t="s">
        <v>378</v>
      </c>
      <c r="C380" s="6" t="s">
        <v>32</v>
      </c>
      <c r="D380" s="6" t="s">
        <v>62</v>
      </c>
      <c r="E380" s="6" t="s">
        <v>350</v>
      </c>
      <c r="F380" s="6" t="s">
        <v>64</v>
      </c>
      <c r="G380" s="6" t="s">
        <v>12</v>
      </c>
      <c r="H380" s="6" t="s">
        <v>351</v>
      </c>
      <c r="I380" s="6" t="s">
        <v>352</v>
      </c>
    </row>
    <row r="381" spans="1:9" x14ac:dyDescent="0.3">
      <c r="A381" s="6">
        <v>6</v>
      </c>
      <c r="B381" s="7" t="s">
        <v>348</v>
      </c>
      <c r="C381" s="6" t="s">
        <v>349</v>
      </c>
      <c r="D381" s="6" t="s">
        <v>62</v>
      </c>
      <c r="E381" s="6" t="s">
        <v>350</v>
      </c>
      <c r="F381" s="6" t="s">
        <v>64</v>
      </c>
      <c r="G381" s="6" t="s">
        <v>12</v>
      </c>
      <c r="H381" s="6" t="s">
        <v>351</v>
      </c>
      <c r="I381" s="6" t="s">
        <v>352</v>
      </c>
    </row>
    <row r="382" spans="1:9" x14ac:dyDescent="0.3">
      <c r="A382" s="6">
        <v>3</v>
      </c>
      <c r="B382" s="7" t="s">
        <v>914</v>
      </c>
      <c r="C382" s="6" t="s">
        <v>349</v>
      </c>
      <c r="D382" s="6" t="s">
        <v>62</v>
      </c>
      <c r="E382" s="6" t="s">
        <v>350</v>
      </c>
      <c r="F382" s="6" t="s">
        <v>64</v>
      </c>
      <c r="G382" s="6" t="s">
        <v>12</v>
      </c>
      <c r="H382" s="6" t="s">
        <v>351</v>
      </c>
      <c r="I382" s="6" t="s">
        <v>352</v>
      </c>
    </row>
    <row r="383" spans="1:9" x14ac:dyDescent="0.3">
      <c r="A383" s="6">
        <v>6</v>
      </c>
      <c r="B383" s="7" t="s">
        <v>989</v>
      </c>
      <c r="C383" s="6" t="s">
        <v>61</v>
      </c>
      <c r="D383" s="6" t="s">
        <v>62</v>
      </c>
      <c r="E383" s="6" t="s">
        <v>63</v>
      </c>
      <c r="F383" s="6" t="s">
        <v>64</v>
      </c>
      <c r="G383" s="6" t="s">
        <v>12</v>
      </c>
      <c r="H383" s="6" t="s">
        <v>65</v>
      </c>
      <c r="I383" s="6" t="s">
        <v>66</v>
      </c>
    </row>
    <row r="384" spans="1:9" x14ac:dyDescent="0.3">
      <c r="A384" s="6">
        <v>3</v>
      </c>
      <c r="B384" s="7" t="s">
        <v>845</v>
      </c>
      <c r="C384" s="6" t="s">
        <v>61</v>
      </c>
      <c r="D384" s="6" t="s">
        <v>62</v>
      </c>
      <c r="E384" s="6" t="s">
        <v>63</v>
      </c>
      <c r="F384" s="6" t="s">
        <v>64</v>
      </c>
      <c r="G384" s="6" t="s">
        <v>12</v>
      </c>
      <c r="H384" s="6" t="s">
        <v>65</v>
      </c>
      <c r="I384" s="6" t="s">
        <v>66</v>
      </c>
    </row>
    <row r="385" spans="1:11" x14ac:dyDescent="0.3">
      <c r="A385" s="6">
        <v>6</v>
      </c>
      <c r="B385" s="7" t="s">
        <v>865</v>
      </c>
      <c r="C385" s="6" t="s">
        <v>866</v>
      </c>
      <c r="D385" s="6" t="s">
        <v>62</v>
      </c>
      <c r="E385" s="6" t="s">
        <v>63</v>
      </c>
      <c r="F385" s="6" t="s">
        <v>64</v>
      </c>
      <c r="G385" s="6" t="s">
        <v>12</v>
      </c>
      <c r="H385" s="6" t="s">
        <v>65</v>
      </c>
      <c r="I385" s="6" t="s">
        <v>66</v>
      </c>
    </row>
    <row r="386" spans="1:11" x14ac:dyDescent="0.3">
      <c r="A386" s="6">
        <v>3</v>
      </c>
      <c r="B386" s="7" t="s">
        <v>60</v>
      </c>
      <c r="C386" s="6" t="s">
        <v>61</v>
      </c>
      <c r="D386" s="6" t="s">
        <v>62</v>
      </c>
      <c r="E386" s="6" t="s">
        <v>63</v>
      </c>
      <c r="F386" s="6" t="s">
        <v>64</v>
      </c>
      <c r="G386" s="6" t="s">
        <v>12</v>
      </c>
      <c r="H386" s="6" t="s">
        <v>65</v>
      </c>
      <c r="I386" s="6" t="s">
        <v>66</v>
      </c>
    </row>
    <row r="387" spans="1:11" x14ac:dyDescent="0.3">
      <c r="A387" s="6">
        <v>36</v>
      </c>
      <c r="B387" s="7" t="s">
        <v>497</v>
      </c>
      <c r="C387" s="6" t="s">
        <v>61</v>
      </c>
      <c r="D387" s="6" t="s">
        <v>62</v>
      </c>
      <c r="E387" s="6" t="s">
        <v>63</v>
      </c>
      <c r="F387" s="6" t="s">
        <v>64</v>
      </c>
      <c r="G387" s="6" t="s">
        <v>12</v>
      </c>
      <c r="H387" s="6" t="s">
        <v>65</v>
      </c>
      <c r="I387" s="6" t="s">
        <v>66</v>
      </c>
    </row>
    <row r="388" spans="1:11" x14ac:dyDescent="0.3">
      <c r="A388" s="6">
        <v>6</v>
      </c>
      <c r="B388" s="7" t="s">
        <v>580</v>
      </c>
      <c r="C388" s="6" t="s">
        <v>281</v>
      </c>
      <c r="D388" s="6" t="s">
        <v>62</v>
      </c>
      <c r="E388" s="6" t="s">
        <v>63</v>
      </c>
      <c r="F388" s="6" t="s">
        <v>64</v>
      </c>
      <c r="G388" s="6" t="s">
        <v>12</v>
      </c>
      <c r="H388" s="6" t="s">
        <v>65</v>
      </c>
      <c r="I388" s="6" t="s">
        <v>66</v>
      </c>
    </row>
    <row r="389" spans="1:11" x14ac:dyDescent="0.3">
      <c r="A389" s="6">
        <v>9</v>
      </c>
      <c r="B389" s="7" t="s">
        <v>795</v>
      </c>
      <c r="C389" s="6" t="s">
        <v>116</v>
      </c>
      <c r="D389" s="6" t="s">
        <v>62</v>
      </c>
      <c r="E389" s="6" t="s">
        <v>796</v>
      </c>
      <c r="F389" s="6" t="s">
        <v>64</v>
      </c>
      <c r="G389" s="6" t="s">
        <v>12</v>
      </c>
      <c r="H389" s="6" t="s">
        <v>797</v>
      </c>
      <c r="I389" s="6" t="s">
        <v>798</v>
      </c>
    </row>
    <row r="390" spans="1:11" x14ac:dyDescent="0.3">
      <c r="A390" s="6">
        <v>3</v>
      </c>
      <c r="B390" s="7" t="s">
        <v>280</v>
      </c>
      <c r="C390" s="6" t="s">
        <v>777</v>
      </c>
      <c r="D390" s="6">
        <v>805</v>
      </c>
      <c r="E390" s="6" t="s">
        <v>778</v>
      </c>
      <c r="F390" s="6" t="s">
        <v>779</v>
      </c>
      <c r="G390" s="6" t="s">
        <v>12</v>
      </c>
      <c r="H390" s="6" t="s">
        <v>780</v>
      </c>
      <c r="I390" s="6" t="s">
        <v>781</v>
      </c>
    </row>
    <row r="391" spans="1:11" x14ac:dyDescent="0.3">
      <c r="A391" s="6">
        <v>3</v>
      </c>
      <c r="B391" s="7" t="s">
        <v>95</v>
      </c>
      <c r="C391" s="6" t="s">
        <v>867</v>
      </c>
      <c r="D391" s="6" t="s">
        <v>97</v>
      </c>
      <c r="E391" s="6" t="s">
        <v>867</v>
      </c>
      <c r="F391" s="6" t="s">
        <v>455</v>
      </c>
      <c r="G391" s="6" t="s">
        <v>12</v>
      </c>
      <c r="H391" s="6" t="s">
        <v>868</v>
      </c>
      <c r="I391" s="6" t="s">
        <v>869</v>
      </c>
    </row>
    <row r="392" spans="1:11" x14ac:dyDescent="0.3">
      <c r="A392" s="6">
        <v>3</v>
      </c>
      <c r="B392" s="7" t="s">
        <v>95</v>
      </c>
      <c r="C392" s="6" t="s">
        <v>867</v>
      </c>
      <c r="D392" s="6" t="s">
        <v>97</v>
      </c>
      <c r="E392" s="6" t="s">
        <v>867</v>
      </c>
      <c r="F392" s="6" t="s">
        <v>455</v>
      </c>
      <c r="G392" s="6" t="s">
        <v>12</v>
      </c>
      <c r="H392" s="6" t="s">
        <v>868</v>
      </c>
      <c r="I392" s="6" t="s">
        <v>869</v>
      </c>
    </row>
    <row r="393" spans="1:11" x14ac:dyDescent="0.3">
      <c r="A393" s="6">
        <v>6</v>
      </c>
      <c r="B393" s="7" t="s">
        <v>915</v>
      </c>
      <c r="C393" s="6" t="s">
        <v>916</v>
      </c>
      <c r="D393" s="6" t="s">
        <v>168</v>
      </c>
      <c r="E393" s="6" t="s">
        <v>917</v>
      </c>
      <c r="F393" s="6" t="s">
        <v>918</v>
      </c>
      <c r="G393" s="6" t="s">
        <v>12</v>
      </c>
      <c r="H393" s="6" t="s">
        <v>919</v>
      </c>
      <c r="I393" s="6" t="s">
        <v>920</v>
      </c>
      <c r="J393" s="2"/>
      <c r="K393" s="2"/>
    </row>
    <row r="394" spans="1:11" x14ac:dyDescent="0.3">
      <c r="A394" s="6">
        <v>3</v>
      </c>
      <c r="B394" s="7" t="s">
        <v>95</v>
      </c>
      <c r="C394" s="6" t="s">
        <v>96</v>
      </c>
      <c r="D394" s="6" t="s">
        <v>97</v>
      </c>
      <c r="E394" s="6" t="s">
        <v>98</v>
      </c>
      <c r="F394" s="6" t="s">
        <v>99</v>
      </c>
      <c r="G394" s="6" t="s">
        <v>12</v>
      </c>
      <c r="H394" s="6" t="s">
        <v>100</v>
      </c>
      <c r="I394" s="6" t="s">
        <v>101</v>
      </c>
      <c r="J394" s="2"/>
      <c r="K394" s="2"/>
    </row>
    <row r="395" spans="1:11" x14ac:dyDescent="0.3">
      <c r="A395" s="6">
        <v>3</v>
      </c>
      <c r="B395" s="7" t="s">
        <v>682</v>
      </c>
      <c r="C395" s="6" t="s">
        <v>683</v>
      </c>
      <c r="D395" s="6" t="s">
        <v>684</v>
      </c>
      <c r="E395" s="6" t="s">
        <v>683</v>
      </c>
      <c r="F395" s="6" t="s">
        <v>18</v>
      </c>
      <c r="G395" s="6" t="s">
        <v>12</v>
      </c>
      <c r="H395" s="6" t="s">
        <v>685</v>
      </c>
      <c r="I395" s="6" t="s">
        <v>686</v>
      </c>
      <c r="J395" s="2"/>
      <c r="K395" s="2"/>
    </row>
    <row r="396" spans="1:11" x14ac:dyDescent="0.3">
      <c r="A396" s="6">
        <v>6</v>
      </c>
      <c r="B396" s="7" t="s">
        <v>831</v>
      </c>
      <c r="C396" s="6" t="s">
        <v>832</v>
      </c>
      <c r="D396" s="6" t="s">
        <v>833</v>
      </c>
      <c r="E396" s="6" t="s">
        <v>832</v>
      </c>
      <c r="F396" s="6" t="s">
        <v>834</v>
      </c>
      <c r="G396" s="6" t="s">
        <v>12</v>
      </c>
      <c r="H396" s="6" t="s">
        <v>835</v>
      </c>
      <c r="I396" s="6" t="s">
        <v>836</v>
      </c>
      <c r="J396" s="2"/>
      <c r="K396" s="2"/>
    </row>
    <row r="397" spans="1:11" x14ac:dyDescent="0.3">
      <c r="A397" s="6">
        <v>6</v>
      </c>
      <c r="B397" s="7" t="s">
        <v>922</v>
      </c>
      <c r="C397" s="6" t="s">
        <v>923</v>
      </c>
      <c r="D397" s="6" t="s">
        <v>923</v>
      </c>
      <c r="E397" s="6" t="s">
        <v>923</v>
      </c>
      <c r="F397" s="6" t="s">
        <v>636</v>
      </c>
      <c r="G397" s="6" t="s">
        <v>12</v>
      </c>
      <c r="H397" s="6" t="s">
        <v>924</v>
      </c>
      <c r="I397" s="6" t="s">
        <v>925</v>
      </c>
      <c r="J397" s="2"/>
      <c r="K397" s="2"/>
    </row>
    <row r="398" spans="1:11" x14ac:dyDescent="0.3">
      <c r="A398" s="6">
        <v>3</v>
      </c>
      <c r="B398" s="7" t="s">
        <v>673</v>
      </c>
      <c r="C398" s="6" t="s">
        <v>674</v>
      </c>
      <c r="D398" s="6" t="s">
        <v>675</v>
      </c>
      <c r="E398" s="6" t="s">
        <v>676</v>
      </c>
      <c r="F398" s="6" t="s">
        <v>677</v>
      </c>
      <c r="G398" s="6" t="s">
        <v>12</v>
      </c>
      <c r="H398" s="6" t="s">
        <v>678</v>
      </c>
      <c r="I398" s="6" t="s">
        <v>679</v>
      </c>
      <c r="J398" s="2"/>
      <c r="K398" s="2"/>
    </row>
    <row r="399" spans="1:11" x14ac:dyDescent="0.3">
      <c r="A399" s="6">
        <v>6</v>
      </c>
      <c r="B399" s="6" t="s">
        <v>145</v>
      </c>
      <c r="C399" s="6" t="s">
        <v>193</v>
      </c>
      <c r="D399" s="6" t="s">
        <v>194</v>
      </c>
      <c r="E399" s="6">
        <v>22232021</v>
      </c>
      <c r="F399" s="6" t="s">
        <v>338</v>
      </c>
      <c r="G399" s="6" t="s">
        <v>12</v>
      </c>
      <c r="H399" s="6" t="s">
        <v>947</v>
      </c>
      <c r="I399" s="6"/>
      <c r="J399" s="2"/>
      <c r="K399" s="2"/>
    </row>
    <row r="400" spans="1:11" x14ac:dyDescent="0.3">
      <c r="A400" s="6">
        <v>3</v>
      </c>
      <c r="B400" s="7" t="s">
        <v>192</v>
      </c>
      <c r="C400" s="6" t="s">
        <v>193</v>
      </c>
      <c r="D400" s="6" t="s">
        <v>194</v>
      </c>
      <c r="E400" s="6">
        <v>22232021</v>
      </c>
      <c r="F400" s="6" t="s">
        <v>946</v>
      </c>
      <c r="G400" s="6" t="s">
        <v>12</v>
      </c>
      <c r="H400" s="6" t="s">
        <v>947</v>
      </c>
      <c r="I400" s="6" t="s">
        <v>948</v>
      </c>
      <c r="J400" s="2"/>
      <c r="K400" s="2"/>
    </row>
    <row r="401" spans="1:11" x14ac:dyDescent="0.3">
      <c r="A401" s="6">
        <v>24</v>
      </c>
      <c r="B401" s="7" t="s">
        <v>145</v>
      </c>
      <c r="C401" s="6" t="s">
        <v>193</v>
      </c>
      <c r="D401" s="6" t="s">
        <v>194</v>
      </c>
      <c r="E401" s="6">
        <v>22232021</v>
      </c>
      <c r="F401" s="6" t="s">
        <v>946</v>
      </c>
      <c r="G401" s="6" t="s">
        <v>12</v>
      </c>
      <c r="H401" s="6" t="s">
        <v>947</v>
      </c>
      <c r="I401" s="6" t="s">
        <v>948</v>
      </c>
      <c r="J401" s="2"/>
      <c r="K401" s="2"/>
    </row>
    <row r="402" spans="1:11" x14ac:dyDescent="0.3">
      <c r="A402" s="6">
        <v>3</v>
      </c>
      <c r="B402" s="7" t="s">
        <v>654</v>
      </c>
      <c r="C402" s="6" t="s">
        <v>655</v>
      </c>
      <c r="D402" s="6" t="s">
        <v>194</v>
      </c>
      <c r="E402" s="6">
        <v>22232021</v>
      </c>
      <c r="F402" s="6" t="s">
        <v>946</v>
      </c>
      <c r="G402" s="6" t="s">
        <v>12</v>
      </c>
      <c r="H402" s="6" t="s">
        <v>947</v>
      </c>
      <c r="I402" s="6" t="s">
        <v>948</v>
      </c>
      <c r="J402" s="2"/>
      <c r="K402" s="2"/>
    </row>
    <row r="403" spans="1:11" x14ac:dyDescent="0.3">
      <c r="A403" s="6">
        <v>3</v>
      </c>
      <c r="B403" s="6" t="s">
        <v>715</v>
      </c>
      <c r="C403" s="6" t="s">
        <v>716</v>
      </c>
      <c r="D403" s="6" t="s">
        <v>717</v>
      </c>
      <c r="E403" s="6">
        <v>22232031</v>
      </c>
      <c r="F403" s="6" t="s">
        <v>338</v>
      </c>
      <c r="G403" s="6" t="s">
        <v>12</v>
      </c>
      <c r="H403" s="6" t="s">
        <v>968</v>
      </c>
      <c r="I403" s="6" t="s">
        <v>969</v>
      </c>
      <c r="J403" s="2"/>
      <c r="K403" s="2"/>
    </row>
    <row r="404" spans="1:11" x14ac:dyDescent="0.3">
      <c r="A404" s="6">
        <v>3</v>
      </c>
      <c r="B404" s="6" t="s">
        <v>715</v>
      </c>
      <c r="C404" s="6" t="s">
        <v>716</v>
      </c>
      <c r="D404" s="6" t="s">
        <v>717</v>
      </c>
      <c r="E404" s="6">
        <v>22232031</v>
      </c>
      <c r="F404" s="6" t="s">
        <v>946</v>
      </c>
      <c r="G404" s="6" t="s">
        <v>12</v>
      </c>
      <c r="H404" s="6" t="s">
        <v>968</v>
      </c>
      <c r="I404" s="6" t="s">
        <v>969</v>
      </c>
      <c r="J404" s="2"/>
      <c r="K404" s="2"/>
    </row>
    <row r="405" spans="1:11" x14ac:dyDescent="0.3">
      <c r="A405" s="6">
        <v>3</v>
      </c>
      <c r="B405" s="6" t="s">
        <v>192</v>
      </c>
      <c r="C405" s="6" t="s">
        <v>336</v>
      </c>
      <c r="D405" s="6" t="s">
        <v>337</v>
      </c>
      <c r="E405" s="6">
        <v>22232041</v>
      </c>
      <c r="F405" s="6" t="s">
        <v>338</v>
      </c>
      <c r="G405" s="6" t="s">
        <v>12</v>
      </c>
      <c r="H405" s="6" t="s">
        <v>339</v>
      </c>
      <c r="I405" s="6" t="s">
        <v>340</v>
      </c>
      <c r="J405" s="2"/>
      <c r="K405" s="2"/>
    </row>
    <row r="406" spans="1:11" x14ac:dyDescent="0.3">
      <c r="A406" s="6">
        <v>3</v>
      </c>
      <c r="B406" s="6" t="s">
        <v>192</v>
      </c>
      <c r="C406" s="6" t="s">
        <v>336</v>
      </c>
      <c r="D406" s="6" t="s">
        <v>337</v>
      </c>
      <c r="E406" s="6">
        <v>22232041</v>
      </c>
      <c r="F406" s="6" t="s">
        <v>946</v>
      </c>
      <c r="G406" s="6" t="s">
        <v>12</v>
      </c>
      <c r="H406" s="6" t="s">
        <v>339</v>
      </c>
      <c r="I406" s="6" t="s">
        <v>340</v>
      </c>
      <c r="J406" s="2"/>
      <c r="K406" s="2"/>
    </row>
    <row r="407" spans="1:11" x14ac:dyDescent="0.3">
      <c r="A407" s="6">
        <v>3</v>
      </c>
      <c r="B407" s="7" t="s">
        <v>335</v>
      </c>
      <c r="C407" s="6" t="s">
        <v>336</v>
      </c>
      <c r="D407" s="6" t="s">
        <v>337</v>
      </c>
      <c r="E407" s="6">
        <v>22232041</v>
      </c>
      <c r="F407" s="6" t="s">
        <v>946</v>
      </c>
      <c r="G407" s="6" t="s">
        <v>12</v>
      </c>
      <c r="H407" s="6" t="s">
        <v>339</v>
      </c>
      <c r="I407" s="6" t="s">
        <v>340</v>
      </c>
      <c r="J407" s="2"/>
      <c r="K407" s="2"/>
    </row>
    <row r="408" spans="1:11" x14ac:dyDescent="0.3">
      <c r="A408" s="6">
        <v>3</v>
      </c>
      <c r="B408" s="7" t="s">
        <v>335</v>
      </c>
      <c r="C408" s="6" t="s">
        <v>336</v>
      </c>
      <c r="D408" s="6" t="s">
        <v>337</v>
      </c>
      <c r="E408" s="6">
        <v>22232041</v>
      </c>
      <c r="F408" s="6" t="s">
        <v>946</v>
      </c>
      <c r="G408" s="6" t="s">
        <v>12</v>
      </c>
      <c r="H408" s="6" t="s">
        <v>339</v>
      </c>
      <c r="I408" s="6" t="s">
        <v>340</v>
      </c>
      <c r="J408" s="2"/>
      <c r="K408" s="2"/>
    </row>
    <row r="409" spans="1:11" x14ac:dyDescent="0.3">
      <c r="A409" s="6">
        <v>9</v>
      </c>
      <c r="B409" s="7" t="s">
        <v>656</v>
      </c>
      <c r="C409" s="6" t="s">
        <v>657</v>
      </c>
      <c r="D409" s="6" t="s">
        <v>337</v>
      </c>
      <c r="E409" s="6">
        <v>22232041</v>
      </c>
      <c r="F409" s="6" t="s">
        <v>946</v>
      </c>
      <c r="G409" s="6" t="s">
        <v>12</v>
      </c>
      <c r="H409" s="6" t="s">
        <v>339</v>
      </c>
      <c r="I409" s="6" t="s">
        <v>340</v>
      </c>
      <c r="J409" s="2"/>
      <c r="K409" s="2"/>
    </row>
    <row r="410" spans="1:11" x14ac:dyDescent="0.3">
      <c r="A410" s="6">
        <v>3</v>
      </c>
      <c r="B410" s="6" t="s">
        <v>740</v>
      </c>
      <c r="C410" s="6" t="s">
        <v>664</v>
      </c>
      <c r="D410" s="6" t="s">
        <v>665</v>
      </c>
      <c r="E410" s="6">
        <v>22232081</v>
      </c>
      <c r="F410" s="6" t="s">
        <v>338</v>
      </c>
      <c r="G410" s="6" t="s">
        <v>12</v>
      </c>
      <c r="H410" s="6" t="s">
        <v>666</v>
      </c>
      <c r="I410" s="6" t="s">
        <v>667</v>
      </c>
      <c r="J410" s="2"/>
      <c r="K410" s="2"/>
    </row>
    <row r="411" spans="1:11" x14ac:dyDescent="0.3">
      <c r="A411" s="6">
        <v>3</v>
      </c>
      <c r="B411" s="6" t="s">
        <v>740</v>
      </c>
      <c r="C411" s="6" t="s">
        <v>664</v>
      </c>
      <c r="D411" s="6" t="s">
        <v>665</v>
      </c>
      <c r="E411" s="6">
        <v>22232081</v>
      </c>
      <c r="F411" s="6" t="s">
        <v>946</v>
      </c>
      <c r="G411" s="6" t="s">
        <v>12</v>
      </c>
      <c r="H411" s="6" t="s">
        <v>666</v>
      </c>
      <c r="I411" s="6" t="s">
        <v>667</v>
      </c>
      <c r="J411" s="2"/>
      <c r="K411" s="2"/>
    </row>
    <row r="412" spans="1:11" x14ac:dyDescent="0.3">
      <c r="A412" s="6">
        <v>3</v>
      </c>
      <c r="B412" s="7" t="s">
        <v>335</v>
      </c>
      <c r="C412" s="6" t="s">
        <v>664</v>
      </c>
      <c r="D412" s="6" t="s">
        <v>665</v>
      </c>
      <c r="E412" s="6">
        <v>22232081</v>
      </c>
      <c r="F412" s="6" t="s">
        <v>946</v>
      </c>
      <c r="G412" s="6" t="s">
        <v>12</v>
      </c>
      <c r="H412" s="6" t="s">
        <v>666</v>
      </c>
      <c r="I412" s="6" t="s">
        <v>667</v>
      </c>
      <c r="J412" s="2"/>
      <c r="K412" s="2"/>
    </row>
    <row r="413" spans="1:11" x14ac:dyDescent="0.3">
      <c r="A413" s="6">
        <v>3</v>
      </c>
      <c r="B413" s="7" t="s">
        <v>663</v>
      </c>
      <c r="C413" s="6" t="s">
        <v>664</v>
      </c>
      <c r="D413" s="6" t="s">
        <v>665</v>
      </c>
      <c r="E413" s="6">
        <v>22232081</v>
      </c>
      <c r="F413" s="6" t="s">
        <v>946</v>
      </c>
      <c r="G413" s="6" t="s">
        <v>12</v>
      </c>
      <c r="H413" s="6" t="s">
        <v>666</v>
      </c>
      <c r="I413" s="6" t="s">
        <v>667</v>
      </c>
      <c r="J413" s="2"/>
      <c r="K413" s="2"/>
    </row>
    <row r="414" spans="1:11" x14ac:dyDescent="0.3">
      <c r="A414" s="6">
        <v>3</v>
      </c>
      <c r="B414" s="6" t="s">
        <v>654</v>
      </c>
      <c r="C414" s="6" t="s">
        <v>735</v>
      </c>
      <c r="D414" s="6" t="s">
        <v>736</v>
      </c>
      <c r="E414" s="6">
        <v>194280016</v>
      </c>
      <c r="F414" s="6" t="s">
        <v>338</v>
      </c>
      <c r="G414" s="6" t="s">
        <v>12</v>
      </c>
      <c r="H414" s="6" t="s">
        <v>737</v>
      </c>
      <c r="I414" s="6" t="s">
        <v>738</v>
      </c>
      <c r="J414" s="2"/>
      <c r="K414" s="2"/>
    </row>
    <row r="415" spans="1:11" x14ac:dyDescent="0.3">
      <c r="A415" s="6">
        <v>3</v>
      </c>
      <c r="B415" s="6" t="s">
        <v>654</v>
      </c>
      <c r="C415" s="6" t="s">
        <v>735</v>
      </c>
      <c r="D415" s="6" t="s">
        <v>736</v>
      </c>
      <c r="E415" s="6">
        <v>194280016</v>
      </c>
      <c r="F415" s="6" t="s">
        <v>946</v>
      </c>
      <c r="G415" s="6" t="s">
        <v>12</v>
      </c>
      <c r="H415" s="6" t="s">
        <v>737</v>
      </c>
      <c r="I415" s="6" t="s">
        <v>738</v>
      </c>
      <c r="J415" s="2"/>
      <c r="K415" s="2"/>
    </row>
    <row r="416" spans="1:11" x14ac:dyDescent="0.3">
      <c r="A416" s="6">
        <v>3</v>
      </c>
      <c r="B416" s="7" t="s">
        <v>253</v>
      </c>
      <c r="C416" s="6" t="s">
        <v>254</v>
      </c>
      <c r="D416" s="6" t="s">
        <v>246</v>
      </c>
      <c r="E416" s="6" t="s">
        <v>1161</v>
      </c>
      <c r="F416" s="6" t="s">
        <v>331</v>
      </c>
      <c r="G416" s="6" t="s">
        <v>12</v>
      </c>
      <c r="H416" s="6" t="s">
        <v>932</v>
      </c>
      <c r="I416" s="6" t="s">
        <v>1162</v>
      </c>
      <c r="J416" s="2"/>
      <c r="K416" s="2"/>
    </row>
    <row r="417" spans="1:1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2"/>
      <c r="K417" s="2"/>
    </row>
    <row r="418" spans="1:11" x14ac:dyDescent="0.3">
      <c r="B418"/>
      <c r="J418" s="2"/>
      <c r="K418" s="2"/>
    </row>
    <row r="419" spans="1:1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x14ac:dyDescent="0.3">
      <c r="A420" s="2"/>
      <c r="B420" s="3"/>
      <c r="J420" s="2"/>
      <c r="K420" s="2"/>
    </row>
    <row r="421" spans="1:11" x14ac:dyDescent="0.3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2"/>
    </row>
    <row r="422" spans="1:11" x14ac:dyDescent="0.3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2"/>
    </row>
    <row r="423" spans="1:11" x14ac:dyDescent="0.3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2"/>
    </row>
    <row r="424" spans="1:11" x14ac:dyDescent="0.3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2"/>
    </row>
    <row r="425" spans="1:11" x14ac:dyDescent="0.3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2"/>
    </row>
    <row r="426" spans="1:11" x14ac:dyDescent="0.3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2"/>
    </row>
    <row r="427" spans="1:11" x14ac:dyDescent="0.3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2"/>
    </row>
    <row r="428" spans="1:11" x14ac:dyDescent="0.3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2"/>
    </row>
    <row r="429" spans="1:11" x14ac:dyDescent="0.3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2"/>
    </row>
    <row r="430" spans="1:11" x14ac:dyDescent="0.3">
      <c r="J430" s="2"/>
      <c r="K430" s="2"/>
    </row>
    <row r="431" spans="1:11" x14ac:dyDescent="0.3">
      <c r="J431" s="2"/>
      <c r="K431" s="2"/>
    </row>
    <row r="432" spans="1:11" x14ac:dyDescent="0.3">
      <c r="J432" s="2"/>
      <c r="K432" s="2"/>
    </row>
    <row r="433" spans="1:11" x14ac:dyDescent="0.3">
      <c r="J433" s="2"/>
      <c r="K433" s="2"/>
    </row>
    <row r="434" spans="1:11" x14ac:dyDescent="0.3">
      <c r="A434" s="2"/>
      <c r="B434" s="3"/>
      <c r="C434" s="2"/>
      <c r="D434" s="2"/>
      <c r="E434" s="2"/>
      <c r="F434" s="2"/>
      <c r="G434" s="2"/>
      <c r="J434" s="2"/>
      <c r="K434" s="2"/>
    </row>
    <row r="435" spans="1:11" x14ac:dyDescent="0.3">
      <c r="A435" s="2"/>
      <c r="B435" s="3"/>
      <c r="C435" s="2"/>
      <c r="D435" s="2"/>
      <c r="E435" s="2"/>
      <c r="F435" s="2"/>
      <c r="G435" s="2"/>
      <c r="J435" s="2"/>
      <c r="K435" s="2"/>
    </row>
    <row r="436" spans="1:11" x14ac:dyDescent="0.3">
      <c r="J436" s="2"/>
      <c r="K436" s="2"/>
    </row>
    <row r="441" spans="1:11" x14ac:dyDescent="0.3">
      <c r="A441">
        <f>SUM(A2:A436)</f>
        <v>7181</v>
      </c>
    </row>
  </sheetData>
  <sortState ref="A2:I437">
    <sortCondition ref="H2:H437"/>
  </sortState>
  <dataConsolidate/>
  <hyperlinks>
    <hyperlink ref="F375" r:id="rId1" display="http://www.mouser.com/bourns/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2016-04-21T21:10:03Z</dcterms:modified>
</cp:coreProperties>
</file>