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V17_Hardware.git\trunk\_Battery Management\HV\BMS\BMS-HV v2.0\"/>
    </mc:Choice>
  </mc:AlternateContent>
  <bookViews>
    <workbookView xWindow="0" yWindow="0" windowWidth="28800" windowHeight="14010"/>
  </bookViews>
  <sheets>
    <sheet name="BMS-HVver3_BOM" sheetId="1" r:id="rId1"/>
  </sheets>
  <calcPr calcId="171027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<sst xmlns="http://schemas.openxmlformats.org/spreadsheetml/2006/main" count="227" uniqueCount="151">
  <si>
    <t>Qty-1</t>
  </si>
  <si>
    <t>Part References</t>
  </si>
  <si>
    <t>Value</t>
  </si>
  <si>
    <t>Package</t>
  </si>
  <si>
    <t>Mfg Part Num</t>
  </si>
  <si>
    <t>Mfg Name</t>
  </si>
  <si>
    <t>VID</t>
  </si>
  <si>
    <t>Vendor Part Num</t>
  </si>
  <si>
    <t>Description</t>
  </si>
  <si>
    <t>Pkg Code</t>
  </si>
  <si>
    <t>*</t>
  </si>
  <si>
    <t>R1, R42, R43, R44, R45, R46, R47, R48, R49, R50, R51, R52, R53, R114, R115, R116, R117, R118, R119, R120, R121, R122, R123, R124, R125, R148, R189, R190, R191, R192, R193, R194, R195, R196, R197, R198</t>
  </si>
  <si>
    <t>R2512</t>
  </si>
  <si>
    <t>R113, R188</t>
  </si>
  <si>
    <t>CRCW06030000Z0EA</t>
  </si>
  <si>
    <t>Vishay Dale</t>
  </si>
  <si>
    <t>DK</t>
  </si>
  <si>
    <t>541-0.0GCT-ND</t>
  </si>
  <si>
    <t>RES SMD 0.0OHM JUMPER 1/10W 0603</t>
  </si>
  <si>
    <t>0603 (1608 Metric)</t>
  </si>
  <si>
    <t>R41</t>
  </si>
  <si>
    <t>RC0805JR-070RL</t>
  </si>
  <si>
    <t>Yageo</t>
  </si>
  <si>
    <t>311-0.0ARCT-ND</t>
  </si>
  <si>
    <t>RES SMD 0.0 OHM JUMPER 1/8W 0805</t>
  </si>
  <si>
    <t>0805 (2012 Metric)</t>
  </si>
  <si>
    <t>C1, C2, C20, C21, C63, C64</t>
  </si>
  <si>
    <t>0.1UF</t>
  </si>
  <si>
    <t>CL21B104KCC5PNC</t>
  </si>
  <si>
    <t>Samsung Electro-Mechanics America</t>
  </si>
  <si>
    <t>1276-2447-1-ND</t>
  </si>
  <si>
    <t>CAP CER 0.1UF 100V X7R 0805</t>
  </si>
  <si>
    <t>R69, R141, R216</t>
  </si>
  <si>
    <t>1.2K</t>
  </si>
  <si>
    <t>RC0603JR-071K2L</t>
  </si>
  <si>
    <t>311-1.2KGRCT-ND</t>
  </si>
  <si>
    <t>RES SMD 1.2K OHM 5% 1/10W 0603</t>
  </si>
  <si>
    <t>R66, R138, R213</t>
  </si>
  <si>
    <t>1K</t>
  </si>
  <si>
    <t>RC0603JR-071KL</t>
  </si>
  <si>
    <t>311-1.0KGRCT-ND</t>
  </si>
  <si>
    <t>RES SMD 1K OHM 5% 1/10W 0603</t>
  </si>
  <si>
    <t>C5, C30, C31, C32, C58, C59, C60, C61, C90, C91, C92, C93</t>
  </si>
  <si>
    <t>1UF</t>
  </si>
  <si>
    <t>UMK212F105ZG-T</t>
  </si>
  <si>
    <t>Taiyo Yuden</t>
  </si>
  <si>
    <t>587-1308-1-ND</t>
  </si>
  <si>
    <t>CAP CER 1UF 50V Y5V 0805</t>
  </si>
  <si>
    <t>R54, R55, R56</t>
  </si>
  <si>
    <t>1k</t>
  </si>
  <si>
    <t>R7, R8, R12, R15, R18, R21, R24, R27, R30, R36, R80, R87, R90, R93, R96, R99, R102, R108, R111, R154, R159, R165, R168, R171, R174, R180</t>
  </si>
  <si>
    <t>3.3K</t>
  </si>
  <si>
    <t>RC0603JR-073K3L</t>
  </si>
  <si>
    <t>311-3.3KGRCT-ND</t>
  </si>
  <si>
    <t>RES SMD 3.3K OHM 5% 1/10W 0603</t>
  </si>
  <si>
    <t>R33, R39, R79, R84, R105, R155, R162, R177, R183, R186</t>
  </si>
  <si>
    <t>RC0805FR-073K3L</t>
  </si>
  <si>
    <t>311-3.30KCRCT-ND</t>
  </si>
  <si>
    <t>RES SMD 3.3K OHM 1% 1/8W 0805</t>
  </si>
  <si>
    <t>R67, R139, R214</t>
  </si>
  <si>
    <t>10K</t>
  </si>
  <si>
    <t>MNR14</t>
  </si>
  <si>
    <t>MNR14ERAPJ103</t>
  </si>
  <si>
    <t>Rohm Semiconductor</t>
  </si>
  <si>
    <t>RHM1596CT-ND</t>
  </si>
  <si>
    <t>RES ARRAY 4 RES 10K OHM 1206</t>
  </si>
  <si>
    <t>1206 (3216 Metric)</t>
  </si>
  <si>
    <t>C3, C4, C7, C9, C11, C13, C15, C17, C19, C23, C25, C27, C29, C33, C34, C37, C39, C41, C43, C45, C47, C49, C51, C53, C55, C57, C65, C66, C69, C71, C73, C75, C77, C79, C81, C83, C85, C87, C89</t>
  </si>
  <si>
    <t>10NF</t>
  </si>
  <si>
    <t>CL10B103KC8NNNC</t>
  </si>
  <si>
    <t>1276-1196-1-ND</t>
  </si>
  <si>
    <t>CAP CER 10000PF 100V X7R 0603</t>
  </si>
  <si>
    <t>R2, R3, R4, R5, R6, R11, R14, R17, R20, R23, R26, R29, R35, R74, R77, R78, R83, R86, R89, R92, R95, R98, R101, R107, R110, R149, R150, R151, R152, R158, R161, R164, R167, R170, R173, R176, R179, R185</t>
  </si>
  <si>
    <t>RC0603FR-07100RL</t>
  </si>
  <si>
    <t>311-100HRCT-ND</t>
  </si>
  <si>
    <t>RES SMD 100 OHM 1% 1/10W 0603</t>
  </si>
  <si>
    <t>R32, R38, R75, R76, R104, R153, R182</t>
  </si>
  <si>
    <t>RC0805FR-07100RL</t>
  </si>
  <si>
    <t>311-100CRCT-ND</t>
  </si>
  <si>
    <t>RES SMD 100 OHM 1% 1/8W 0805</t>
  </si>
  <si>
    <t>R68, R140, R215</t>
  </si>
  <si>
    <t>100K</t>
  </si>
  <si>
    <t>RC0603JR-07100KL</t>
  </si>
  <si>
    <t>311-100KGRCT-ND</t>
  </si>
  <si>
    <t>RES SMD 100K OHM 5% 1/10W 0603</t>
  </si>
  <si>
    <t>NTC1, NTC2, NTC3, NTC4, NTC5, NTC6, NTC7, NTC8, NTC9, NTC10, NTC11, NTC12</t>
  </si>
  <si>
    <t>R9, R10, R13, R16, R19, R22, R25, R28, R31, R34, R37, R40, R81, R82, R85, R88, R91, R94, R97, R100, R103, R106, R109, R112, R156, R157, R160, R163, R166, R169, R172, R175, R178, R181, R184, R187</t>
  </si>
  <si>
    <t>CRCW0201475RFKED</t>
  </si>
  <si>
    <t>541-475AABCT-ND</t>
  </si>
  <si>
    <t>RES SMD 475 OHM 1% 1/20W 0201</t>
  </si>
  <si>
    <t>0201 (0603 Metric)</t>
  </si>
  <si>
    <t>R70, R142, R217</t>
  </si>
  <si>
    <t>RC0805FR-07787RL</t>
  </si>
  <si>
    <t>311-787CRCT-ND</t>
  </si>
  <si>
    <t>RES SMD 787 OHM 1% 1/8W 0805</t>
  </si>
  <si>
    <t>Q1, Q2, Q3, Q4, Q5, Q6, Q7, Q8, Q9, Q10, Q11, Q12, Q13, Q14, Q15, Q16, Q17, Q18, Q19, Q20, Q21, Q22, Q23, Q24, Q25, Q26, Q27, Q28, Q29, Q30, Q31, Q32, Q33, Q34, Q35, Q36, Q37, Q38, Q39</t>
  </si>
  <si>
    <t>BSS308PE</t>
  </si>
  <si>
    <t>SOT23</t>
  </si>
  <si>
    <t>BSS308PE H6327</t>
  </si>
  <si>
    <t>Infineon Technologies</t>
  </si>
  <si>
    <t>BSS308PE H6327CT-ND</t>
  </si>
  <si>
    <t>MOSFET P-CH 30V 2A SOT23</t>
  </si>
  <si>
    <t>SOT-23-3</t>
  </si>
  <si>
    <t>F1, F2, F3, F4, F5, F6, F7, F8, F9, F10, F11, F12, F13, F14, F15, F16, F17, F18, F19, F20, F21, F22, F23, F24, F25, F26, F27, F28, F29, F30, F31, F32, F33, F34, F35, F36</t>
  </si>
  <si>
    <t>FUSE_750MA_63V_0603</t>
  </si>
  <si>
    <t>C2Q 750</t>
  </si>
  <si>
    <t>Bel Fuse Inc.</t>
  </si>
  <si>
    <t>507-1090-1-ND</t>
  </si>
  <si>
    <t>FUSE BOARD MNT 750MA 32VAC 63VDC</t>
  </si>
  <si>
    <t>D37, D38, D39</t>
  </si>
  <si>
    <t>LED_AMBER</t>
  </si>
  <si>
    <t>CHIP_LED0805</t>
  </si>
  <si>
    <t>HSMA-C170</t>
  </si>
  <si>
    <t>Avago Technologies US Inc.</t>
  </si>
  <si>
    <t>516-1431-1-ND</t>
  </si>
  <si>
    <t>LED AMBER DIFFUSED 0805 SMD</t>
  </si>
  <si>
    <t>D1, D2, D3, D4, D5, D6, D7, D8, D9, D10, D11, D12, D13, D14, D15, D16, D17, D18, D19, D20, D21, D22, D23, D24, D25, D26, D27, D28, D29, D30, D31, D32, D33, D34, D35, D36</t>
  </si>
  <si>
    <t>LED_RED</t>
  </si>
  <si>
    <t>LH R974-LP-1</t>
  </si>
  <si>
    <t>OSRAM Opto Semiconductors Inc.</t>
  </si>
  <si>
    <t>475-1415-1-ND</t>
  </si>
  <si>
    <t>LED RED DIFFUSED 0805 SMD</t>
  </si>
  <si>
    <t>U1, U2, U3</t>
  </si>
  <si>
    <t>LTC6804-2</t>
  </si>
  <si>
    <t>SSOP-48</t>
  </si>
  <si>
    <t>LTC6804IG-2#PBF</t>
  </si>
  <si>
    <t>Linear Technology</t>
  </si>
  <si>
    <t>LTC6804IG-2#PBF-ND</t>
  </si>
  <si>
    <t>IC MONITOR BATT STACK 48SSOP</t>
  </si>
  <si>
    <t>J3, J4</t>
  </si>
  <si>
    <t>U$28, U$29, U$30</t>
  </si>
  <si>
    <t>NSV1C201MZ4T1G</t>
  </si>
  <si>
    <t>SOT223</t>
  </si>
  <si>
    <t>TX1, TX2, TX3</t>
  </si>
  <si>
    <t>PE-68386NLT</t>
  </si>
  <si>
    <t>Pulse Electronics Corporation</t>
  </si>
  <si>
    <t>553-1776-1-ND</t>
  </si>
  <si>
    <t>XFRMR GATE DRIVE 1:1 785UH SMD</t>
  </si>
  <si>
    <t>None</t>
  </si>
  <si>
    <t>U$1, U$2, U$3, U$4, U$5, U$6, U$7, U$8, U$9, U$10, U$11, U$12, U$13, U$14, U$15, U$16, U$17, U$18, U$19, U$20, U$21, U$22, U$23, U$24, U$25, U$26, U$40, U$41, U$42, U$43, U$44, U$45, U$46, U$47, U$48, U$49, U$50, U$51, U$52</t>
  </si>
  <si>
    <t>DNP</t>
  </si>
  <si>
    <t>103JT-025 - DNP</t>
  </si>
  <si>
    <t>RC2512JK-0747RL</t>
  </si>
  <si>
    <t>YAG3404CT-ND</t>
  </si>
  <si>
    <t>RES SMD 47 OHM 5% 1W 2512</t>
  </si>
  <si>
    <t>48-FSOP (0.209" 5.30mm Width)</t>
  </si>
  <si>
    <t>NSS1C201MZ4T1G</t>
  </si>
  <si>
    <t>ON Semiconductor</t>
  </si>
  <si>
    <t>NSS1C201MZ4T1GOSCT-ND</t>
  </si>
  <si>
    <t>TRANS NPN 100V 2A SOT223-4</t>
  </si>
  <si>
    <t>SOT223-4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</si>
</sst>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42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0" zoomScaleNormal="70" workbookViewId="0">
      <selection activeCell="A31" sqref="A31"/>
    </sheetView>
  </sheetViews>
  <sheetFormatPr defaultRowHeight="15" x14ac:dyDescent="0.25"/>
  <cols>
    <col min="1" max="1" width="6.5703125" customWidth="1"/>
    <col min="2" max="2" width="24.85546875" customWidth="1"/>
    <col min="3" max="3" width="22.42578125" bestFit="1" customWidth="1"/>
    <col min="4" max="4" width="26.85546875" bestFit="1" customWidth="1"/>
    <col min="5" max="5" width="44.42578125" bestFit="1" customWidth="1"/>
    <col min="6" max="6" width="34" bestFit="1" customWidth="1"/>
    <col min="7" max="7" width="4.5703125" bestFit="1" customWidth="1"/>
    <col min="8" max="8" width="20.85546875" bestFit="1" customWidth="1"/>
    <col min="9" max="9" width="36.140625" bestFit="1" customWidth="1"/>
    <col min="10" max="10" width="29.28515625" bestFit="1" customWidth="1"/>
  </cols>
  <sheetData>
    <row r="1" spans="1:1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1" ht="120" x14ac:dyDescent="0.25">
      <c r="A2">
        <v>36</v>
      </c>
      <c r="B2" s="1" t="s">
        <v>11</v>
      </c>
      <c r="C2" s="3">
        <v>47</v>
      </c>
      <c r="D2" s="3" t="s">
        <v>12</v>
      </c>
      <c r="E2" s="4" t="s">
        <v>142</v>
      </c>
      <c r="F2" s="3" t="s">
        <v>22</v>
      </c>
      <c r="G2" s="3" t="s">
        <v>16</v>
      </c>
      <c r="H2" s="5" t="s">
        <v>143</v>
      </c>
      <c r="I2" s="5" t="s">
        <v>144</v>
      </c>
      <c r="J2" s="5">
        <v>2512</v>
      </c>
      <c r="K2" s="2"/>
    </row>
    <row r="3" spans="1:11" x14ac:dyDescent="0.25">
      <c r="A3">
        <v>2</v>
      </c>
      <c r="B3" s="1" t="s">
        <v>13</v>
      </c>
      <c r="C3" s="3">
        <v>0</v>
      </c>
      <c r="D3" s="3">
        <v>603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2"/>
    </row>
    <row r="4" spans="1:11" x14ac:dyDescent="0.25">
      <c r="A4">
        <v>1</v>
      </c>
      <c r="B4" s="1" t="s">
        <v>20</v>
      </c>
      <c r="C4" s="3">
        <v>0</v>
      </c>
      <c r="D4" s="3">
        <v>805</v>
      </c>
      <c r="E4" s="3" t="s">
        <v>21</v>
      </c>
      <c r="F4" s="3" t="s">
        <v>22</v>
      </c>
      <c r="G4" s="3" t="s">
        <v>16</v>
      </c>
      <c r="H4" s="3" t="s">
        <v>23</v>
      </c>
      <c r="I4" s="3" t="s">
        <v>24</v>
      </c>
      <c r="J4" s="3" t="s">
        <v>25</v>
      </c>
      <c r="K4" s="2"/>
    </row>
    <row r="5" spans="1:11" x14ac:dyDescent="0.25">
      <c r="A5">
        <v>6</v>
      </c>
      <c r="B5" s="1" t="s">
        <v>26</v>
      </c>
      <c r="C5" s="3" t="s">
        <v>27</v>
      </c>
      <c r="D5" s="3">
        <v>805</v>
      </c>
      <c r="E5" s="3" t="s">
        <v>28</v>
      </c>
      <c r="F5" s="3" t="s">
        <v>29</v>
      </c>
      <c r="G5" s="3" t="s">
        <v>16</v>
      </c>
      <c r="H5" s="3" t="s">
        <v>30</v>
      </c>
      <c r="I5" s="3" t="s">
        <v>31</v>
      </c>
      <c r="J5" s="3" t="s">
        <v>25</v>
      </c>
    </row>
    <row r="6" spans="1:11" x14ac:dyDescent="0.25">
      <c r="A6">
        <v>3</v>
      </c>
      <c r="B6" s="1" t="s">
        <v>32</v>
      </c>
      <c r="C6" s="3" t="s">
        <v>33</v>
      </c>
      <c r="D6" s="3">
        <v>603</v>
      </c>
      <c r="E6" s="3" t="s">
        <v>34</v>
      </c>
      <c r="F6" s="3" t="s">
        <v>22</v>
      </c>
      <c r="G6" s="3" t="s">
        <v>16</v>
      </c>
      <c r="H6" s="3" t="s">
        <v>35</v>
      </c>
      <c r="I6" s="3" t="s">
        <v>36</v>
      </c>
      <c r="J6" s="3" t="s">
        <v>19</v>
      </c>
      <c r="K6" s="2"/>
    </row>
    <row r="7" spans="1:11" x14ac:dyDescent="0.25">
      <c r="A7">
        <v>3</v>
      </c>
      <c r="B7" s="1" t="s">
        <v>37</v>
      </c>
      <c r="C7" s="3" t="s">
        <v>38</v>
      </c>
      <c r="D7" s="3">
        <v>603</v>
      </c>
      <c r="E7" s="3" t="s">
        <v>39</v>
      </c>
      <c r="F7" s="3" t="s">
        <v>22</v>
      </c>
      <c r="G7" s="3" t="s">
        <v>16</v>
      </c>
      <c r="H7" s="3" t="s">
        <v>40</v>
      </c>
      <c r="I7" s="3" t="s">
        <v>41</v>
      </c>
      <c r="J7" s="3" t="s">
        <v>19</v>
      </c>
      <c r="K7" s="2"/>
    </row>
    <row r="8" spans="1:11" ht="45" x14ac:dyDescent="0.25">
      <c r="A8">
        <v>12</v>
      </c>
      <c r="B8" s="1" t="s">
        <v>42</v>
      </c>
      <c r="C8" s="3" t="s">
        <v>43</v>
      </c>
      <c r="D8" s="3">
        <v>805</v>
      </c>
      <c r="E8" s="3" t="s">
        <v>44</v>
      </c>
      <c r="F8" s="3" t="s">
        <v>45</v>
      </c>
      <c r="G8" s="3" t="s">
        <v>16</v>
      </c>
      <c r="H8" s="3" t="s">
        <v>46</v>
      </c>
      <c r="I8" s="3" t="s">
        <v>47</v>
      </c>
      <c r="J8" s="3" t="s">
        <v>25</v>
      </c>
      <c r="K8" s="2"/>
    </row>
    <row r="9" spans="1:11" x14ac:dyDescent="0.25">
      <c r="A9">
        <v>3</v>
      </c>
      <c r="B9" s="1" t="s">
        <v>48</v>
      </c>
      <c r="C9" s="3" t="s">
        <v>49</v>
      </c>
      <c r="D9" s="3">
        <v>603</v>
      </c>
      <c r="E9" s="3" t="s">
        <v>39</v>
      </c>
      <c r="F9" s="3" t="s">
        <v>22</v>
      </c>
      <c r="G9" s="3" t="s">
        <v>16</v>
      </c>
      <c r="H9" s="3" t="s">
        <v>40</v>
      </c>
      <c r="I9" s="3" t="s">
        <v>41</v>
      </c>
      <c r="J9" s="3" t="s">
        <v>19</v>
      </c>
      <c r="K9" s="2"/>
    </row>
    <row r="10" spans="1:11" ht="90" x14ac:dyDescent="0.25">
      <c r="A10">
        <v>26</v>
      </c>
      <c r="B10" s="1" t="s">
        <v>50</v>
      </c>
      <c r="C10" s="3" t="s">
        <v>51</v>
      </c>
      <c r="D10" s="3">
        <v>603</v>
      </c>
      <c r="E10" s="3" t="s">
        <v>52</v>
      </c>
      <c r="F10" s="3" t="s">
        <v>22</v>
      </c>
      <c r="G10" s="3" t="s">
        <v>16</v>
      </c>
      <c r="H10" s="3" t="s">
        <v>53</v>
      </c>
      <c r="I10" s="3" t="s">
        <v>54</v>
      </c>
      <c r="J10" s="3" t="s">
        <v>19</v>
      </c>
      <c r="K10" s="2"/>
    </row>
    <row r="11" spans="1:11" ht="45" x14ac:dyDescent="0.25">
      <c r="A11">
        <v>10</v>
      </c>
      <c r="B11" s="1" t="s">
        <v>55</v>
      </c>
      <c r="C11" s="3" t="s">
        <v>51</v>
      </c>
      <c r="D11" s="3">
        <v>805</v>
      </c>
      <c r="E11" s="3" t="s">
        <v>56</v>
      </c>
      <c r="F11" s="3" t="s">
        <v>22</v>
      </c>
      <c r="G11" s="3" t="s">
        <v>16</v>
      </c>
      <c r="H11" s="3" t="s">
        <v>57</v>
      </c>
      <c r="I11" s="3" t="s">
        <v>58</v>
      </c>
      <c r="J11" s="3" t="s">
        <v>25</v>
      </c>
      <c r="K11" s="2"/>
    </row>
    <row r="12" spans="1:11" x14ac:dyDescent="0.25">
      <c r="A12">
        <v>3</v>
      </c>
      <c r="B12" s="1" t="s">
        <v>59</v>
      </c>
      <c r="C12" s="3" t="s">
        <v>60</v>
      </c>
      <c r="D12" s="3" t="s">
        <v>61</v>
      </c>
      <c r="E12" s="3" t="s">
        <v>62</v>
      </c>
      <c r="F12" s="3" t="s">
        <v>63</v>
      </c>
      <c r="G12" s="3" t="s">
        <v>16</v>
      </c>
      <c r="H12" s="3" t="s">
        <v>64</v>
      </c>
      <c r="I12" s="3" t="s">
        <v>65</v>
      </c>
      <c r="J12" s="3" t="s">
        <v>66</v>
      </c>
      <c r="K12" s="2"/>
    </row>
    <row r="13" spans="1:11" ht="120" x14ac:dyDescent="0.25">
      <c r="A13">
        <v>39</v>
      </c>
      <c r="B13" s="1" t="s">
        <v>67</v>
      </c>
      <c r="C13" s="3" t="s">
        <v>68</v>
      </c>
      <c r="D13" s="3">
        <v>603</v>
      </c>
      <c r="E13" s="3" t="s">
        <v>69</v>
      </c>
      <c r="F13" s="3" t="s">
        <v>29</v>
      </c>
      <c r="G13" s="3" t="s">
        <v>16</v>
      </c>
      <c r="H13" s="3" t="s">
        <v>70</v>
      </c>
      <c r="I13" s="3" t="s">
        <v>71</v>
      </c>
      <c r="J13" s="3" t="s">
        <v>19</v>
      </c>
    </row>
    <row r="14" spans="1:11" ht="135" x14ac:dyDescent="0.25">
      <c r="A14">
        <v>38</v>
      </c>
      <c r="B14" s="1" t="s">
        <v>72</v>
      </c>
      <c r="C14" s="3">
        <v>100</v>
      </c>
      <c r="D14" s="3">
        <v>603</v>
      </c>
      <c r="E14" s="3" t="s">
        <v>73</v>
      </c>
      <c r="F14" s="3" t="s">
        <v>22</v>
      </c>
      <c r="G14" s="3" t="s">
        <v>16</v>
      </c>
      <c r="H14" s="3" t="s">
        <v>74</v>
      </c>
      <c r="I14" s="3" t="s">
        <v>75</v>
      </c>
      <c r="J14" s="3" t="s">
        <v>19</v>
      </c>
      <c r="K14" s="2"/>
    </row>
    <row r="15" spans="1:11" ht="30" x14ac:dyDescent="0.25">
      <c r="A15">
        <v>7</v>
      </c>
      <c r="B15" s="1" t="s">
        <v>76</v>
      </c>
      <c r="C15" s="3">
        <v>100</v>
      </c>
      <c r="D15" s="3">
        <v>805</v>
      </c>
      <c r="E15" s="3" t="s">
        <v>77</v>
      </c>
      <c r="F15" s="3" t="s">
        <v>22</v>
      </c>
      <c r="G15" s="3" t="s">
        <v>16</v>
      </c>
      <c r="H15" s="3" t="s">
        <v>78</v>
      </c>
      <c r="I15" s="3" t="s">
        <v>79</v>
      </c>
      <c r="J15" s="3" t="s">
        <v>25</v>
      </c>
      <c r="K15" s="2"/>
    </row>
    <row r="16" spans="1:11" x14ac:dyDescent="0.25">
      <c r="A16">
        <v>3</v>
      </c>
      <c r="B16" s="1" t="s">
        <v>80</v>
      </c>
      <c r="C16" s="3" t="s">
        <v>81</v>
      </c>
      <c r="D16" s="3">
        <v>603</v>
      </c>
      <c r="E16" s="3" t="s">
        <v>82</v>
      </c>
      <c r="F16" s="3" t="s">
        <v>22</v>
      </c>
      <c r="G16" s="3" t="s">
        <v>16</v>
      </c>
      <c r="H16" s="3" t="s">
        <v>83</v>
      </c>
      <c r="I16" s="3" t="s">
        <v>84</v>
      </c>
      <c r="J16" s="3" t="s">
        <v>19</v>
      </c>
      <c r="K16" s="2"/>
    </row>
    <row r="17" spans="1:11" ht="60" x14ac:dyDescent="0.25">
      <c r="A17">
        <v>12</v>
      </c>
      <c r="B17" s="1" t="s">
        <v>85</v>
      </c>
      <c r="C17" s="3" t="s">
        <v>141</v>
      </c>
      <c r="D17" s="3" t="s">
        <v>141</v>
      </c>
      <c r="E17" s="3" t="s">
        <v>141</v>
      </c>
      <c r="F17" s="3" t="s">
        <v>141</v>
      </c>
      <c r="G17" s="3"/>
      <c r="H17" s="3" t="s">
        <v>10</v>
      </c>
      <c r="I17" s="3" t="s">
        <v>10</v>
      </c>
      <c r="J17" s="3" t="s">
        <v>10</v>
      </c>
      <c r="K17" s="2" t="s">
        <v>10</v>
      </c>
    </row>
    <row r="18" spans="1:11" ht="120" x14ac:dyDescent="0.25">
      <c r="A18">
        <v>36</v>
      </c>
      <c r="B18" s="1" t="s">
        <v>86</v>
      </c>
      <c r="C18" s="3">
        <v>475</v>
      </c>
      <c r="D18" s="3">
        <v>603</v>
      </c>
      <c r="E18" s="3" t="s">
        <v>87</v>
      </c>
      <c r="F18" s="3" t="s">
        <v>15</v>
      </c>
      <c r="G18" s="3" t="s">
        <v>16</v>
      </c>
      <c r="H18" s="3" t="s">
        <v>88</v>
      </c>
      <c r="I18" s="3" t="s">
        <v>89</v>
      </c>
      <c r="J18" s="3" t="s">
        <v>90</v>
      </c>
      <c r="K18" s="2"/>
    </row>
    <row r="19" spans="1:11" x14ac:dyDescent="0.25">
      <c r="A19">
        <v>3</v>
      </c>
      <c r="B19" s="1" t="s">
        <v>91</v>
      </c>
      <c r="C19" s="3">
        <v>787</v>
      </c>
      <c r="D19" s="3">
        <v>805</v>
      </c>
      <c r="E19" s="3" t="s">
        <v>92</v>
      </c>
      <c r="F19" s="3" t="s">
        <v>22</v>
      </c>
      <c r="G19" s="3" t="s">
        <v>16</v>
      </c>
      <c r="H19" s="3" t="s">
        <v>93</v>
      </c>
      <c r="I19" s="3" t="s">
        <v>94</v>
      </c>
      <c r="J19" s="3" t="s">
        <v>25</v>
      </c>
      <c r="K19" s="2"/>
    </row>
    <row r="20" spans="1:11" ht="120" x14ac:dyDescent="0.25">
      <c r="A20">
        <v>39</v>
      </c>
      <c r="B20" s="1" t="s">
        <v>95</v>
      </c>
      <c r="C20" s="3" t="s">
        <v>96</v>
      </c>
      <c r="D20" s="3" t="s">
        <v>97</v>
      </c>
      <c r="E20" s="3" t="s">
        <v>98</v>
      </c>
      <c r="F20" s="3" t="s">
        <v>99</v>
      </c>
      <c r="G20" s="3" t="s">
        <v>16</v>
      </c>
      <c r="H20" s="3" t="s">
        <v>100</v>
      </c>
      <c r="I20" s="3" t="s">
        <v>101</v>
      </c>
      <c r="J20" s="3" t="s">
        <v>102</v>
      </c>
      <c r="K20" s="2"/>
    </row>
    <row r="21" spans="1:11" ht="105" x14ac:dyDescent="0.25">
      <c r="A21">
        <v>36</v>
      </c>
      <c r="B21" s="1" t="s">
        <v>103</v>
      </c>
      <c r="C21" s="3" t="s">
        <v>104</v>
      </c>
      <c r="D21" s="3">
        <v>603</v>
      </c>
      <c r="E21" s="3" t="s">
        <v>105</v>
      </c>
      <c r="F21" s="3" t="s">
        <v>106</v>
      </c>
      <c r="G21" s="3" t="s">
        <v>16</v>
      </c>
      <c r="H21" s="3" t="s">
        <v>107</v>
      </c>
      <c r="I21" s="3" t="s">
        <v>108</v>
      </c>
      <c r="J21" s="3" t="s">
        <v>19</v>
      </c>
      <c r="K21" s="2"/>
    </row>
    <row r="22" spans="1:11" x14ac:dyDescent="0.25">
      <c r="A22">
        <v>3</v>
      </c>
      <c r="B22" s="1" t="s">
        <v>109</v>
      </c>
      <c r="C22" s="3" t="s">
        <v>110</v>
      </c>
      <c r="D22" s="3" t="s">
        <v>111</v>
      </c>
      <c r="E22" s="3" t="s">
        <v>112</v>
      </c>
      <c r="F22" s="3" t="s">
        <v>113</v>
      </c>
      <c r="G22" s="3" t="s">
        <v>16</v>
      </c>
      <c r="H22" s="3" t="s">
        <v>114</v>
      </c>
      <c r="I22" s="3" t="s">
        <v>115</v>
      </c>
      <c r="J22" s="3" t="s">
        <v>25</v>
      </c>
      <c r="K22" s="2"/>
    </row>
    <row r="23" spans="1:11" ht="105" x14ac:dyDescent="0.25">
      <c r="A23">
        <v>36</v>
      </c>
      <c r="B23" s="1" t="s">
        <v>116</v>
      </c>
      <c r="C23" s="3" t="s">
        <v>117</v>
      </c>
      <c r="D23" s="3" t="s">
        <v>111</v>
      </c>
      <c r="E23" s="3" t="s">
        <v>118</v>
      </c>
      <c r="F23" s="3" t="s">
        <v>119</v>
      </c>
      <c r="G23" s="3" t="s">
        <v>16</v>
      </c>
      <c r="H23" s="3" t="s">
        <v>120</v>
      </c>
      <c r="I23" s="3" t="s">
        <v>121</v>
      </c>
      <c r="J23" s="3" t="s">
        <v>25</v>
      </c>
      <c r="K23" s="2"/>
    </row>
    <row r="24" spans="1:11" x14ac:dyDescent="0.25">
      <c r="A24">
        <v>3</v>
      </c>
      <c r="B24" s="1" t="s">
        <v>122</v>
      </c>
      <c r="C24" s="3" t="s">
        <v>123</v>
      </c>
      <c r="D24" s="3" t="s">
        <v>124</v>
      </c>
      <c r="E24" s="3" t="s">
        <v>125</v>
      </c>
      <c r="F24" s="3" t="s">
        <v>126</v>
      </c>
      <c r="G24" s="3" t="s">
        <v>16</v>
      </c>
      <c r="H24" s="3" t="s">
        <v>127</v>
      </c>
      <c r="I24" s="3" t="s">
        <v>128</v>
      </c>
      <c r="J24" s="3" t="s">
        <v>145</v>
      </c>
      <c r="K24" s="2"/>
    </row>
    <row r="25" spans="1:11" x14ac:dyDescent="0.25">
      <c r="A25">
        <v>2</v>
      </c>
      <c r="B25" s="1" t="s">
        <v>129</v>
      </c>
      <c r="C25" s="3" t="s">
        <v>140</v>
      </c>
      <c r="D25" s="3" t="s">
        <v>140</v>
      </c>
      <c r="E25" s="3" t="s">
        <v>140</v>
      </c>
      <c r="F25" s="3" t="s">
        <v>140</v>
      </c>
      <c r="G25" s="3"/>
      <c r="H25" s="3" t="s">
        <v>140</v>
      </c>
      <c r="I25" s="3" t="s">
        <v>140</v>
      </c>
      <c r="J25" s="3" t="s">
        <v>140</v>
      </c>
      <c r="K25" s="2"/>
    </row>
    <row r="26" spans="1:11" ht="24" x14ac:dyDescent="0.25">
      <c r="A26">
        <v>3</v>
      </c>
      <c r="B26" s="1" t="s">
        <v>130</v>
      </c>
      <c r="C26" s="3" t="s">
        <v>131</v>
      </c>
      <c r="D26" s="3" t="s">
        <v>132</v>
      </c>
      <c r="E26" s="4" t="s">
        <v>146</v>
      </c>
      <c r="F26" s="6" t="s">
        <v>147</v>
      </c>
      <c r="G26" s="3" t="s">
        <v>16</v>
      </c>
      <c r="H26" s="4" t="s">
        <v>148</v>
      </c>
      <c r="I26" s="5" t="s">
        <v>149</v>
      </c>
      <c r="J26" s="5" t="s">
        <v>150</v>
      </c>
      <c r="K26" s="2"/>
    </row>
    <row r="27" spans="1:11" x14ac:dyDescent="0.25">
      <c r="A27">
        <v>3</v>
      </c>
      <c r="B27" s="1" t="s">
        <v>133</v>
      </c>
      <c r="C27" s="3" t="s">
        <v>134</v>
      </c>
      <c r="D27" s="3" t="s">
        <v>134</v>
      </c>
      <c r="E27" s="3" t="s">
        <v>134</v>
      </c>
      <c r="F27" s="3" t="s">
        <v>135</v>
      </c>
      <c r="G27" s="3" t="s">
        <v>16</v>
      </c>
      <c r="H27" s="3" t="s">
        <v>136</v>
      </c>
      <c r="I27" s="3" t="s">
        <v>137</v>
      </c>
      <c r="J27" s="3" t="s">
        <v>138</v>
      </c>
      <c r="K27" s="2"/>
    </row>
    <row r="28" spans="1:11" ht="150" x14ac:dyDescent="0.25">
      <c r="A28">
        <v>39</v>
      </c>
      <c r="B28" s="1" t="s">
        <v>139</v>
      </c>
      <c r="C28" s="3" t="s">
        <v>140</v>
      </c>
      <c r="D28" s="3" t="s">
        <v>140</v>
      </c>
      <c r="E28" s="3" t="s">
        <v>140</v>
      </c>
      <c r="F28" s="3" t="s">
        <v>140</v>
      </c>
      <c r="G28" s="3"/>
      <c r="H28" s="3" t="s">
        <v>140</v>
      </c>
      <c r="I28" s="3" t="s">
        <v>140</v>
      </c>
      <c r="J28" s="3" t="s">
        <v>140</v>
      </c>
      <c r="K28" s="2"/>
    </row>
    <row r="30" spans="1:11" x14ac:dyDescent="0.25">
      <c r="A30">
        <f>SUM(A2:A27)-12</f>
        <v>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BMS-HVver3_BOM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Johnson</dc:creator>
  <cp:lastModifiedBy>Rick</cp:lastModifiedBy>
  <dcterms:created xsi:type="dcterms:W3CDTF">2017-03-13T14:34:11Z</dcterms:created>
  <dcterms:modified xsi:type="dcterms:W3CDTF">2017-03-13T20:06:44Z</dcterms:modified>
</cp:coreProperties>
</file>