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Library/CloudStorage/Box-Box/ECOBEAN/Experiments/Interrow Mowing Trial/IMT 2023/R analysis/"/>
    </mc:Choice>
  </mc:AlternateContent>
  <xr:revisionPtr revIDLastSave="0" documentId="13_ncr:1_{3893CDC8-44C1-5040-AE1C-C712994F102E}" xr6:coauthVersionLast="47" xr6:coauthVersionMax="47" xr10:uidLastSave="{00000000-0000-0000-0000-000000000000}"/>
  <bookViews>
    <workbookView xWindow="2300" yWindow="3160" windowWidth="28700" windowHeight="18160" activeTab="3" xr2:uid="{17B8F5AD-7FD8-5F4C-9B28-E1D12C47D28A}"/>
  </bookViews>
  <sheets>
    <sheet name="READme" sheetId="1" r:id="rId1"/>
    <sheet name="METADATA" sheetId="6" r:id="rId2"/>
    <sheet name="rbm" sheetId="5" r:id="rId3"/>
    <sheet name="all_data" sheetId="2" r:id="rId4"/>
    <sheet name="m_sw" sheetId="3" r:id="rId5"/>
    <sheet name="wf" sheetId="4" r:id="rId6"/>
  </sheets>
  <definedNames>
    <definedName name="_xlnm._FilterDatabase" localSheetId="3" hidden="1">all_data!$A$1:$AG$37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5" l="1"/>
  <c r="H6" i="5"/>
  <c r="F6" i="5"/>
  <c r="E6" i="5"/>
</calcChain>
</file>

<file path=xl/sharedStrings.xml><?xml version="1.0" encoding="utf-8"?>
<sst xmlns="http://schemas.openxmlformats.org/spreadsheetml/2006/main" count="491" uniqueCount="164">
  <si>
    <t>GUIDANCE KEY FOR PAGES IN SPREADSHEET</t>
  </si>
  <si>
    <t>READMe</t>
  </si>
  <si>
    <t>This worksheet.  Guidance through database</t>
  </si>
  <si>
    <t>Combined data from all sampling events for analysis. See METADATA for decsriptions</t>
  </si>
  <si>
    <t>METADATA</t>
  </si>
  <si>
    <t>Descriptions for all abbreviated terms</t>
  </si>
  <si>
    <t>m_sw</t>
  </si>
  <si>
    <t>Data set excluded weed free microplots</t>
  </si>
  <si>
    <t>wf</t>
  </si>
  <si>
    <t>data set with only weed-free microplots</t>
  </si>
  <si>
    <t xml:space="preserve">This  spreadsheet contains data for </t>
  </si>
  <si>
    <t>rbm</t>
  </si>
  <si>
    <t>sample_id</t>
  </si>
  <si>
    <t>location</t>
  </si>
  <si>
    <t>block</t>
  </si>
  <si>
    <t>date</t>
  </si>
  <si>
    <t>RYEBM</t>
  </si>
  <si>
    <t>RYEBM1</t>
  </si>
  <si>
    <t>RYEBM2</t>
  </si>
  <si>
    <t>RYEBM3</t>
  </si>
  <si>
    <t>ID = Sample Id</t>
  </si>
  <si>
    <t>consists of site location, block number, and plot number</t>
  </si>
  <si>
    <t xml:space="preserve">LOC = Site location </t>
  </si>
  <si>
    <t>TRT = Treatment</t>
  </si>
  <si>
    <t>AWC (As-needed weed control), EWC (Early weed control), LWC (Late weed control), NWC (No weed control)</t>
  </si>
  <si>
    <t>BLOCK = Block #</t>
  </si>
  <si>
    <t>1, 2, 3, 4</t>
  </si>
  <si>
    <t>PLOT = Plot #</t>
  </si>
  <si>
    <t>101, 102, 103, 104, 201, 202, 203, 204, 301, 302, 303, 304, 401, 402, 403, 404</t>
  </si>
  <si>
    <t>MICROPLOT</t>
  </si>
  <si>
    <t>M (Main), SW (Surrogate Weed), WF (Weed-Free)</t>
  </si>
  <si>
    <t>RYEBM = Cereal rye biomass</t>
  </si>
  <si>
    <t>g/ 0.5m^2</t>
  </si>
  <si>
    <t>RYEBM1 = Cereal rye biomass</t>
  </si>
  <si>
    <t>g/ 1m^2</t>
  </si>
  <si>
    <t>RYEBM2 = Cereal rye biomass</t>
  </si>
  <si>
    <t>kg/ha</t>
  </si>
  <si>
    <t>RYEBM3 = Cereal rye biomass</t>
  </si>
  <si>
    <t>lbs/ac</t>
  </si>
  <si>
    <t>EMERG = Dry bean emergence</t>
  </si>
  <si>
    <t># of plants per 1m, sometimes average of two 1m counts</t>
  </si>
  <si>
    <t>EMERG1 = Dry bean emergence</t>
  </si>
  <si>
    <t># of plants per hectare</t>
  </si>
  <si>
    <t>EMERG2 = Dry bean emergence</t>
  </si>
  <si>
    <t>EMERG3 = dry bean percent emergence</t>
  </si>
  <si>
    <t>The percent emergence of dry beans as compared to the seeding rate</t>
  </si>
  <si>
    <t xml:space="preserve">BBM -Dry bean biomass </t>
  </si>
  <si>
    <t>g/0.5m^2 at peak weed biomass collection</t>
  </si>
  <si>
    <t xml:space="preserve">BBM1 -Dry bean biomass </t>
  </si>
  <si>
    <t>g/1 m^2 at peak weed biomass collection</t>
  </si>
  <si>
    <t xml:space="preserve">BBM2 -Dry bean biomass </t>
  </si>
  <si>
    <t>kg/ha at peak weed biomass collection</t>
  </si>
  <si>
    <t xml:space="preserve">BBM3 -Dry bean biomass </t>
  </si>
  <si>
    <t>lbs/ac at peak weed biomass collection</t>
  </si>
  <si>
    <t>INTRAWBM - Intrarow weed biomass</t>
  </si>
  <si>
    <t>g/0.5 m^2 at peak weed biomass collection</t>
  </si>
  <si>
    <t>INTRAWBM1 - Intrarow weed biomass</t>
  </si>
  <si>
    <t>INTRAWBM2 - Intrarow weed biomass</t>
  </si>
  <si>
    <t>INTRAWBM3 - Intrarow weed biomass</t>
  </si>
  <si>
    <t>INTERWBM - Interrow weed biomass</t>
  </si>
  <si>
    <t>INTERWBM1 - Interrow weed biomass</t>
  </si>
  <si>
    <t>INTERWBM2 - Interrow weed biomass</t>
  </si>
  <si>
    <t>INTERWBM3 - Interrow weed biomass</t>
  </si>
  <si>
    <t>WBM - Total weed biomass</t>
  </si>
  <si>
    <t>WBM1 - Total weed Biomass</t>
  </si>
  <si>
    <t>WBM2 - Total weed Biomass</t>
  </si>
  <si>
    <t>WBM3 - Total weed Biomass</t>
  </si>
  <si>
    <t>DEN - Dry bean density</t>
  </si>
  <si>
    <t># of plants per 2m</t>
  </si>
  <si>
    <t>DEN1 - Dry bean density</t>
  </si>
  <si>
    <t>DEN2 - Dry bean density</t>
  </si>
  <si>
    <t># or plants per acre</t>
  </si>
  <si>
    <t>BEANYD - Dry bean yield</t>
  </si>
  <si>
    <t xml:space="preserve">g/2m </t>
  </si>
  <si>
    <t>BEANYD1 - Dry bean yield</t>
  </si>
  <si>
    <t>adjusted bu per acre</t>
  </si>
  <si>
    <t>BEANYD2 - Dry bean yield</t>
  </si>
  <si>
    <t>adjusted lbs per acre</t>
  </si>
  <si>
    <t>BEANYD3 = Dry bean yield</t>
  </si>
  <si>
    <t>adjusted kg per ha</t>
  </si>
  <si>
    <t>ID</t>
  </si>
  <si>
    <t>LOC</t>
  </si>
  <si>
    <t>TRT</t>
  </si>
  <si>
    <t>BLOCK</t>
  </si>
  <si>
    <t>PLOT</t>
  </si>
  <si>
    <t>EMERG</t>
  </si>
  <si>
    <t>EMERG1</t>
  </si>
  <si>
    <t>EMERG2</t>
  </si>
  <si>
    <t>EMERG3</t>
  </si>
  <si>
    <t>BBM</t>
  </si>
  <si>
    <t>BBM1</t>
  </si>
  <si>
    <t>BBM2</t>
  </si>
  <si>
    <t>BBM3</t>
  </si>
  <si>
    <t>INTRAWBM</t>
  </si>
  <si>
    <t>INTRAWBM1</t>
  </si>
  <si>
    <t>INTRAWBM2</t>
  </si>
  <si>
    <t>INTRAWBM3</t>
  </si>
  <si>
    <t>INTERWBM</t>
  </si>
  <si>
    <t>INTERWBM1</t>
  </si>
  <si>
    <t>INTERWBM2</t>
  </si>
  <si>
    <t>INTERWBM3</t>
  </si>
  <si>
    <t>WBM</t>
  </si>
  <si>
    <t>WBM1</t>
  </si>
  <si>
    <t>WMB2</t>
  </si>
  <si>
    <t>WMB3</t>
  </si>
  <si>
    <t>DEN</t>
  </si>
  <si>
    <t>DEN1</t>
  </si>
  <si>
    <t>DEN2</t>
  </si>
  <si>
    <t>BEANYD</t>
  </si>
  <si>
    <t>BEANYD1</t>
  </si>
  <si>
    <t>BEANYD2</t>
  </si>
  <si>
    <t>BEANYD3</t>
  </si>
  <si>
    <t>EWC</t>
  </si>
  <si>
    <t>M</t>
  </si>
  <si>
    <t>SW</t>
  </si>
  <si>
    <t>LWC</t>
  </si>
  <si>
    <t>AWC</t>
  </si>
  <si>
    <t>NWC</t>
  </si>
  <si>
    <t>WF</t>
  </si>
  <si>
    <t>data set of cereal rye biomass datat before termination, without weeds</t>
  </si>
  <si>
    <t>CU (Musgrave research farm in Aurora, NY)</t>
  </si>
  <si>
    <t>CU_B1_P101</t>
  </si>
  <si>
    <t>CU</t>
  </si>
  <si>
    <t>CU_B1_P101_SW</t>
  </si>
  <si>
    <t>CU_B1_P102</t>
  </si>
  <si>
    <t>CU_B1_P102_SW</t>
  </si>
  <si>
    <t>CU_B1_P103</t>
  </si>
  <si>
    <t>CU_B1_P103_SW</t>
  </si>
  <si>
    <t>CU_B1_P104</t>
  </si>
  <si>
    <t>CU_B1_P104_WF</t>
  </si>
  <si>
    <t>CU_B1_P104_SW</t>
  </si>
  <si>
    <t>CU_B1_P201</t>
  </si>
  <si>
    <t>CU_B1_P201_SW</t>
  </si>
  <si>
    <t>CU_B1_P202</t>
  </si>
  <si>
    <t>CU_B1_P202_WF</t>
  </si>
  <si>
    <t>CU_B1_P202_SW</t>
  </si>
  <si>
    <t>CU_B1_P203</t>
  </si>
  <si>
    <t>CU_B1_P203_SW</t>
  </si>
  <si>
    <t>CU_B1_P204</t>
  </si>
  <si>
    <t>CU_B1_P204_SW</t>
  </si>
  <si>
    <t>CU_B1_P301</t>
  </si>
  <si>
    <t>CU_B1_P301_WF</t>
  </si>
  <si>
    <t>CU_B1_P301_SW</t>
  </si>
  <si>
    <t>CU_B1_P302</t>
  </si>
  <si>
    <t>CU_B1_P302_SW</t>
  </si>
  <si>
    <t>CU_B1_P303</t>
  </si>
  <si>
    <t>CU_B1_P303_SW</t>
  </si>
  <si>
    <t>CU_B1_P304</t>
  </si>
  <si>
    <t>CU_B1_P304_SW</t>
  </si>
  <si>
    <t>CU_B1_P401</t>
  </si>
  <si>
    <t>CU_B1_P401_SW</t>
  </si>
  <si>
    <t>CU_B1_P402</t>
  </si>
  <si>
    <t>CU_B1_P402_SW</t>
  </si>
  <si>
    <t>CU_B1_P403</t>
  </si>
  <si>
    <t>CU_B1_P403_WF</t>
  </si>
  <si>
    <t>CU_B1_P403_SW</t>
  </si>
  <si>
    <t>CU_B1_P404</t>
  </si>
  <si>
    <t>CU_B1_P3404_SW</t>
  </si>
  <si>
    <t>CU_B1_Rye</t>
  </si>
  <si>
    <t>CU_B2_Rye</t>
  </si>
  <si>
    <t>CU_B3_Rye</t>
  </si>
  <si>
    <t>CU_B4_Rye</t>
  </si>
  <si>
    <t>all_data</t>
  </si>
  <si>
    <t># of plants 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</si>
</sst>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2" borderId="3" xfId="0" applyFont="1" applyFill="1" applyBorder="1"/>
    <xf numFmtId="0" fontId="2" fillId="0" borderId="3" xfId="0" applyFont="1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1CBC-8CA4-5C48-95B1-284991EEAD51}">
  <dimension ref="A1:B8"/>
  <sheetViews>
    <sheetView workbookViewId="0">
      <selection activeCell="B24" sqref="B24"/>
    </sheetView>
  </sheetViews>
  <sheetFormatPr baseColWidth="10" defaultRowHeight="16" x14ac:dyDescent="0.2"/>
  <cols>
    <col min="1" max="1" width="34.6640625" customWidth="1"/>
  </cols>
  <sheetData>
    <row r="1" spans="1:2" x14ac:dyDescent="0.2">
      <c r="A1" s="1" t="s">
        <v>0</v>
      </c>
    </row>
    <row r="2" spans="1:2" x14ac:dyDescent="0.2">
      <c r="A2" t="s">
        <v>10</v>
      </c>
    </row>
    <row r="3" spans="1:2" x14ac:dyDescent="0.2">
      <c r="A3" t="s">
        <v>1</v>
      </c>
      <c r="B3" t="s">
        <v>2</v>
      </c>
    </row>
    <row r="4" spans="1:2" x14ac:dyDescent="0.2">
      <c r="A4" t="s">
        <v>4</v>
      </c>
      <c r="B4" t="s">
        <v>5</v>
      </c>
    </row>
    <row r="5" spans="1:2" ht="17" customHeight="1" x14ac:dyDescent="0.2">
      <c r="A5" t="s">
        <v>11</v>
      </c>
      <c r="B5" t="s">
        <v>119</v>
      </c>
    </row>
    <row r="6" spans="1:2" x14ac:dyDescent="0.2">
      <c r="A6" t="s">
        <v>162</v>
      </c>
      <c r="B6" t="s">
        <v>3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7269-EEA1-F548-BA1C-FC42C05A95E1}">
  <dimension ref="A1:B37"/>
  <sheetViews>
    <sheetView workbookViewId="0">
      <selection activeCell="C32" sqref="C32"/>
    </sheetView>
  </sheetViews>
  <sheetFormatPr baseColWidth="10" defaultRowHeight="16" x14ac:dyDescent="0.2"/>
  <cols>
    <col min="1" max="1" width="46.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120</v>
      </c>
    </row>
    <row r="3" spans="1:2" x14ac:dyDescent="0.2">
      <c r="A3" t="s">
        <v>23</v>
      </c>
      <c r="B3" t="s">
        <v>24</v>
      </c>
    </row>
    <row r="4" spans="1:2" x14ac:dyDescent="0.2">
      <c r="A4" t="s">
        <v>25</v>
      </c>
      <c r="B4" t="s">
        <v>26</v>
      </c>
    </row>
    <row r="5" spans="1:2" x14ac:dyDescent="0.2">
      <c r="A5" t="s">
        <v>27</v>
      </c>
      <c r="B5" t="s">
        <v>28</v>
      </c>
    </row>
    <row r="6" spans="1:2" x14ac:dyDescent="0.2">
      <c r="A6" t="s">
        <v>29</v>
      </c>
      <c r="B6" t="s">
        <v>30</v>
      </c>
    </row>
    <row r="7" spans="1:2" x14ac:dyDescent="0.2">
      <c r="A7" t="s">
        <v>31</v>
      </c>
      <c r="B7" s="9" t="s">
        <v>32</v>
      </c>
    </row>
    <row r="8" spans="1:2" x14ac:dyDescent="0.2">
      <c r="A8" t="s">
        <v>33</v>
      </c>
      <c r="B8" t="s">
        <v>34</v>
      </c>
    </row>
    <row r="9" spans="1:2" x14ac:dyDescent="0.2">
      <c r="A9" t="s">
        <v>35</v>
      </c>
      <c r="B9" t="s">
        <v>36</v>
      </c>
    </row>
    <row r="10" spans="1:2" x14ac:dyDescent="0.2">
      <c r="A10" t="s">
        <v>37</v>
      </c>
      <c r="B10" t="s">
        <v>38</v>
      </c>
    </row>
    <row r="11" spans="1:2" x14ac:dyDescent="0.2">
      <c r="A11" t="s">
        <v>39</v>
      </c>
      <c r="B11" t="s">
        <v>40</v>
      </c>
    </row>
    <row r="12" spans="1:2" x14ac:dyDescent="0.2">
      <c r="A12" t="s">
        <v>41</v>
      </c>
      <c r="B12" t="s">
        <v>42</v>
      </c>
    </row>
    <row r="13" spans="1:2" x14ac:dyDescent="0.2">
      <c r="A13" t="s">
        <v>43</v>
      </c>
      <c r="B13" t="s">
        <v>163</v>
      </c>
    </row>
    <row r="14" spans="1:2" x14ac:dyDescent="0.2">
      <c r="A14" t="s">
        <v>44</v>
      </c>
      <c r="B14" t="s">
        <v>45</v>
      </c>
    </row>
    <row r="15" spans="1:2" x14ac:dyDescent="0.2">
      <c r="A15" t="s">
        <v>46</v>
      </c>
      <c r="B15" t="s">
        <v>47</v>
      </c>
    </row>
    <row r="16" spans="1:2" x14ac:dyDescent="0.2">
      <c r="A16" t="s">
        <v>48</v>
      </c>
      <c r="B16" t="s">
        <v>49</v>
      </c>
    </row>
    <row r="17" spans="1:2" x14ac:dyDescent="0.2">
      <c r="A17" t="s">
        <v>50</v>
      </c>
      <c r="B17" t="s">
        <v>51</v>
      </c>
    </row>
    <row r="18" spans="1:2" x14ac:dyDescent="0.2">
      <c r="A18" t="s">
        <v>52</v>
      </c>
      <c r="B18" t="s">
        <v>53</v>
      </c>
    </row>
    <row r="19" spans="1:2" x14ac:dyDescent="0.2">
      <c r="A19" t="s">
        <v>54</v>
      </c>
      <c r="B19" t="s">
        <v>55</v>
      </c>
    </row>
    <row r="20" spans="1:2" x14ac:dyDescent="0.2">
      <c r="A20" t="s">
        <v>56</v>
      </c>
      <c r="B20" t="s">
        <v>49</v>
      </c>
    </row>
    <row r="21" spans="1:2" x14ac:dyDescent="0.2">
      <c r="A21" t="s">
        <v>57</v>
      </c>
      <c r="B21" t="s">
        <v>51</v>
      </c>
    </row>
    <row r="22" spans="1:2" x14ac:dyDescent="0.2">
      <c r="A22" t="s">
        <v>58</v>
      </c>
      <c r="B22" t="s">
        <v>53</v>
      </c>
    </row>
    <row r="23" spans="1:2" x14ac:dyDescent="0.2">
      <c r="A23" t="s">
        <v>59</v>
      </c>
      <c r="B23" t="s">
        <v>47</v>
      </c>
    </row>
    <row r="24" spans="1:2" x14ac:dyDescent="0.2">
      <c r="A24" t="s">
        <v>60</v>
      </c>
      <c r="B24" t="s">
        <v>49</v>
      </c>
    </row>
    <row r="25" spans="1:2" x14ac:dyDescent="0.2">
      <c r="A25" t="s">
        <v>61</v>
      </c>
      <c r="B25" t="s">
        <v>51</v>
      </c>
    </row>
    <row r="26" spans="1:2" x14ac:dyDescent="0.2">
      <c r="A26" t="s">
        <v>62</v>
      </c>
      <c r="B26" t="s">
        <v>53</v>
      </c>
    </row>
    <row r="27" spans="1:2" x14ac:dyDescent="0.2">
      <c r="A27" t="s">
        <v>63</v>
      </c>
      <c r="B27" t="s">
        <v>47</v>
      </c>
    </row>
    <row r="28" spans="1:2" x14ac:dyDescent="0.2">
      <c r="A28" t="s">
        <v>64</v>
      </c>
      <c r="B28" t="s">
        <v>49</v>
      </c>
    </row>
    <row r="29" spans="1:2" x14ac:dyDescent="0.2">
      <c r="A29" t="s">
        <v>65</v>
      </c>
      <c r="B29" t="s">
        <v>51</v>
      </c>
    </row>
    <row r="30" spans="1:2" x14ac:dyDescent="0.2">
      <c r="A30" t="s">
        <v>66</v>
      </c>
      <c r="B30" t="s">
        <v>53</v>
      </c>
    </row>
    <row r="31" spans="1:2" x14ac:dyDescent="0.2">
      <c r="A31" t="s">
        <v>67</v>
      </c>
      <c r="B31" t="s">
        <v>68</v>
      </c>
    </row>
    <row r="32" spans="1:2" x14ac:dyDescent="0.2">
      <c r="A32" t="s">
        <v>69</v>
      </c>
      <c r="B32" t="s">
        <v>42</v>
      </c>
    </row>
    <row r="33" spans="1:2" x14ac:dyDescent="0.2">
      <c r="A33" t="s">
        <v>70</v>
      </c>
      <c r="B33" t="s">
        <v>71</v>
      </c>
    </row>
    <row r="34" spans="1:2" x14ac:dyDescent="0.2">
      <c r="A34" t="s">
        <v>72</v>
      </c>
      <c r="B34" t="s">
        <v>73</v>
      </c>
    </row>
    <row r="35" spans="1:2" x14ac:dyDescent="0.2">
      <c r="A35" t="s">
        <v>74</v>
      </c>
      <c r="B35" t="s">
        <v>75</v>
      </c>
    </row>
    <row r="36" spans="1:2" x14ac:dyDescent="0.2">
      <c r="A36" t="s">
        <v>76</v>
      </c>
      <c r="B36" t="s">
        <v>77</v>
      </c>
    </row>
    <row r="37" spans="1:2" x14ac:dyDescent="0.2">
      <c r="A37" t="s">
        <v>78</v>
      </c>
      <c r="B3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1C1F-B141-D649-BFD5-ED97EDCFC600}">
  <dimension ref="A1:H11"/>
  <sheetViews>
    <sheetView workbookViewId="0">
      <selection activeCell="O24" sqref="O24"/>
    </sheetView>
  </sheetViews>
  <sheetFormatPr baseColWidth="10" defaultRowHeight="16" x14ac:dyDescent="0.2"/>
  <sheetData>
    <row r="1" spans="1:8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 x14ac:dyDescent="0.2">
      <c r="A2" t="s">
        <v>158</v>
      </c>
      <c r="B2" t="s">
        <v>122</v>
      </c>
      <c r="C2">
        <v>1</v>
      </c>
      <c r="D2" s="16">
        <v>45084</v>
      </c>
      <c r="E2">
        <v>439.61</v>
      </c>
      <c r="F2">
        <v>879.22</v>
      </c>
      <c r="G2">
        <v>8792.2000000000007</v>
      </c>
      <c r="H2" s="15">
        <v>7844.2162038000015</v>
      </c>
    </row>
    <row r="3" spans="1:8" x14ac:dyDescent="0.2">
      <c r="A3" t="s">
        <v>159</v>
      </c>
      <c r="B3" t="s">
        <v>122</v>
      </c>
      <c r="C3">
        <v>2</v>
      </c>
      <c r="D3" s="16">
        <v>45084</v>
      </c>
      <c r="E3">
        <v>509.92</v>
      </c>
      <c r="F3">
        <v>1019.84</v>
      </c>
      <c r="G3">
        <v>10198.4</v>
      </c>
      <c r="H3" s="15">
        <v>9098.7983136000003</v>
      </c>
    </row>
    <row r="4" spans="1:8" x14ac:dyDescent="0.2">
      <c r="A4" t="s">
        <v>160</v>
      </c>
      <c r="B4" t="s">
        <v>122</v>
      </c>
      <c r="C4">
        <v>3</v>
      </c>
      <c r="D4" s="16">
        <v>45084</v>
      </c>
      <c r="E4">
        <v>328.18</v>
      </c>
      <c r="F4">
        <v>656.36</v>
      </c>
      <c r="G4">
        <v>6563.6</v>
      </c>
      <c r="H4" s="15">
        <v>5855.9060844000005</v>
      </c>
    </row>
    <row r="5" spans="1:8" x14ac:dyDescent="0.2">
      <c r="A5" t="s">
        <v>161</v>
      </c>
      <c r="B5" t="s">
        <v>122</v>
      </c>
      <c r="C5">
        <v>4</v>
      </c>
      <c r="D5" s="16">
        <v>45084</v>
      </c>
      <c r="E5">
        <v>386.39</v>
      </c>
      <c r="F5">
        <v>772.78</v>
      </c>
      <c r="G5">
        <v>7727.8</v>
      </c>
      <c r="H5" s="15">
        <v>6894.5808762000006</v>
      </c>
    </row>
    <row r="6" spans="1:8" x14ac:dyDescent="0.2">
      <c r="E6">
        <f>AVERAGE(E2:E5)</f>
        <v>416.02499999999998</v>
      </c>
      <c r="F6">
        <f>AVERAGE(F2:F5)</f>
        <v>832.05</v>
      </c>
      <c r="G6">
        <f>AVERAGE(G2:G5)</f>
        <v>8320.5</v>
      </c>
      <c r="H6">
        <f>AVERAGE(H2:H5)</f>
        <v>7423.3753695000014</v>
      </c>
    </row>
    <row r="11" spans="1:8" x14ac:dyDescent="0.2">
      <c r="G11">
        <v>8320.5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3189-C593-E647-AEF7-760179389F3D}">
  <dimension ref="A1:AG37"/>
  <sheetViews>
    <sheetView tabSelected="1" topLeftCell="M5" workbookViewId="0">
      <selection activeCell="X31" sqref="X31"/>
    </sheetView>
  </sheetViews>
  <sheetFormatPr baseColWidth="10" defaultRowHeight="16" x14ac:dyDescent="0.2"/>
  <sheetData>
    <row r="1" spans="1:33" ht="34" x14ac:dyDescent="0.2">
      <c r="A1" s="10" t="s">
        <v>80</v>
      </c>
      <c r="B1" s="10" t="s">
        <v>81</v>
      </c>
      <c r="C1" s="10" t="s">
        <v>82</v>
      </c>
      <c r="D1" s="10" t="s">
        <v>83</v>
      </c>
      <c r="E1" s="11" t="s">
        <v>84</v>
      </c>
      <c r="F1" s="10" t="s">
        <v>29</v>
      </c>
      <c r="G1" s="12" t="s">
        <v>85</v>
      </c>
      <c r="H1" s="11" t="s">
        <v>86</v>
      </c>
      <c r="I1" s="11" t="s">
        <v>87</v>
      </c>
      <c r="J1" s="11" t="s">
        <v>88</v>
      </c>
      <c r="K1" s="13" t="s">
        <v>89</v>
      </c>
      <c r="L1" s="13" t="s">
        <v>90</v>
      </c>
      <c r="M1" s="13" t="s">
        <v>91</v>
      </c>
      <c r="N1" s="13" t="s">
        <v>92</v>
      </c>
      <c r="O1" s="12" t="s">
        <v>93</v>
      </c>
      <c r="P1" s="12" t="s">
        <v>94</v>
      </c>
      <c r="Q1" s="12" t="s">
        <v>95</v>
      </c>
      <c r="R1" s="12" t="s">
        <v>96</v>
      </c>
      <c r="S1" s="12" t="s">
        <v>97</v>
      </c>
      <c r="T1" s="12" t="s">
        <v>98</v>
      </c>
      <c r="U1" s="12" t="s">
        <v>99</v>
      </c>
      <c r="V1" s="12" t="s">
        <v>100</v>
      </c>
      <c r="W1" s="12" t="s">
        <v>101</v>
      </c>
      <c r="X1" s="12" t="s">
        <v>102</v>
      </c>
      <c r="Y1" s="12" t="s">
        <v>103</v>
      </c>
      <c r="Z1" s="12" t="s">
        <v>104</v>
      </c>
      <c r="AA1" s="12" t="s">
        <v>105</v>
      </c>
      <c r="AB1" s="12" t="s">
        <v>106</v>
      </c>
      <c r="AC1" s="12" t="s">
        <v>107</v>
      </c>
      <c r="AD1" s="12" t="s">
        <v>108</v>
      </c>
      <c r="AE1" s="11" t="s">
        <v>109</v>
      </c>
      <c r="AF1" s="11" t="s">
        <v>110</v>
      </c>
      <c r="AG1" s="11" t="s">
        <v>111</v>
      </c>
    </row>
    <row r="2" spans="1:33" x14ac:dyDescent="0.2">
      <c r="A2" t="s">
        <v>121</v>
      </c>
      <c r="B2" t="s">
        <v>122</v>
      </c>
      <c r="C2" t="s">
        <v>112</v>
      </c>
      <c r="D2">
        <v>1</v>
      </c>
      <c r="E2">
        <v>101</v>
      </c>
      <c r="F2" t="s">
        <v>113</v>
      </c>
      <c r="G2" s="8">
        <v>22</v>
      </c>
      <c r="H2">
        <v>288713.91076115484</v>
      </c>
      <c r="I2">
        <v>116840.91896444955</v>
      </c>
      <c r="J2">
        <v>77.89394597629969</v>
      </c>
      <c r="K2">
        <v>91.99</v>
      </c>
      <c r="L2">
        <v>183.98</v>
      </c>
      <c r="M2">
        <v>1839.8</v>
      </c>
      <c r="N2">
        <v>1641.4309242000002</v>
      </c>
      <c r="O2">
        <v>9.39</v>
      </c>
      <c r="P2">
        <v>18.78</v>
      </c>
      <c r="Q2">
        <v>187.8</v>
      </c>
      <c r="R2" s="14">
        <v>167.55121620000003</v>
      </c>
      <c r="S2" s="8">
        <v>20.64</v>
      </c>
      <c r="T2">
        <v>41.28</v>
      </c>
      <c r="U2">
        <v>412.8</v>
      </c>
      <c r="V2">
        <v>368.29149120000005</v>
      </c>
      <c r="W2">
        <v>30.03</v>
      </c>
      <c r="X2">
        <v>60.06</v>
      </c>
      <c r="Y2">
        <v>600.6</v>
      </c>
      <c r="Z2">
        <v>535.84270740000011</v>
      </c>
      <c r="AA2" s="14">
        <v>38</v>
      </c>
      <c r="AB2" s="15">
        <v>249343.83202099739</v>
      </c>
      <c r="AC2" s="15">
        <v>100908.06637838826</v>
      </c>
      <c r="AD2" s="14">
        <v>222</v>
      </c>
      <c r="AE2">
        <v>25.170474318342531</v>
      </c>
      <c r="AF2">
        <v>1510.2284591005518</v>
      </c>
      <c r="AG2">
        <v>1692.7395683828533</v>
      </c>
    </row>
    <row r="3" spans="1:33" x14ac:dyDescent="0.2">
      <c r="A3" t="s">
        <v>123</v>
      </c>
      <c r="B3" t="s">
        <v>122</v>
      </c>
      <c r="C3" t="s">
        <v>112</v>
      </c>
      <c r="D3">
        <v>1</v>
      </c>
      <c r="E3">
        <v>101</v>
      </c>
      <c r="F3" t="s">
        <v>114</v>
      </c>
      <c r="G3" s="8">
        <v>19</v>
      </c>
      <c r="H3">
        <v>249343.83202099739</v>
      </c>
      <c r="I3">
        <v>100908.06637838826</v>
      </c>
      <c r="J3">
        <v>67.272044252258851</v>
      </c>
      <c r="K3">
        <v>71.8</v>
      </c>
      <c r="L3">
        <v>143.6</v>
      </c>
      <c r="M3">
        <v>1436</v>
      </c>
      <c r="N3">
        <v>1281.169044</v>
      </c>
      <c r="O3">
        <v>22.33</v>
      </c>
      <c r="P3">
        <v>44.66</v>
      </c>
      <c r="Q3">
        <v>446.59999999999997</v>
      </c>
      <c r="R3" s="14">
        <v>398.44714140000002</v>
      </c>
      <c r="S3" s="8">
        <v>19.62</v>
      </c>
      <c r="T3">
        <v>39.24</v>
      </c>
      <c r="U3">
        <v>392.4</v>
      </c>
      <c r="V3">
        <v>350.09103959999999</v>
      </c>
      <c r="W3">
        <v>41.95</v>
      </c>
      <c r="X3">
        <v>83.9</v>
      </c>
      <c r="Y3">
        <v>839</v>
      </c>
      <c r="Z3">
        <v>748.53818100000001</v>
      </c>
      <c r="AA3" s="14">
        <v>31</v>
      </c>
      <c r="AB3" s="15">
        <v>203412.07349081367</v>
      </c>
      <c r="AC3" s="15">
        <v>82319.738361316733</v>
      </c>
      <c r="AD3" s="14">
        <v>299</v>
      </c>
      <c r="AE3">
        <v>33.900773969299181</v>
      </c>
      <c r="AF3">
        <v>2034.0464381579507</v>
      </c>
      <c r="AG3">
        <v>2279.8609502093386</v>
      </c>
    </row>
    <row r="4" spans="1:33" x14ac:dyDescent="0.2">
      <c r="A4" t="s">
        <v>124</v>
      </c>
      <c r="B4" t="s">
        <v>122</v>
      </c>
      <c r="C4" t="s">
        <v>115</v>
      </c>
      <c r="D4">
        <v>1</v>
      </c>
      <c r="E4">
        <v>102</v>
      </c>
      <c r="F4" t="s">
        <v>113</v>
      </c>
      <c r="G4" s="8">
        <v>22</v>
      </c>
      <c r="H4">
        <v>288713.91076115484</v>
      </c>
      <c r="I4">
        <v>116840.91896444955</v>
      </c>
      <c r="J4">
        <v>77.89394597629969</v>
      </c>
      <c r="K4">
        <v>83.84</v>
      </c>
      <c r="L4">
        <v>167.68</v>
      </c>
      <c r="M4">
        <v>1676.8</v>
      </c>
      <c r="N4">
        <v>1496.0057472000001</v>
      </c>
      <c r="O4">
        <v>7.23</v>
      </c>
      <c r="P4">
        <v>14.46</v>
      </c>
      <c r="Q4">
        <v>144.6</v>
      </c>
      <c r="R4" s="14">
        <v>129.00908340000001</v>
      </c>
      <c r="S4" s="8">
        <v>14.75</v>
      </c>
      <c r="T4">
        <v>29.5</v>
      </c>
      <c r="U4">
        <v>295</v>
      </c>
      <c r="V4">
        <v>263.19280500000002</v>
      </c>
      <c r="W4">
        <v>21.98</v>
      </c>
      <c r="X4">
        <v>43.96</v>
      </c>
      <c r="Y4">
        <v>439.6</v>
      </c>
      <c r="Z4">
        <v>392.20188840000003</v>
      </c>
      <c r="AA4" s="14">
        <v>44</v>
      </c>
      <c r="AB4" s="15">
        <v>288713.91076115484</v>
      </c>
      <c r="AC4" s="15">
        <v>116840.91896444955</v>
      </c>
      <c r="AD4" s="14">
        <v>472</v>
      </c>
      <c r="AE4">
        <v>53.515603055214754</v>
      </c>
      <c r="AF4">
        <v>3210.9361833128855</v>
      </c>
      <c r="AG4">
        <v>3598.9778210662475</v>
      </c>
    </row>
    <row r="5" spans="1:33" x14ac:dyDescent="0.2">
      <c r="A5" t="s">
        <v>125</v>
      </c>
      <c r="B5" t="s">
        <v>122</v>
      </c>
      <c r="C5" t="s">
        <v>115</v>
      </c>
      <c r="D5">
        <v>1</v>
      </c>
      <c r="E5">
        <v>102</v>
      </c>
      <c r="F5" t="s">
        <v>114</v>
      </c>
      <c r="G5" s="8">
        <v>26</v>
      </c>
      <c r="H5">
        <v>341207.34908136487</v>
      </c>
      <c r="I5">
        <v>138084.72241253129</v>
      </c>
      <c r="J5">
        <v>92.05648160835419</v>
      </c>
      <c r="K5">
        <v>81.23</v>
      </c>
      <c r="L5">
        <v>162.46</v>
      </c>
      <c r="M5">
        <v>1624.6</v>
      </c>
      <c r="N5">
        <v>1449.4340033999999</v>
      </c>
      <c r="O5">
        <v>13.07</v>
      </c>
      <c r="P5">
        <v>26.14</v>
      </c>
      <c r="Q5">
        <v>261.39999999999998</v>
      </c>
      <c r="R5" s="14">
        <v>233.21559059999998</v>
      </c>
      <c r="S5" s="8">
        <v>9.65</v>
      </c>
      <c r="T5">
        <v>19.3</v>
      </c>
      <c r="U5">
        <v>193</v>
      </c>
      <c r="V5">
        <v>172.19054700000001</v>
      </c>
      <c r="W5">
        <v>22.72</v>
      </c>
      <c r="X5">
        <v>45.44</v>
      </c>
      <c r="Y5">
        <v>454.4</v>
      </c>
      <c r="Z5">
        <v>405.40613760000002</v>
      </c>
      <c r="AA5" s="14">
        <v>33</v>
      </c>
      <c r="AB5" s="15">
        <v>216535.43307086616</v>
      </c>
      <c r="AC5" s="15">
        <v>87630.689223337176</v>
      </c>
      <c r="AD5" s="14">
        <v>307</v>
      </c>
      <c r="AE5">
        <v>34.807818088879088</v>
      </c>
      <c r="AF5">
        <v>2088.4690853327452</v>
      </c>
      <c r="AG5">
        <v>2340.8605742952072</v>
      </c>
    </row>
    <row r="6" spans="1:33" x14ac:dyDescent="0.2">
      <c r="A6" t="s">
        <v>126</v>
      </c>
      <c r="B6" t="s">
        <v>122</v>
      </c>
      <c r="C6" t="s">
        <v>116</v>
      </c>
      <c r="D6">
        <v>1</v>
      </c>
      <c r="E6">
        <v>103</v>
      </c>
      <c r="F6" t="s">
        <v>113</v>
      </c>
      <c r="G6" s="8">
        <v>21</v>
      </c>
      <c r="H6">
        <v>275590.55118110235</v>
      </c>
      <c r="I6">
        <v>111529.96810242911</v>
      </c>
      <c r="J6">
        <v>74.353312068286073</v>
      </c>
      <c r="K6">
        <v>109.21</v>
      </c>
      <c r="L6">
        <v>218.42</v>
      </c>
      <c r="M6">
        <v>2184.1999999999998</v>
      </c>
      <c r="N6">
        <v>1948.6973717999999</v>
      </c>
      <c r="O6">
        <v>6.67</v>
      </c>
      <c r="P6">
        <v>13.34</v>
      </c>
      <c r="Q6">
        <v>133.4</v>
      </c>
      <c r="R6">
        <v>119.01667860000001</v>
      </c>
      <c r="S6" s="8">
        <v>11.28</v>
      </c>
      <c r="T6">
        <v>22.56</v>
      </c>
      <c r="U6">
        <v>225.6</v>
      </c>
      <c r="V6">
        <v>201.27558240000002</v>
      </c>
      <c r="W6">
        <v>17.95</v>
      </c>
      <c r="X6">
        <v>35.9</v>
      </c>
      <c r="Y6">
        <v>359</v>
      </c>
      <c r="Z6">
        <v>320.292261</v>
      </c>
      <c r="AA6" s="14">
        <v>49</v>
      </c>
      <c r="AB6" s="15">
        <v>321522.3097112861</v>
      </c>
      <c r="AC6" s="15">
        <v>130118.29611950065</v>
      </c>
      <c r="AD6">
        <v>456</v>
      </c>
      <c r="AE6">
        <v>51.701514816054932</v>
      </c>
      <c r="AF6">
        <v>3102.0908889632956</v>
      </c>
      <c r="AG6">
        <v>3476.9785728945094</v>
      </c>
    </row>
    <row r="7" spans="1:33" x14ac:dyDescent="0.2">
      <c r="A7" t="s">
        <v>127</v>
      </c>
      <c r="B7" t="s">
        <v>122</v>
      </c>
      <c r="C7" t="s">
        <v>116</v>
      </c>
      <c r="D7">
        <v>1</v>
      </c>
      <c r="E7">
        <v>103</v>
      </c>
      <c r="F7" t="s">
        <v>114</v>
      </c>
      <c r="G7" s="8">
        <v>28</v>
      </c>
      <c r="H7">
        <v>367454.06824146985</v>
      </c>
      <c r="I7">
        <v>148706.62413657218</v>
      </c>
      <c r="J7">
        <v>99.137749424381454</v>
      </c>
      <c r="K7">
        <v>152.43</v>
      </c>
      <c r="L7">
        <v>304.86</v>
      </c>
      <c r="M7">
        <v>3048.6</v>
      </c>
      <c r="N7">
        <v>2719.8968994000002</v>
      </c>
      <c r="O7">
        <v>10.51</v>
      </c>
      <c r="P7">
        <v>21.02</v>
      </c>
      <c r="Q7">
        <v>210.2</v>
      </c>
      <c r="R7" s="14">
        <v>187.5360258</v>
      </c>
      <c r="S7" s="8">
        <v>3.54</v>
      </c>
      <c r="T7">
        <v>7.08</v>
      </c>
      <c r="U7">
        <v>70.8</v>
      </c>
      <c r="V7">
        <v>63.166273199999999</v>
      </c>
      <c r="W7">
        <v>14.05</v>
      </c>
      <c r="X7">
        <v>28.1</v>
      </c>
      <c r="Y7">
        <v>281</v>
      </c>
      <c r="Z7">
        <v>250.70229900000001</v>
      </c>
      <c r="AA7" s="14">
        <v>43</v>
      </c>
      <c r="AB7" s="15">
        <v>282152.23097112862</v>
      </c>
      <c r="AC7" s="15">
        <v>114185.44353343933</v>
      </c>
      <c r="AD7" s="14">
        <v>446</v>
      </c>
      <c r="AE7">
        <v>50.567709666580043</v>
      </c>
      <c r="AF7">
        <v>3034.0625799948025</v>
      </c>
      <c r="AG7">
        <v>3400.7290427871744</v>
      </c>
    </row>
    <row r="8" spans="1:33" x14ac:dyDescent="0.2">
      <c r="A8" t="s">
        <v>128</v>
      </c>
      <c r="B8" t="s">
        <v>122</v>
      </c>
      <c r="C8" t="s">
        <v>117</v>
      </c>
      <c r="D8">
        <v>1</v>
      </c>
      <c r="E8">
        <v>104</v>
      </c>
      <c r="F8" t="s">
        <v>113</v>
      </c>
      <c r="G8" s="8">
        <v>28</v>
      </c>
      <c r="H8">
        <v>367454.06824146985</v>
      </c>
      <c r="I8">
        <v>148706.62413657218</v>
      </c>
      <c r="J8">
        <v>99.137749424381454</v>
      </c>
      <c r="K8">
        <v>122.15</v>
      </c>
      <c r="L8">
        <v>244.3</v>
      </c>
      <c r="M8">
        <v>2443</v>
      </c>
      <c r="N8">
        <v>2179.5932970000003</v>
      </c>
      <c r="O8">
        <v>5.52</v>
      </c>
      <c r="P8">
        <v>11.04</v>
      </c>
      <c r="Q8">
        <v>110.39999999999999</v>
      </c>
      <c r="R8" s="14">
        <v>98.496561599999993</v>
      </c>
      <c r="S8" s="8">
        <v>21.38</v>
      </c>
      <c r="T8">
        <v>42.76</v>
      </c>
      <c r="U8">
        <v>427.6</v>
      </c>
      <c r="V8">
        <v>381.49574040000005</v>
      </c>
      <c r="W8">
        <v>26.9</v>
      </c>
      <c r="X8">
        <v>53.8</v>
      </c>
      <c r="Y8">
        <v>538</v>
      </c>
      <c r="Z8">
        <v>479.99230200000005</v>
      </c>
      <c r="AA8" s="14">
        <v>36</v>
      </c>
      <c r="AB8" s="15">
        <v>236220.4724409449</v>
      </c>
      <c r="AC8" s="15">
        <v>95597.11551636782</v>
      </c>
      <c r="AD8" s="14">
        <v>244</v>
      </c>
      <c r="AE8">
        <v>27.664845647187288</v>
      </c>
      <c r="AF8">
        <v>1659.8907388312373</v>
      </c>
      <c r="AG8">
        <v>1860.4885346189922</v>
      </c>
    </row>
    <row r="9" spans="1:33" x14ac:dyDescent="0.2">
      <c r="A9" t="s">
        <v>129</v>
      </c>
      <c r="B9" t="s">
        <v>122</v>
      </c>
      <c r="C9" t="s">
        <v>117</v>
      </c>
      <c r="D9">
        <v>1</v>
      </c>
      <c r="E9">
        <v>104</v>
      </c>
      <c r="F9" t="s">
        <v>118</v>
      </c>
      <c r="G9" s="8">
        <v>21</v>
      </c>
      <c r="H9">
        <v>275590.55118110235</v>
      </c>
      <c r="I9">
        <v>111529.96810242911</v>
      </c>
      <c r="J9">
        <v>74.353312068286073</v>
      </c>
      <c r="K9">
        <v>123.27</v>
      </c>
      <c r="L9">
        <v>246.54</v>
      </c>
      <c r="M9">
        <v>2465.4</v>
      </c>
      <c r="N9">
        <v>2199.5781066000004</v>
      </c>
      <c r="O9">
        <v>0</v>
      </c>
      <c r="P9">
        <v>0</v>
      </c>
      <c r="Q9">
        <v>0</v>
      </c>
      <c r="R9" s="14">
        <v>0</v>
      </c>
      <c r="S9" s="8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4">
        <v>41</v>
      </c>
      <c r="AB9" s="15">
        <v>269028.87139107613</v>
      </c>
      <c r="AC9" s="15">
        <v>108874.49267141891</v>
      </c>
      <c r="AD9" s="14">
        <v>440</v>
      </c>
      <c r="AE9">
        <v>49.887426576895109</v>
      </c>
      <c r="AF9">
        <v>2993.2455946137065</v>
      </c>
      <c r="AG9">
        <v>3354.9793247227726</v>
      </c>
    </row>
    <row r="10" spans="1:33" x14ac:dyDescent="0.2">
      <c r="A10" t="s">
        <v>130</v>
      </c>
      <c r="B10" t="s">
        <v>122</v>
      </c>
      <c r="C10" t="s">
        <v>117</v>
      </c>
      <c r="D10">
        <v>1</v>
      </c>
      <c r="E10">
        <v>104</v>
      </c>
      <c r="F10" t="s">
        <v>114</v>
      </c>
      <c r="G10" s="8">
        <v>15</v>
      </c>
      <c r="H10">
        <v>196850.39370078742</v>
      </c>
      <c r="I10">
        <v>79664.262930306519</v>
      </c>
      <c r="J10">
        <v>53.109508620204352</v>
      </c>
      <c r="K10">
        <v>78.650000000000006</v>
      </c>
      <c r="L10">
        <v>157.30000000000001</v>
      </c>
      <c r="M10">
        <v>1573</v>
      </c>
      <c r="N10">
        <v>1403.397567</v>
      </c>
      <c r="O10">
        <v>18.02</v>
      </c>
      <c r="P10">
        <v>36.04</v>
      </c>
      <c r="Q10">
        <v>360.4</v>
      </c>
      <c r="R10" s="14">
        <v>321.54131159999997</v>
      </c>
      <c r="S10" s="8">
        <v>50.58</v>
      </c>
      <c r="T10">
        <v>101.16</v>
      </c>
      <c r="U10">
        <v>1011.6</v>
      </c>
      <c r="V10">
        <v>902.5282764000001</v>
      </c>
      <c r="W10">
        <v>68.599999999999994</v>
      </c>
      <c r="X10">
        <v>137.19999999999999</v>
      </c>
      <c r="Y10">
        <v>1372</v>
      </c>
      <c r="Z10">
        <v>1224.0695880000001</v>
      </c>
      <c r="AA10" s="14">
        <v>41</v>
      </c>
      <c r="AB10" s="15">
        <v>269028.87139107613</v>
      </c>
      <c r="AC10" s="15">
        <v>108874.49267141891</v>
      </c>
      <c r="AD10" s="14">
        <v>357</v>
      </c>
      <c r="AE10">
        <v>40.476843836253536</v>
      </c>
      <c r="AF10">
        <v>2428.610630175212</v>
      </c>
      <c r="AG10">
        <v>2722.1082248318862</v>
      </c>
    </row>
    <row r="11" spans="1:33" x14ac:dyDescent="0.2">
      <c r="A11" t="s">
        <v>131</v>
      </c>
      <c r="B11" t="s">
        <v>122</v>
      </c>
      <c r="C11" t="s">
        <v>116</v>
      </c>
      <c r="D11">
        <v>2</v>
      </c>
      <c r="E11">
        <v>201</v>
      </c>
      <c r="F11" t="s">
        <v>113</v>
      </c>
      <c r="G11" s="8">
        <v>25</v>
      </c>
      <c r="H11">
        <v>328083.98950131232</v>
      </c>
      <c r="I11">
        <v>132773.77155051084</v>
      </c>
      <c r="J11">
        <v>88.515847700340558</v>
      </c>
      <c r="K11">
        <v>152.65</v>
      </c>
      <c r="L11">
        <v>305.3</v>
      </c>
      <c r="M11">
        <v>3053</v>
      </c>
      <c r="N11">
        <v>2723.8224870000004</v>
      </c>
      <c r="O11">
        <v>6.06</v>
      </c>
      <c r="P11">
        <v>12.12</v>
      </c>
      <c r="Q11">
        <v>121.19999999999999</v>
      </c>
      <c r="R11">
        <v>108.13209479999999</v>
      </c>
      <c r="S11" s="8">
        <v>0.24</v>
      </c>
      <c r="T11">
        <v>0.48</v>
      </c>
      <c r="U11">
        <v>4.8</v>
      </c>
      <c r="V11">
        <v>4.2824591999999999</v>
      </c>
      <c r="W11">
        <v>6.3</v>
      </c>
      <c r="X11">
        <v>12.6</v>
      </c>
      <c r="Y11">
        <v>126</v>
      </c>
      <c r="Z11">
        <v>112.41455400000001</v>
      </c>
      <c r="AA11" s="14">
        <v>36</v>
      </c>
      <c r="AB11" s="15">
        <v>236220.4724409449</v>
      </c>
      <c r="AC11" s="15">
        <v>95597.11551636782</v>
      </c>
      <c r="AD11">
        <v>406</v>
      </c>
      <c r="AE11">
        <v>46.032489068680491</v>
      </c>
      <c r="AF11">
        <v>2761.9493441208292</v>
      </c>
      <c r="AG11">
        <v>3095.7309223578313</v>
      </c>
    </row>
    <row r="12" spans="1:33" x14ac:dyDescent="0.2">
      <c r="A12" t="s">
        <v>132</v>
      </c>
      <c r="B12" t="s">
        <v>122</v>
      </c>
      <c r="C12" t="s">
        <v>116</v>
      </c>
      <c r="D12">
        <v>2</v>
      </c>
      <c r="E12">
        <v>201</v>
      </c>
      <c r="F12" t="s">
        <v>114</v>
      </c>
      <c r="G12" s="8">
        <v>15</v>
      </c>
      <c r="H12">
        <v>196850.39370078742</v>
      </c>
      <c r="I12">
        <v>79664.262930306519</v>
      </c>
      <c r="J12">
        <v>53.109508620204352</v>
      </c>
      <c r="K12">
        <v>52.27</v>
      </c>
      <c r="L12">
        <v>104.54</v>
      </c>
      <c r="M12">
        <v>1045.4000000000001</v>
      </c>
      <c r="N12">
        <v>932.68392660000018</v>
      </c>
      <c r="O12">
        <v>20.09</v>
      </c>
      <c r="P12">
        <v>40.18</v>
      </c>
      <c r="Q12">
        <v>401.8</v>
      </c>
      <c r="R12">
        <v>358.47752220000001</v>
      </c>
      <c r="S12" s="8">
        <v>4.62</v>
      </c>
      <c r="T12">
        <v>9.24</v>
      </c>
      <c r="U12">
        <v>92.4</v>
      </c>
      <c r="V12">
        <v>82.437339600000016</v>
      </c>
      <c r="W12">
        <v>24.71</v>
      </c>
      <c r="X12">
        <v>49.42</v>
      </c>
      <c r="Y12">
        <v>494.2</v>
      </c>
      <c r="Z12">
        <v>440.91486180000004</v>
      </c>
      <c r="AA12" s="14">
        <v>37</v>
      </c>
      <c r="AB12" s="15">
        <v>242782.15223097114</v>
      </c>
      <c r="AC12" s="15">
        <v>98252.590947378034</v>
      </c>
      <c r="AD12">
        <v>203</v>
      </c>
      <c r="AE12">
        <v>23.016244534340245</v>
      </c>
      <c r="AF12">
        <v>1380.9746720604146</v>
      </c>
      <c r="AG12">
        <v>1547.8654611789157</v>
      </c>
    </row>
    <row r="13" spans="1:33" x14ac:dyDescent="0.2">
      <c r="A13" t="s">
        <v>133</v>
      </c>
      <c r="B13" t="s">
        <v>122</v>
      </c>
      <c r="C13" t="s">
        <v>117</v>
      </c>
      <c r="D13">
        <v>2</v>
      </c>
      <c r="E13">
        <v>202</v>
      </c>
      <c r="F13" t="s">
        <v>113</v>
      </c>
      <c r="G13" s="8">
        <v>24</v>
      </c>
      <c r="H13">
        <v>314960.62992125982</v>
      </c>
      <c r="I13">
        <v>127462.82068849042</v>
      </c>
      <c r="J13">
        <v>84.97521379232694</v>
      </c>
      <c r="K13">
        <v>137.91999999999999</v>
      </c>
      <c r="L13">
        <v>275.83999999999997</v>
      </c>
      <c r="M13">
        <v>2758.3999999999996</v>
      </c>
      <c r="N13">
        <v>2460.9865535999998</v>
      </c>
      <c r="O13">
        <v>3.45</v>
      </c>
      <c r="P13">
        <v>6.9</v>
      </c>
      <c r="Q13">
        <v>69</v>
      </c>
      <c r="R13" s="14">
        <v>61.560351000000004</v>
      </c>
      <c r="S13" s="8">
        <v>14.88</v>
      </c>
      <c r="T13">
        <v>29.76</v>
      </c>
      <c r="U13">
        <v>297.60000000000002</v>
      </c>
      <c r="V13">
        <v>265.51247040000004</v>
      </c>
      <c r="W13">
        <v>18.330000000000002</v>
      </c>
      <c r="X13">
        <v>36.660000000000004</v>
      </c>
      <c r="Y13">
        <v>366.60000000000008</v>
      </c>
      <c r="Z13">
        <v>327.07282140000007</v>
      </c>
      <c r="AA13" s="14">
        <v>33</v>
      </c>
      <c r="AB13" s="15">
        <v>216535.43307086616</v>
      </c>
      <c r="AC13" s="15">
        <v>87630.689223337176</v>
      </c>
      <c r="AD13" s="14">
        <v>372</v>
      </c>
      <c r="AE13">
        <v>42.177551560465865</v>
      </c>
      <c r="AF13">
        <v>2530.6530936279519</v>
      </c>
      <c r="AG13">
        <v>2836.48251999289</v>
      </c>
    </row>
    <row r="14" spans="1:33" x14ac:dyDescent="0.2">
      <c r="A14" t="s">
        <v>134</v>
      </c>
      <c r="B14" t="s">
        <v>122</v>
      </c>
      <c r="C14" t="s">
        <v>117</v>
      </c>
      <c r="D14">
        <v>2</v>
      </c>
      <c r="E14">
        <v>202</v>
      </c>
      <c r="F14" t="s">
        <v>118</v>
      </c>
      <c r="G14" s="8">
        <v>18</v>
      </c>
      <c r="H14">
        <v>236220.4724409449</v>
      </c>
      <c r="I14">
        <v>95597.11551636782</v>
      </c>
      <c r="J14">
        <v>63.731410344245212</v>
      </c>
      <c r="K14">
        <v>100.63</v>
      </c>
      <c r="L14">
        <v>201.26</v>
      </c>
      <c r="M14">
        <v>2012.6</v>
      </c>
      <c r="N14">
        <v>1795.5994554000001</v>
      </c>
      <c r="O14">
        <v>0.18</v>
      </c>
      <c r="P14">
        <v>0.36</v>
      </c>
      <c r="Q14">
        <v>3.6</v>
      </c>
      <c r="R14">
        <v>3.2118444000000004</v>
      </c>
      <c r="S14" s="8">
        <v>0</v>
      </c>
      <c r="T14">
        <v>0</v>
      </c>
      <c r="U14">
        <v>0</v>
      </c>
      <c r="V14">
        <v>0</v>
      </c>
      <c r="W14">
        <v>0.18</v>
      </c>
      <c r="X14">
        <v>0.36</v>
      </c>
      <c r="Y14">
        <v>3.6</v>
      </c>
      <c r="Z14">
        <v>3.2118444000000004</v>
      </c>
      <c r="AA14" s="14">
        <v>48</v>
      </c>
      <c r="AB14" s="15">
        <v>314960.62992125982</v>
      </c>
      <c r="AC14" s="15">
        <v>127462.82068849042</v>
      </c>
      <c r="AD14">
        <v>628</v>
      </c>
      <c r="AE14">
        <v>71.202963387023019</v>
      </c>
      <c r="AF14">
        <v>4272.1778032213815</v>
      </c>
      <c r="AG14">
        <v>4788.4704907406849</v>
      </c>
    </row>
    <row r="15" spans="1:33" x14ac:dyDescent="0.2">
      <c r="A15" t="s">
        <v>135</v>
      </c>
      <c r="B15" t="s">
        <v>122</v>
      </c>
      <c r="C15" t="s">
        <v>117</v>
      </c>
      <c r="D15">
        <v>2</v>
      </c>
      <c r="E15">
        <v>202</v>
      </c>
      <c r="F15" t="s">
        <v>114</v>
      </c>
      <c r="G15" s="8">
        <v>19</v>
      </c>
      <c r="H15">
        <v>249343.83202099739</v>
      </c>
      <c r="I15">
        <v>100908.06637838826</v>
      </c>
      <c r="J15">
        <v>67.272044252258851</v>
      </c>
      <c r="K15">
        <v>70.959999999999994</v>
      </c>
      <c r="L15">
        <v>141.91999999999999</v>
      </c>
      <c r="M15">
        <v>1419.1999999999998</v>
      </c>
      <c r="N15">
        <v>1266.1804367999998</v>
      </c>
      <c r="O15">
        <v>16.07</v>
      </c>
      <c r="P15">
        <v>32.14</v>
      </c>
      <c r="Q15">
        <v>321.39999999999998</v>
      </c>
      <c r="R15" s="14">
        <v>286.74633060000002</v>
      </c>
      <c r="S15" s="8">
        <v>27.49</v>
      </c>
      <c r="T15">
        <v>54.98</v>
      </c>
      <c r="U15">
        <v>549.79999999999995</v>
      </c>
      <c r="V15">
        <v>490.52001419999999</v>
      </c>
      <c r="W15">
        <v>43.56</v>
      </c>
      <c r="X15">
        <v>87.12</v>
      </c>
      <c r="Y15">
        <v>871.2</v>
      </c>
      <c r="Z15">
        <v>777.26634480000007</v>
      </c>
      <c r="AA15" s="14">
        <v>37</v>
      </c>
      <c r="AB15" s="15">
        <v>242782.15223097114</v>
      </c>
      <c r="AC15" s="15">
        <v>98252.590947378034</v>
      </c>
      <c r="AD15" s="14">
        <v>270</v>
      </c>
      <c r="AE15">
        <v>30.612739035821996</v>
      </c>
      <c r="AF15">
        <v>1836.7643421493196</v>
      </c>
      <c r="AG15">
        <v>2058.7373128980648</v>
      </c>
    </row>
    <row r="16" spans="1:33" x14ac:dyDescent="0.2">
      <c r="A16" t="s">
        <v>136</v>
      </c>
      <c r="B16" t="s">
        <v>122</v>
      </c>
      <c r="C16" t="s">
        <v>112</v>
      </c>
      <c r="D16">
        <v>2</v>
      </c>
      <c r="E16">
        <v>203</v>
      </c>
      <c r="F16" t="s">
        <v>113</v>
      </c>
      <c r="G16" s="8">
        <v>19</v>
      </c>
      <c r="H16">
        <v>249343.83202099739</v>
      </c>
      <c r="I16">
        <v>100908.06637838826</v>
      </c>
      <c r="J16">
        <v>67.272044252258851</v>
      </c>
      <c r="K16">
        <v>98.47</v>
      </c>
      <c r="L16">
        <v>196.94</v>
      </c>
      <c r="M16">
        <v>1969.4</v>
      </c>
      <c r="N16">
        <v>1757.0573226000001</v>
      </c>
      <c r="O16">
        <v>3.53</v>
      </c>
      <c r="P16">
        <v>7.06</v>
      </c>
      <c r="Q16">
        <v>70.599999999999994</v>
      </c>
      <c r="R16" s="14">
        <v>62.987837399999997</v>
      </c>
      <c r="S16" s="8">
        <v>9.9700000000000006</v>
      </c>
      <c r="T16">
        <v>19.940000000000001</v>
      </c>
      <c r="U16">
        <v>199.4</v>
      </c>
      <c r="V16">
        <v>177.90049260000001</v>
      </c>
      <c r="W16">
        <v>13.5</v>
      </c>
      <c r="X16">
        <v>27</v>
      </c>
      <c r="Y16">
        <v>270</v>
      </c>
      <c r="Z16">
        <v>240.88833000000002</v>
      </c>
      <c r="AA16" s="14">
        <v>36</v>
      </c>
      <c r="AB16" s="15">
        <v>236220.4724409449</v>
      </c>
      <c r="AC16" s="15">
        <v>95597.11551636782</v>
      </c>
      <c r="AD16" s="14">
        <v>418</v>
      </c>
      <c r="AE16">
        <v>47.393055248050366</v>
      </c>
      <c r="AF16">
        <v>2843.5833148830216</v>
      </c>
      <c r="AG16">
        <v>3187.2303584866345</v>
      </c>
    </row>
    <row r="17" spans="1:33" x14ac:dyDescent="0.2">
      <c r="A17" t="s">
        <v>137</v>
      </c>
      <c r="B17" t="s">
        <v>122</v>
      </c>
      <c r="C17" t="s">
        <v>112</v>
      </c>
      <c r="D17">
        <v>2</v>
      </c>
      <c r="E17">
        <v>203</v>
      </c>
      <c r="F17" t="s">
        <v>114</v>
      </c>
      <c r="G17" s="8">
        <v>15</v>
      </c>
      <c r="H17">
        <v>196850.39370078742</v>
      </c>
      <c r="I17">
        <v>79664.262930306519</v>
      </c>
      <c r="J17">
        <v>53.109508620204352</v>
      </c>
      <c r="K17">
        <v>28.82</v>
      </c>
      <c r="L17">
        <v>57.64</v>
      </c>
      <c r="M17">
        <v>576.4</v>
      </c>
      <c r="N17">
        <v>514.25197560000004</v>
      </c>
      <c r="O17">
        <v>43.18</v>
      </c>
      <c r="P17">
        <v>86.36</v>
      </c>
      <c r="Q17">
        <v>863.6</v>
      </c>
      <c r="R17" s="14">
        <v>770.48578440000006</v>
      </c>
      <c r="S17" s="8">
        <v>50.41</v>
      </c>
      <c r="T17">
        <v>100.82</v>
      </c>
      <c r="U17">
        <v>1008.1999999999999</v>
      </c>
      <c r="V17">
        <v>899.49486779999995</v>
      </c>
      <c r="W17">
        <v>93.59</v>
      </c>
      <c r="X17">
        <v>187.18</v>
      </c>
      <c r="Y17">
        <v>1871.8</v>
      </c>
      <c r="Z17">
        <v>1669.9806522000001</v>
      </c>
      <c r="AA17" s="14">
        <v>25</v>
      </c>
      <c r="AB17" s="15">
        <v>164041.99475065616</v>
      </c>
      <c r="AC17" s="15">
        <v>66386.885775255418</v>
      </c>
      <c r="AD17" s="14">
        <v>297</v>
      </c>
      <c r="AE17">
        <v>33.6740129394042</v>
      </c>
      <c r="AF17">
        <v>2020.4407763642519</v>
      </c>
      <c r="AG17">
        <v>2264.6110441878714</v>
      </c>
    </row>
    <row r="18" spans="1:33" x14ac:dyDescent="0.2">
      <c r="A18" t="s">
        <v>138</v>
      </c>
      <c r="B18" t="s">
        <v>122</v>
      </c>
      <c r="C18" t="s">
        <v>115</v>
      </c>
      <c r="D18">
        <v>2</v>
      </c>
      <c r="E18">
        <v>204</v>
      </c>
      <c r="F18" t="s">
        <v>113</v>
      </c>
      <c r="G18" s="8">
        <v>22</v>
      </c>
      <c r="H18">
        <v>288713.91076115484</v>
      </c>
      <c r="I18">
        <v>116840.91896444955</v>
      </c>
      <c r="J18">
        <v>77.89394597629969</v>
      </c>
      <c r="K18">
        <v>123.71</v>
      </c>
      <c r="L18">
        <v>247.42</v>
      </c>
      <c r="M18">
        <v>2474.1999999999998</v>
      </c>
      <c r="N18">
        <v>2207.4292817999999</v>
      </c>
      <c r="O18">
        <v>13.25</v>
      </c>
      <c r="P18">
        <v>26.5</v>
      </c>
      <c r="Q18">
        <v>265</v>
      </c>
      <c r="R18" s="14">
        <v>236.427435</v>
      </c>
      <c r="S18" s="8">
        <v>2.37</v>
      </c>
      <c r="T18">
        <v>4.74</v>
      </c>
      <c r="U18">
        <v>47.4</v>
      </c>
      <c r="V18">
        <v>42.289284600000002</v>
      </c>
      <c r="W18">
        <v>15.620000000000001</v>
      </c>
      <c r="X18">
        <v>31.240000000000002</v>
      </c>
      <c r="Y18">
        <v>312.39999999999998</v>
      </c>
      <c r="Z18">
        <v>278.71671959999998</v>
      </c>
      <c r="AA18" s="14">
        <v>36</v>
      </c>
      <c r="AB18" s="15">
        <v>236220.4724409449</v>
      </c>
      <c r="AC18" s="15">
        <v>95597.11551636782</v>
      </c>
      <c r="AD18" s="14">
        <v>440</v>
      </c>
      <c r="AE18">
        <v>49.887426576895109</v>
      </c>
      <c r="AF18">
        <v>2993.2455946137065</v>
      </c>
      <c r="AG18">
        <v>3354.9793247227726</v>
      </c>
    </row>
    <row r="19" spans="1:33" x14ac:dyDescent="0.2">
      <c r="A19" t="s">
        <v>139</v>
      </c>
      <c r="B19" t="s">
        <v>122</v>
      </c>
      <c r="C19" t="s">
        <v>115</v>
      </c>
      <c r="D19">
        <v>2</v>
      </c>
      <c r="E19">
        <v>204</v>
      </c>
      <c r="F19" t="s">
        <v>114</v>
      </c>
      <c r="G19" s="8">
        <v>18</v>
      </c>
      <c r="H19">
        <v>236220.4724409449</v>
      </c>
      <c r="I19">
        <v>95597.11551636782</v>
      </c>
      <c r="J19">
        <v>63.731410344245212</v>
      </c>
      <c r="K19">
        <v>92.96</v>
      </c>
      <c r="L19">
        <v>185.92</v>
      </c>
      <c r="M19">
        <v>1859.1999999999998</v>
      </c>
      <c r="N19">
        <v>1658.7391967999999</v>
      </c>
      <c r="O19">
        <v>21.66</v>
      </c>
      <c r="P19">
        <v>43.32</v>
      </c>
      <c r="Q19">
        <v>433.2</v>
      </c>
      <c r="R19">
        <v>386.4919428</v>
      </c>
      <c r="S19" s="8">
        <v>20.350000000000001</v>
      </c>
      <c r="T19">
        <v>40.700000000000003</v>
      </c>
      <c r="U19">
        <v>407</v>
      </c>
      <c r="V19">
        <v>363.11685300000005</v>
      </c>
      <c r="W19">
        <v>42.010000000000005</v>
      </c>
      <c r="X19">
        <v>84.02000000000001</v>
      </c>
      <c r="Y19">
        <v>840.20000000000016</v>
      </c>
      <c r="Z19">
        <v>749.60879580000017</v>
      </c>
      <c r="AA19" s="14">
        <v>21</v>
      </c>
      <c r="AB19" s="15">
        <v>137795.27559055117</v>
      </c>
      <c r="AC19" s="15">
        <v>55764.984051214553</v>
      </c>
      <c r="AD19">
        <v>394</v>
      </c>
      <c r="AE19">
        <v>44.671922889310622</v>
      </c>
      <c r="AF19">
        <v>2680.3153733586373</v>
      </c>
      <c r="AG19">
        <v>3004.2314862290282</v>
      </c>
    </row>
    <row r="20" spans="1:33" x14ac:dyDescent="0.2">
      <c r="A20" t="s">
        <v>140</v>
      </c>
      <c r="B20" t="s">
        <v>122</v>
      </c>
      <c r="C20" t="s">
        <v>117</v>
      </c>
      <c r="D20">
        <v>3</v>
      </c>
      <c r="E20">
        <v>301</v>
      </c>
      <c r="F20" t="s">
        <v>113</v>
      </c>
      <c r="G20" s="8">
        <v>25</v>
      </c>
      <c r="H20">
        <v>328083.98950131232</v>
      </c>
      <c r="I20">
        <v>132773.77155051084</v>
      </c>
      <c r="J20">
        <v>88.515847700340558</v>
      </c>
      <c r="K20">
        <v>189.87</v>
      </c>
      <c r="L20">
        <v>379.74</v>
      </c>
      <c r="M20">
        <v>3797.4</v>
      </c>
      <c r="N20">
        <v>3387.9605346000003</v>
      </c>
      <c r="O20">
        <v>2.35</v>
      </c>
      <c r="P20">
        <v>4.7</v>
      </c>
      <c r="Q20">
        <v>47</v>
      </c>
      <c r="R20" s="14">
        <v>41.932413000000004</v>
      </c>
      <c r="S20" s="8">
        <v>2.56</v>
      </c>
      <c r="T20">
        <v>5.12</v>
      </c>
      <c r="U20">
        <v>51.2</v>
      </c>
      <c r="V20">
        <v>45.679564800000009</v>
      </c>
      <c r="W20">
        <v>4.91</v>
      </c>
      <c r="X20">
        <v>9.82</v>
      </c>
      <c r="Y20">
        <v>98.2</v>
      </c>
      <c r="Z20">
        <v>87.611977800000005</v>
      </c>
      <c r="AA20" s="14">
        <v>42</v>
      </c>
      <c r="AB20" s="15">
        <v>275590.55118110235</v>
      </c>
      <c r="AC20" s="15">
        <v>111529.96810242911</v>
      </c>
      <c r="AD20" s="14">
        <v>364</v>
      </c>
      <c r="AE20">
        <v>41.27050744088595</v>
      </c>
      <c r="AF20">
        <v>2476.2304464531571</v>
      </c>
      <c r="AG20">
        <v>2775.482895907021</v>
      </c>
    </row>
    <row r="21" spans="1:33" x14ac:dyDescent="0.2">
      <c r="A21" t="s">
        <v>141</v>
      </c>
      <c r="B21" t="s">
        <v>122</v>
      </c>
      <c r="C21" t="s">
        <v>117</v>
      </c>
      <c r="D21">
        <v>3</v>
      </c>
      <c r="E21">
        <v>301</v>
      </c>
      <c r="F21" t="s">
        <v>118</v>
      </c>
      <c r="G21" s="8">
        <v>18</v>
      </c>
      <c r="H21">
        <v>236220.4724409449</v>
      </c>
      <c r="I21">
        <v>95597.11551636782</v>
      </c>
      <c r="J21">
        <v>63.731410344245212</v>
      </c>
      <c r="K21">
        <v>142.43</v>
      </c>
      <c r="L21">
        <v>284.86</v>
      </c>
      <c r="M21">
        <v>2848.6</v>
      </c>
      <c r="N21">
        <v>2541.4610994</v>
      </c>
      <c r="O21">
        <v>0.14000000000000001</v>
      </c>
      <c r="P21">
        <v>0.28000000000000003</v>
      </c>
      <c r="Q21">
        <v>2.8000000000000003</v>
      </c>
      <c r="R21" s="14">
        <v>2.4981012000000002</v>
      </c>
      <c r="S21" s="8">
        <v>0.68</v>
      </c>
      <c r="T21">
        <v>1.36</v>
      </c>
      <c r="U21">
        <v>13.600000000000001</v>
      </c>
      <c r="V21">
        <v>12.133634400000002</v>
      </c>
      <c r="W21">
        <v>0.82000000000000006</v>
      </c>
      <c r="X21">
        <v>1.6400000000000001</v>
      </c>
      <c r="Y21">
        <v>16.399999999999999</v>
      </c>
      <c r="Z21">
        <v>14.631735599999999</v>
      </c>
      <c r="AA21" s="14">
        <v>50</v>
      </c>
      <c r="AB21" s="15">
        <v>328083.98950131232</v>
      </c>
      <c r="AC21" s="15">
        <v>132773.77155051084</v>
      </c>
      <c r="AD21" s="14">
        <v>518</v>
      </c>
      <c r="AE21">
        <v>58.731106742799234</v>
      </c>
      <c r="AF21">
        <v>3523.8664045679543</v>
      </c>
      <c r="AG21">
        <v>3949.7256595599915</v>
      </c>
    </row>
    <row r="22" spans="1:33" x14ac:dyDescent="0.2">
      <c r="A22" t="s">
        <v>142</v>
      </c>
      <c r="B22" t="s">
        <v>122</v>
      </c>
      <c r="C22" t="s">
        <v>117</v>
      </c>
      <c r="D22">
        <v>3</v>
      </c>
      <c r="E22">
        <v>301</v>
      </c>
      <c r="F22" t="s">
        <v>114</v>
      </c>
      <c r="G22" s="8">
        <v>25</v>
      </c>
      <c r="H22">
        <v>328083.98950131232</v>
      </c>
      <c r="I22">
        <v>132773.77155051084</v>
      </c>
      <c r="J22">
        <v>88.515847700340558</v>
      </c>
      <c r="K22">
        <v>72.63</v>
      </c>
      <c r="L22">
        <v>145.26</v>
      </c>
      <c r="M22">
        <v>1452.6</v>
      </c>
      <c r="N22">
        <v>1295.9792153999999</v>
      </c>
      <c r="O22">
        <v>19.84</v>
      </c>
      <c r="P22">
        <v>39.68</v>
      </c>
      <c r="Q22">
        <v>396.8</v>
      </c>
      <c r="R22" s="14">
        <v>354.01662720000002</v>
      </c>
      <c r="S22">
        <v>35.159999999999997</v>
      </c>
      <c r="T22">
        <v>70.319999999999993</v>
      </c>
      <c r="U22">
        <v>703.19999999999993</v>
      </c>
      <c r="V22">
        <v>627.38027279999994</v>
      </c>
      <c r="W22">
        <v>55</v>
      </c>
      <c r="X22">
        <v>110</v>
      </c>
      <c r="Y22">
        <v>1100</v>
      </c>
      <c r="Z22">
        <v>981.39690000000007</v>
      </c>
      <c r="AA22" s="14">
        <v>40</v>
      </c>
      <c r="AB22" s="15">
        <v>262467.19160104985</v>
      </c>
      <c r="AC22" s="15">
        <v>106219.01724040868</v>
      </c>
      <c r="AD22" s="14">
        <v>280</v>
      </c>
      <c r="AE22">
        <v>31.746544185296887</v>
      </c>
      <c r="AF22">
        <v>1904.7926511178134</v>
      </c>
      <c r="AG22">
        <v>2134.9868430054007</v>
      </c>
    </row>
    <row r="23" spans="1:33" x14ac:dyDescent="0.2">
      <c r="A23" t="s">
        <v>143</v>
      </c>
      <c r="B23" t="s">
        <v>122</v>
      </c>
      <c r="C23" t="s">
        <v>112</v>
      </c>
      <c r="D23">
        <v>3</v>
      </c>
      <c r="E23">
        <v>302</v>
      </c>
      <c r="F23" t="s">
        <v>113</v>
      </c>
      <c r="G23" s="8">
        <v>22</v>
      </c>
      <c r="H23">
        <v>288713.91076115484</v>
      </c>
      <c r="I23">
        <v>116840.91896444955</v>
      </c>
      <c r="J23">
        <v>77.89394597629969</v>
      </c>
      <c r="K23">
        <v>106.52</v>
      </c>
      <c r="L23">
        <v>213.04</v>
      </c>
      <c r="M23">
        <v>2130.4</v>
      </c>
      <c r="N23">
        <v>1900.6981416000001</v>
      </c>
      <c r="O23">
        <v>9.2799999999999994</v>
      </c>
      <c r="P23">
        <v>18.559999999999999</v>
      </c>
      <c r="Q23">
        <v>185.6</v>
      </c>
      <c r="R23" s="14">
        <v>165.58842240000001</v>
      </c>
      <c r="S23">
        <v>22.69</v>
      </c>
      <c r="T23">
        <v>45.38</v>
      </c>
      <c r="U23">
        <v>453.8</v>
      </c>
      <c r="V23">
        <v>404.87083020000006</v>
      </c>
      <c r="W23">
        <v>31.97</v>
      </c>
      <c r="X23">
        <v>63.94</v>
      </c>
      <c r="Y23">
        <v>639.4</v>
      </c>
      <c r="Z23">
        <v>570.45925260000001</v>
      </c>
      <c r="AA23" s="14">
        <v>40</v>
      </c>
      <c r="AB23" s="15">
        <v>262467.19160104985</v>
      </c>
      <c r="AC23" s="15">
        <v>106219.01724040868</v>
      </c>
      <c r="AD23" s="14">
        <v>303</v>
      </c>
      <c r="AE23">
        <v>34.354296029089134</v>
      </c>
      <c r="AF23">
        <v>2061.257761745348</v>
      </c>
      <c r="AG23">
        <v>2310.3607622522732</v>
      </c>
    </row>
    <row r="24" spans="1:33" x14ac:dyDescent="0.2">
      <c r="A24" t="s">
        <v>144</v>
      </c>
      <c r="B24" t="s">
        <v>122</v>
      </c>
      <c r="C24" t="s">
        <v>112</v>
      </c>
      <c r="D24">
        <v>3</v>
      </c>
      <c r="E24">
        <v>302</v>
      </c>
      <c r="F24" t="s">
        <v>114</v>
      </c>
      <c r="G24" s="8">
        <v>28</v>
      </c>
      <c r="H24">
        <v>367454.06824146985</v>
      </c>
      <c r="I24">
        <v>148706.62413657218</v>
      </c>
      <c r="J24">
        <v>99.137749424381454</v>
      </c>
      <c r="K24">
        <v>108.71</v>
      </c>
      <c r="L24">
        <v>217.42</v>
      </c>
      <c r="M24">
        <v>2174.1999999999998</v>
      </c>
      <c r="N24">
        <v>1939.7755818000001</v>
      </c>
      <c r="O24">
        <v>20.41</v>
      </c>
      <c r="P24">
        <v>40.82</v>
      </c>
      <c r="Q24">
        <v>408.2</v>
      </c>
      <c r="R24">
        <v>364.18746780000004</v>
      </c>
      <c r="S24">
        <v>35.78</v>
      </c>
      <c r="T24">
        <v>71.56</v>
      </c>
      <c r="U24">
        <v>715.6</v>
      </c>
      <c r="V24">
        <v>638.44329240000002</v>
      </c>
      <c r="W24">
        <v>56.19</v>
      </c>
      <c r="X24">
        <v>112.38</v>
      </c>
      <c r="Y24">
        <v>1123.8</v>
      </c>
      <c r="Z24">
        <v>1002.6307602000001</v>
      </c>
      <c r="AA24" s="14">
        <v>32</v>
      </c>
      <c r="AB24" s="15">
        <v>209973.75328083991</v>
      </c>
      <c r="AC24" s="15">
        <v>84975.213792326947</v>
      </c>
      <c r="AD24">
        <v>288</v>
      </c>
      <c r="AE24">
        <v>32.653588304876806</v>
      </c>
      <c r="AF24">
        <v>1959.2152982926082</v>
      </c>
      <c r="AG24">
        <v>2195.9864670912698</v>
      </c>
    </row>
    <row r="25" spans="1:33" x14ac:dyDescent="0.2">
      <c r="A25" t="s">
        <v>145</v>
      </c>
      <c r="B25" t="s">
        <v>122</v>
      </c>
      <c r="C25" t="s">
        <v>115</v>
      </c>
      <c r="D25">
        <v>3</v>
      </c>
      <c r="E25">
        <v>303</v>
      </c>
      <c r="F25" t="s">
        <v>113</v>
      </c>
      <c r="G25" s="8">
        <v>19</v>
      </c>
      <c r="H25">
        <v>249343.83202099739</v>
      </c>
      <c r="I25">
        <v>100908.06637838826</v>
      </c>
      <c r="J25">
        <v>67.272044252258851</v>
      </c>
      <c r="K25">
        <v>123.6</v>
      </c>
      <c r="L25">
        <v>247.2</v>
      </c>
      <c r="M25">
        <v>2472</v>
      </c>
      <c r="N25">
        <v>2205.466488</v>
      </c>
      <c r="O25">
        <v>0.7</v>
      </c>
      <c r="P25">
        <v>1.4</v>
      </c>
      <c r="Q25">
        <v>14</v>
      </c>
      <c r="R25" s="14">
        <v>12.490506</v>
      </c>
      <c r="S25">
        <v>3.05</v>
      </c>
      <c r="T25">
        <v>6.1</v>
      </c>
      <c r="U25">
        <v>61</v>
      </c>
      <c r="V25">
        <v>54.422919</v>
      </c>
      <c r="W25">
        <v>3.75</v>
      </c>
      <c r="X25">
        <v>7.5</v>
      </c>
      <c r="Y25">
        <v>75</v>
      </c>
      <c r="Z25">
        <v>66.913425000000004</v>
      </c>
      <c r="AA25" s="14">
        <v>46</v>
      </c>
      <c r="AB25" s="15">
        <v>301837.27034120733</v>
      </c>
      <c r="AC25" s="15">
        <v>122151.86982646998</v>
      </c>
      <c r="AD25" s="14">
        <v>445</v>
      </c>
      <c r="AE25">
        <v>50.45432915163255</v>
      </c>
      <c r="AF25">
        <v>3027.2597490979529</v>
      </c>
      <c r="AG25">
        <v>3393.1040897764401</v>
      </c>
    </row>
    <row r="26" spans="1:33" x14ac:dyDescent="0.2">
      <c r="A26" t="s">
        <v>146</v>
      </c>
      <c r="B26" t="s">
        <v>122</v>
      </c>
      <c r="C26" t="s">
        <v>115</v>
      </c>
      <c r="D26">
        <v>3</v>
      </c>
      <c r="E26">
        <v>303</v>
      </c>
      <c r="F26" t="s">
        <v>114</v>
      </c>
      <c r="G26" s="8">
        <v>15</v>
      </c>
      <c r="H26">
        <v>196850.39370078742</v>
      </c>
      <c r="I26">
        <v>79664.262930306519</v>
      </c>
      <c r="J26">
        <v>53.109508620204352</v>
      </c>
      <c r="K26">
        <v>74.73</v>
      </c>
      <c r="L26">
        <v>149.46</v>
      </c>
      <c r="M26">
        <v>1494.6</v>
      </c>
      <c r="N26">
        <v>1333.4507334</v>
      </c>
      <c r="O26">
        <v>17.260000000000002</v>
      </c>
      <c r="P26">
        <v>34.520000000000003</v>
      </c>
      <c r="Q26">
        <v>345.20000000000005</v>
      </c>
      <c r="R26" s="14">
        <v>307.98019080000006</v>
      </c>
      <c r="S26">
        <v>20.399999999999999</v>
      </c>
      <c r="T26">
        <v>40.799999999999997</v>
      </c>
      <c r="U26">
        <v>408</v>
      </c>
      <c r="V26">
        <v>364.00903200000005</v>
      </c>
      <c r="W26">
        <v>37.659999999999997</v>
      </c>
      <c r="X26">
        <v>75.319999999999993</v>
      </c>
      <c r="Y26">
        <v>753.19999999999993</v>
      </c>
      <c r="Z26">
        <v>671.98922279999999</v>
      </c>
      <c r="AA26" s="14">
        <v>29</v>
      </c>
      <c r="AB26" s="15">
        <v>190288.71391076117</v>
      </c>
      <c r="AC26" s="15">
        <v>77008.787499296304</v>
      </c>
      <c r="AD26" s="14">
        <v>236</v>
      </c>
      <c r="AE26">
        <v>26.757801527607377</v>
      </c>
      <c r="AF26">
        <v>1605.4680916564428</v>
      </c>
      <c r="AG26">
        <v>1799.4889105331238</v>
      </c>
    </row>
    <row r="27" spans="1:33" x14ac:dyDescent="0.2">
      <c r="A27" t="s">
        <v>147</v>
      </c>
      <c r="B27" t="s">
        <v>122</v>
      </c>
      <c r="C27" t="s">
        <v>116</v>
      </c>
      <c r="D27">
        <v>3</v>
      </c>
      <c r="E27">
        <v>304</v>
      </c>
      <c r="F27" t="s">
        <v>113</v>
      </c>
      <c r="G27" s="8">
        <v>27</v>
      </c>
      <c r="H27">
        <v>354330.70866141736</v>
      </c>
      <c r="I27">
        <v>143395.67327455175</v>
      </c>
      <c r="J27">
        <v>95.597115516367836</v>
      </c>
      <c r="K27">
        <v>115.82</v>
      </c>
      <c r="L27">
        <v>231.64</v>
      </c>
      <c r="M27">
        <v>2316.4</v>
      </c>
      <c r="N27">
        <v>2066.6434356000004</v>
      </c>
      <c r="O27">
        <v>2.0499999999999998</v>
      </c>
      <c r="P27">
        <v>4.0999999999999996</v>
      </c>
      <c r="Q27">
        <v>41</v>
      </c>
      <c r="R27" s="14">
        <v>36.579339000000004</v>
      </c>
      <c r="S27">
        <v>7.62</v>
      </c>
      <c r="T27">
        <v>15.24</v>
      </c>
      <c r="U27">
        <v>152.4</v>
      </c>
      <c r="V27">
        <v>135.96807960000001</v>
      </c>
      <c r="W27">
        <v>9.67</v>
      </c>
      <c r="X27">
        <v>19.34</v>
      </c>
      <c r="Y27">
        <v>193.4</v>
      </c>
      <c r="Z27">
        <v>172.54741860000001</v>
      </c>
      <c r="AA27" s="14">
        <v>39</v>
      </c>
      <c r="AB27" s="15">
        <v>255905.51181102364</v>
      </c>
      <c r="AC27" s="15">
        <v>103563.54180939848</v>
      </c>
      <c r="AD27" s="14">
        <v>418</v>
      </c>
      <c r="AE27">
        <v>47.393055248050366</v>
      </c>
      <c r="AF27">
        <v>2843.5833148830216</v>
      </c>
      <c r="AG27">
        <v>3187.2303584866345</v>
      </c>
    </row>
    <row r="28" spans="1:33" x14ac:dyDescent="0.2">
      <c r="A28" t="s">
        <v>148</v>
      </c>
      <c r="B28" t="s">
        <v>122</v>
      </c>
      <c r="C28" t="s">
        <v>116</v>
      </c>
      <c r="D28">
        <v>3</v>
      </c>
      <c r="E28">
        <v>304</v>
      </c>
      <c r="F28" t="s">
        <v>114</v>
      </c>
      <c r="G28" s="8">
        <v>15</v>
      </c>
      <c r="H28">
        <v>196850.39370078742</v>
      </c>
      <c r="I28">
        <v>79664.262930306519</v>
      </c>
      <c r="J28">
        <v>53.109508620204352</v>
      </c>
      <c r="K28">
        <v>150.55000000000001</v>
      </c>
      <c r="L28">
        <v>301.10000000000002</v>
      </c>
      <c r="M28">
        <v>3011</v>
      </c>
      <c r="N28">
        <v>2686.3509690000001</v>
      </c>
      <c r="O28">
        <v>16.03</v>
      </c>
      <c r="P28">
        <v>32.06</v>
      </c>
      <c r="Q28">
        <v>320.60000000000002</v>
      </c>
      <c r="R28" s="14">
        <v>286.03258740000001</v>
      </c>
      <c r="S28">
        <v>6.91</v>
      </c>
      <c r="T28">
        <v>13.82</v>
      </c>
      <c r="U28">
        <v>138.19999999999999</v>
      </c>
      <c r="V28">
        <v>123.2991378</v>
      </c>
      <c r="W28">
        <v>22.94</v>
      </c>
      <c r="X28">
        <v>45.88</v>
      </c>
      <c r="Y28">
        <v>458.8</v>
      </c>
      <c r="Z28">
        <v>409.33172520000005</v>
      </c>
      <c r="AA28" s="14">
        <v>41</v>
      </c>
      <c r="AB28" s="15">
        <v>269028.87139107613</v>
      </c>
      <c r="AC28" s="15">
        <v>108874.49267141891</v>
      </c>
      <c r="AD28" s="14">
        <v>373</v>
      </c>
      <c r="AE28">
        <v>42.290932075413359</v>
      </c>
      <c r="AF28">
        <v>2537.455924524801</v>
      </c>
      <c r="AG28">
        <v>2844.1074730036235</v>
      </c>
    </row>
    <row r="29" spans="1:33" x14ac:dyDescent="0.2">
      <c r="A29" t="s">
        <v>149</v>
      </c>
      <c r="B29" t="s">
        <v>122</v>
      </c>
      <c r="C29" t="s">
        <v>115</v>
      </c>
      <c r="D29">
        <v>4</v>
      </c>
      <c r="E29">
        <v>401</v>
      </c>
      <c r="F29" t="s">
        <v>113</v>
      </c>
      <c r="G29" s="8">
        <v>25</v>
      </c>
      <c r="H29">
        <v>328083.98950131232</v>
      </c>
      <c r="I29">
        <v>132773.77155051084</v>
      </c>
      <c r="J29">
        <v>88.515847700340558</v>
      </c>
      <c r="K29">
        <v>146.13</v>
      </c>
      <c r="L29">
        <v>292.26</v>
      </c>
      <c r="M29">
        <v>2922.6</v>
      </c>
      <c r="N29">
        <v>2607.4823454000002</v>
      </c>
      <c r="O29">
        <v>9.11</v>
      </c>
      <c r="P29">
        <v>18.22</v>
      </c>
      <c r="Q29">
        <v>182.2</v>
      </c>
      <c r="R29" s="14">
        <v>162.55501380000001</v>
      </c>
      <c r="S29">
        <v>14.5</v>
      </c>
      <c r="T29">
        <v>29</v>
      </c>
      <c r="U29">
        <v>290</v>
      </c>
      <c r="V29">
        <v>258.73191000000003</v>
      </c>
      <c r="W29">
        <v>23.61</v>
      </c>
      <c r="X29">
        <v>47.22</v>
      </c>
      <c r="Y29">
        <v>472.2</v>
      </c>
      <c r="Z29">
        <v>421.28692380000001</v>
      </c>
      <c r="AA29" s="14">
        <v>29</v>
      </c>
      <c r="AB29" s="15">
        <v>190288.71391076117</v>
      </c>
      <c r="AC29" s="15">
        <v>77008.787499296304</v>
      </c>
      <c r="AD29" s="14">
        <v>372</v>
      </c>
      <c r="AE29">
        <v>42.177551560465865</v>
      </c>
      <c r="AF29">
        <v>2530.6530936279519</v>
      </c>
      <c r="AG29">
        <v>2836.48251999289</v>
      </c>
    </row>
    <row r="30" spans="1:33" x14ac:dyDescent="0.2">
      <c r="A30" t="s">
        <v>150</v>
      </c>
      <c r="B30" t="s">
        <v>122</v>
      </c>
      <c r="C30" t="s">
        <v>115</v>
      </c>
      <c r="D30">
        <v>4</v>
      </c>
      <c r="E30">
        <v>401</v>
      </c>
      <c r="F30" t="s">
        <v>114</v>
      </c>
      <c r="G30" s="8">
        <v>23</v>
      </c>
      <c r="H30">
        <v>301837.27034120733</v>
      </c>
      <c r="I30">
        <v>122151.86982646998</v>
      </c>
      <c r="J30">
        <v>81.434579884313322</v>
      </c>
      <c r="K30">
        <v>86.23</v>
      </c>
      <c r="L30">
        <v>172.46</v>
      </c>
      <c r="M30">
        <v>1724.6</v>
      </c>
      <c r="N30">
        <v>1538.6519034</v>
      </c>
      <c r="O30">
        <v>5.84</v>
      </c>
      <c r="P30">
        <v>11.68</v>
      </c>
      <c r="Q30">
        <v>116.8</v>
      </c>
      <c r="R30" s="14">
        <v>104.2065072</v>
      </c>
      <c r="S30">
        <v>4.32</v>
      </c>
      <c r="T30">
        <v>8.64</v>
      </c>
      <c r="U30">
        <v>86.4</v>
      </c>
      <c r="V30">
        <v>77.084265600000009</v>
      </c>
      <c r="W30">
        <v>10.16</v>
      </c>
      <c r="X30">
        <v>20.32</v>
      </c>
      <c r="Y30">
        <v>203.2</v>
      </c>
      <c r="Z30">
        <v>181.29077280000001</v>
      </c>
      <c r="AA30" s="14">
        <v>38</v>
      </c>
      <c r="AB30" s="15">
        <v>249343.83202099739</v>
      </c>
      <c r="AC30" s="15">
        <v>100908.06637838826</v>
      </c>
      <c r="AD30" s="14">
        <v>299</v>
      </c>
      <c r="AE30">
        <v>33.900773969299181</v>
      </c>
      <c r="AF30">
        <v>2034.0464381579507</v>
      </c>
      <c r="AG30">
        <v>2279.8609502093386</v>
      </c>
    </row>
    <row r="31" spans="1:33" x14ac:dyDescent="0.2">
      <c r="A31" t="s">
        <v>151</v>
      </c>
      <c r="B31" t="s">
        <v>122</v>
      </c>
      <c r="C31" t="s">
        <v>116</v>
      </c>
      <c r="D31">
        <v>4</v>
      </c>
      <c r="E31">
        <v>402</v>
      </c>
      <c r="F31" t="s">
        <v>113</v>
      </c>
      <c r="G31" s="8">
        <v>21</v>
      </c>
      <c r="H31">
        <v>275590.55118110235</v>
      </c>
      <c r="I31">
        <v>111529.96810242911</v>
      </c>
      <c r="J31">
        <v>74.353312068286073</v>
      </c>
      <c r="K31">
        <v>79.72</v>
      </c>
      <c r="L31">
        <v>159.44</v>
      </c>
      <c r="M31">
        <v>1594.4</v>
      </c>
      <c r="N31">
        <v>1422.4901976000001</v>
      </c>
      <c r="O31">
        <v>10.57</v>
      </c>
      <c r="P31">
        <v>21.14</v>
      </c>
      <c r="Q31">
        <v>211.4</v>
      </c>
      <c r="R31" s="14">
        <v>188.60664060000002</v>
      </c>
      <c r="S31">
        <v>40.96</v>
      </c>
      <c r="T31">
        <v>81.92</v>
      </c>
      <c r="U31">
        <v>819.2</v>
      </c>
      <c r="V31">
        <v>730.87303680000014</v>
      </c>
      <c r="W31">
        <v>51.53</v>
      </c>
      <c r="X31">
        <v>103.06</v>
      </c>
      <c r="Y31">
        <v>1030.5999999999999</v>
      </c>
      <c r="Z31">
        <v>919.47967740000001</v>
      </c>
      <c r="AA31" s="14">
        <v>39</v>
      </c>
      <c r="AB31" s="15">
        <v>255905.51181102364</v>
      </c>
      <c r="AC31" s="15">
        <v>103563.54180939848</v>
      </c>
      <c r="AD31" s="14">
        <v>333</v>
      </c>
      <c r="AE31">
        <v>37.755711477513799</v>
      </c>
      <c r="AF31">
        <v>2265.3426886508278</v>
      </c>
      <c r="AG31">
        <v>2539.1093525742804</v>
      </c>
    </row>
    <row r="32" spans="1:33" x14ac:dyDescent="0.2">
      <c r="A32" t="s">
        <v>152</v>
      </c>
      <c r="B32" t="s">
        <v>122</v>
      </c>
      <c r="C32" t="s">
        <v>116</v>
      </c>
      <c r="D32">
        <v>4</v>
      </c>
      <c r="E32">
        <v>402</v>
      </c>
      <c r="F32" t="s">
        <v>114</v>
      </c>
      <c r="G32" s="8">
        <v>18</v>
      </c>
      <c r="H32">
        <v>236220.4724409449</v>
      </c>
      <c r="I32">
        <v>95597.11551636782</v>
      </c>
      <c r="J32">
        <v>63.731410344245212</v>
      </c>
      <c r="K32">
        <v>92.61</v>
      </c>
      <c r="L32">
        <v>185.22</v>
      </c>
      <c r="M32">
        <v>1852.2</v>
      </c>
      <c r="N32">
        <v>1652.4939438000001</v>
      </c>
      <c r="O32">
        <v>45.45</v>
      </c>
      <c r="P32">
        <v>90.9</v>
      </c>
      <c r="Q32">
        <v>909</v>
      </c>
      <c r="R32" s="14">
        <v>810.99071100000003</v>
      </c>
      <c r="S32">
        <v>3.4</v>
      </c>
      <c r="T32">
        <v>6.8</v>
      </c>
      <c r="U32">
        <v>68</v>
      </c>
      <c r="V32">
        <v>60.668172000000006</v>
      </c>
      <c r="W32">
        <v>48.85</v>
      </c>
      <c r="X32">
        <v>97.7</v>
      </c>
      <c r="Y32">
        <v>977</v>
      </c>
      <c r="Z32">
        <v>871.65888300000006</v>
      </c>
      <c r="AA32" s="14">
        <v>21</v>
      </c>
      <c r="AB32" s="15">
        <v>137795.27559055117</v>
      </c>
      <c r="AC32" s="15">
        <v>55764.984051214553</v>
      </c>
      <c r="AD32" s="14">
        <v>222</v>
      </c>
      <c r="AE32">
        <v>25.170474318342531</v>
      </c>
      <c r="AF32">
        <v>1510.2284591005518</v>
      </c>
      <c r="AG32">
        <v>1692.7395683828533</v>
      </c>
    </row>
    <row r="33" spans="1:33" x14ac:dyDescent="0.2">
      <c r="A33" t="s">
        <v>153</v>
      </c>
      <c r="B33" t="s">
        <v>122</v>
      </c>
      <c r="C33" t="s">
        <v>117</v>
      </c>
      <c r="D33">
        <v>4</v>
      </c>
      <c r="E33">
        <v>403</v>
      </c>
      <c r="F33" t="s">
        <v>113</v>
      </c>
      <c r="G33" s="8">
        <v>19</v>
      </c>
      <c r="H33">
        <v>249343.83202099739</v>
      </c>
      <c r="I33">
        <v>100908.06637838826</v>
      </c>
      <c r="J33">
        <v>67.272044252258851</v>
      </c>
      <c r="K33">
        <v>85.78</v>
      </c>
      <c r="L33">
        <v>171.56</v>
      </c>
      <c r="M33">
        <v>1715.6</v>
      </c>
      <c r="N33">
        <v>1530.6222924000001</v>
      </c>
      <c r="O33">
        <v>0.05</v>
      </c>
      <c r="P33">
        <v>0.1</v>
      </c>
      <c r="Q33">
        <v>1</v>
      </c>
      <c r="R33" s="14">
        <v>0.89217900000000006</v>
      </c>
      <c r="S33">
        <v>31.06</v>
      </c>
      <c r="T33">
        <v>62.12</v>
      </c>
      <c r="U33">
        <v>621.20000000000005</v>
      </c>
      <c r="V33">
        <v>554.22159480000005</v>
      </c>
      <c r="W33">
        <v>31.11</v>
      </c>
      <c r="X33">
        <v>62.22</v>
      </c>
      <c r="Y33">
        <v>622.20000000000005</v>
      </c>
      <c r="Z33">
        <v>555.1137738000001</v>
      </c>
      <c r="AA33" s="14">
        <v>34</v>
      </c>
      <c r="AB33" s="15">
        <v>223097.1128608924</v>
      </c>
      <c r="AC33" s="15">
        <v>90286.164654347391</v>
      </c>
      <c r="AD33" s="14">
        <v>327</v>
      </c>
      <c r="AE33">
        <v>37.075428387828865</v>
      </c>
      <c r="AF33">
        <v>2224.5257032697318</v>
      </c>
      <c r="AG33">
        <v>2493.359634509879</v>
      </c>
    </row>
    <row r="34" spans="1:33" x14ac:dyDescent="0.2">
      <c r="A34" t="s">
        <v>154</v>
      </c>
      <c r="B34" t="s">
        <v>122</v>
      </c>
      <c r="C34" t="s">
        <v>117</v>
      </c>
      <c r="D34">
        <v>4</v>
      </c>
      <c r="E34">
        <v>403</v>
      </c>
      <c r="F34" t="s">
        <v>118</v>
      </c>
      <c r="G34" s="8">
        <v>18</v>
      </c>
      <c r="H34">
        <v>236220.4724409449</v>
      </c>
      <c r="I34">
        <v>95597.11551636782</v>
      </c>
      <c r="J34">
        <v>63.731410344245212</v>
      </c>
      <c r="K34">
        <v>126.92</v>
      </c>
      <c r="L34">
        <v>253.84</v>
      </c>
      <c r="M34">
        <v>2538.4</v>
      </c>
      <c r="N34">
        <v>2264.7071736000003</v>
      </c>
      <c r="O34">
        <v>0.23</v>
      </c>
      <c r="P34">
        <v>0.46</v>
      </c>
      <c r="Q34">
        <v>4.5999999999999996</v>
      </c>
      <c r="R34" s="14">
        <v>4.1040234</v>
      </c>
      <c r="S34">
        <v>0</v>
      </c>
      <c r="T34">
        <v>0</v>
      </c>
      <c r="U34">
        <v>0</v>
      </c>
      <c r="V34">
        <v>0</v>
      </c>
      <c r="W34">
        <v>0.23</v>
      </c>
      <c r="X34">
        <v>0.46</v>
      </c>
      <c r="Y34">
        <v>4.5999999999999996</v>
      </c>
      <c r="Z34">
        <v>4.1040234</v>
      </c>
      <c r="AA34" s="14">
        <v>36</v>
      </c>
      <c r="AB34" s="15">
        <v>236220.4724409449</v>
      </c>
      <c r="AC34" s="15">
        <v>95597.11551636782</v>
      </c>
      <c r="AD34" s="14">
        <v>443</v>
      </c>
      <c r="AE34">
        <v>50.227568121737576</v>
      </c>
      <c r="AF34">
        <v>3013.6540873042545</v>
      </c>
      <c r="AG34">
        <v>3377.8541837549737</v>
      </c>
    </row>
    <row r="35" spans="1:33" x14ac:dyDescent="0.2">
      <c r="A35" t="s">
        <v>155</v>
      </c>
      <c r="B35" t="s">
        <v>122</v>
      </c>
      <c r="C35" t="s">
        <v>117</v>
      </c>
      <c r="D35">
        <v>4</v>
      </c>
      <c r="E35">
        <v>403</v>
      </c>
      <c r="F35" t="s">
        <v>114</v>
      </c>
      <c r="G35" s="8">
        <v>19</v>
      </c>
      <c r="H35">
        <v>249343.83202099739</v>
      </c>
      <c r="I35">
        <v>100908.06637838826</v>
      </c>
      <c r="J35">
        <v>67.272044252258851</v>
      </c>
      <c r="K35">
        <v>61.73</v>
      </c>
      <c r="L35">
        <v>123.46</v>
      </c>
      <c r="M35">
        <v>1234.5999999999999</v>
      </c>
      <c r="N35">
        <v>1101.4841934000001</v>
      </c>
      <c r="O35">
        <v>11.63</v>
      </c>
      <c r="P35">
        <v>23.26</v>
      </c>
      <c r="Q35">
        <v>232.60000000000002</v>
      </c>
      <c r="R35" s="14">
        <v>207.52083540000004</v>
      </c>
      <c r="S35">
        <v>38.799999999999997</v>
      </c>
      <c r="T35">
        <v>77.599999999999994</v>
      </c>
      <c r="U35">
        <v>776</v>
      </c>
      <c r="V35">
        <v>692.33090400000003</v>
      </c>
      <c r="W35">
        <v>50.43</v>
      </c>
      <c r="X35">
        <v>100.86</v>
      </c>
      <c r="Y35">
        <v>1008.6</v>
      </c>
      <c r="Z35">
        <v>899.85173940000004</v>
      </c>
      <c r="AA35" s="14">
        <v>47</v>
      </c>
      <c r="AB35" s="15">
        <v>308398.95013123361</v>
      </c>
      <c r="AC35" s="15">
        <v>124807.34525748021</v>
      </c>
      <c r="AD35" s="14">
        <v>253</v>
      </c>
      <c r="AE35">
        <v>28.68527028171469</v>
      </c>
      <c r="AF35">
        <v>1721.1162169028812</v>
      </c>
      <c r="AG35">
        <v>1929.1131117155942</v>
      </c>
    </row>
    <row r="36" spans="1:33" x14ac:dyDescent="0.2">
      <c r="A36" t="s">
        <v>156</v>
      </c>
      <c r="B36" t="s">
        <v>122</v>
      </c>
      <c r="C36" t="s">
        <v>112</v>
      </c>
      <c r="D36">
        <v>4</v>
      </c>
      <c r="E36">
        <v>404</v>
      </c>
      <c r="F36" t="s">
        <v>113</v>
      </c>
      <c r="G36" s="8">
        <v>22</v>
      </c>
      <c r="H36">
        <v>288713.91076115484</v>
      </c>
      <c r="I36">
        <v>116840.91896444955</v>
      </c>
      <c r="J36">
        <v>77.89394597629969</v>
      </c>
      <c r="K36">
        <v>100.6</v>
      </c>
      <c r="L36">
        <v>201.2</v>
      </c>
      <c r="M36">
        <v>2012</v>
      </c>
      <c r="N36">
        <v>1795.0641480000002</v>
      </c>
      <c r="O36">
        <v>0.65</v>
      </c>
      <c r="P36">
        <v>1.3</v>
      </c>
      <c r="Q36">
        <v>13</v>
      </c>
      <c r="R36" s="14">
        <v>11.598327000000001</v>
      </c>
      <c r="S36">
        <v>4.96</v>
      </c>
      <c r="T36">
        <v>9.92</v>
      </c>
      <c r="U36">
        <v>99.2</v>
      </c>
      <c r="V36">
        <v>88.504156800000004</v>
      </c>
      <c r="W36">
        <v>5.61</v>
      </c>
      <c r="X36">
        <v>11.22</v>
      </c>
      <c r="Y36">
        <v>112.2</v>
      </c>
      <c r="Z36">
        <v>100.1024838</v>
      </c>
      <c r="AA36" s="14">
        <v>53</v>
      </c>
      <c r="AB36" s="15">
        <v>347769.02887139108</v>
      </c>
      <c r="AC36" s="15">
        <v>140740.19784354151</v>
      </c>
      <c r="AD36" s="14">
        <v>317</v>
      </c>
      <c r="AE36">
        <v>35.941623238353976</v>
      </c>
      <c r="AF36">
        <v>2156.4973943012387</v>
      </c>
      <c r="AG36">
        <v>2417.1101044025431</v>
      </c>
    </row>
    <row r="37" spans="1:33" x14ac:dyDescent="0.2">
      <c r="A37" t="s">
        <v>157</v>
      </c>
      <c r="B37" t="s">
        <v>122</v>
      </c>
      <c r="C37" t="s">
        <v>112</v>
      </c>
      <c r="D37">
        <v>4</v>
      </c>
      <c r="E37">
        <v>404</v>
      </c>
      <c r="F37" t="s">
        <v>114</v>
      </c>
      <c r="G37" s="8">
        <v>21</v>
      </c>
      <c r="H37">
        <v>275590.55118110235</v>
      </c>
      <c r="I37">
        <v>111529.96810242911</v>
      </c>
      <c r="J37">
        <v>74.353312068286073</v>
      </c>
      <c r="K37">
        <v>62.23</v>
      </c>
      <c r="L37">
        <v>124.46</v>
      </c>
      <c r="M37">
        <v>1244.5999999999999</v>
      </c>
      <c r="N37">
        <v>1110.4059834</v>
      </c>
      <c r="O37">
        <v>35.43</v>
      </c>
      <c r="P37">
        <v>70.86</v>
      </c>
      <c r="Q37">
        <v>708.6</v>
      </c>
      <c r="R37" s="14">
        <v>632.19803940000008</v>
      </c>
      <c r="S37">
        <v>45.86</v>
      </c>
      <c r="T37">
        <v>91.72</v>
      </c>
      <c r="U37">
        <v>917.2</v>
      </c>
      <c r="V37">
        <v>818.30657880000012</v>
      </c>
      <c r="W37">
        <v>81.289999999999992</v>
      </c>
      <c r="X37">
        <v>162.57999999999998</v>
      </c>
      <c r="Y37">
        <v>1625.7999999999997</v>
      </c>
      <c r="Z37">
        <v>1450.5046181999999</v>
      </c>
      <c r="AA37" s="14">
        <v>32</v>
      </c>
      <c r="AB37" s="15">
        <v>209973.75328083991</v>
      </c>
      <c r="AC37" s="15">
        <v>84975.213792326947</v>
      </c>
      <c r="AD37" s="14">
        <v>252</v>
      </c>
      <c r="AE37">
        <v>28.5718897667672</v>
      </c>
      <c r="AF37">
        <v>1714.3133860060318</v>
      </c>
      <c r="AG37">
        <v>1921.4881587048606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061F-BC19-EA43-8E62-52B547CB8243}">
  <dimension ref="A1:AG33"/>
  <sheetViews>
    <sheetView topLeftCell="M1" workbookViewId="0">
      <selection activeCell="Z2" sqref="Z2"/>
    </sheetView>
  </sheetViews>
  <sheetFormatPr baseColWidth="10" defaultRowHeight="16" x14ac:dyDescent="0.2"/>
  <cols>
    <col min="6" max="6" width="22.1640625" customWidth="1"/>
    <col min="28" max="28" width="14.33203125" customWidth="1"/>
  </cols>
  <sheetData>
    <row r="1" spans="1:33" ht="17" x14ac:dyDescent="0.2">
      <c r="A1" s="10" t="s">
        <v>80</v>
      </c>
      <c r="B1" s="10" t="s">
        <v>81</v>
      </c>
      <c r="C1" s="10" t="s">
        <v>82</v>
      </c>
      <c r="D1" s="10" t="s">
        <v>83</v>
      </c>
      <c r="E1" s="11" t="s">
        <v>84</v>
      </c>
      <c r="F1" s="10" t="s">
        <v>29</v>
      </c>
      <c r="G1" s="12" t="s">
        <v>85</v>
      </c>
      <c r="H1" s="11" t="s">
        <v>86</v>
      </c>
      <c r="I1" s="11" t="s">
        <v>87</v>
      </c>
      <c r="J1" s="11" t="s">
        <v>88</v>
      </c>
      <c r="K1" s="13" t="s">
        <v>89</v>
      </c>
      <c r="L1" s="13" t="s">
        <v>90</v>
      </c>
      <c r="M1" s="13" t="s">
        <v>91</v>
      </c>
      <c r="N1" s="13" t="s">
        <v>92</v>
      </c>
      <c r="O1" s="12" t="s">
        <v>93</v>
      </c>
      <c r="P1" s="12" t="s">
        <v>94</v>
      </c>
      <c r="Q1" s="12" t="s">
        <v>95</v>
      </c>
      <c r="R1" s="12" t="s">
        <v>96</v>
      </c>
      <c r="S1" s="12" t="s">
        <v>97</v>
      </c>
      <c r="T1" s="12" t="s">
        <v>98</v>
      </c>
      <c r="U1" s="12" t="s">
        <v>99</v>
      </c>
      <c r="V1" s="12" t="s">
        <v>100</v>
      </c>
      <c r="W1" s="12" t="s">
        <v>101</v>
      </c>
      <c r="X1" s="12" t="s">
        <v>102</v>
      </c>
      <c r="Y1" s="12" t="s">
        <v>103</v>
      </c>
      <c r="Z1" s="12" t="s">
        <v>104</v>
      </c>
      <c r="AA1" s="12" t="s">
        <v>105</v>
      </c>
      <c r="AB1" s="12" t="s">
        <v>106</v>
      </c>
      <c r="AC1" s="12" t="s">
        <v>107</v>
      </c>
      <c r="AD1" s="12" t="s">
        <v>108</v>
      </c>
      <c r="AE1" s="11" t="s">
        <v>109</v>
      </c>
      <c r="AF1" s="11" t="s">
        <v>110</v>
      </c>
      <c r="AG1" s="11" t="s">
        <v>111</v>
      </c>
    </row>
    <row r="2" spans="1:33" x14ac:dyDescent="0.2">
      <c r="A2" t="s">
        <v>121</v>
      </c>
      <c r="B2" t="s">
        <v>122</v>
      </c>
      <c r="C2" t="s">
        <v>112</v>
      </c>
      <c r="D2">
        <v>1</v>
      </c>
      <c r="E2">
        <v>101</v>
      </c>
      <c r="F2" t="s">
        <v>113</v>
      </c>
      <c r="G2" s="8">
        <v>22</v>
      </c>
      <c r="H2">
        <v>288713.91076115484</v>
      </c>
      <c r="I2">
        <v>116840.91896444955</v>
      </c>
      <c r="J2">
        <v>77.89394597629969</v>
      </c>
      <c r="K2">
        <v>91.99</v>
      </c>
      <c r="L2">
        <v>183.98</v>
      </c>
      <c r="M2">
        <v>1839.8</v>
      </c>
      <c r="N2">
        <v>1641.4309242000002</v>
      </c>
      <c r="O2">
        <v>9.39</v>
      </c>
      <c r="P2">
        <v>18.78</v>
      </c>
      <c r="Q2">
        <v>187.8</v>
      </c>
      <c r="R2" s="14">
        <v>167.55121620000003</v>
      </c>
      <c r="S2" s="8">
        <v>20.64</v>
      </c>
      <c r="T2">
        <v>41.28</v>
      </c>
      <c r="U2">
        <v>412.8</v>
      </c>
      <c r="V2">
        <v>368.29149120000005</v>
      </c>
      <c r="W2">
        <v>30.03</v>
      </c>
      <c r="X2">
        <v>60.06</v>
      </c>
      <c r="Y2">
        <v>600.6</v>
      </c>
      <c r="Z2">
        <v>535.84270740000011</v>
      </c>
      <c r="AA2" s="14">
        <v>38</v>
      </c>
      <c r="AB2" s="15">
        <v>249343.83202099739</v>
      </c>
      <c r="AC2" s="15">
        <v>100908.06637838826</v>
      </c>
      <c r="AD2" s="14">
        <v>222</v>
      </c>
      <c r="AE2">
        <v>25.170474318342531</v>
      </c>
      <c r="AF2">
        <v>1510.2284591005518</v>
      </c>
      <c r="AG2">
        <v>1692.7395683828533</v>
      </c>
    </row>
    <row r="3" spans="1:33" x14ac:dyDescent="0.2">
      <c r="A3" t="s">
        <v>123</v>
      </c>
      <c r="B3" t="s">
        <v>122</v>
      </c>
      <c r="C3" t="s">
        <v>112</v>
      </c>
      <c r="D3">
        <v>1</v>
      </c>
      <c r="E3">
        <v>101</v>
      </c>
      <c r="F3" t="s">
        <v>114</v>
      </c>
      <c r="G3" s="8">
        <v>19</v>
      </c>
      <c r="H3">
        <v>249343.83202099739</v>
      </c>
      <c r="I3">
        <v>100908.06637838826</v>
      </c>
      <c r="J3">
        <v>67.272044252258851</v>
      </c>
      <c r="K3">
        <v>71.8</v>
      </c>
      <c r="L3">
        <v>143.6</v>
      </c>
      <c r="M3">
        <v>1436</v>
      </c>
      <c r="N3">
        <v>1281.169044</v>
      </c>
      <c r="O3">
        <v>22.33</v>
      </c>
      <c r="P3">
        <v>44.66</v>
      </c>
      <c r="Q3">
        <v>446.59999999999997</v>
      </c>
      <c r="R3" s="14">
        <v>398.44714140000002</v>
      </c>
      <c r="S3" s="8">
        <v>19.62</v>
      </c>
      <c r="T3">
        <v>39.24</v>
      </c>
      <c r="U3">
        <v>392.4</v>
      </c>
      <c r="V3">
        <v>350.09103959999999</v>
      </c>
      <c r="W3">
        <v>41.95</v>
      </c>
      <c r="X3">
        <v>83.9</v>
      </c>
      <c r="Y3">
        <v>839</v>
      </c>
      <c r="Z3">
        <v>748.53818100000001</v>
      </c>
      <c r="AA3" s="14">
        <v>31</v>
      </c>
      <c r="AB3" s="15">
        <v>203412.07349081367</v>
      </c>
      <c r="AC3" s="15">
        <v>82319.738361316733</v>
      </c>
      <c r="AD3" s="14">
        <v>299</v>
      </c>
      <c r="AE3">
        <v>33.900773969299181</v>
      </c>
      <c r="AF3">
        <v>2034.0464381579507</v>
      </c>
      <c r="AG3">
        <v>2279.8609502093386</v>
      </c>
    </row>
    <row r="4" spans="1:33" x14ac:dyDescent="0.2">
      <c r="A4" t="s">
        <v>124</v>
      </c>
      <c r="B4" t="s">
        <v>122</v>
      </c>
      <c r="C4" t="s">
        <v>115</v>
      </c>
      <c r="D4">
        <v>1</v>
      </c>
      <c r="E4">
        <v>102</v>
      </c>
      <c r="F4" t="s">
        <v>113</v>
      </c>
      <c r="G4" s="8">
        <v>22</v>
      </c>
      <c r="H4">
        <v>288713.91076115484</v>
      </c>
      <c r="I4">
        <v>116840.91896444955</v>
      </c>
      <c r="J4">
        <v>77.89394597629969</v>
      </c>
      <c r="K4">
        <v>83.84</v>
      </c>
      <c r="L4">
        <v>167.68</v>
      </c>
      <c r="M4">
        <v>1676.8</v>
      </c>
      <c r="N4">
        <v>1496.0057472000001</v>
      </c>
      <c r="O4">
        <v>7.23</v>
      </c>
      <c r="P4">
        <v>14.46</v>
      </c>
      <c r="Q4">
        <v>144.6</v>
      </c>
      <c r="R4" s="14">
        <v>129.00908340000001</v>
      </c>
      <c r="S4" s="8">
        <v>14.75</v>
      </c>
      <c r="T4">
        <v>29.5</v>
      </c>
      <c r="U4">
        <v>295</v>
      </c>
      <c r="V4">
        <v>263.19280500000002</v>
      </c>
      <c r="W4">
        <v>21.98</v>
      </c>
      <c r="X4">
        <v>43.96</v>
      </c>
      <c r="Y4">
        <v>439.6</v>
      </c>
      <c r="Z4">
        <v>392.20188840000003</v>
      </c>
      <c r="AA4" s="14">
        <v>44</v>
      </c>
      <c r="AB4" s="15">
        <v>288713.91076115484</v>
      </c>
      <c r="AC4" s="15">
        <v>116840.91896444955</v>
      </c>
      <c r="AD4" s="14">
        <v>472</v>
      </c>
      <c r="AE4">
        <v>53.515603055214754</v>
      </c>
      <c r="AF4">
        <v>3210.9361833128855</v>
      </c>
      <c r="AG4">
        <v>3598.9778210662475</v>
      </c>
    </row>
    <row r="5" spans="1:33" x14ac:dyDescent="0.2">
      <c r="A5" t="s">
        <v>125</v>
      </c>
      <c r="B5" t="s">
        <v>122</v>
      </c>
      <c r="C5" t="s">
        <v>115</v>
      </c>
      <c r="D5">
        <v>1</v>
      </c>
      <c r="E5">
        <v>102</v>
      </c>
      <c r="F5" t="s">
        <v>114</v>
      </c>
      <c r="G5" s="8">
        <v>26</v>
      </c>
      <c r="H5">
        <v>341207.34908136487</v>
      </c>
      <c r="I5">
        <v>138084.72241253129</v>
      </c>
      <c r="J5">
        <v>92.05648160835419</v>
      </c>
      <c r="K5">
        <v>81.23</v>
      </c>
      <c r="L5">
        <v>162.46</v>
      </c>
      <c r="M5">
        <v>1624.6</v>
      </c>
      <c r="N5">
        <v>1449.4340033999999</v>
      </c>
      <c r="O5">
        <v>13.07</v>
      </c>
      <c r="P5">
        <v>26.14</v>
      </c>
      <c r="Q5">
        <v>261.39999999999998</v>
      </c>
      <c r="R5" s="14">
        <v>233.21559059999998</v>
      </c>
      <c r="S5" s="8">
        <v>9.65</v>
      </c>
      <c r="T5">
        <v>19.3</v>
      </c>
      <c r="U5">
        <v>193</v>
      </c>
      <c r="V5">
        <v>172.19054700000001</v>
      </c>
      <c r="W5">
        <v>22.72</v>
      </c>
      <c r="X5">
        <v>45.44</v>
      </c>
      <c r="Y5">
        <v>454.4</v>
      </c>
      <c r="Z5">
        <v>405.40613760000002</v>
      </c>
      <c r="AA5" s="14">
        <v>33</v>
      </c>
      <c r="AB5" s="15">
        <v>216535.43307086616</v>
      </c>
      <c r="AC5" s="15">
        <v>87630.689223337176</v>
      </c>
      <c r="AD5" s="14">
        <v>307</v>
      </c>
      <c r="AE5">
        <v>34.807818088879088</v>
      </c>
      <c r="AF5">
        <v>2088.4690853327452</v>
      </c>
      <c r="AG5">
        <v>2340.8605742952072</v>
      </c>
    </row>
    <row r="6" spans="1:33" x14ac:dyDescent="0.2">
      <c r="A6" t="s">
        <v>126</v>
      </c>
      <c r="B6" t="s">
        <v>122</v>
      </c>
      <c r="C6" t="s">
        <v>116</v>
      </c>
      <c r="D6">
        <v>1</v>
      </c>
      <c r="E6">
        <v>103</v>
      </c>
      <c r="F6" t="s">
        <v>113</v>
      </c>
      <c r="G6" s="8">
        <v>21</v>
      </c>
      <c r="H6">
        <v>275590.55118110235</v>
      </c>
      <c r="I6">
        <v>111529.96810242911</v>
      </c>
      <c r="J6">
        <v>74.353312068286073</v>
      </c>
      <c r="K6">
        <v>109.21</v>
      </c>
      <c r="L6">
        <v>218.42</v>
      </c>
      <c r="M6">
        <v>2184.1999999999998</v>
      </c>
      <c r="N6">
        <v>1948.6973717999999</v>
      </c>
      <c r="O6">
        <v>6.67</v>
      </c>
      <c r="P6">
        <v>13.34</v>
      </c>
      <c r="Q6">
        <v>133.4</v>
      </c>
      <c r="R6">
        <v>119.01667860000001</v>
      </c>
      <c r="S6" s="8">
        <v>11.28</v>
      </c>
      <c r="T6">
        <v>22.56</v>
      </c>
      <c r="U6">
        <v>225.6</v>
      </c>
      <c r="V6">
        <v>201.27558240000002</v>
      </c>
      <c r="W6">
        <v>17.95</v>
      </c>
      <c r="X6">
        <v>35.9</v>
      </c>
      <c r="Y6">
        <v>359</v>
      </c>
      <c r="Z6">
        <v>320.292261</v>
      </c>
      <c r="AA6" s="14">
        <v>49</v>
      </c>
      <c r="AB6" s="15">
        <v>321522.3097112861</v>
      </c>
      <c r="AC6" s="15">
        <v>130118.29611950065</v>
      </c>
      <c r="AD6">
        <v>456</v>
      </c>
      <c r="AE6">
        <v>51.701514816054932</v>
      </c>
      <c r="AF6">
        <v>3102.0908889632956</v>
      </c>
      <c r="AG6">
        <v>3476.9785728945094</v>
      </c>
    </row>
    <row r="7" spans="1:33" x14ac:dyDescent="0.2">
      <c r="A7" t="s">
        <v>127</v>
      </c>
      <c r="B7" t="s">
        <v>122</v>
      </c>
      <c r="C7" t="s">
        <v>116</v>
      </c>
      <c r="D7">
        <v>1</v>
      </c>
      <c r="E7">
        <v>103</v>
      </c>
      <c r="F7" t="s">
        <v>114</v>
      </c>
      <c r="G7" s="8">
        <v>28</v>
      </c>
      <c r="H7">
        <v>367454.06824146985</v>
      </c>
      <c r="I7">
        <v>148706.62413657218</v>
      </c>
      <c r="J7">
        <v>99.137749424381454</v>
      </c>
      <c r="K7">
        <v>152.43</v>
      </c>
      <c r="L7">
        <v>304.86</v>
      </c>
      <c r="M7">
        <v>3048.6</v>
      </c>
      <c r="N7">
        <v>2719.8968994000002</v>
      </c>
      <c r="O7">
        <v>10.51</v>
      </c>
      <c r="P7">
        <v>21.02</v>
      </c>
      <c r="Q7">
        <v>210.2</v>
      </c>
      <c r="R7" s="14">
        <v>187.5360258</v>
      </c>
      <c r="S7" s="8">
        <v>3.54</v>
      </c>
      <c r="T7">
        <v>7.08</v>
      </c>
      <c r="U7">
        <v>70.8</v>
      </c>
      <c r="V7">
        <v>63.166273199999999</v>
      </c>
      <c r="W7">
        <v>14.05</v>
      </c>
      <c r="X7">
        <v>28.1</v>
      </c>
      <c r="Y7">
        <v>281</v>
      </c>
      <c r="Z7">
        <v>250.70229900000001</v>
      </c>
      <c r="AA7" s="14">
        <v>43</v>
      </c>
      <c r="AB7" s="15">
        <v>282152.23097112862</v>
      </c>
      <c r="AC7" s="15">
        <v>114185.44353343933</v>
      </c>
      <c r="AD7" s="14">
        <v>446</v>
      </c>
      <c r="AE7">
        <v>50.567709666580043</v>
      </c>
      <c r="AF7">
        <v>3034.0625799948025</v>
      </c>
      <c r="AG7">
        <v>3400.7290427871744</v>
      </c>
    </row>
    <row r="8" spans="1:33" x14ac:dyDescent="0.2">
      <c r="A8" t="s">
        <v>128</v>
      </c>
      <c r="B8" t="s">
        <v>122</v>
      </c>
      <c r="C8" t="s">
        <v>117</v>
      </c>
      <c r="D8">
        <v>1</v>
      </c>
      <c r="E8">
        <v>104</v>
      </c>
      <c r="F8" t="s">
        <v>113</v>
      </c>
      <c r="G8" s="8">
        <v>28</v>
      </c>
      <c r="H8">
        <v>367454.06824146985</v>
      </c>
      <c r="I8">
        <v>148706.62413657218</v>
      </c>
      <c r="J8">
        <v>99.137749424381454</v>
      </c>
      <c r="K8">
        <v>122.15</v>
      </c>
      <c r="L8">
        <v>244.3</v>
      </c>
      <c r="M8">
        <v>2443</v>
      </c>
      <c r="N8">
        <v>2179.5932970000003</v>
      </c>
      <c r="O8">
        <v>5.52</v>
      </c>
      <c r="P8">
        <v>11.04</v>
      </c>
      <c r="Q8">
        <v>110.39999999999999</v>
      </c>
      <c r="R8" s="14">
        <v>98.496561599999993</v>
      </c>
      <c r="S8" s="8">
        <v>21.38</v>
      </c>
      <c r="T8">
        <v>42.76</v>
      </c>
      <c r="U8">
        <v>427.6</v>
      </c>
      <c r="V8">
        <v>381.49574040000005</v>
      </c>
      <c r="W8">
        <v>26.9</v>
      </c>
      <c r="X8">
        <v>53.8</v>
      </c>
      <c r="Y8">
        <v>538</v>
      </c>
      <c r="Z8">
        <v>479.99230200000005</v>
      </c>
      <c r="AA8" s="14">
        <v>36</v>
      </c>
      <c r="AB8" s="15">
        <v>236220.4724409449</v>
      </c>
      <c r="AC8" s="15">
        <v>95597.11551636782</v>
      </c>
      <c r="AD8" s="14">
        <v>244</v>
      </c>
      <c r="AE8">
        <v>27.664845647187288</v>
      </c>
      <c r="AF8">
        <v>1659.8907388312373</v>
      </c>
      <c r="AG8">
        <v>1860.4885346189922</v>
      </c>
    </row>
    <row r="9" spans="1:33" x14ac:dyDescent="0.2">
      <c r="A9" t="s">
        <v>130</v>
      </c>
      <c r="B9" t="s">
        <v>122</v>
      </c>
      <c r="C9" t="s">
        <v>117</v>
      </c>
      <c r="D9">
        <v>1</v>
      </c>
      <c r="E9">
        <v>104</v>
      </c>
      <c r="F9" t="s">
        <v>114</v>
      </c>
      <c r="G9" s="8">
        <v>15</v>
      </c>
      <c r="H9">
        <v>196850.39370078742</v>
      </c>
      <c r="I9">
        <v>79664.262930306519</v>
      </c>
      <c r="J9">
        <v>53.109508620204352</v>
      </c>
      <c r="K9">
        <v>78.650000000000006</v>
      </c>
      <c r="L9">
        <v>157.30000000000001</v>
      </c>
      <c r="M9">
        <v>1573</v>
      </c>
      <c r="N9">
        <v>1403.397567</v>
      </c>
      <c r="O9">
        <v>18.02</v>
      </c>
      <c r="P9">
        <v>36.04</v>
      </c>
      <c r="Q9">
        <v>360.4</v>
      </c>
      <c r="R9" s="14">
        <v>321.54131159999997</v>
      </c>
      <c r="S9" s="8">
        <v>50.58</v>
      </c>
      <c r="T9">
        <v>101.16</v>
      </c>
      <c r="U9">
        <v>1011.6</v>
      </c>
      <c r="V9">
        <v>902.5282764000001</v>
      </c>
      <c r="W9">
        <v>68.599999999999994</v>
      </c>
      <c r="X9">
        <v>137.19999999999999</v>
      </c>
      <c r="Y9">
        <v>1372</v>
      </c>
      <c r="Z9">
        <v>1224.0695880000001</v>
      </c>
      <c r="AA9" s="14">
        <v>41</v>
      </c>
      <c r="AB9" s="15">
        <v>269028.87139107613</v>
      </c>
      <c r="AC9" s="15">
        <v>108874.49267141891</v>
      </c>
      <c r="AD9" s="14">
        <v>357</v>
      </c>
      <c r="AE9">
        <v>40.476843836253536</v>
      </c>
      <c r="AF9">
        <v>2428.610630175212</v>
      </c>
      <c r="AG9">
        <v>2722.1082248318862</v>
      </c>
    </row>
    <row r="10" spans="1:33" x14ac:dyDescent="0.2">
      <c r="A10" t="s">
        <v>131</v>
      </c>
      <c r="B10" t="s">
        <v>122</v>
      </c>
      <c r="C10" t="s">
        <v>116</v>
      </c>
      <c r="D10">
        <v>2</v>
      </c>
      <c r="E10">
        <v>201</v>
      </c>
      <c r="F10" t="s">
        <v>113</v>
      </c>
      <c r="G10" s="8">
        <v>25</v>
      </c>
      <c r="H10">
        <v>328083.98950131232</v>
      </c>
      <c r="I10">
        <v>132773.77155051084</v>
      </c>
      <c r="J10">
        <v>88.515847700340558</v>
      </c>
      <c r="K10">
        <v>152.65</v>
      </c>
      <c r="L10">
        <v>305.3</v>
      </c>
      <c r="M10">
        <v>3053</v>
      </c>
      <c r="N10">
        <v>2723.8224870000004</v>
      </c>
      <c r="O10">
        <v>6.06</v>
      </c>
      <c r="P10">
        <v>12.12</v>
      </c>
      <c r="Q10">
        <v>121.19999999999999</v>
      </c>
      <c r="R10">
        <v>108.13209479999999</v>
      </c>
      <c r="S10" s="8">
        <v>0.24</v>
      </c>
      <c r="T10">
        <v>0.48</v>
      </c>
      <c r="U10">
        <v>4.8</v>
      </c>
      <c r="V10">
        <v>4.2824591999999999</v>
      </c>
      <c r="W10">
        <v>6.3</v>
      </c>
      <c r="X10">
        <v>12.6</v>
      </c>
      <c r="Y10">
        <v>126</v>
      </c>
      <c r="Z10">
        <v>112.41455400000001</v>
      </c>
      <c r="AA10" s="14">
        <v>36</v>
      </c>
      <c r="AB10" s="15">
        <v>236220.4724409449</v>
      </c>
      <c r="AC10" s="15">
        <v>95597.11551636782</v>
      </c>
      <c r="AD10">
        <v>406</v>
      </c>
      <c r="AE10">
        <v>46.032489068680491</v>
      </c>
      <c r="AF10">
        <v>2761.9493441208292</v>
      </c>
      <c r="AG10">
        <v>3095.7309223578313</v>
      </c>
    </row>
    <row r="11" spans="1:33" x14ac:dyDescent="0.2">
      <c r="A11" t="s">
        <v>132</v>
      </c>
      <c r="B11" t="s">
        <v>122</v>
      </c>
      <c r="C11" t="s">
        <v>116</v>
      </c>
      <c r="D11">
        <v>2</v>
      </c>
      <c r="E11">
        <v>201</v>
      </c>
      <c r="F11" t="s">
        <v>114</v>
      </c>
      <c r="G11" s="8">
        <v>15</v>
      </c>
      <c r="H11">
        <v>196850.39370078742</v>
      </c>
      <c r="I11">
        <v>79664.262930306519</v>
      </c>
      <c r="J11">
        <v>53.109508620204352</v>
      </c>
      <c r="K11">
        <v>52.27</v>
      </c>
      <c r="L11">
        <v>104.54</v>
      </c>
      <c r="M11">
        <v>1045.4000000000001</v>
      </c>
      <c r="N11">
        <v>932.68392660000018</v>
      </c>
      <c r="O11">
        <v>20.09</v>
      </c>
      <c r="P11">
        <v>40.18</v>
      </c>
      <c r="Q11">
        <v>401.8</v>
      </c>
      <c r="R11">
        <v>358.47752220000001</v>
      </c>
      <c r="S11" s="8">
        <v>4.62</v>
      </c>
      <c r="T11">
        <v>9.24</v>
      </c>
      <c r="U11">
        <v>92.4</v>
      </c>
      <c r="V11">
        <v>82.437339600000016</v>
      </c>
      <c r="W11">
        <v>24.71</v>
      </c>
      <c r="X11">
        <v>49.42</v>
      </c>
      <c r="Y11">
        <v>494.2</v>
      </c>
      <c r="Z11">
        <v>440.91486180000004</v>
      </c>
      <c r="AA11" s="14">
        <v>37</v>
      </c>
      <c r="AB11" s="15">
        <v>242782.15223097114</v>
      </c>
      <c r="AC11" s="15">
        <v>98252.590947378034</v>
      </c>
      <c r="AD11">
        <v>203</v>
      </c>
      <c r="AE11">
        <v>23.016244534340245</v>
      </c>
      <c r="AF11">
        <v>1380.9746720604146</v>
      </c>
      <c r="AG11">
        <v>1547.8654611789157</v>
      </c>
    </row>
    <row r="12" spans="1:33" x14ac:dyDescent="0.2">
      <c r="A12" t="s">
        <v>133</v>
      </c>
      <c r="B12" t="s">
        <v>122</v>
      </c>
      <c r="C12" t="s">
        <v>117</v>
      </c>
      <c r="D12">
        <v>2</v>
      </c>
      <c r="E12">
        <v>202</v>
      </c>
      <c r="F12" t="s">
        <v>113</v>
      </c>
      <c r="G12" s="8">
        <v>24</v>
      </c>
      <c r="H12">
        <v>314960.62992125982</v>
      </c>
      <c r="I12">
        <v>127462.82068849042</v>
      </c>
      <c r="J12">
        <v>84.97521379232694</v>
      </c>
      <c r="K12">
        <v>137.91999999999999</v>
      </c>
      <c r="L12">
        <v>275.83999999999997</v>
      </c>
      <c r="M12">
        <v>2758.3999999999996</v>
      </c>
      <c r="N12">
        <v>2460.9865535999998</v>
      </c>
      <c r="O12">
        <v>3.45</v>
      </c>
      <c r="P12">
        <v>6.9</v>
      </c>
      <c r="Q12">
        <v>69</v>
      </c>
      <c r="R12" s="14">
        <v>61.560351000000004</v>
      </c>
      <c r="S12" s="8">
        <v>14.88</v>
      </c>
      <c r="T12">
        <v>29.76</v>
      </c>
      <c r="U12">
        <v>297.60000000000002</v>
      </c>
      <c r="V12">
        <v>265.51247040000004</v>
      </c>
      <c r="W12">
        <v>18.330000000000002</v>
      </c>
      <c r="X12">
        <v>36.660000000000004</v>
      </c>
      <c r="Y12">
        <v>366.60000000000008</v>
      </c>
      <c r="Z12">
        <v>327.07282140000007</v>
      </c>
      <c r="AA12" s="14">
        <v>33</v>
      </c>
      <c r="AB12" s="15">
        <v>216535.43307086616</v>
      </c>
      <c r="AC12" s="15">
        <v>87630.689223337176</v>
      </c>
      <c r="AD12" s="14">
        <v>372</v>
      </c>
      <c r="AE12">
        <v>42.177551560465865</v>
      </c>
      <c r="AF12">
        <v>2530.6530936279519</v>
      </c>
      <c r="AG12">
        <v>2836.48251999289</v>
      </c>
    </row>
    <row r="13" spans="1:33" x14ac:dyDescent="0.2">
      <c r="A13" t="s">
        <v>135</v>
      </c>
      <c r="B13" t="s">
        <v>122</v>
      </c>
      <c r="C13" t="s">
        <v>117</v>
      </c>
      <c r="D13">
        <v>2</v>
      </c>
      <c r="E13">
        <v>202</v>
      </c>
      <c r="F13" t="s">
        <v>114</v>
      </c>
      <c r="G13" s="8">
        <v>19</v>
      </c>
      <c r="H13">
        <v>249343.83202099739</v>
      </c>
      <c r="I13">
        <v>100908.06637838826</v>
      </c>
      <c r="J13">
        <v>67.272044252258851</v>
      </c>
      <c r="K13">
        <v>70.959999999999994</v>
      </c>
      <c r="L13">
        <v>141.91999999999999</v>
      </c>
      <c r="M13">
        <v>1419.1999999999998</v>
      </c>
      <c r="N13">
        <v>1266.1804367999998</v>
      </c>
      <c r="O13">
        <v>16.07</v>
      </c>
      <c r="P13">
        <v>32.14</v>
      </c>
      <c r="Q13">
        <v>321.39999999999998</v>
      </c>
      <c r="R13" s="14">
        <v>286.74633060000002</v>
      </c>
      <c r="S13" s="8">
        <v>27.49</v>
      </c>
      <c r="T13">
        <v>54.98</v>
      </c>
      <c r="U13">
        <v>549.79999999999995</v>
      </c>
      <c r="V13">
        <v>490.52001419999999</v>
      </c>
      <c r="W13">
        <v>43.56</v>
      </c>
      <c r="X13">
        <v>87.12</v>
      </c>
      <c r="Y13">
        <v>871.2</v>
      </c>
      <c r="Z13">
        <v>777.26634480000007</v>
      </c>
      <c r="AA13" s="14">
        <v>37</v>
      </c>
      <c r="AB13" s="15">
        <v>242782.15223097114</v>
      </c>
      <c r="AC13" s="15">
        <v>98252.590947378034</v>
      </c>
      <c r="AD13" s="14">
        <v>270</v>
      </c>
      <c r="AE13">
        <v>30.612739035821996</v>
      </c>
      <c r="AF13">
        <v>1836.7643421493196</v>
      </c>
      <c r="AG13">
        <v>2058.7373128980648</v>
      </c>
    </row>
    <row r="14" spans="1:33" x14ac:dyDescent="0.2">
      <c r="A14" t="s">
        <v>136</v>
      </c>
      <c r="B14" t="s">
        <v>122</v>
      </c>
      <c r="C14" t="s">
        <v>112</v>
      </c>
      <c r="D14">
        <v>2</v>
      </c>
      <c r="E14">
        <v>203</v>
      </c>
      <c r="F14" t="s">
        <v>113</v>
      </c>
      <c r="G14" s="8">
        <v>19</v>
      </c>
      <c r="H14">
        <v>249343.83202099739</v>
      </c>
      <c r="I14">
        <v>100908.06637838826</v>
      </c>
      <c r="J14">
        <v>67.272044252258851</v>
      </c>
      <c r="K14">
        <v>98.47</v>
      </c>
      <c r="L14">
        <v>196.94</v>
      </c>
      <c r="M14">
        <v>1969.4</v>
      </c>
      <c r="N14">
        <v>1757.0573226000001</v>
      </c>
      <c r="O14">
        <v>3.53</v>
      </c>
      <c r="P14">
        <v>7.06</v>
      </c>
      <c r="Q14">
        <v>70.599999999999994</v>
      </c>
      <c r="R14" s="14">
        <v>62.987837399999997</v>
      </c>
      <c r="S14" s="8">
        <v>9.9700000000000006</v>
      </c>
      <c r="T14">
        <v>19.940000000000001</v>
      </c>
      <c r="U14">
        <v>199.4</v>
      </c>
      <c r="V14">
        <v>177.90049260000001</v>
      </c>
      <c r="W14">
        <v>13.5</v>
      </c>
      <c r="X14">
        <v>27</v>
      </c>
      <c r="Y14">
        <v>270</v>
      </c>
      <c r="Z14">
        <v>240.88833000000002</v>
      </c>
      <c r="AA14" s="14">
        <v>36</v>
      </c>
      <c r="AB14" s="15">
        <v>236220.4724409449</v>
      </c>
      <c r="AC14" s="15">
        <v>95597.11551636782</v>
      </c>
      <c r="AD14" s="14">
        <v>418</v>
      </c>
      <c r="AE14">
        <v>47.393055248050366</v>
      </c>
      <c r="AF14">
        <v>2843.5833148830216</v>
      </c>
      <c r="AG14">
        <v>3187.2303584866345</v>
      </c>
    </row>
    <row r="15" spans="1:33" x14ac:dyDescent="0.2">
      <c r="A15" t="s">
        <v>137</v>
      </c>
      <c r="B15" t="s">
        <v>122</v>
      </c>
      <c r="C15" t="s">
        <v>112</v>
      </c>
      <c r="D15">
        <v>2</v>
      </c>
      <c r="E15">
        <v>203</v>
      </c>
      <c r="F15" t="s">
        <v>114</v>
      </c>
      <c r="G15" s="8">
        <v>15</v>
      </c>
      <c r="H15">
        <v>196850.39370078742</v>
      </c>
      <c r="I15">
        <v>79664.262930306519</v>
      </c>
      <c r="J15">
        <v>53.109508620204352</v>
      </c>
      <c r="K15">
        <v>28.82</v>
      </c>
      <c r="L15">
        <v>57.64</v>
      </c>
      <c r="M15">
        <v>576.4</v>
      </c>
      <c r="N15">
        <v>514.25197560000004</v>
      </c>
      <c r="O15">
        <v>43.18</v>
      </c>
      <c r="P15">
        <v>86.36</v>
      </c>
      <c r="Q15">
        <v>863.6</v>
      </c>
      <c r="R15" s="14">
        <v>770.48578440000006</v>
      </c>
      <c r="S15" s="8">
        <v>50.41</v>
      </c>
      <c r="T15">
        <v>100.82</v>
      </c>
      <c r="U15">
        <v>1008.1999999999999</v>
      </c>
      <c r="V15">
        <v>899.49486779999995</v>
      </c>
      <c r="W15">
        <v>93.59</v>
      </c>
      <c r="X15">
        <v>187.18</v>
      </c>
      <c r="Y15">
        <v>1871.8</v>
      </c>
      <c r="Z15">
        <v>1669.9806522000001</v>
      </c>
      <c r="AA15" s="14">
        <v>25</v>
      </c>
      <c r="AB15" s="15">
        <v>164041.99475065616</v>
      </c>
      <c r="AC15" s="15">
        <v>66386.885775255418</v>
      </c>
      <c r="AD15" s="14">
        <v>297</v>
      </c>
      <c r="AE15">
        <v>33.6740129394042</v>
      </c>
      <c r="AF15">
        <v>2020.4407763642519</v>
      </c>
      <c r="AG15">
        <v>2264.6110441878714</v>
      </c>
    </row>
    <row r="16" spans="1:33" x14ac:dyDescent="0.2">
      <c r="A16" t="s">
        <v>138</v>
      </c>
      <c r="B16" t="s">
        <v>122</v>
      </c>
      <c r="C16" t="s">
        <v>115</v>
      </c>
      <c r="D16">
        <v>2</v>
      </c>
      <c r="E16">
        <v>204</v>
      </c>
      <c r="F16" t="s">
        <v>113</v>
      </c>
      <c r="G16" s="8">
        <v>22</v>
      </c>
      <c r="H16">
        <v>288713.91076115484</v>
      </c>
      <c r="I16">
        <v>116840.91896444955</v>
      </c>
      <c r="J16">
        <v>77.89394597629969</v>
      </c>
      <c r="K16">
        <v>123.71</v>
      </c>
      <c r="L16">
        <v>247.42</v>
      </c>
      <c r="M16">
        <v>2474.1999999999998</v>
      </c>
      <c r="N16">
        <v>2207.4292817999999</v>
      </c>
      <c r="O16">
        <v>13.25</v>
      </c>
      <c r="P16">
        <v>26.5</v>
      </c>
      <c r="Q16">
        <v>265</v>
      </c>
      <c r="R16" s="14">
        <v>236.427435</v>
      </c>
      <c r="S16" s="8">
        <v>2.37</v>
      </c>
      <c r="T16">
        <v>4.74</v>
      </c>
      <c r="U16">
        <v>47.4</v>
      </c>
      <c r="V16">
        <v>42.289284600000002</v>
      </c>
      <c r="W16">
        <v>15.620000000000001</v>
      </c>
      <c r="X16">
        <v>31.240000000000002</v>
      </c>
      <c r="Y16">
        <v>312.39999999999998</v>
      </c>
      <c r="Z16">
        <v>278.71671959999998</v>
      </c>
      <c r="AA16" s="14">
        <v>36</v>
      </c>
      <c r="AB16" s="15">
        <v>236220.4724409449</v>
      </c>
      <c r="AC16" s="15">
        <v>95597.11551636782</v>
      </c>
      <c r="AD16" s="14">
        <v>440</v>
      </c>
      <c r="AE16">
        <v>49.887426576895109</v>
      </c>
      <c r="AF16">
        <v>2993.2455946137065</v>
      </c>
      <c r="AG16">
        <v>3354.9793247227726</v>
      </c>
    </row>
    <row r="17" spans="1:33" x14ac:dyDescent="0.2">
      <c r="A17" t="s">
        <v>139</v>
      </c>
      <c r="B17" t="s">
        <v>122</v>
      </c>
      <c r="C17" t="s">
        <v>115</v>
      </c>
      <c r="D17">
        <v>2</v>
      </c>
      <c r="E17">
        <v>204</v>
      </c>
      <c r="F17" t="s">
        <v>114</v>
      </c>
      <c r="G17" s="8">
        <v>18</v>
      </c>
      <c r="H17">
        <v>236220.4724409449</v>
      </c>
      <c r="I17">
        <v>95597.11551636782</v>
      </c>
      <c r="J17">
        <v>63.731410344245212</v>
      </c>
      <c r="K17">
        <v>92.96</v>
      </c>
      <c r="L17">
        <v>185.92</v>
      </c>
      <c r="M17">
        <v>1859.1999999999998</v>
      </c>
      <c r="N17">
        <v>1658.7391967999999</v>
      </c>
      <c r="O17">
        <v>21.66</v>
      </c>
      <c r="P17">
        <v>43.32</v>
      </c>
      <c r="Q17">
        <v>433.2</v>
      </c>
      <c r="R17">
        <v>386.4919428</v>
      </c>
      <c r="S17" s="8">
        <v>20.350000000000001</v>
      </c>
      <c r="T17">
        <v>40.700000000000003</v>
      </c>
      <c r="U17">
        <v>407</v>
      </c>
      <c r="V17">
        <v>363.11685300000005</v>
      </c>
      <c r="W17">
        <v>42.010000000000005</v>
      </c>
      <c r="X17">
        <v>84.02000000000001</v>
      </c>
      <c r="Y17">
        <v>840.20000000000016</v>
      </c>
      <c r="Z17">
        <v>749.60879580000017</v>
      </c>
      <c r="AA17" s="14">
        <v>21</v>
      </c>
      <c r="AB17" s="15">
        <v>137795.27559055117</v>
      </c>
      <c r="AC17" s="15">
        <v>55764.984051214553</v>
      </c>
      <c r="AD17">
        <v>394</v>
      </c>
      <c r="AE17">
        <v>44.671922889310622</v>
      </c>
      <c r="AF17">
        <v>2680.3153733586373</v>
      </c>
      <c r="AG17">
        <v>3004.2314862290282</v>
      </c>
    </row>
    <row r="18" spans="1:33" x14ac:dyDescent="0.2">
      <c r="A18" t="s">
        <v>140</v>
      </c>
      <c r="B18" t="s">
        <v>122</v>
      </c>
      <c r="C18" t="s">
        <v>117</v>
      </c>
      <c r="D18">
        <v>3</v>
      </c>
      <c r="E18">
        <v>301</v>
      </c>
      <c r="F18" t="s">
        <v>113</v>
      </c>
      <c r="G18" s="8">
        <v>25</v>
      </c>
      <c r="H18">
        <v>328083.98950131232</v>
      </c>
      <c r="I18">
        <v>132773.77155051084</v>
      </c>
      <c r="J18">
        <v>88.515847700340558</v>
      </c>
      <c r="K18">
        <v>189.87</v>
      </c>
      <c r="L18">
        <v>379.74</v>
      </c>
      <c r="M18">
        <v>3797.4</v>
      </c>
      <c r="N18">
        <v>3387.9605346000003</v>
      </c>
      <c r="O18">
        <v>2.35</v>
      </c>
      <c r="P18">
        <v>4.7</v>
      </c>
      <c r="Q18">
        <v>47</v>
      </c>
      <c r="R18" s="14">
        <v>41.932413000000004</v>
      </c>
      <c r="S18" s="8">
        <v>2.56</v>
      </c>
      <c r="T18">
        <v>5.12</v>
      </c>
      <c r="U18">
        <v>51.2</v>
      </c>
      <c r="V18">
        <v>45.679564800000009</v>
      </c>
      <c r="W18">
        <v>4.91</v>
      </c>
      <c r="X18">
        <v>9.82</v>
      </c>
      <c r="Y18">
        <v>98.2</v>
      </c>
      <c r="Z18">
        <v>87.611977800000005</v>
      </c>
      <c r="AA18" s="14">
        <v>42</v>
      </c>
      <c r="AB18" s="15">
        <v>275590.55118110235</v>
      </c>
      <c r="AC18" s="15">
        <v>111529.96810242911</v>
      </c>
      <c r="AD18" s="14">
        <v>364</v>
      </c>
      <c r="AE18">
        <v>41.27050744088595</v>
      </c>
      <c r="AF18">
        <v>2476.2304464531571</v>
      </c>
      <c r="AG18">
        <v>2775.482895907021</v>
      </c>
    </row>
    <row r="19" spans="1:33" x14ac:dyDescent="0.2">
      <c r="A19" t="s">
        <v>142</v>
      </c>
      <c r="B19" t="s">
        <v>122</v>
      </c>
      <c r="C19" t="s">
        <v>117</v>
      </c>
      <c r="D19">
        <v>3</v>
      </c>
      <c r="E19">
        <v>301</v>
      </c>
      <c r="F19" t="s">
        <v>114</v>
      </c>
      <c r="G19" s="8">
        <v>25</v>
      </c>
      <c r="H19">
        <v>328083.98950131232</v>
      </c>
      <c r="I19">
        <v>132773.77155051084</v>
      </c>
      <c r="J19">
        <v>88.515847700340558</v>
      </c>
      <c r="K19">
        <v>72.63</v>
      </c>
      <c r="L19">
        <v>145.26</v>
      </c>
      <c r="M19">
        <v>1452.6</v>
      </c>
      <c r="N19">
        <v>1295.9792153999999</v>
      </c>
      <c r="O19">
        <v>19.84</v>
      </c>
      <c r="P19">
        <v>39.68</v>
      </c>
      <c r="Q19">
        <v>396.8</v>
      </c>
      <c r="R19" s="14">
        <v>354.01662720000002</v>
      </c>
      <c r="S19">
        <v>35.159999999999997</v>
      </c>
      <c r="T19">
        <v>70.319999999999993</v>
      </c>
      <c r="U19">
        <v>703.19999999999993</v>
      </c>
      <c r="V19">
        <v>627.38027279999994</v>
      </c>
      <c r="W19">
        <v>55</v>
      </c>
      <c r="X19">
        <v>110</v>
      </c>
      <c r="Y19">
        <v>1100</v>
      </c>
      <c r="Z19">
        <v>981.39690000000007</v>
      </c>
      <c r="AA19" s="14">
        <v>40</v>
      </c>
      <c r="AB19" s="15">
        <v>262467.19160104985</v>
      </c>
      <c r="AC19" s="15">
        <v>106219.01724040868</v>
      </c>
      <c r="AD19" s="14">
        <v>280</v>
      </c>
      <c r="AE19">
        <v>31.746544185296887</v>
      </c>
      <c r="AF19">
        <v>1904.7926511178134</v>
      </c>
      <c r="AG19">
        <v>2134.9868430054007</v>
      </c>
    </row>
    <row r="20" spans="1:33" x14ac:dyDescent="0.2">
      <c r="A20" t="s">
        <v>143</v>
      </c>
      <c r="B20" t="s">
        <v>122</v>
      </c>
      <c r="C20" t="s">
        <v>112</v>
      </c>
      <c r="D20">
        <v>3</v>
      </c>
      <c r="E20">
        <v>302</v>
      </c>
      <c r="F20" t="s">
        <v>113</v>
      </c>
      <c r="G20" s="8">
        <v>22</v>
      </c>
      <c r="H20">
        <v>288713.91076115484</v>
      </c>
      <c r="I20">
        <v>116840.91896444955</v>
      </c>
      <c r="J20">
        <v>77.89394597629969</v>
      </c>
      <c r="K20">
        <v>106.52</v>
      </c>
      <c r="L20">
        <v>213.04</v>
      </c>
      <c r="M20">
        <v>2130.4</v>
      </c>
      <c r="N20">
        <v>1900.6981416000001</v>
      </c>
      <c r="O20">
        <v>9.2799999999999994</v>
      </c>
      <c r="P20">
        <v>18.559999999999999</v>
      </c>
      <c r="Q20">
        <v>185.6</v>
      </c>
      <c r="R20" s="14">
        <v>165.58842240000001</v>
      </c>
      <c r="S20">
        <v>22.69</v>
      </c>
      <c r="T20">
        <v>45.38</v>
      </c>
      <c r="U20">
        <v>453.8</v>
      </c>
      <c r="V20">
        <v>404.87083020000006</v>
      </c>
      <c r="W20">
        <v>31.97</v>
      </c>
      <c r="X20">
        <v>63.94</v>
      </c>
      <c r="Y20">
        <v>639.4</v>
      </c>
      <c r="Z20">
        <v>570.45925260000001</v>
      </c>
      <c r="AA20" s="14">
        <v>40</v>
      </c>
      <c r="AB20" s="15">
        <v>262467.19160104985</v>
      </c>
      <c r="AC20" s="15">
        <v>106219.01724040868</v>
      </c>
      <c r="AD20" s="14">
        <v>303</v>
      </c>
      <c r="AE20">
        <v>34.354296029089134</v>
      </c>
      <c r="AF20">
        <v>2061.257761745348</v>
      </c>
      <c r="AG20">
        <v>2310.3607622522732</v>
      </c>
    </row>
    <row r="21" spans="1:33" x14ac:dyDescent="0.2">
      <c r="A21" t="s">
        <v>144</v>
      </c>
      <c r="B21" t="s">
        <v>122</v>
      </c>
      <c r="C21" t="s">
        <v>112</v>
      </c>
      <c r="D21">
        <v>3</v>
      </c>
      <c r="E21">
        <v>302</v>
      </c>
      <c r="F21" t="s">
        <v>114</v>
      </c>
      <c r="G21" s="8">
        <v>28</v>
      </c>
      <c r="H21">
        <v>367454.06824146985</v>
      </c>
      <c r="I21">
        <v>148706.62413657218</v>
      </c>
      <c r="J21">
        <v>99.137749424381454</v>
      </c>
      <c r="K21">
        <v>108.71</v>
      </c>
      <c r="L21">
        <v>217.42</v>
      </c>
      <c r="M21">
        <v>2174.1999999999998</v>
      </c>
      <c r="N21">
        <v>1939.7755818000001</v>
      </c>
      <c r="O21">
        <v>20.41</v>
      </c>
      <c r="P21">
        <v>40.82</v>
      </c>
      <c r="Q21">
        <v>408.2</v>
      </c>
      <c r="R21">
        <v>364.18746780000004</v>
      </c>
      <c r="S21">
        <v>35.78</v>
      </c>
      <c r="T21">
        <v>71.56</v>
      </c>
      <c r="U21">
        <v>715.6</v>
      </c>
      <c r="V21">
        <v>638.44329240000002</v>
      </c>
      <c r="W21">
        <v>56.19</v>
      </c>
      <c r="X21">
        <v>112.38</v>
      </c>
      <c r="Y21">
        <v>1123.8</v>
      </c>
      <c r="Z21">
        <v>1002.6307602000001</v>
      </c>
      <c r="AA21" s="14">
        <v>32</v>
      </c>
      <c r="AB21" s="15">
        <v>209973.75328083991</v>
      </c>
      <c r="AC21" s="15">
        <v>84975.213792326947</v>
      </c>
      <c r="AD21">
        <v>288</v>
      </c>
      <c r="AE21">
        <v>32.653588304876806</v>
      </c>
      <c r="AF21">
        <v>1959.2152982926082</v>
      </c>
      <c r="AG21">
        <v>2195.9864670912698</v>
      </c>
    </row>
    <row r="22" spans="1:33" x14ac:dyDescent="0.2">
      <c r="A22" t="s">
        <v>145</v>
      </c>
      <c r="B22" t="s">
        <v>122</v>
      </c>
      <c r="C22" t="s">
        <v>115</v>
      </c>
      <c r="D22">
        <v>3</v>
      </c>
      <c r="E22">
        <v>303</v>
      </c>
      <c r="F22" t="s">
        <v>113</v>
      </c>
      <c r="G22" s="8">
        <v>19</v>
      </c>
      <c r="H22">
        <v>249343.83202099739</v>
      </c>
      <c r="I22">
        <v>100908.06637838826</v>
      </c>
      <c r="J22">
        <v>67.272044252258851</v>
      </c>
      <c r="K22">
        <v>123.6</v>
      </c>
      <c r="L22">
        <v>247.2</v>
      </c>
      <c r="M22">
        <v>2472</v>
      </c>
      <c r="N22">
        <v>2205.466488</v>
      </c>
      <c r="O22">
        <v>0.7</v>
      </c>
      <c r="P22">
        <v>1.4</v>
      </c>
      <c r="Q22">
        <v>14</v>
      </c>
      <c r="R22" s="14">
        <v>12.490506</v>
      </c>
      <c r="S22">
        <v>3.05</v>
      </c>
      <c r="T22">
        <v>6.1</v>
      </c>
      <c r="U22">
        <v>61</v>
      </c>
      <c r="V22">
        <v>54.422919</v>
      </c>
      <c r="W22">
        <v>3.75</v>
      </c>
      <c r="X22">
        <v>7.5</v>
      </c>
      <c r="Y22">
        <v>75</v>
      </c>
      <c r="Z22">
        <v>66.913425000000004</v>
      </c>
      <c r="AA22" s="14">
        <v>46</v>
      </c>
      <c r="AB22" s="15">
        <v>301837.27034120733</v>
      </c>
      <c r="AC22" s="15">
        <v>122151.86982646998</v>
      </c>
      <c r="AD22" s="14">
        <v>445</v>
      </c>
      <c r="AE22">
        <v>50.45432915163255</v>
      </c>
      <c r="AF22">
        <v>3027.2597490979529</v>
      </c>
      <c r="AG22">
        <v>3393.1040897764401</v>
      </c>
    </row>
    <row r="23" spans="1:33" x14ac:dyDescent="0.2">
      <c r="A23" t="s">
        <v>146</v>
      </c>
      <c r="B23" t="s">
        <v>122</v>
      </c>
      <c r="C23" t="s">
        <v>115</v>
      </c>
      <c r="D23">
        <v>3</v>
      </c>
      <c r="E23">
        <v>303</v>
      </c>
      <c r="F23" t="s">
        <v>114</v>
      </c>
      <c r="G23" s="8">
        <v>15</v>
      </c>
      <c r="H23">
        <v>196850.39370078742</v>
      </c>
      <c r="I23">
        <v>79664.262930306519</v>
      </c>
      <c r="J23">
        <v>53.109508620204352</v>
      </c>
      <c r="K23">
        <v>74.73</v>
      </c>
      <c r="L23">
        <v>149.46</v>
      </c>
      <c r="M23">
        <v>1494.6</v>
      </c>
      <c r="N23">
        <v>1333.4507334</v>
      </c>
      <c r="O23">
        <v>17.260000000000002</v>
      </c>
      <c r="P23">
        <v>34.520000000000003</v>
      </c>
      <c r="Q23">
        <v>345.20000000000005</v>
      </c>
      <c r="R23" s="14">
        <v>307.98019080000006</v>
      </c>
      <c r="S23">
        <v>20.399999999999999</v>
      </c>
      <c r="T23">
        <v>40.799999999999997</v>
      </c>
      <c r="U23">
        <v>408</v>
      </c>
      <c r="V23">
        <v>364.00903200000005</v>
      </c>
      <c r="W23">
        <v>37.659999999999997</v>
      </c>
      <c r="X23">
        <v>75.319999999999993</v>
      </c>
      <c r="Y23">
        <v>753.19999999999993</v>
      </c>
      <c r="Z23">
        <v>671.98922279999999</v>
      </c>
      <c r="AA23" s="14">
        <v>29</v>
      </c>
      <c r="AB23" s="15">
        <v>190288.71391076117</v>
      </c>
      <c r="AC23" s="15">
        <v>77008.787499296304</v>
      </c>
      <c r="AD23" s="14">
        <v>236</v>
      </c>
      <c r="AE23">
        <v>26.757801527607377</v>
      </c>
      <c r="AF23">
        <v>1605.4680916564428</v>
      </c>
      <c r="AG23">
        <v>1799.4889105331238</v>
      </c>
    </row>
    <row r="24" spans="1:33" x14ac:dyDescent="0.2">
      <c r="A24" t="s">
        <v>147</v>
      </c>
      <c r="B24" t="s">
        <v>122</v>
      </c>
      <c r="C24" t="s">
        <v>116</v>
      </c>
      <c r="D24">
        <v>3</v>
      </c>
      <c r="E24">
        <v>304</v>
      </c>
      <c r="F24" t="s">
        <v>113</v>
      </c>
      <c r="G24" s="8">
        <v>27</v>
      </c>
      <c r="H24">
        <v>354330.70866141736</v>
      </c>
      <c r="I24">
        <v>143395.67327455175</v>
      </c>
      <c r="J24">
        <v>95.597115516367836</v>
      </c>
      <c r="K24">
        <v>115.82</v>
      </c>
      <c r="L24">
        <v>231.64</v>
      </c>
      <c r="M24">
        <v>2316.4</v>
      </c>
      <c r="N24">
        <v>2066.6434356000004</v>
      </c>
      <c r="O24">
        <v>2.0499999999999998</v>
      </c>
      <c r="P24">
        <v>4.0999999999999996</v>
      </c>
      <c r="Q24">
        <v>41</v>
      </c>
      <c r="R24" s="14">
        <v>36.579339000000004</v>
      </c>
      <c r="S24">
        <v>7.62</v>
      </c>
      <c r="T24">
        <v>15.24</v>
      </c>
      <c r="U24">
        <v>152.4</v>
      </c>
      <c r="V24">
        <v>135.96807960000001</v>
      </c>
      <c r="W24">
        <v>9.67</v>
      </c>
      <c r="X24">
        <v>19.34</v>
      </c>
      <c r="Y24">
        <v>193.4</v>
      </c>
      <c r="Z24">
        <v>172.54741860000001</v>
      </c>
      <c r="AA24" s="14">
        <v>39</v>
      </c>
      <c r="AB24" s="15">
        <v>255905.51181102364</v>
      </c>
      <c r="AC24" s="15">
        <v>103563.54180939848</v>
      </c>
      <c r="AD24" s="14">
        <v>418</v>
      </c>
      <c r="AE24">
        <v>47.393055248050366</v>
      </c>
      <c r="AF24">
        <v>2843.5833148830216</v>
      </c>
      <c r="AG24">
        <v>3187.2303584866345</v>
      </c>
    </row>
    <row r="25" spans="1:33" x14ac:dyDescent="0.2">
      <c r="A25" t="s">
        <v>148</v>
      </c>
      <c r="B25" t="s">
        <v>122</v>
      </c>
      <c r="C25" t="s">
        <v>116</v>
      </c>
      <c r="D25">
        <v>3</v>
      </c>
      <c r="E25">
        <v>304</v>
      </c>
      <c r="F25" t="s">
        <v>114</v>
      </c>
      <c r="G25" s="8">
        <v>15</v>
      </c>
      <c r="H25">
        <v>196850.39370078742</v>
      </c>
      <c r="I25">
        <v>79664.262930306519</v>
      </c>
      <c r="J25">
        <v>53.109508620204352</v>
      </c>
      <c r="K25">
        <v>150.55000000000001</v>
      </c>
      <c r="L25">
        <v>301.10000000000002</v>
      </c>
      <c r="M25">
        <v>3011</v>
      </c>
      <c r="N25">
        <v>2686.3509690000001</v>
      </c>
      <c r="O25">
        <v>16.03</v>
      </c>
      <c r="P25">
        <v>32.06</v>
      </c>
      <c r="Q25">
        <v>320.60000000000002</v>
      </c>
      <c r="R25" s="14">
        <v>286.03258740000001</v>
      </c>
      <c r="S25">
        <v>6.91</v>
      </c>
      <c r="T25">
        <v>13.82</v>
      </c>
      <c r="U25">
        <v>138.19999999999999</v>
      </c>
      <c r="V25">
        <v>123.2991378</v>
      </c>
      <c r="W25">
        <v>22.94</v>
      </c>
      <c r="X25">
        <v>45.88</v>
      </c>
      <c r="Y25">
        <v>458.8</v>
      </c>
      <c r="Z25">
        <v>409.33172520000005</v>
      </c>
      <c r="AA25" s="14">
        <v>41</v>
      </c>
      <c r="AB25" s="15">
        <v>269028.87139107613</v>
      </c>
      <c r="AC25" s="15">
        <v>108874.49267141891</v>
      </c>
      <c r="AD25" s="14">
        <v>373</v>
      </c>
      <c r="AE25">
        <v>42.290932075413359</v>
      </c>
      <c r="AF25">
        <v>2537.455924524801</v>
      </c>
      <c r="AG25">
        <v>2844.1074730036235</v>
      </c>
    </row>
    <row r="26" spans="1:33" x14ac:dyDescent="0.2">
      <c r="A26" t="s">
        <v>149</v>
      </c>
      <c r="B26" t="s">
        <v>122</v>
      </c>
      <c r="C26" t="s">
        <v>115</v>
      </c>
      <c r="D26">
        <v>4</v>
      </c>
      <c r="E26">
        <v>401</v>
      </c>
      <c r="F26" t="s">
        <v>113</v>
      </c>
      <c r="G26" s="8">
        <v>25</v>
      </c>
      <c r="H26">
        <v>328083.98950131232</v>
      </c>
      <c r="I26">
        <v>132773.77155051084</v>
      </c>
      <c r="J26">
        <v>88.515847700340558</v>
      </c>
      <c r="K26">
        <v>146.13</v>
      </c>
      <c r="L26">
        <v>292.26</v>
      </c>
      <c r="M26">
        <v>2922.6</v>
      </c>
      <c r="N26">
        <v>2607.4823454000002</v>
      </c>
      <c r="O26">
        <v>9.11</v>
      </c>
      <c r="P26">
        <v>18.22</v>
      </c>
      <c r="Q26">
        <v>182.2</v>
      </c>
      <c r="R26" s="14">
        <v>162.55501380000001</v>
      </c>
      <c r="S26">
        <v>14.5</v>
      </c>
      <c r="T26">
        <v>29</v>
      </c>
      <c r="U26">
        <v>290</v>
      </c>
      <c r="V26">
        <v>258.73191000000003</v>
      </c>
      <c r="W26">
        <v>23.61</v>
      </c>
      <c r="X26">
        <v>47.22</v>
      </c>
      <c r="Y26">
        <v>472.2</v>
      </c>
      <c r="Z26">
        <v>421.28692380000001</v>
      </c>
      <c r="AA26" s="14">
        <v>29</v>
      </c>
      <c r="AB26" s="15">
        <v>190288.71391076117</v>
      </c>
      <c r="AC26" s="15">
        <v>77008.787499296304</v>
      </c>
      <c r="AD26" s="14">
        <v>372</v>
      </c>
      <c r="AE26">
        <v>42.177551560465865</v>
      </c>
      <c r="AF26">
        <v>2530.6530936279519</v>
      </c>
      <c r="AG26">
        <v>2836.48251999289</v>
      </c>
    </row>
    <row r="27" spans="1:33" x14ac:dyDescent="0.2">
      <c r="A27" t="s">
        <v>150</v>
      </c>
      <c r="B27" t="s">
        <v>122</v>
      </c>
      <c r="C27" t="s">
        <v>115</v>
      </c>
      <c r="D27">
        <v>4</v>
      </c>
      <c r="E27">
        <v>401</v>
      </c>
      <c r="F27" t="s">
        <v>114</v>
      </c>
      <c r="G27" s="8">
        <v>23</v>
      </c>
      <c r="H27">
        <v>301837.27034120733</v>
      </c>
      <c r="I27">
        <v>122151.86982646998</v>
      </c>
      <c r="J27">
        <v>81.434579884313322</v>
      </c>
      <c r="K27">
        <v>86.23</v>
      </c>
      <c r="L27">
        <v>172.46</v>
      </c>
      <c r="M27">
        <v>1724.6</v>
      </c>
      <c r="N27">
        <v>1538.6519034</v>
      </c>
      <c r="O27">
        <v>5.84</v>
      </c>
      <c r="P27">
        <v>11.68</v>
      </c>
      <c r="Q27">
        <v>116.8</v>
      </c>
      <c r="R27" s="14">
        <v>104.2065072</v>
      </c>
      <c r="S27">
        <v>4.32</v>
      </c>
      <c r="T27">
        <v>8.64</v>
      </c>
      <c r="U27">
        <v>86.4</v>
      </c>
      <c r="V27">
        <v>77.084265600000009</v>
      </c>
      <c r="W27">
        <v>10.16</v>
      </c>
      <c r="X27">
        <v>20.32</v>
      </c>
      <c r="Y27">
        <v>203.2</v>
      </c>
      <c r="Z27">
        <v>181.29077280000001</v>
      </c>
      <c r="AA27" s="14">
        <v>38</v>
      </c>
      <c r="AB27" s="15">
        <v>249343.83202099739</v>
      </c>
      <c r="AC27" s="15">
        <v>100908.06637838826</v>
      </c>
      <c r="AD27" s="14">
        <v>299</v>
      </c>
      <c r="AE27">
        <v>33.900773969299181</v>
      </c>
      <c r="AF27">
        <v>2034.0464381579507</v>
      </c>
      <c r="AG27">
        <v>2279.8609502093386</v>
      </c>
    </row>
    <row r="28" spans="1:33" x14ac:dyDescent="0.2">
      <c r="A28" t="s">
        <v>151</v>
      </c>
      <c r="B28" t="s">
        <v>122</v>
      </c>
      <c r="C28" t="s">
        <v>116</v>
      </c>
      <c r="D28">
        <v>4</v>
      </c>
      <c r="E28">
        <v>402</v>
      </c>
      <c r="F28" t="s">
        <v>113</v>
      </c>
      <c r="G28" s="8">
        <v>21</v>
      </c>
      <c r="H28">
        <v>275590.55118110235</v>
      </c>
      <c r="I28">
        <v>111529.96810242911</v>
      </c>
      <c r="J28">
        <v>74.353312068286073</v>
      </c>
      <c r="K28">
        <v>79.72</v>
      </c>
      <c r="L28">
        <v>159.44</v>
      </c>
      <c r="M28">
        <v>1594.4</v>
      </c>
      <c r="N28">
        <v>1422.4901976000001</v>
      </c>
      <c r="O28">
        <v>10.57</v>
      </c>
      <c r="P28">
        <v>21.14</v>
      </c>
      <c r="Q28">
        <v>211.4</v>
      </c>
      <c r="R28" s="14">
        <v>188.60664060000002</v>
      </c>
      <c r="S28">
        <v>40.96</v>
      </c>
      <c r="T28">
        <v>81.92</v>
      </c>
      <c r="U28">
        <v>819.2</v>
      </c>
      <c r="V28">
        <v>730.87303680000014</v>
      </c>
      <c r="W28">
        <v>51.53</v>
      </c>
      <c r="X28">
        <v>103.06</v>
      </c>
      <c r="Y28">
        <v>1030.5999999999999</v>
      </c>
      <c r="Z28">
        <v>919.47967740000001</v>
      </c>
      <c r="AA28" s="14">
        <v>39</v>
      </c>
      <c r="AB28" s="15">
        <v>255905.51181102364</v>
      </c>
      <c r="AC28" s="15">
        <v>103563.54180939848</v>
      </c>
      <c r="AD28" s="14">
        <v>333</v>
      </c>
      <c r="AE28">
        <v>37.755711477513799</v>
      </c>
      <c r="AF28">
        <v>2265.3426886508278</v>
      </c>
      <c r="AG28">
        <v>2539.1093525742804</v>
      </c>
    </row>
    <row r="29" spans="1:33" x14ac:dyDescent="0.2">
      <c r="A29" t="s">
        <v>152</v>
      </c>
      <c r="B29" t="s">
        <v>122</v>
      </c>
      <c r="C29" t="s">
        <v>116</v>
      </c>
      <c r="D29">
        <v>4</v>
      </c>
      <c r="E29">
        <v>402</v>
      </c>
      <c r="F29" t="s">
        <v>114</v>
      </c>
      <c r="G29" s="8">
        <v>18</v>
      </c>
      <c r="H29">
        <v>236220.4724409449</v>
      </c>
      <c r="I29">
        <v>95597.11551636782</v>
      </c>
      <c r="J29">
        <v>63.731410344245212</v>
      </c>
      <c r="K29">
        <v>92.61</v>
      </c>
      <c r="L29">
        <v>185.22</v>
      </c>
      <c r="M29">
        <v>1852.2</v>
      </c>
      <c r="N29">
        <v>1652.4939438000001</v>
      </c>
      <c r="O29">
        <v>45.45</v>
      </c>
      <c r="P29">
        <v>90.9</v>
      </c>
      <c r="Q29">
        <v>909</v>
      </c>
      <c r="R29" s="14">
        <v>810.99071100000003</v>
      </c>
      <c r="S29">
        <v>3.4</v>
      </c>
      <c r="T29">
        <v>6.8</v>
      </c>
      <c r="U29">
        <v>68</v>
      </c>
      <c r="V29">
        <v>60.668172000000006</v>
      </c>
      <c r="W29">
        <v>48.85</v>
      </c>
      <c r="X29">
        <v>97.7</v>
      </c>
      <c r="Y29">
        <v>977</v>
      </c>
      <c r="Z29">
        <v>871.65888300000006</v>
      </c>
      <c r="AA29" s="14">
        <v>21</v>
      </c>
      <c r="AB29" s="15">
        <v>137795.27559055117</v>
      </c>
      <c r="AC29" s="15">
        <v>55764.984051214553</v>
      </c>
      <c r="AD29" s="14">
        <v>222</v>
      </c>
      <c r="AE29">
        <v>25.170474318342531</v>
      </c>
      <c r="AF29">
        <v>1510.2284591005518</v>
      </c>
      <c r="AG29">
        <v>1692.7395683828533</v>
      </c>
    </row>
    <row r="30" spans="1:33" x14ac:dyDescent="0.2">
      <c r="A30" t="s">
        <v>153</v>
      </c>
      <c r="B30" t="s">
        <v>122</v>
      </c>
      <c r="C30" t="s">
        <v>117</v>
      </c>
      <c r="D30">
        <v>4</v>
      </c>
      <c r="E30">
        <v>403</v>
      </c>
      <c r="F30" t="s">
        <v>113</v>
      </c>
      <c r="G30" s="8">
        <v>19</v>
      </c>
      <c r="H30">
        <v>249343.83202099739</v>
      </c>
      <c r="I30">
        <v>100908.06637838826</v>
      </c>
      <c r="J30">
        <v>67.272044252258851</v>
      </c>
      <c r="K30">
        <v>85.78</v>
      </c>
      <c r="L30">
        <v>171.56</v>
      </c>
      <c r="M30">
        <v>1715.6</v>
      </c>
      <c r="N30">
        <v>1530.6222924000001</v>
      </c>
      <c r="O30">
        <v>0.05</v>
      </c>
      <c r="P30">
        <v>0.1</v>
      </c>
      <c r="Q30">
        <v>1</v>
      </c>
      <c r="R30" s="14">
        <v>0.89217900000000006</v>
      </c>
      <c r="S30">
        <v>31.06</v>
      </c>
      <c r="T30">
        <v>62.12</v>
      </c>
      <c r="U30">
        <v>621.20000000000005</v>
      </c>
      <c r="V30">
        <v>554.22159480000005</v>
      </c>
      <c r="W30">
        <v>31.11</v>
      </c>
      <c r="X30">
        <v>62.22</v>
      </c>
      <c r="Y30">
        <v>622.20000000000005</v>
      </c>
      <c r="Z30">
        <v>555.1137738000001</v>
      </c>
      <c r="AA30" s="14">
        <v>34</v>
      </c>
      <c r="AB30" s="15">
        <v>223097.1128608924</v>
      </c>
      <c r="AC30" s="15">
        <v>90286.164654347391</v>
      </c>
      <c r="AD30" s="14">
        <v>327</v>
      </c>
      <c r="AE30">
        <v>37.075428387828865</v>
      </c>
      <c r="AF30">
        <v>2224.5257032697318</v>
      </c>
      <c r="AG30">
        <v>2493.359634509879</v>
      </c>
    </row>
    <row r="31" spans="1:33" x14ac:dyDescent="0.2">
      <c r="A31" t="s">
        <v>155</v>
      </c>
      <c r="B31" t="s">
        <v>122</v>
      </c>
      <c r="C31" t="s">
        <v>117</v>
      </c>
      <c r="D31">
        <v>4</v>
      </c>
      <c r="E31">
        <v>403</v>
      </c>
      <c r="F31" t="s">
        <v>114</v>
      </c>
      <c r="G31" s="8">
        <v>19</v>
      </c>
      <c r="H31">
        <v>249343.83202099739</v>
      </c>
      <c r="I31">
        <v>100908.06637838826</v>
      </c>
      <c r="J31">
        <v>67.272044252258851</v>
      </c>
      <c r="K31">
        <v>61.73</v>
      </c>
      <c r="L31">
        <v>123.46</v>
      </c>
      <c r="M31">
        <v>1234.5999999999999</v>
      </c>
      <c r="N31">
        <v>1101.4841934000001</v>
      </c>
      <c r="O31">
        <v>11.63</v>
      </c>
      <c r="P31">
        <v>23.26</v>
      </c>
      <c r="Q31">
        <v>232.60000000000002</v>
      </c>
      <c r="R31" s="14">
        <v>207.52083540000004</v>
      </c>
      <c r="S31">
        <v>38.799999999999997</v>
      </c>
      <c r="T31">
        <v>77.599999999999994</v>
      </c>
      <c r="U31">
        <v>776</v>
      </c>
      <c r="V31">
        <v>692.33090400000003</v>
      </c>
      <c r="W31">
        <v>50.43</v>
      </c>
      <c r="X31">
        <v>100.86</v>
      </c>
      <c r="Y31">
        <v>1008.6</v>
      </c>
      <c r="Z31">
        <v>899.85173940000004</v>
      </c>
      <c r="AA31" s="14">
        <v>47</v>
      </c>
      <c r="AB31" s="15">
        <v>308398.95013123361</v>
      </c>
      <c r="AC31" s="15">
        <v>124807.34525748021</v>
      </c>
      <c r="AD31" s="14">
        <v>253</v>
      </c>
      <c r="AE31">
        <v>28.68527028171469</v>
      </c>
      <c r="AF31">
        <v>1721.1162169028812</v>
      </c>
      <c r="AG31">
        <v>1929.1131117155942</v>
      </c>
    </row>
    <row r="32" spans="1:33" x14ac:dyDescent="0.2">
      <c r="A32" t="s">
        <v>156</v>
      </c>
      <c r="B32" t="s">
        <v>122</v>
      </c>
      <c r="C32" t="s">
        <v>112</v>
      </c>
      <c r="D32">
        <v>4</v>
      </c>
      <c r="E32">
        <v>404</v>
      </c>
      <c r="F32" t="s">
        <v>113</v>
      </c>
      <c r="G32" s="8">
        <v>22</v>
      </c>
      <c r="H32">
        <v>288713.91076115484</v>
      </c>
      <c r="I32">
        <v>116840.91896444955</v>
      </c>
      <c r="J32">
        <v>77.89394597629969</v>
      </c>
      <c r="K32">
        <v>100.6</v>
      </c>
      <c r="L32">
        <v>201.2</v>
      </c>
      <c r="M32">
        <v>2012</v>
      </c>
      <c r="N32">
        <v>1795.0641480000002</v>
      </c>
      <c r="O32">
        <v>0.65</v>
      </c>
      <c r="P32">
        <v>1.3</v>
      </c>
      <c r="Q32">
        <v>13</v>
      </c>
      <c r="R32" s="14">
        <v>11.598327000000001</v>
      </c>
      <c r="S32">
        <v>4.96</v>
      </c>
      <c r="T32">
        <v>9.92</v>
      </c>
      <c r="U32">
        <v>99.2</v>
      </c>
      <c r="V32">
        <v>88.504156800000004</v>
      </c>
      <c r="W32">
        <v>5.61</v>
      </c>
      <c r="X32">
        <v>11.22</v>
      </c>
      <c r="Y32">
        <v>112.2</v>
      </c>
      <c r="Z32">
        <v>100.1024838</v>
      </c>
      <c r="AA32" s="14">
        <v>53</v>
      </c>
      <c r="AB32" s="15">
        <v>347769.02887139108</v>
      </c>
      <c r="AC32" s="15">
        <v>140740.19784354151</v>
      </c>
      <c r="AD32" s="14">
        <v>317</v>
      </c>
      <c r="AE32">
        <v>35.941623238353976</v>
      </c>
      <c r="AF32">
        <v>2156.4973943012387</v>
      </c>
      <c r="AG32">
        <v>2417.1101044025431</v>
      </c>
    </row>
    <row r="33" spans="1:33" x14ac:dyDescent="0.2">
      <c r="A33" t="s">
        <v>157</v>
      </c>
      <c r="B33" t="s">
        <v>122</v>
      </c>
      <c r="C33" t="s">
        <v>112</v>
      </c>
      <c r="D33">
        <v>4</v>
      </c>
      <c r="E33">
        <v>404</v>
      </c>
      <c r="F33" t="s">
        <v>114</v>
      </c>
      <c r="G33" s="8">
        <v>21</v>
      </c>
      <c r="H33">
        <v>275590.55118110235</v>
      </c>
      <c r="I33">
        <v>111529.96810242911</v>
      </c>
      <c r="J33">
        <v>74.353312068286073</v>
      </c>
      <c r="K33">
        <v>62.23</v>
      </c>
      <c r="L33">
        <v>124.46</v>
      </c>
      <c r="M33">
        <v>1244.5999999999999</v>
      </c>
      <c r="N33">
        <v>1110.4059834</v>
      </c>
      <c r="O33">
        <v>35.43</v>
      </c>
      <c r="P33">
        <v>70.86</v>
      </c>
      <c r="Q33">
        <v>708.6</v>
      </c>
      <c r="R33" s="14">
        <v>632.19803940000008</v>
      </c>
      <c r="S33">
        <v>45.86</v>
      </c>
      <c r="T33">
        <v>91.72</v>
      </c>
      <c r="U33">
        <v>917.2</v>
      </c>
      <c r="V33">
        <v>818.30657880000012</v>
      </c>
      <c r="W33">
        <v>81.289999999999992</v>
      </c>
      <c r="X33">
        <v>162.57999999999998</v>
      </c>
      <c r="Y33">
        <v>1625.7999999999997</v>
      </c>
      <c r="Z33">
        <v>1450.5046181999999</v>
      </c>
      <c r="AA33" s="14">
        <v>32</v>
      </c>
      <c r="AB33" s="15">
        <v>209973.75328083991</v>
      </c>
      <c r="AC33" s="15">
        <v>84975.213792326947</v>
      </c>
      <c r="AD33" s="14">
        <v>252</v>
      </c>
      <c r="AE33">
        <v>28.5718897667672</v>
      </c>
      <c r="AF33">
        <v>1714.3133860060318</v>
      </c>
      <c r="AG33">
        <v>1921.4881587048606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3D-8B24-8645-963D-CA3F682C8912}">
  <dimension ref="A1:AG5"/>
  <sheetViews>
    <sheetView workbookViewId="0">
      <selection activeCell="H42" sqref="H42"/>
    </sheetView>
  </sheetViews>
  <sheetFormatPr baseColWidth="10" defaultRowHeight="16" x14ac:dyDescent="0.2"/>
  <cols>
    <col min="1" max="1" width="15" customWidth="1"/>
  </cols>
  <sheetData>
    <row r="1" spans="1:33" ht="34" x14ac:dyDescent="0.2">
      <c r="A1" s="3" t="s">
        <v>80</v>
      </c>
      <c r="B1" s="4" t="s">
        <v>81</v>
      </c>
      <c r="C1" s="4" t="s">
        <v>82</v>
      </c>
      <c r="D1" s="4" t="s">
        <v>83</v>
      </c>
      <c r="E1" s="5" t="s">
        <v>84</v>
      </c>
      <c r="F1" s="4" t="s">
        <v>29</v>
      </c>
      <c r="G1" s="6" t="s">
        <v>85</v>
      </c>
      <c r="H1" s="5" t="s">
        <v>86</v>
      </c>
      <c r="I1" s="5" t="s">
        <v>87</v>
      </c>
      <c r="J1" s="5" t="s">
        <v>88</v>
      </c>
      <c r="K1" s="7" t="s">
        <v>89</v>
      </c>
      <c r="L1" s="7" t="s">
        <v>90</v>
      </c>
      <c r="M1" s="7" t="s">
        <v>91</v>
      </c>
      <c r="N1" s="7" t="s">
        <v>92</v>
      </c>
      <c r="O1" s="6" t="s">
        <v>93</v>
      </c>
      <c r="P1" s="6" t="s">
        <v>94</v>
      </c>
      <c r="Q1" s="6" t="s">
        <v>95</v>
      </c>
      <c r="R1" s="6" t="s">
        <v>96</v>
      </c>
      <c r="S1" s="6" t="s">
        <v>97</v>
      </c>
      <c r="T1" s="6" t="s">
        <v>98</v>
      </c>
      <c r="U1" s="6" t="s">
        <v>99</v>
      </c>
      <c r="V1" s="6" t="s">
        <v>100</v>
      </c>
      <c r="W1" s="6" t="s">
        <v>101</v>
      </c>
      <c r="X1" s="6" t="s">
        <v>102</v>
      </c>
      <c r="Y1" s="6" t="s">
        <v>103</v>
      </c>
      <c r="Z1" s="6" t="s">
        <v>104</v>
      </c>
      <c r="AA1" s="6" t="s">
        <v>105</v>
      </c>
      <c r="AB1" s="6" t="s">
        <v>106</v>
      </c>
      <c r="AC1" s="6" t="s">
        <v>107</v>
      </c>
      <c r="AD1" s="6" t="s">
        <v>108</v>
      </c>
      <c r="AE1" s="5" t="s">
        <v>109</v>
      </c>
      <c r="AF1" s="5" t="s">
        <v>110</v>
      </c>
      <c r="AG1" s="5" t="s">
        <v>111</v>
      </c>
    </row>
    <row r="2" spans="1:33" x14ac:dyDescent="0.2">
      <c r="A2" s="2" t="s">
        <v>129</v>
      </c>
      <c r="B2" s="2" t="s">
        <v>122</v>
      </c>
      <c r="C2" s="2" t="s">
        <v>117</v>
      </c>
      <c r="D2" s="2">
        <v>1</v>
      </c>
      <c r="E2" s="2">
        <v>104</v>
      </c>
      <c r="F2" s="2" t="s">
        <v>118</v>
      </c>
      <c r="G2" s="2">
        <v>21</v>
      </c>
      <c r="H2" s="2">
        <v>275590.55118110235</v>
      </c>
      <c r="I2" s="2">
        <v>111529.96810242911</v>
      </c>
      <c r="J2" s="2">
        <v>74.353312068286073</v>
      </c>
      <c r="K2" s="2">
        <v>123.27</v>
      </c>
      <c r="L2" s="2">
        <v>246.54</v>
      </c>
      <c r="M2" s="2">
        <v>2465.4</v>
      </c>
      <c r="N2" s="2">
        <v>2199.5781066000004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440</v>
      </c>
      <c r="AE2" s="2">
        <v>49.887426576895109</v>
      </c>
      <c r="AF2" s="2">
        <v>2993.2455946137065</v>
      </c>
      <c r="AG2" s="2">
        <v>3354.9793247227726</v>
      </c>
    </row>
    <row r="3" spans="1:33" x14ac:dyDescent="0.2">
      <c r="A3" s="2" t="s">
        <v>134</v>
      </c>
      <c r="B3" s="2" t="s">
        <v>122</v>
      </c>
      <c r="C3" s="2" t="s">
        <v>117</v>
      </c>
      <c r="D3" s="2">
        <v>2</v>
      </c>
      <c r="E3" s="2">
        <v>202</v>
      </c>
      <c r="F3" s="2" t="s">
        <v>118</v>
      </c>
      <c r="G3" s="2">
        <v>18</v>
      </c>
      <c r="H3" s="2">
        <v>236220.4724409449</v>
      </c>
      <c r="I3" s="2">
        <v>95597.11551636782</v>
      </c>
      <c r="J3" s="2">
        <v>63.731410344245212</v>
      </c>
      <c r="K3" s="2">
        <v>100.63</v>
      </c>
      <c r="L3" s="2">
        <v>201.26</v>
      </c>
      <c r="M3" s="2">
        <v>2012.6</v>
      </c>
      <c r="N3" s="2">
        <v>1795.5994554000001</v>
      </c>
      <c r="O3" s="2">
        <v>0.18</v>
      </c>
      <c r="P3" s="2">
        <v>0.36</v>
      </c>
      <c r="Q3" s="2">
        <v>3.6</v>
      </c>
      <c r="R3" s="2">
        <v>3.2118444000000004</v>
      </c>
      <c r="S3" s="2">
        <v>0</v>
      </c>
      <c r="T3" s="2">
        <v>0</v>
      </c>
      <c r="U3" s="2">
        <v>0</v>
      </c>
      <c r="V3" s="2">
        <v>0</v>
      </c>
      <c r="W3" s="2">
        <v>0.18</v>
      </c>
      <c r="X3" s="2">
        <v>0.36</v>
      </c>
      <c r="Y3" s="2">
        <v>3.6</v>
      </c>
      <c r="Z3" s="2">
        <v>3.2118444000000004</v>
      </c>
      <c r="AA3" s="2">
        <v>6.8118444</v>
      </c>
      <c r="AB3" s="2">
        <v>44697.14173228346</v>
      </c>
      <c r="AC3" s="2">
        <v>18088.685444064533</v>
      </c>
      <c r="AD3" s="2">
        <v>628</v>
      </c>
      <c r="AE3" s="2">
        <v>71.202963387023019</v>
      </c>
      <c r="AF3" s="2">
        <v>4272.1778032213815</v>
      </c>
      <c r="AG3" s="2">
        <v>4788.4704907406849</v>
      </c>
    </row>
    <row r="4" spans="1:33" x14ac:dyDescent="0.2">
      <c r="A4" s="2" t="s">
        <v>141</v>
      </c>
      <c r="B4" s="2" t="s">
        <v>122</v>
      </c>
      <c r="C4" s="2" t="s">
        <v>117</v>
      </c>
      <c r="D4" s="2">
        <v>3</v>
      </c>
      <c r="E4" s="2">
        <v>301</v>
      </c>
      <c r="F4" s="2" t="s">
        <v>118</v>
      </c>
      <c r="G4" s="2">
        <v>18</v>
      </c>
      <c r="H4" s="2">
        <v>236220.4724409449</v>
      </c>
      <c r="I4" s="2">
        <v>95597.11551636782</v>
      </c>
      <c r="J4" s="2">
        <v>63.731410344245212</v>
      </c>
      <c r="K4" s="2">
        <v>142.43</v>
      </c>
      <c r="L4" s="2">
        <v>284.86</v>
      </c>
      <c r="M4" s="2">
        <v>2848.6</v>
      </c>
      <c r="N4" s="2">
        <v>2541.4610994</v>
      </c>
      <c r="O4" s="2">
        <v>0.14000000000000001</v>
      </c>
      <c r="P4" s="2">
        <v>0.28000000000000003</v>
      </c>
      <c r="Q4" s="2">
        <v>2.8000000000000003</v>
      </c>
      <c r="R4" s="2">
        <v>2.4981012000000002</v>
      </c>
      <c r="S4" s="2">
        <v>0.68</v>
      </c>
      <c r="T4" s="2">
        <v>1.36</v>
      </c>
      <c r="U4" s="2">
        <v>13.600000000000001</v>
      </c>
      <c r="V4" s="2">
        <v>12.133634400000002</v>
      </c>
      <c r="W4" s="2">
        <v>0.82000000000000006</v>
      </c>
      <c r="X4" s="2">
        <v>1.6400000000000001</v>
      </c>
      <c r="Y4" s="2">
        <v>16.399999999999999</v>
      </c>
      <c r="Z4" s="2">
        <v>14.631735599999999</v>
      </c>
      <c r="AA4" s="2">
        <v>31.031735599999998</v>
      </c>
      <c r="AB4" s="2">
        <v>203620.31233595798</v>
      </c>
      <c r="AC4" s="2">
        <v>82404.011467405086</v>
      </c>
      <c r="AD4" s="2">
        <v>518</v>
      </c>
      <c r="AE4" s="2">
        <v>58.731106742799234</v>
      </c>
      <c r="AF4" s="2">
        <v>3523.8664045679543</v>
      </c>
      <c r="AG4" s="2">
        <v>3949.7256595599915</v>
      </c>
    </row>
    <row r="5" spans="1:33" x14ac:dyDescent="0.2">
      <c r="A5" s="2" t="s">
        <v>154</v>
      </c>
      <c r="B5" s="2" t="s">
        <v>122</v>
      </c>
      <c r="C5" s="2" t="s">
        <v>117</v>
      </c>
      <c r="D5" s="2">
        <v>4</v>
      </c>
      <c r="E5" s="2">
        <v>403</v>
      </c>
      <c r="F5" s="2" t="s">
        <v>118</v>
      </c>
      <c r="G5" s="2">
        <v>18</v>
      </c>
      <c r="H5" s="2">
        <v>236220.4724409449</v>
      </c>
      <c r="I5" s="2">
        <v>95597.11551636782</v>
      </c>
      <c r="J5" s="2">
        <v>63.731410344245212</v>
      </c>
      <c r="K5" s="2">
        <v>126.92</v>
      </c>
      <c r="L5" s="2">
        <v>253.84</v>
      </c>
      <c r="M5" s="2">
        <v>2538.4</v>
      </c>
      <c r="N5" s="2">
        <v>2264.7071736000003</v>
      </c>
      <c r="O5" s="2">
        <v>0.23</v>
      </c>
      <c r="P5" s="2">
        <v>0.46</v>
      </c>
      <c r="Q5" s="2">
        <v>4.5999999999999996</v>
      </c>
      <c r="R5" s="2">
        <v>4.1040234</v>
      </c>
      <c r="S5" s="2">
        <v>0</v>
      </c>
      <c r="T5" s="2">
        <v>0</v>
      </c>
      <c r="U5" s="2">
        <v>0</v>
      </c>
      <c r="V5" s="2">
        <v>0</v>
      </c>
      <c r="W5" s="2">
        <v>0.23</v>
      </c>
      <c r="X5" s="2">
        <v>0.46</v>
      </c>
      <c r="Y5" s="2">
        <v>4.5999999999999996</v>
      </c>
      <c r="Z5" s="2">
        <v>4.1040234</v>
      </c>
      <c r="AA5" s="2">
        <v>8.7040234000000005</v>
      </c>
      <c r="AB5" s="2">
        <v>57113.014435695542</v>
      </c>
      <c r="AC5" s="2">
        <v>23113.320289638017</v>
      </c>
      <c r="AD5" s="2">
        <v>443</v>
      </c>
      <c r="AE5" s="2">
        <v>50.227568121737576</v>
      </c>
      <c r="AF5" s="2">
        <v>3013.6540873042545</v>
      </c>
      <c r="AG5" s="2">
        <v>3377.8541837549737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METADATA</vt:lpstr>
      <vt:lpstr>rbm</vt:lpstr>
      <vt:lpstr>all_data</vt:lpstr>
      <vt:lpstr>m_sw</vt:lpstr>
      <vt:lpstr>wf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2024-04-08T14:20:41Z</dcterms:created>
  <dcterms:modified xsi:type="dcterms:W3CDTF">2024-07-29T15:20:42Z</dcterms:modified>
</cp:coreProperties>
</file>