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ey239/Library/CloudStorage/Box-Box/ECOBEAN/Experiments/Interrow Mowing Trial/IMT 2023/R analysis/"/>
    </mc:Choice>
  </mc:AlternateContent>
  <xr:revisionPtr revIDLastSave="0" documentId="13_ncr:1_{279A059A-38AA-4446-94DB-31392C676452}" xr6:coauthVersionLast="47" xr6:coauthVersionMax="47" xr10:uidLastSave="{00000000-0000-0000-0000-000000000000}"/>
  <bookViews>
    <workbookView xWindow="12680" yWindow="760" windowWidth="21880" windowHeight="20440" activeTab="2" xr2:uid="{17B8F5AD-7FD8-5F4C-9B28-E1D12C47D28A}"/>
  </bookViews>
  <sheets>
    <sheet name="READme" sheetId="1" r:id="rId1"/>
    <sheet name="METADATA" sheetId="6" r:id="rId2"/>
    <sheet name="rbm" sheetId="5" r:id="rId3"/>
    <sheet name="all_data" sheetId="2" r:id="rId4"/>
    <sheet name="m_sw" sheetId="3" r:id="rId5"/>
    <sheet name="wf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5" l="1"/>
  <c r="G6" i="5"/>
  <c r="H6" i="5"/>
  <c r="E6" i="5"/>
</calcChain>
</file>

<file path=xl/sharedStrings.xml><?xml version="1.0" encoding="utf-8"?>
<sst xmlns="http://schemas.openxmlformats.org/spreadsheetml/2006/main" count="491" uniqueCount="164">
  <si>
    <t>GUIDANCE KEY FOR PAGES IN SPREADSHEET</t>
  </si>
  <si>
    <t>READMe</t>
  </si>
  <si>
    <t>This worksheet.  Guidance through database</t>
  </si>
  <si>
    <t>combined_data</t>
  </si>
  <si>
    <t>Combined data from all sampling events for analysis. See METADATA for decsriptions</t>
  </si>
  <si>
    <t>METADATA</t>
  </si>
  <si>
    <t>Descriptions for all abbreviated terms</t>
  </si>
  <si>
    <t>m_sw</t>
  </si>
  <si>
    <t>Data set excluded weed free microplots</t>
  </si>
  <si>
    <t>wf</t>
  </si>
  <si>
    <t>data set with only weed-free microplots</t>
  </si>
  <si>
    <t xml:space="preserve">This  spreadsheet contains data for </t>
  </si>
  <si>
    <t>rbm</t>
  </si>
  <si>
    <t>sample_id</t>
  </si>
  <si>
    <t>location</t>
  </si>
  <si>
    <t>block</t>
  </si>
  <si>
    <t>date</t>
  </si>
  <si>
    <t>RYEBM</t>
  </si>
  <si>
    <t>RYEBM1</t>
  </si>
  <si>
    <t>RYEBM2</t>
  </si>
  <si>
    <t>RYEBM3</t>
  </si>
  <si>
    <t>FH_B1_Rye</t>
  </si>
  <si>
    <t>FH</t>
  </si>
  <si>
    <t>FH_B2_Rye</t>
  </si>
  <si>
    <t>FH_B3_Rye</t>
  </si>
  <si>
    <t>FH_B4_Rye</t>
  </si>
  <si>
    <t>ID = Sample Id</t>
  </si>
  <si>
    <t>consists of site location, block number, and plot number</t>
  </si>
  <si>
    <t xml:space="preserve">LOC = Site location </t>
  </si>
  <si>
    <t>FH (Hudson Valley Farm Hub in  Hurley, NY)</t>
  </si>
  <si>
    <t>TRT = Treatment</t>
  </si>
  <si>
    <t>AWC (As-needed weed control), EWC (Early weed control), LWC (Late weed control), NWC (No weed control)</t>
  </si>
  <si>
    <t>BLOCK = Block #</t>
  </si>
  <si>
    <t>1, 2, 3, 4</t>
  </si>
  <si>
    <t>PLOT = Plot #</t>
  </si>
  <si>
    <t>101, 102, 103, 104, 201, 202, 203, 204, 301, 302, 303, 304, 401, 402, 403, 404</t>
  </si>
  <si>
    <t>MICROPLOT</t>
  </si>
  <si>
    <t>M (Main), SW (Surrogate Weed), WF (Weed-Free)</t>
  </si>
  <si>
    <t>RYEBM = Cereal rye biomass</t>
  </si>
  <si>
    <t>g/ 0.5m^2</t>
  </si>
  <si>
    <t>RYEBM1 = Cereal rye biomass</t>
  </si>
  <si>
    <t>g/ 1m^2</t>
  </si>
  <si>
    <t>RYEBM2 = Cereal rye biomass</t>
  </si>
  <si>
    <t>kg/ha</t>
  </si>
  <si>
    <t>RYEBM3 = Cereal rye biomass</t>
  </si>
  <si>
    <t>lbs/ac</t>
  </si>
  <si>
    <t>EMERG = Dry bean emergence</t>
  </si>
  <si>
    <t># of plants per 1m, sometimes average of two 1m counts</t>
  </si>
  <si>
    <t>EMERG1 = Dry bean emergence</t>
  </si>
  <si>
    <t># of plants per hectare</t>
  </si>
  <si>
    <t>EMERG2 = Dry bean emergence</t>
  </si>
  <si>
    <t># of planter per acre</t>
  </si>
  <si>
    <t>EMERG3 = dry bean percent emergence</t>
  </si>
  <si>
    <t>The percent emergence of dry beans as compared to the seeding rate</t>
  </si>
  <si>
    <t xml:space="preserve">BBM -Dry bean biomass </t>
  </si>
  <si>
    <t>g/0.5m^2 at peak weed biomass collection</t>
  </si>
  <si>
    <t xml:space="preserve">BBM1 -Dry bean biomass </t>
  </si>
  <si>
    <t>g/1 m^2 at peak weed biomass collection</t>
  </si>
  <si>
    <t xml:space="preserve">BBM2 -Dry bean biomass </t>
  </si>
  <si>
    <t>kg/ha at peak weed biomass collection</t>
  </si>
  <si>
    <t xml:space="preserve">BBM3 -Dry bean biomass </t>
  </si>
  <si>
    <t>lbs/ac at peak weed biomass collection</t>
  </si>
  <si>
    <t>INTRAWBM - Intrarow weed biomass</t>
  </si>
  <si>
    <t>g/0.5 m^2 at peak weed biomass collection</t>
  </si>
  <si>
    <t>INTRAWBM1 - Intrarow weed biomass</t>
  </si>
  <si>
    <t>INTRAWBM2 - Intrarow weed biomass</t>
  </si>
  <si>
    <t>INTRAWBM3 - Intrarow weed biomass</t>
  </si>
  <si>
    <t>INTERWBM - Interrow weed biomass</t>
  </si>
  <si>
    <t>INTERWBM1 - Interrow weed biomass</t>
  </si>
  <si>
    <t>INTERWBM2 - Interrow weed biomass</t>
  </si>
  <si>
    <t>INTERWBM3 - Interrow weed biomass</t>
  </si>
  <si>
    <t>WBM - Total weed biomass</t>
  </si>
  <si>
    <t>WBM1 - Total weed Biomass</t>
  </si>
  <si>
    <t>WBM2 - Total weed Biomass</t>
  </si>
  <si>
    <t>WBM3 - Total weed Biomass</t>
  </si>
  <si>
    <t>DEN - Dry bean density</t>
  </si>
  <si>
    <t># of plants per 2m</t>
  </si>
  <si>
    <t>DEN1 - Dry bean density</t>
  </si>
  <si>
    <t>DEN2 - Dry bean density</t>
  </si>
  <si>
    <t># or plants per acre</t>
  </si>
  <si>
    <t>BEANYD - Dry bean yield</t>
  </si>
  <si>
    <t xml:space="preserve">g/2m </t>
  </si>
  <si>
    <t>BEANYD1 - Dry bean yield</t>
  </si>
  <si>
    <t>adjusted bu per acre</t>
  </si>
  <si>
    <t>BEANYD2 - Dry bean yield</t>
  </si>
  <si>
    <t>adjusted lbs per acre</t>
  </si>
  <si>
    <t>BEANYD3 = Dry bean yield</t>
  </si>
  <si>
    <t>adjusted kg per ha</t>
  </si>
  <si>
    <t>ID</t>
  </si>
  <si>
    <t>LOC</t>
  </si>
  <si>
    <t>TRT</t>
  </si>
  <si>
    <t>BLOCK</t>
  </si>
  <si>
    <t>PLOT</t>
  </si>
  <si>
    <t>EMERG</t>
  </si>
  <si>
    <t>EMERG1</t>
  </si>
  <si>
    <t>EMERG2</t>
  </si>
  <si>
    <t>EMERG3</t>
  </si>
  <si>
    <t>BBM</t>
  </si>
  <si>
    <t>BBM1</t>
  </si>
  <si>
    <t>BBM2</t>
  </si>
  <si>
    <t>BBM3</t>
  </si>
  <si>
    <t>INTRAWBM</t>
  </si>
  <si>
    <t>INTRAWBM1</t>
  </si>
  <si>
    <t>INTRAWBM2</t>
  </si>
  <si>
    <t>INTRAWBM3</t>
  </si>
  <si>
    <t>INTERWBM</t>
  </si>
  <si>
    <t>INTERWBM1</t>
  </si>
  <si>
    <t>INTERWBM2</t>
  </si>
  <si>
    <t>INTERWBM3</t>
  </si>
  <si>
    <t>WBM</t>
  </si>
  <si>
    <t>WBM1</t>
  </si>
  <si>
    <t>WMB2</t>
  </si>
  <si>
    <t>WMB3</t>
  </si>
  <si>
    <t>DEN</t>
  </si>
  <si>
    <t>DEN1</t>
  </si>
  <si>
    <t>DEN2</t>
  </si>
  <si>
    <t>BEANYD</t>
  </si>
  <si>
    <t>BEANYD1</t>
  </si>
  <si>
    <t>BEANYD2</t>
  </si>
  <si>
    <t>BEANYD3</t>
  </si>
  <si>
    <t>FH_B1_P101</t>
  </si>
  <si>
    <t>EWC</t>
  </si>
  <si>
    <t>M</t>
  </si>
  <si>
    <t>FH_B1_P101_SW</t>
  </si>
  <si>
    <t>SW</t>
  </si>
  <si>
    <t>FH_B1_P102</t>
  </si>
  <si>
    <t>LWC</t>
  </si>
  <si>
    <t>FH_B1_P102_SW</t>
  </si>
  <si>
    <t>FH_B1_P103</t>
  </si>
  <si>
    <t>AWC</t>
  </si>
  <si>
    <t>FH_B1_P103_SW</t>
  </si>
  <si>
    <t>FH_B1_P104</t>
  </si>
  <si>
    <t>NWC</t>
  </si>
  <si>
    <t>FH_B1_P104_WF</t>
  </si>
  <si>
    <t>WF</t>
  </si>
  <si>
    <t>FH_B1_P104_SW</t>
  </si>
  <si>
    <t>FH_B1_P201</t>
  </si>
  <si>
    <t>FH_B1_P201_SW</t>
  </si>
  <si>
    <t>FH_B1_P202</t>
  </si>
  <si>
    <t>FH_B1_P202_WF</t>
  </si>
  <si>
    <t>FH_B1_P202_SW</t>
  </si>
  <si>
    <t>FH_B1_P203</t>
  </si>
  <si>
    <t>FH_B1_P203_SW</t>
  </si>
  <si>
    <t>FH_B1_P204</t>
  </si>
  <si>
    <t>FH_B1_P204_SW</t>
  </si>
  <si>
    <t>FH_B1_P301</t>
  </si>
  <si>
    <t>FH_B1_P301_WF</t>
  </si>
  <si>
    <t>FH_B1_P301_SW</t>
  </si>
  <si>
    <t>FH_B1_P302</t>
  </si>
  <si>
    <t>FH_B1_P302_SW</t>
  </si>
  <si>
    <t>FH_B1_P303</t>
  </si>
  <si>
    <t>FH_B1_P303_SW</t>
  </si>
  <si>
    <t>FH_B1_P304</t>
  </si>
  <si>
    <t>FH_B1_P304_SW</t>
  </si>
  <si>
    <t>FH_B1_P401</t>
  </si>
  <si>
    <t>FH_B1_P401_SW</t>
  </si>
  <si>
    <t>FH_B1_P402</t>
  </si>
  <si>
    <t>FH_B1_P402_SW</t>
  </si>
  <si>
    <t>FH_B1_P403</t>
  </si>
  <si>
    <t>FHU_B1_P403_WF</t>
  </si>
  <si>
    <t>FH_B1_P403_SW</t>
  </si>
  <si>
    <t>FH_B1_P404</t>
  </si>
  <si>
    <t>FH_B1_P404_SW</t>
  </si>
  <si>
    <t>data set of cereal rye biomass datat before termination, without weeds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</si>
</sst>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b/>
      <sz val="11"/>
      <color theme="1"/>
      <name val="Calibri"/>
      <family val="2"/>
    </font>
    <font>
      <sz val="12"/>
      <color rgb="FF000000"/>
      <name val="Calibri"/>
      <family val="2"/>
    </font>
    <font>
      <sz val="12"/>
      <color rgb="FF000000"/>
      <name val="Aptos Narrow"/>
      <family val="2"/>
      <scheme val="minor"/>
    </font>
    <font>
      <sz val="12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2" xfId="0" applyFont="1" applyBorder="1"/>
    <xf numFmtId="0" fontId="2" fillId="0" borderId="1" xfId="0" applyFont="1" applyBorder="1" applyAlignment="1">
      <alignment wrapText="1"/>
    </xf>
    <xf numFmtId="0" fontId="2" fillId="0" borderId="3" xfId="0" applyFont="1" applyBorder="1" applyAlignment="1">
      <alignment wrapText="1"/>
    </xf>
    <xf numFmtId="0" fontId="2" fillId="0" borderId="3" xfId="0" applyFont="1" applyBorder="1"/>
    <xf numFmtId="0" fontId="2" fillId="2" borderId="3" xfId="0" applyFont="1" applyFill="1" applyBorder="1"/>
    <xf numFmtId="0" fontId="2" fillId="0" borderId="3" xfId="0" applyFont="1" applyBorder="1" applyAlignment="1">
      <alignment horizontal="center"/>
    </xf>
    <xf numFmtId="0" fontId="3" fillId="0" borderId="1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3" fillId="0" borderId="3" xfId="0" applyFont="1" applyBorder="1"/>
    <xf numFmtId="0" fontId="3" fillId="2" borderId="3" xfId="0" applyFont="1" applyFill="1" applyBorder="1"/>
    <xf numFmtId="0" fontId="3" fillId="0" borderId="3" xfId="0" applyFont="1" applyBorder="1" applyAlignment="1">
      <alignment horizontal="center"/>
    </xf>
    <xf numFmtId="0" fontId="4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31CBC-8CA4-5C48-95B1-284991EEAD51}">
  <dimension ref="A1:B8"/>
  <sheetViews>
    <sheetView workbookViewId="0">
      <selection activeCell="K28" sqref="K28"/>
    </sheetView>
  </sheetViews>
  <sheetFormatPr baseColWidth="10" defaultRowHeight="16" x14ac:dyDescent="0.2"/>
  <cols>
    <col min="1" max="1" width="34.6640625" customWidth="1"/>
  </cols>
  <sheetData>
    <row r="1" spans="1:2" x14ac:dyDescent="0.2">
      <c r="A1" s="1" t="s">
        <v>0</v>
      </c>
    </row>
    <row r="2" spans="1:2" x14ac:dyDescent="0.2">
      <c r="A2" t="s">
        <v>11</v>
      </c>
    </row>
    <row r="3" spans="1:2" x14ac:dyDescent="0.2">
      <c r="A3" t="s">
        <v>1</v>
      </c>
      <c r="B3" t="s">
        <v>2</v>
      </c>
    </row>
    <row r="4" spans="1:2" x14ac:dyDescent="0.2">
      <c r="A4" t="s">
        <v>5</v>
      </c>
      <c r="B4" t="s">
        <v>6</v>
      </c>
    </row>
    <row r="5" spans="1:2" ht="17" customHeight="1" x14ac:dyDescent="0.2">
      <c r="A5" t="s">
        <v>12</v>
      </c>
      <c r="B5" t="s">
        <v>163</v>
      </c>
    </row>
    <row r="6" spans="1:2" x14ac:dyDescent="0.2">
      <c r="A6" t="s">
        <v>3</v>
      </c>
      <c r="B6" t="s">
        <v>4</v>
      </c>
    </row>
    <row r="7" spans="1:2" x14ac:dyDescent="0.2">
      <c r="A7" t="s">
        <v>7</v>
      </c>
      <c r="B7" t="s">
        <v>8</v>
      </c>
    </row>
    <row r="8" spans="1:2" x14ac:dyDescent="0.2">
      <c r="A8" t="s">
        <v>9</v>
      </c>
      <c r="B8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B7269-EEA1-F548-BA1C-FC42C05A95E1}">
  <dimension ref="A1:B37"/>
  <sheetViews>
    <sheetView topLeftCell="A2" workbookViewId="0">
      <selection activeCell="A20" sqref="A20"/>
    </sheetView>
  </sheetViews>
  <sheetFormatPr baseColWidth="10" defaultRowHeight="16" x14ac:dyDescent="0.2"/>
  <cols>
    <col min="1" max="1" width="46.5" customWidth="1"/>
  </cols>
  <sheetData>
    <row r="1" spans="1:2" x14ac:dyDescent="0.2">
      <c r="A1" s="2" t="s">
        <v>26</v>
      </c>
      <c r="B1" s="2" t="s">
        <v>27</v>
      </c>
    </row>
    <row r="2" spans="1:2" x14ac:dyDescent="0.2">
      <c r="A2" s="2" t="s">
        <v>28</v>
      </c>
      <c r="B2" s="2" t="s">
        <v>29</v>
      </c>
    </row>
    <row r="3" spans="1:2" x14ac:dyDescent="0.2">
      <c r="A3" s="2" t="s">
        <v>30</v>
      </c>
      <c r="B3" s="2" t="s">
        <v>31</v>
      </c>
    </row>
    <row r="4" spans="1:2" x14ac:dyDescent="0.2">
      <c r="A4" s="2" t="s">
        <v>32</v>
      </c>
      <c r="B4" s="2" t="s">
        <v>33</v>
      </c>
    </row>
    <row r="5" spans="1:2" x14ac:dyDescent="0.2">
      <c r="A5" s="2" t="s">
        <v>34</v>
      </c>
      <c r="B5" s="2" t="s">
        <v>35</v>
      </c>
    </row>
    <row r="6" spans="1:2" x14ac:dyDescent="0.2">
      <c r="A6" s="2" t="s">
        <v>36</v>
      </c>
      <c r="B6" s="2" t="s">
        <v>37</v>
      </c>
    </row>
    <row r="7" spans="1:2" x14ac:dyDescent="0.2">
      <c r="A7" s="2" t="s">
        <v>38</v>
      </c>
      <c r="B7" s="3" t="s">
        <v>39</v>
      </c>
    </row>
    <row r="8" spans="1:2" x14ac:dyDescent="0.2">
      <c r="A8" s="2" t="s">
        <v>40</v>
      </c>
      <c r="B8" s="2" t="s">
        <v>41</v>
      </c>
    </row>
    <row r="9" spans="1:2" x14ac:dyDescent="0.2">
      <c r="A9" s="2" t="s">
        <v>42</v>
      </c>
      <c r="B9" s="2" t="s">
        <v>43</v>
      </c>
    </row>
    <row r="10" spans="1:2" x14ac:dyDescent="0.2">
      <c r="A10" s="2" t="s">
        <v>44</v>
      </c>
      <c r="B10" s="2" t="s">
        <v>45</v>
      </c>
    </row>
    <row r="11" spans="1:2" x14ac:dyDescent="0.2">
      <c r="A11" s="2" t="s">
        <v>46</v>
      </c>
      <c r="B11" s="2" t="s">
        <v>47</v>
      </c>
    </row>
    <row r="12" spans="1:2" x14ac:dyDescent="0.2">
      <c r="A12" s="2" t="s">
        <v>48</v>
      </c>
      <c r="B12" s="2" t="s">
        <v>49</v>
      </c>
    </row>
    <row r="13" spans="1:2" x14ac:dyDescent="0.2">
      <c r="A13" s="2" t="s">
        <v>50</v>
      </c>
      <c r="B13" s="2" t="s">
        <v>51</v>
      </c>
    </row>
    <row r="14" spans="1:2" x14ac:dyDescent="0.2">
      <c r="A14" s="2" t="s">
        <v>52</v>
      </c>
      <c r="B14" s="2" t="s">
        <v>53</v>
      </c>
    </row>
    <row r="15" spans="1:2" x14ac:dyDescent="0.2">
      <c r="A15" s="2" t="s">
        <v>54</v>
      </c>
      <c r="B15" s="2" t="s">
        <v>55</v>
      </c>
    </row>
    <row r="16" spans="1:2" x14ac:dyDescent="0.2">
      <c r="A16" s="2" t="s">
        <v>56</v>
      </c>
      <c r="B16" s="2" t="s">
        <v>57</v>
      </c>
    </row>
    <row r="17" spans="1:2" x14ac:dyDescent="0.2">
      <c r="A17" s="2" t="s">
        <v>58</v>
      </c>
      <c r="B17" s="2" t="s">
        <v>59</v>
      </c>
    </row>
    <row r="18" spans="1:2" x14ac:dyDescent="0.2">
      <c r="A18" s="2" t="s">
        <v>60</v>
      </c>
      <c r="B18" s="2" t="s">
        <v>61</v>
      </c>
    </row>
    <row r="19" spans="1:2" x14ac:dyDescent="0.2">
      <c r="A19" s="2" t="s">
        <v>62</v>
      </c>
      <c r="B19" s="2" t="s">
        <v>63</v>
      </c>
    </row>
    <row r="20" spans="1:2" x14ac:dyDescent="0.2">
      <c r="A20" s="2" t="s">
        <v>64</v>
      </c>
      <c r="B20" s="2" t="s">
        <v>57</v>
      </c>
    </row>
    <row r="21" spans="1:2" x14ac:dyDescent="0.2">
      <c r="A21" s="2" t="s">
        <v>65</v>
      </c>
      <c r="B21" s="2" t="s">
        <v>59</v>
      </c>
    </row>
    <row r="22" spans="1:2" x14ac:dyDescent="0.2">
      <c r="A22" s="2" t="s">
        <v>66</v>
      </c>
      <c r="B22" s="2" t="s">
        <v>61</v>
      </c>
    </row>
    <row r="23" spans="1:2" x14ac:dyDescent="0.2">
      <c r="A23" s="2" t="s">
        <v>67</v>
      </c>
      <c r="B23" s="2" t="s">
        <v>55</v>
      </c>
    </row>
    <row r="24" spans="1:2" x14ac:dyDescent="0.2">
      <c r="A24" s="2" t="s">
        <v>68</v>
      </c>
      <c r="B24" s="2" t="s">
        <v>57</v>
      </c>
    </row>
    <row r="25" spans="1:2" x14ac:dyDescent="0.2">
      <c r="A25" s="2" t="s">
        <v>69</v>
      </c>
      <c r="B25" s="2" t="s">
        <v>59</v>
      </c>
    </row>
    <row r="26" spans="1:2" x14ac:dyDescent="0.2">
      <c r="A26" s="2" t="s">
        <v>70</v>
      </c>
      <c r="B26" s="2" t="s">
        <v>61</v>
      </c>
    </row>
    <row r="27" spans="1:2" x14ac:dyDescent="0.2">
      <c r="A27" s="2" t="s">
        <v>71</v>
      </c>
      <c r="B27" s="2" t="s">
        <v>55</v>
      </c>
    </row>
    <row r="28" spans="1:2" x14ac:dyDescent="0.2">
      <c r="A28" s="2" t="s">
        <v>72</v>
      </c>
      <c r="B28" s="2" t="s">
        <v>57</v>
      </c>
    </row>
    <row r="29" spans="1:2" x14ac:dyDescent="0.2">
      <c r="A29" s="2" t="s">
        <v>73</v>
      </c>
      <c r="B29" s="2" t="s">
        <v>59</v>
      </c>
    </row>
    <row r="30" spans="1:2" x14ac:dyDescent="0.2">
      <c r="A30" s="2" t="s">
        <v>74</v>
      </c>
      <c r="B30" s="2" t="s">
        <v>61</v>
      </c>
    </row>
    <row r="31" spans="1:2" x14ac:dyDescent="0.2">
      <c r="A31" s="2" t="s">
        <v>75</v>
      </c>
      <c r="B31" s="2" t="s">
        <v>76</v>
      </c>
    </row>
    <row r="32" spans="1:2" x14ac:dyDescent="0.2">
      <c r="A32" s="2" t="s">
        <v>77</v>
      </c>
      <c r="B32" s="2" t="s">
        <v>49</v>
      </c>
    </row>
    <row r="33" spans="1:2" x14ac:dyDescent="0.2">
      <c r="A33" s="2" t="s">
        <v>78</v>
      </c>
      <c r="B33" s="2" t="s">
        <v>79</v>
      </c>
    </row>
    <row r="34" spans="1:2" x14ac:dyDescent="0.2">
      <c r="A34" s="2" t="s">
        <v>80</v>
      </c>
      <c r="B34" s="2" t="s">
        <v>81</v>
      </c>
    </row>
    <row r="35" spans="1:2" x14ac:dyDescent="0.2">
      <c r="A35" s="2" t="s">
        <v>82</v>
      </c>
      <c r="B35" s="2" t="s">
        <v>83</v>
      </c>
    </row>
    <row r="36" spans="1:2" x14ac:dyDescent="0.2">
      <c r="A36" s="2" t="s">
        <v>84</v>
      </c>
      <c r="B36" s="2" t="s">
        <v>85</v>
      </c>
    </row>
    <row r="37" spans="1:2" x14ac:dyDescent="0.2">
      <c r="A37" s="2" t="s">
        <v>86</v>
      </c>
      <c r="B37" s="2" t="s">
        <v>87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031C1F-B141-D649-BFD5-ED97EDCFC600}">
  <dimension ref="A1:H10"/>
  <sheetViews>
    <sheetView tabSelected="1" workbookViewId="0">
      <selection activeCell="E15" sqref="E15"/>
    </sheetView>
  </sheetViews>
  <sheetFormatPr baseColWidth="10" defaultRowHeight="16" x14ac:dyDescent="0.2"/>
  <sheetData>
    <row r="1" spans="1:8" x14ac:dyDescent="0.2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</row>
    <row r="2" spans="1:8" x14ac:dyDescent="0.2">
      <c r="A2" t="s">
        <v>21</v>
      </c>
      <c r="B2" t="s">
        <v>22</v>
      </c>
      <c r="C2">
        <v>1</v>
      </c>
      <c r="E2">
        <v>576.35</v>
      </c>
      <c r="F2">
        <v>1152.7</v>
      </c>
      <c r="G2">
        <v>11527</v>
      </c>
      <c r="H2">
        <v>10284.147333000001</v>
      </c>
    </row>
    <row r="3" spans="1:8" x14ac:dyDescent="0.2">
      <c r="A3" t="s">
        <v>23</v>
      </c>
      <c r="B3" t="s">
        <v>22</v>
      </c>
      <c r="C3">
        <v>2</v>
      </c>
      <c r="E3">
        <v>463.54</v>
      </c>
      <c r="F3">
        <v>927.08</v>
      </c>
      <c r="G3">
        <v>9270.7999999999993</v>
      </c>
      <c r="H3">
        <v>8271.2130732000005</v>
      </c>
    </row>
    <row r="4" spans="1:8" x14ac:dyDescent="0.2">
      <c r="A4" t="s">
        <v>24</v>
      </c>
      <c r="B4" t="s">
        <v>22</v>
      </c>
      <c r="C4">
        <v>3</v>
      </c>
      <c r="E4">
        <v>489.26</v>
      </c>
      <c r="F4">
        <v>978.52</v>
      </c>
      <c r="G4">
        <v>9785.2000000000007</v>
      </c>
      <c r="H4">
        <v>8730.1499508000015</v>
      </c>
    </row>
    <row r="5" spans="1:8" x14ac:dyDescent="0.2">
      <c r="A5" t="s">
        <v>25</v>
      </c>
      <c r="B5" t="s">
        <v>22</v>
      </c>
      <c r="C5">
        <v>4</v>
      </c>
      <c r="E5">
        <v>548.22</v>
      </c>
      <c r="F5">
        <v>1096.44</v>
      </c>
      <c r="G5">
        <v>10964.4</v>
      </c>
      <c r="H5">
        <v>9782.2074276000003</v>
      </c>
    </row>
    <row r="6" spans="1:8" x14ac:dyDescent="0.2">
      <c r="E6">
        <f>AVERAGE(E2:E5)</f>
        <v>519.34249999999997</v>
      </c>
      <c r="F6">
        <f t="shared" ref="F6:H6" si="0">AVERAGE(F2:F5)</f>
        <v>1038.6849999999999</v>
      </c>
      <c r="G6">
        <f t="shared" si="0"/>
        <v>10386.85</v>
      </c>
      <c r="H6">
        <f t="shared" si="0"/>
        <v>9266.9294461500012</v>
      </c>
    </row>
    <row r="10" spans="1:8" x14ac:dyDescent="0.2">
      <c r="G10">
        <v>10386.85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A3189-C593-E647-AEF7-760179389F3D}">
  <dimension ref="A1:AG37"/>
  <sheetViews>
    <sheetView topLeftCell="E1" workbookViewId="0">
      <selection activeCell="AJ24" sqref="AJ24"/>
    </sheetView>
  </sheetViews>
  <sheetFormatPr baseColWidth="10" defaultRowHeight="16" x14ac:dyDescent="0.2"/>
  <sheetData>
    <row r="1" spans="1:33" ht="34" x14ac:dyDescent="0.2">
      <c r="A1" s="4" t="s">
        <v>88</v>
      </c>
      <c r="B1" s="5" t="s">
        <v>89</v>
      </c>
      <c r="C1" s="5" t="s">
        <v>90</v>
      </c>
      <c r="D1" s="5" t="s">
        <v>91</v>
      </c>
      <c r="E1" s="6" t="s">
        <v>92</v>
      </c>
      <c r="F1" s="5" t="s">
        <v>36</v>
      </c>
      <c r="G1" s="7" t="s">
        <v>93</v>
      </c>
      <c r="H1" s="6" t="s">
        <v>94</v>
      </c>
      <c r="I1" s="6" t="s">
        <v>95</v>
      </c>
      <c r="J1" s="6" t="s">
        <v>96</v>
      </c>
      <c r="K1" s="8" t="s">
        <v>97</v>
      </c>
      <c r="L1" s="8" t="s">
        <v>98</v>
      </c>
      <c r="M1" s="8" t="s">
        <v>99</v>
      </c>
      <c r="N1" s="8" t="s">
        <v>100</v>
      </c>
      <c r="O1" s="7" t="s">
        <v>101</v>
      </c>
      <c r="P1" s="7" t="s">
        <v>102</v>
      </c>
      <c r="Q1" s="7" t="s">
        <v>103</v>
      </c>
      <c r="R1" s="7" t="s">
        <v>104</v>
      </c>
      <c r="S1" s="7" t="s">
        <v>105</v>
      </c>
      <c r="T1" s="7" t="s">
        <v>106</v>
      </c>
      <c r="U1" s="7" t="s">
        <v>107</v>
      </c>
      <c r="V1" s="7" t="s">
        <v>108</v>
      </c>
      <c r="W1" s="7" t="s">
        <v>109</v>
      </c>
      <c r="X1" s="7" t="s">
        <v>110</v>
      </c>
      <c r="Y1" s="7" t="s">
        <v>111</v>
      </c>
      <c r="Z1" s="7" t="s">
        <v>112</v>
      </c>
      <c r="AA1" s="7" t="s">
        <v>113</v>
      </c>
      <c r="AB1" s="7" t="s">
        <v>114</v>
      </c>
      <c r="AC1" s="7" t="s">
        <v>115</v>
      </c>
      <c r="AD1" s="7" t="s">
        <v>116</v>
      </c>
      <c r="AE1" s="6" t="s">
        <v>117</v>
      </c>
      <c r="AF1" s="6" t="s">
        <v>118</v>
      </c>
      <c r="AG1" s="6" t="s">
        <v>119</v>
      </c>
    </row>
    <row r="2" spans="1:33" x14ac:dyDescent="0.2">
      <c r="A2" s="2" t="s">
        <v>120</v>
      </c>
      <c r="B2" s="2" t="s">
        <v>22</v>
      </c>
      <c r="C2" s="2" t="s">
        <v>121</v>
      </c>
      <c r="D2" s="2">
        <v>1</v>
      </c>
      <c r="E2" s="2">
        <v>101</v>
      </c>
      <c r="F2" s="2" t="s">
        <v>122</v>
      </c>
      <c r="G2" s="2">
        <v>21</v>
      </c>
      <c r="H2" s="2">
        <v>275590.55099999998</v>
      </c>
      <c r="I2" s="2">
        <v>111529.96799999999</v>
      </c>
      <c r="J2" s="2">
        <v>74.353312099999997</v>
      </c>
      <c r="K2" s="2">
        <v>87.18</v>
      </c>
      <c r="L2" s="2">
        <v>174.36</v>
      </c>
      <c r="M2" s="2">
        <v>1743.6</v>
      </c>
      <c r="N2" s="2">
        <v>1555.6033</v>
      </c>
      <c r="O2" s="2">
        <v>0.75</v>
      </c>
      <c r="P2" s="2">
        <v>1.5</v>
      </c>
      <c r="Q2" s="2">
        <v>15</v>
      </c>
      <c r="R2" s="2">
        <v>13.382685</v>
      </c>
      <c r="S2" s="2">
        <v>16.5</v>
      </c>
      <c r="T2" s="2">
        <v>33</v>
      </c>
      <c r="U2" s="2">
        <v>330</v>
      </c>
      <c r="V2" s="2">
        <v>294.41906999999998</v>
      </c>
      <c r="W2" s="2">
        <v>17.25</v>
      </c>
      <c r="X2" s="2">
        <v>34.5</v>
      </c>
      <c r="Y2" s="2">
        <v>345</v>
      </c>
      <c r="Z2" s="2">
        <v>307.80175500000001</v>
      </c>
      <c r="AA2" s="2">
        <v>44</v>
      </c>
      <c r="AB2" s="2">
        <v>288713.91100000002</v>
      </c>
      <c r="AC2" s="2">
        <v>116840.91899999999</v>
      </c>
      <c r="AD2" s="2">
        <v>367.79</v>
      </c>
      <c r="AE2" s="2">
        <v>41.700219599999997</v>
      </c>
      <c r="AF2" s="2">
        <v>2502.0131799999999</v>
      </c>
      <c r="AG2" s="2">
        <v>2804.3814699999998</v>
      </c>
    </row>
    <row r="3" spans="1:33" x14ac:dyDescent="0.2">
      <c r="A3" s="2" t="s">
        <v>123</v>
      </c>
      <c r="B3" s="2" t="s">
        <v>22</v>
      </c>
      <c r="C3" s="2" t="s">
        <v>121</v>
      </c>
      <c r="D3" s="2">
        <v>1</v>
      </c>
      <c r="E3" s="2">
        <v>101</v>
      </c>
      <c r="F3" s="2" t="s">
        <v>124</v>
      </c>
      <c r="G3" s="2">
        <v>24</v>
      </c>
      <c r="H3" s="2">
        <v>314960.63</v>
      </c>
      <c r="I3" s="2">
        <v>127462.821</v>
      </c>
      <c r="J3" s="2">
        <v>84.975213800000006</v>
      </c>
      <c r="K3" s="2">
        <v>40.32</v>
      </c>
      <c r="L3" s="2">
        <v>80.64</v>
      </c>
      <c r="M3" s="2">
        <v>806.4</v>
      </c>
      <c r="N3" s="2">
        <v>719.45314599999995</v>
      </c>
      <c r="O3" s="2">
        <v>3.54</v>
      </c>
      <c r="P3" s="2">
        <v>7.08</v>
      </c>
      <c r="Q3" s="2">
        <v>70.8</v>
      </c>
      <c r="R3" s="2">
        <v>63.166273199999999</v>
      </c>
      <c r="S3" s="2">
        <v>37.65</v>
      </c>
      <c r="T3" s="2">
        <v>75.3</v>
      </c>
      <c r="U3" s="2">
        <v>753</v>
      </c>
      <c r="V3" s="2">
        <v>671.810787</v>
      </c>
      <c r="W3" s="2">
        <v>41.19</v>
      </c>
      <c r="X3" s="2">
        <v>82.38</v>
      </c>
      <c r="Y3" s="2">
        <v>823.8</v>
      </c>
      <c r="Z3" s="2">
        <v>734.97706000000005</v>
      </c>
      <c r="AA3" s="2">
        <v>45</v>
      </c>
      <c r="AB3" s="2">
        <v>295275.59100000001</v>
      </c>
      <c r="AC3" s="2">
        <v>119496.394</v>
      </c>
      <c r="AD3" s="2">
        <v>218</v>
      </c>
      <c r="AE3" s="2">
        <v>24.716952299999999</v>
      </c>
      <c r="AF3" s="2">
        <v>1483.0171399999999</v>
      </c>
      <c r="AG3" s="2">
        <v>1662.2397599999999</v>
      </c>
    </row>
    <row r="4" spans="1:33" x14ac:dyDescent="0.2">
      <c r="A4" s="2" t="s">
        <v>125</v>
      </c>
      <c r="B4" s="2" t="s">
        <v>22</v>
      </c>
      <c r="C4" s="2" t="s">
        <v>126</v>
      </c>
      <c r="D4" s="2">
        <v>1</v>
      </c>
      <c r="E4" s="2">
        <v>102</v>
      </c>
      <c r="F4" s="2" t="s">
        <v>122</v>
      </c>
      <c r="G4" s="2">
        <v>24</v>
      </c>
      <c r="H4" s="2">
        <v>314960.63</v>
      </c>
      <c r="I4" s="2">
        <v>127462.821</v>
      </c>
      <c r="J4" s="2">
        <v>84.975213800000006</v>
      </c>
      <c r="K4" s="2">
        <v>72.37</v>
      </c>
      <c r="L4" s="2">
        <v>144.74</v>
      </c>
      <c r="M4" s="2">
        <v>1447.4</v>
      </c>
      <c r="N4" s="2">
        <v>1291.33988</v>
      </c>
      <c r="O4" s="2">
        <v>6.47</v>
      </c>
      <c r="P4" s="2">
        <v>12.94</v>
      </c>
      <c r="Q4" s="2">
        <v>129.4</v>
      </c>
      <c r="R4" s="2">
        <v>115.447963</v>
      </c>
      <c r="S4" s="2">
        <v>12.71</v>
      </c>
      <c r="T4" s="2">
        <v>25.42</v>
      </c>
      <c r="U4" s="2">
        <v>254.2</v>
      </c>
      <c r="V4" s="2">
        <v>226.79190199999999</v>
      </c>
      <c r="W4" s="2">
        <v>19.18</v>
      </c>
      <c r="X4" s="2">
        <v>38.36</v>
      </c>
      <c r="Y4" s="2">
        <v>383.6</v>
      </c>
      <c r="Z4" s="2">
        <v>342.23986400000001</v>
      </c>
      <c r="AA4" s="2">
        <v>52</v>
      </c>
      <c r="AB4" s="2">
        <v>341207.34899999999</v>
      </c>
      <c r="AC4" s="2">
        <v>138084.72200000001</v>
      </c>
      <c r="AD4" s="2">
        <v>268</v>
      </c>
      <c r="AE4" s="2">
        <v>30.385978000000001</v>
      </c>
      <c r="AF4" s="2">
        <v>1823.15868</v>
      </c>
      <c r="AG4" s="2">
        <v>2043.48741</v>
      </c>
    </row>
    <row r="5" spans="1:33" x14ac:dyDescent="0.2">
      <c r="A5" s="2" t="s">
        <v>127</v>
      </c>
      <c r="B5" s="2" t="s">
        <v>22</v>
      </c>
      <c r="C5" s="2" t="s">
        <v>126</v>
      </c>
      <c r="D5" s="2">
        <v>1</v>
      </c>
      <c r="E5" s="2">
        <v>102</v>
      </c>
      <c r="F5" s="2" t="s">
        <v>124</v>
      </c>
      <c r="G5" s="2">
        <v>24</v>
      </c>
      <c r="H5" s="2">
        <v>314960.63</v>
      </c>
      <c r="I5" s="2">
        <v>127462.821</v>
      </c>
      <c r="J5" s="2">
        <v>84.975213800000006</v>
      </c>
      <c r="K5" s="2">
        <v>63.33</v>
      </c>
      <c r="L5" s="2">
        <v>126.66</v>
      </c>
      <c r="M5" s="2">
        <v>1266.5999999999999</v>
      </c>
      <c r="N5" s="2">
        <v>1130.0339200000001</v>
      </c>
      <c r="O5" s="2">
        <v>7.54</v>
      </c>
      <c r="P5" s="2">
        <v>15.08</v>
      </c>
      <c r="Q5" s="2">
        <v>150.80000000000001</v>
      </c>
      <c r="R5" s="2">
        <v>134.540593</v>
      </c>
      <c r="S5" s="2">
        <v>11.33</v>
      </c>
      <c r="T5" s="2">
        <v>22.66</v>
      </c>
      <c r="U5" s="2">
        <v>226.6</v>
      </c>
      <c r="V5" s="2">
        <v>202.16776100000001</v>
      </c>
      <c r="W5" s="2">
        <v>18.87</v>
      </c>
      <c r="X5" s="2">
        <v>37.74</v>
      </c>
      <c r="Y5" s="2">
        <v>377.4</v>
      </c>
      <c r="Z5" s="2">
        <v>336.70835499999998</v>
      </c>
      <c r="AA5" s="2">
        <v>49</v>
      </c>
      <c r="AB5" s="2">
        <v>321522.31</v>
      </c>
      <c r="AC5" s="2">
        <v>130118.296</v>
      </c>
      <c r="AD5" s="2">
        <v>177.3</v>
      </c>
      <c r="AE5" s="2">
        <v>20.102365299999999</v>
      </c>
      <c r="AF5" s="2">
        <v>1206.14192</v>
      </c>
      <c r="AG5" s="2">
        <v>1351.90417</v>
      </c>
    </row>
    <row r="6" spans="1:33" x14ac:dyDescent="0.2">
      <c r="A6" s="2" t="s">
        <v>128</v>
      </c>
      <c r="B6" s="2" t="s">
        <v>22</v>
      </c>
      <c r="C6" s="2" t="s">
        <v>129</v>
      </c>
      <c r="D6" s="2">
        <v>1</v>
      </c>
      <c r="E6" s="2">
        <v>103</v>
      </c>
      <c r="F6" s="2" t="s">
        <v>122</v>
      </c>
      <c r="G6" s="2">
        <v>23</v>
      </c>
      <c r="H6" s="2">
        <v>301837.27</v>
      </c>
      <c r="I6" s="2">
        <v>122151.87</v>
      </c>
      <c r="J6" s="2">
        <v>81.434579900000003</v>
      </c>
      <c r="K6" s="2">
        <v>148.62</v>
      </c>
      <c r="L6" s="2">
        <v>297.24</v>
      </c>
      <c r="M6" s="2">
        <v>2972.4</v>
      </c>
      <c r="N6" s="2">
        <v>2651.9128599999999</v>
      </c>
      <c r="O6" s="2">
        <v>4.22</v>
      </c>
      <c r="P6" s="2">
        <v>8.44</v>
      </c>
      <c r="Q6" s="2">
        <v>84.4</v>
      </c>
      <c r="R6" s="2">
        <v>75.299907599999997</v>
      </c>
      <c r="S6" s="2">
        <v>0</v>
      </c>
      <c r="T6" s="2">
        <v>0</v>
      </c>
      <c r="U6" s="2">
        <v>0</v>
      </c>
      <c r="V6" s="2">
        <v>0</v>
      </c>
      <c r="W6" s="2">
        <v>4.22</v>
      </c>
      <c r="X6" s="2">
        <v>8.44</v>
      </c>
      <c r="Y6" s="2">
        <v>84.4</v>
      </c>
      <c r="Z6" s="2">
        <v>75.299907599999997</v>
      </c>
      <c r="AA6" s="2">
        <v>43</v>
      </c>
      <c r="AB6" s="2">
        <v>282152.23100000003</v>
      </c>
      <c r="AC6" s="2">
        <v>114185.444</v>
      </c>
      <c r="AD6" s="2">
        <v>290</v>
      </c>
      <c r="AE6" s="2">
        <v>32.880349299999999</v>
      </c>
      <c r="AF6" s="2">
        <v>1972.82096</v>
      </c>
      <c r="AG6" s="2">
        <v>2211.2363700000001</v>
      </c>
    </row>
    <row r="7" spans="1:33" x14ac:dyDescent="0.2">
      <c r="A7" s="2" t="s">
        <v>130</v>
      </c>
      <c r="B7" s="2" t="s">
        <v>22</v>
      </c>
      <c r="C7" s="2" t="s">
        <v>129</v>
      </c>
      <c r="D7" s="2">
        <v>1</v>
      </c>
      <c r="E7" s="2">
        <v>103</v>
      </c>
      <c r="F7" s="2" t="s">
        <v>124</v>
      </c>
      <c r="G7" s="2">
        <v>26</v>
      </c>
      <c r="H7" s="2">
        <v>341207.34899999999</v>
      </c>
      <c r="I7" s="2">
        <v>138084.72200000001</v>
      </c>
      <c r="J7" s="2">
        <v>92.056481599999998</v>
      </c>
      <c r="K7" s="2">
        <v>84.27</v>
      </c>
      <c r="L7" s="2">
        <v>168.54</v>
      </c>
      <c r="M7" s="2">
        <v>1685.4</v>
      </c>
      <c r="N7" s="2">
        <v>1503.67849</v>
      </c>
      <c r="O7" s="2">
        <v>2.9</v>
      </c>
      <c r="P7" s="2">
        <v>5.8</v>
      </c>
      <c r="Q7" s="2">
        <v>58</v>
      </c>
      <c r="R7" s="2">
        <v>51.746381999999997</v>
      </c>
      <c r="S7" s="2">
        <v>8.1300000000000008</v>
      </c>
      <c r="T7" s="2">
        <v>16.260000000000002</v>
      </c>
      <c r="U7" s="2">
        <v>162.6</v>
      </c>
      <c r="V7" s="2">
        <v>145.06830500000001</v>
      </c>
      <c r="W7" s="2">
        <v>11.03</v>
      </c>
      <c r="X7" s="2">
        <v>22.06</v>
      </c>
      <c r="Y7" s="2">
        <v>220.6</v>
      </c>
      <c r="Z7" s="2">
        <v>196.81468699999999</v>
      </c>
      <c r="AA7" s="2">
        <v>39</v>
      </c>
      <c r="AB7" s="2">
        <v>255905.51199999999</v>
      </c>
      <c r="AC7" s="2">
        <v>103563.542</v>
      </c>
      <c r="AD7" s="2">
        <v>236</v>
      </c>
      <c r="AE7" s="2">
        <v>26.757801499999999</v>
      </c>
      <c r="AF7" s="2">
        <v>1605.4680900000001</v>
      </c>
      <c r="AG7" s="2">
        <v>1799.48891</v>
      </c>
    </row>
    <row r="8" spans="1:33" x14ac:dyDescent="0.2">
      <c r="A8" s="2" t="s">
        <v>131</v>
      </c>
      <c r="B8" s="2" t="s">
        <v>22</v>
      </c>
      <c r="C8" s="2" t="s">
        <v>132</v>
      </c>
      <c r="D8" s="2">
        <v>1</v>
      </c>
      <c r="E8" s="2">
        <v>104</v>
      </c>
      <c r="F8" s="2" t="s">
        <v>122</v>
      </c>
      <c r="G8" s="2">
        <v>25</v>
      </c>
      <c r="H8" s="2">
        <v>328083.99</v>
      </c>
      <c r="I8" s="2">
        <v>132773.772</v>
      </c>
      <c r="J8" s="2">
        <v>88.515847699999995</v>
      </c>
      <c r="K8" s="2">
        <v>189.99</v>
      </c>
      <c r="L8" s="2">
        <v>379.98</v>
      </c>
      <c r="M8" s="2">
        <v>3799.8</v>
      </c>
      <c r="N8" s="2">
        <v>3390.10176</v>
      </c>
      <c r="O8" s="2">
        <v>0</v>
      </c>
      <c r="P8" s="2">
        <v>0</v>
      </c>
      <c r="Q8" s="2">
        <v>0</v>
      </c>
      <c r="R8" s="2">
        <v>0</v>
      </c>
      <c r="S8" s="2">
        <v>5.45</v>
      </c>
      <c r="T8" s="2">
        <v>10.9</v>
      </c>
      <c r="U8" s="2">
        <v>109</v>
      </c>
      <c r="V8" s="2">
        <v>97.247511000000003</v>
      </c>
      <c r="W8" s="2">
        <v>5.45</v>
      </c>
      <c r="X8" s="2">
        <v>10.9</v>
      </c>
      <c r="Y8" s="2">
        <v>109</v>
      </c>
      <c r="Z8" s="2">
        <v>97.247511000000003</v>
      </c>
      <c r="AA8" s="2">
        <v>48</v>
      </c>
      <c r="AB8" s="2">
        <v>314960.63</v>
      </c>
      <c r="AC8" s="2">
        <v>127462.821</v>
      </c>
      <c r="AD8" s="2">
        <v>321.38</v>
      </c>
      <c r="AE8" s="2">
        <v>36.438229900000003</v>
      </c>
      <c r="AF8" s="2">
        <v>2186.2937900000002</v>
      </c>
      <c r="AG8" s="2">
        <v>2450.5074</v>
      </c>
    </row>
    <row r="9" spans="1:33" x14ac:dyDescent="0.2">
      <c r="A9" s="2" t="s">
        <v>133</v>
      </c>
      <c r="B9" s="2" t="s">
        <v>22</v>
      </c>
      <c r="C9" s="2" t="s">
        <v>132</v>
      </c>
      <c r="D9" s="2">
        <v>1</v>
      </c>
      <c r="E9" s="2">
        <v>104</v>
      </c>
      <c r="F9" s="2" t="s">
        <v>134</v>
      </c>
      <c r="G9" s="2">
        <v>25</v>
      </c>
      <c r="H9" s="2">
        <v>328083.99</v>
      </c>
      <c r="I9" s="2">
        <v>132773.772</v>
      </c>
      <c r="J9" s="2">
        <v>88.515847699999995</v>
      </c>
      <c r="K9" s="2">
        <v>169.55</v>
      </c>
      <c r="L9" s="2">
        <v>339.1</v>
      </c>
      <c r="M9" s="2">
        <v>3391</v>
      </c>
      <c r="N9" s="2">
        <v>3025.3789900000002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42</v>
      </c>
      <c r="AB9" s="2">
        <v>275590.55099999998</v>
      </c>
      <c r="AC9" s="2">
        <v>111529.96799999999</v>
      </c>
      <c r="AD9" s="2">
        <v>370.29</v>
      </c>
      <c r="AE9" s="2">
        <v>41.9836709</v>
      </c>
      <c r="AF9" s="2">
        <v>2519.02025</v>
      </c>
      <c r="AG9" s="2">
        <v>2823.4438500000001</v>
      </c>
    </row>
    <row r="10" spans="1:33" x14ac:dyDescent="0.2">
      <c r="A10" s="2" t="s">
        <v>135</v>
      </c>
      <c r="B10" s="2" t="s">
        <v>22</v>
      </c>
      <c r="C10" s="2" t="s">
        <v>132</v>
      </c>
      <c r="D10" s="2">
        <v>1</v>
      </c>
      <c r="E10" s="2">
        <v>104</v>
      </c>
      <c r="F10" s="2" t="s">
        <v>124</v>
      </c>
      <c r="G10" s="2">
        <v>24</v>
      </c>
      <c r="H10" s="2">
        <v>314960.63</v>
      </c>
      <c r="I10" s="2">
        <v>127462.821</v>
      </c>
      <c r="J10" s="2">
        <v>84.975213800000006</v>
      </c>
      <c r="K10" s="2">
        <v>67.150000000000006</v>
      </c>
      <c r="L10" s="2">
        <v>134.30000000000001</v>
      </c>
      <c r="M10" s="2">
        <v>1343</v>
      </c>
      <c r="N10" s="2">
        <v>1198.1964</v>
      </c>
      <c r="O10" s="2">
        <v>2.04</v>
      </c>
      <c r="P10" s="2">
        <v>4.08</v>
      </c>
      <c r="Q10" s="2">
        <v>40.799999999999997</v>
      </c>
      <c r="R10" s="2">
        <v>36.400903200000002</v>
      </c>
      <c r="S10" s="2">
        <v>8.4499999999999993</v>
      </c>
      <c r="T10" s="2">
        <v>16.899999999999999</v>
      </c>
      <c r="U10" s="2">
        <v>169</v>
      </c>
      <c r="V10" s="2">
        <v>150.77825100000001</v>
      </c>
      <c r="W10" s="2">
        <v>10.49</v>
      </c>
      <c r="X10" s="2">
        <v>20.98</v>
      </c>
      <c r="Y10" s="2">
        <v>209.8</v>
      </c>
      <c r="Z10" s="2">
        <v>187.17915400000001</v>
      </c>
      <c r="AA10" s="2">
        <v>49</v>
      </c>
      <c r="AB10" s="2">
        <v>321522.31</v>
      </c>
      <c r="AC10" s="2">
        <v>130118.296</v>
      </c>
      <c r="AD10" s="2">
        <v>274.25</v>
      </c>
      <c r="AE10" s="2">
        <v>31.094606200000001</v>
      </c>
      <c r="AF10" s="2">
        <v>1865.6763699999999</v>
      </c>
      <c r="AG10" s="2">
        <v>2091.14336</v>
      </c>
    </row>
    <row r="11" spans="1:33" x14ac:dyDescent="0.2">
      <c r="A11" s="2" t="s">
        <v>136</v>
      </c>
      <c r="B11" s="2" t="s">
        <v>22</v>
      </c>
      <c r="C11" s="2" t="s">
        <v>129</v>
      </c>
      <c r="D11" s="2">
        <v>2</v>
      </c>
      <c r="E11" s="2">
        <v>201</v>
      </c>
      <c r="F11" s="2" t="s">
        <v>122</v>
      </c>
      <c r="G11" s="2">
        <v>25</v>
      </c>
      <c r="H11" s="2">
        <v>328083.99</v>
      </c>
      <c r="I11" s="2">
        <v>132773.772</v>
      </c>
      <c r="J11" s="2">
        <v>88.515847699999995</v>
      </c>
      <c r="K11" s="2">
        <v>112.48</v>
      </c>
      <c r="L11" s="2">
        <v>224.96</v>
      </c>
      <c r="M11" s="2">
        <v>2249.6</v>
      </c>
      <c r="N11" s="2">
        <v>2007.0458799999999</v>
      </c>
      <c r="O11" s="2">
        <v>0.9</v>
      </c>
      <c r="P11" s="2">
        <v>1.8</v>
      </c>
      <c r="Q11" s="2">
        <v>18</v>
      </c>
      <c r="R11" s="2">
        <v>16.059221999999998</v>
      </c>
      <c r="S11" s="2">
        <v>1.33</v>
      </c>
      <c r="T11" s="2">
        <v>2.66</v>
      </c>
      <c r="U11" s="2">
        <v>26.6</v>
      </c>
      <c r="V11" s="2">
        <v>23.731961399999999</v>
      </c>
      <c r="W11" s="2">
        <v>2.23</v>
      </c>
      <c r="X11" s="2">
        <v>4.46</v>
      </c>
      <c r="Y11" s="2">
        <v>44.6</v>
      </c>
      <c r="Z11" s="2">
        <v>39.791183400000001</v>
      </c>
      <c r="AA11" s="2">
        <v>54</v>
      </c>
      <c r="AB11" s="2">
        <v>354330.70899999997</v>
      </c>
      <c r="AC11" s="2">
        <v>143395.67300000001</v>
      </c>
      <c r="AD11" s="2">
        <v>308.62</v>
      </c>
      <c r="AE11" s="2">
        <v>34.991494500000002</v>
      </c>
      <c r="AF11" s="2">
        <v>2099.4896699999999</v>
      </c>
      <c r="AG11" s="2">
        <v>2353.2130000000002</v>
      </c>
    </row>
    <row r="12" spans="1:33" x14ac:dyDescent="0.2">
      <c r="A12" s="2" t="s">
        <v>137</v>
      </c>
      <c r="B12" s="2" t="s">
        <v>22</v>
      </c>
      <c r="C12" s="2" t="s">
        <v>129</v>
      </c>
      <c r="D12" s="2">
        <v>2</v>
      </c>
      <c r="E12" s="2">
        <v>201</v>
      </c>
      <c r="F12" s="2" t="s">
        <v>124</v>
      </c>
      <c r="G12" s="2">
        <v>29</v>
      </c>
      <c r="H12" s="2">
        <v>380577.42800000001</v>
      </c>
      <c r="I12" s="2">
        <v>154017.57500000001</v>
      </c>
      <c r="J12" s="2">
        <v>102.678383</v>
      </c>
      <c r="K12" s="2">
        <v>108.85</v>
      </c>
      <c r="L12" s="2">
        <v>217.7</v>
      </c>
      <c r="M12" s="2">
        <v>2177</v>
      </c>
      <c r="N12" s="2">
        <v>1942.27368</v>
      </c>
      <c r="O12" s="2">
        <v>2.85</v>
      </c>
      <c r="P12" s="2">
        <v>5.7</v>
      </c>
      <c r="Q12" s="2">
        <v>57</v>
      </c>
      <c r="R12" s="2">
        <v>50.854202999999998</v>
      </c>
      <c r="S12" s="2">
        <v>3.46</v>
      </c>
      <c r="T12" s="2">
        <v>6.92</v>
      </c>
      <c r="U12" s="2">
        <v>69.2</v>
      </c>
      <c r="V12" s="2">
        <v>61.7387868</v>
      </c>
      <c r="W12" s="2">
        <v>6.31</v>
      </c>
      <c r="X12" s="2">
        <v>12.62</v>
      </c>
      <c r="Y12" s="2">
        <v>126.2</v>
      </c>
      <c r="Z12" s="2">
        <v>112.59299</v>
      </c>
      <c r="AA12" s="2">
        <v>55</v>
      </c>
      <c r="AB12" s="2">
        <v>360892.38799999998</v>
      </c>
      <c r="AC12" s="2">
        <v>146051.149</v>
      </c>
      <c r="AD12" s="2">
        <v>382</v>
      </c>
      <c r="AE12" s="2">
        <v>43.311356699999997</v>
      </c>
      <c r="AF12" s="2">
        <v>2598.6813999999999</v>
      </c>
      <c r="AG12" s="2">
        <v>2912.7320500000001</v>
      </c>
    </row>
    <row r="13" spans="1:33" x14ac:dyDescent="0.2">
      <c r="A13" s="2" t="s">
        <v>138</v>
      </c>
      <c r="B13" s="2" t="s">
        <v>22</v>
      </c>
      <c r="C13" s="2" t="s">
        <v>132</v>
      </c>
      <c r="D13" s="2">
        <v>2</v>
      </c>
      <c r="E13" s="2">
        <v>202</v>
      </c>
      <c r="F13" s="2" t="s">
        <v>122</v>
      </c>
      <c r="G13" s="2">
        <v>25</v>
      </c>
      <c r="H13" s="2">
        <v>328083.99</v>
      </c>
      <c r="I13" s="2">
        <v>132773.772</v>
      </c>
      <c r="J13" s="2">
        <v>88.515847699999995</v>
      </c>
      <c r="K13" s="2">
        <v>63.74</v>
      </c>
      <c r="L13" s="2">
        <v>127.48</v>
      </c>
      <c r="M13" s="2">
        <v>1274.8</v>
      </c>
      <c r="N13" s="2">
        <v>1137.34979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46</v>
      </c>
      <c r="AB13" s="2">
        <v>301837.27</v>
      </c>
      <c r="AC13" s="2">
        <v>122151.87</v>
      </c>
      <c r="AD13" s="2">
        <v>265</v>
      </c>
      <c r="AE13" s="2">
        <v>30.0458365</v>
      </c>
      <c r="AF13" s="2">
        <v>1802.75019</v>
      </c>
      <c r="AG13" s="2">
        <v>2020.6125500000001</v>
      </c>
    </row>
    <row r="14" spans="1:33" x14ac:dyDescent="0.2">
      <c r="A14" s="2" t="s">
        <v>139</v>
      </c>
      <c r="B14" s="2" t="s">
        <v>22</v>
      </c>
      <c r="C14" s="2" t="s">
        <v>132</v>
      </c>
      <c r="D14" s="2">
        <v>2</v>
      </c>
      <c r="E14" s="2">
        <v>202</v>
      </c>
      <c r="F14" s="2" t="s">
        <v>134</v>
      </c>
      <c r="G14" s="2">
        <v>24</v>
      </c>
      <c r="H14" s="2">
        <v>314960.63</v>
      </c>
      <c r="I14" s="2">
        <v>127462.821</v>
      </c>
      <c r="J14" s="2">
        <v>84.975213800000006</v>
      </c>
      <c r="K14" s="2">
        <v>132.57</v>
      </c>
      <c r="L14" s="2">
        <v>265.14</v>
      </c>
      <c r="M14" s="2">
        <v>2651.4</v>
      </c>
      <c r="N14" s="2">
        <v>2365.5234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44</v>
      </c>
      <c r="AB14" s="2">
        <v>288713.91100000002</v>
      </c>
      <c r="AC14" s="2">
        <v>116840.91899999999</v>
      </c>
      <c r="AD14" s="2">
        <v>356</v>
      </c>
      <c r="AE14" s="2">
        <v>40.363463299999999</v>
      </c>
      <c r="AF14" s="2">
        <v>2421.8078</v>
      </c>
      <c r="AG14" s="2">
        <v>2714.4832700000002</v>
      </c>
    </row>
    <row r="15" spans="1:33" x14ac:dyDescent="0.2">
      <c r="A15" s="2" t="s">
        <v>140</v>
      </c>
      <c r="B15" s="2" t="s">
        <v>22</v>
      </c>
      <c r="C15" s="2" t="s">
        <v>132</v>
      </c>
      <c r="D15" s="2">
        <v>2</v>
      </c>
      <c r="E15" s="2">
        <v>202</v>
      </c>
      <c r="F15" s="2" t="s">
        <v>124</v>
      </c>
      <c r="G15" s="2">
        <v>26</v>
      </c>
      <c r="H15" s="2">
        <v>341207.34899999999</v>
      </c>
      <c r="I15" s="2">
        <v>138084.72200000001</v>
      </c>
      <c r="J15" s="2">
        <v>92.056481599999998</v>
      </c>
      <c r="K15" s="2">
        <v>109.7</v>
      </c>
      <c r="L15" s="2">
        <v>219.4</v>
      </c>
      <c r="M15" s="2">
        <v>2194</v>
      </c>
      <c r="N15" s="2">
        <v>1957.44073</v>
      </c>
      <c r="O15" s="2">
        <v>5.56</v>
      </c>
      <c r="P15" s="2">
        <v>11.12</v>
      </c>
      <c r="Q15" s="2">
        <v>111.2</v>
      </c>
      <c r="R15" s="2">
        <v>99.210304800000003</v>
      </c>
      <c r="S15" s="2">
        <v>37.28</v>
      </c>
      <c r="T15" s="2">
        <v>74.56</v>
      </c>
      <c r="U15" s="2">
        <v>745.6</v>
      </c>
      <c r="V15" s="2">
        <v>665.208662</v>
      </c>
      <c r="W15" s="2">
        <v>42.84</v>
      </c>
      <c r="X15" s="2">
        <v>85.68</v>
      </c>
      <c r="Y15" s="2">
        <v>856.8</v>
      </c>
      <c r="Z15" s="2">
        <v>764.41896699999995</v>
      </c>
      <c r="AA15" s="2">
        <v>50</v>
      </c>
      <c r="AB15" s="2">
        <v>328083.99</v>
      </c>
      <c r="AC15" s="2">
        <v>132773.772</v>
      </c>
      <c r="AD15" s="2">
        <v>291</v>
      </c>
      <c r="AE15" s="2">
        <v>32.993729799999997</v>
      </c>
      <c r="AF15" s="2">
        <v>1979.6237900000001</v>
      </c>
      <c r="AG15" s="2">
        <v>2218.8613300000002</v>
      </c>
    </row>
    <row r="16" spans="1:33" x14ac:dyDescent="0.2">
      <c r="A16" s="2" t="s">
        <v>141</v>
      </c>
      <c r="B16" s="2" t="s">
        <v>22</v>
      </c>
      <c r="C16" s="2" t="s">
        <v>121</v>
      </c>
      <c r="D16" s="2">
        <v>2</v>
      </c>
      <c r="E16" s="2">
        <v>203</v>
      </c>
      <c r="F16" s="2" t="s">
        <v>122</v>
      </c>
      <c r="G16" s="2">
        <v>30</v>
      </c>
      <c r="H16" s="2">
        <v>393700.78700000001</v>
      </c>
      <c r="I16" s="2">
        <v>159328.52600000001</v>
      </c>
      <c r="J16" s="2">
        <v>106.21901699999999</v>
      </c>
      <c r="K16" s="2">
        <v>170.66</v>
      </c>
      <c r="L16" s="2">
        <v>341.32</v>
      </c>
      <c r="M16" s="2">
        <v>3413.2</v>
      </c>
      <c r="N16" s="2">
        <v>3045.1853599999999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53</v>
      </c>
      <c r="AB16" s="2">
        <v>347769.02899999998</v>
      </c>
      <c r="AC16" s="2">
        <v>140740.198</v>
      </c>
      <c r="AD16" s="2">
        <v>436</v>
      </c>
      <c r="AE16" s="2">
        <v>49.433904499999997</v>
      </c>
      <c r="AF16" s="2">
        <v>2966.0342700000001</v>
      </c>
      <c r="AG16" s="2">
        <v>3324.4795100000001</v>
      </c>
    </row>
    <row r="17" spans="1:33" x14ac:dyDescent="0.2">
      <c r="A17" s="2" t="s">
        <v>142</v>
      </c>
      <c r="B17" s="2" t="s">
        <v>22</v>
      </c>
      <c r="C17" s="2" t="s">
        <v>121</v>
      </c>
      <c r="D17" s="2">
        <v>2</v>
      </c>
      <c r="E17" s="2">
        <v>203</v>
      </c>
      <c r="F17" s="2" t="s">
        <v>124</v>
      </c>
      <c r="G17" s="2">
        <v>26</v>
      </c>
      <c r="H17" s="2">
        <v>341207.34899999999</v>
      </c>
      <c r="I17" s="2">
        <v>138084.72200000001</v>
      </c>
      <c r="J17" s="2">
        <v>92.056481599999998</v>
      </c>
      <c r="K17" s="2">
        <v>100.61</v>
      </c>
      <c r="L17" s="2">
        <v>201.22</v>
      </c>
      <c r="M17" s="2">
        <v>2012.2</v>
      </c>
      <c r="N17" s="2">
        <v>1795.2425800000001</v>
      </c>
      <c r="O17" s="2">
        <v>0.42</v>
      </c>
      <c r="P17" s="2">
        <v>0.84</v>
      </c>
      <c r="Q17" s="2">
        <v>8.4</v>
      </c>
      <c r="R17" s="2">
        <v>7.4943036000000003</v>
      </c>
      <c r="S17" s="2">
        <v>50.46</v>
      </c>
      <c r="T17" s="2">
        <v>100.92</v>
      </c>
      <c r="U17" s="2">
        <v>1009.2</v>
      </c>
      <c r="V17" s="2">
        <v>900.38704700000005</v>
      </c>
      <c r="W17" s="2">
        <v>50.88</v>
      </c>
      <c r="X17" s="2">
        <v>101.76</v>
      </c>
      <c r="Y17" s="2">
        <v>1017.6</v>
      </c>
      <c r="Z17" s="2">
        <v>907.88135</v>
      </c>
      <c r="AA17" s="2">
        <v>44</v>
      </c>
      <c r="AB17" s="2">
        <v>288713.91100000002</v>
      </c>
      <c r="AC17" s="2">
        <v>116840.91899999999</v>
      </c>
      <c r="AD17" s="2">
        <v>342.2</v>
      </c>
      <c r="AE17" s="2">
        <v>38.7988122</v>
      </c>
      <c r="AF17" s="2">
        <v>2327.9287300000001</v>
      </c>
      <c r="AG17" s="2">
        <v>2609.2589200000002</v>
      </c>
    </row>
    <row r="18" spans="1:33" x14ac:dyDescent="0.2">
      <c r="A18" s="2" t="s">
        <v>143</v>
      </c>
      <c r="B18" s="2" t="s">
        <v>22</v>
      </c>
      <c r="C18" s="2" t="s">
        <v>126</v>
      </c>
      <c r="D18" s="2">
        <v>2</v>
      </c>
      <c r="E18" s="2">
        <v>204</v>
      </c>
      <c r="F18" s="2" t="s">
        <v>122</v>
      </c>
      <c r="G18" s="2">
        <v>32</v>
      </c>
      <c r="H18" s="2">
        <v>419947.50699999998</v>
      </c>
      <c r="I18" s="2">
        <v>169950.42800000001</v>
      </c>
      <c r="J18" s="2">
        <v>113.300285</v>
      </c>
      <c r="K18" s="2">
        <v>109.51</v>
      </c>
      <c r="L18" s="2">
        <v>219.02</v>
      </c>
      <c r="M18" s="2">
        <v>2190.1999999999998</v>
      </c>
      <c r="N18" s="2">
        <v>1954.05045</v>
      </c>
      <c r="O18" s="2">
        <v>0</v>
      </c>
      <c r="P18" s="2">
        <v>0</v>
      </c>
      <c r="Q18" s="2">
        <v>0</v>
      </c>
      <c r="R18" s="2">
        <v>0</v>
      </c>
      <c r="S18" s="2">
        <v>2.34</v>
      </c>
      <c r="T18" s="2">
        <v>4.68</v>
      </c>
      <c r="U18" s="2">
        <v>46.8</v>
      </c>
      <c r="V18" s="2">
        <v>41.753977200000001</v>
      </c>
      <c r="W18" s="2">
        <v>2.34</v>
      </c>
      <c r="X18" s="2">
        <v>4.68</v>
      </c>
      <c r="Y18" s="2">
        <v>46.8</v>
      </c>
      <c r="Z18" s="2">
        <v>41.753977200000001</v>
      </c>
      <c r="AA18" s="2">
        <v>43</v>
      </c>
      <c r="AB18" s="2">
        <v>282152.23100000003</v>
      </c>
      <c r="AC18" s="2">
        <v>114185.444</v>
      </c>
      <c r="AD18" s="2">
        <v>368</v>
      </c>
      <c r="AE18" s="2">
        <v>41.7240295</v>
      </c>
      <c r="AF18" s="2">
        <v>2503.4417699999999</v>
      </c>
      <c r="AG18" s="2">
        <v>2805.9827100000002</v>
      </c>
    </row>
    <row r="19" spans="1:33" x14ac:dyDescent="0.2">
      <c r="A19" s="2" t="s">
        <v>144</v>
      </c>
      <c r="B19" s="2" t="s">
        <v>22</v>
      </c>
      <c r="C19" s="2" t="s">
        <v>126</v>
      </c>
      <c r="D19" s="2">
        <v>2</v>
      </c>
      <c r="E19" s="2">
        <v>204</v>
      </c>
      <c r="F19" s="2" t="s">
        <v>124</v>
      </c>
      <c r="G19" s="2">
        <v>28</v>
      </c>
      <c r="H19" s="2">
        <v>367454.06800000003</v>
      </c>
      <c r="I19" s="2">
        <v>148706.62400000001</v>
      </c>
      <c r="J19" s="2">
        <v>99.137749400000004</v>
      </c>
      <c r="K19" s="2">
        <v>88.85</v>
      </c>
      <c r="L19" s="2">
        <v>177.7</v>
      </c>
      <c r="M19" s="2">
        <v>1777</v>
      </c>
      <c r="N19" s="2">
        <v>1585.4020800000001</v>
      </c>
      <c r="O19" s="2">
        <v>2.42</v>
      </c>
      <c r="P19" s="2">
        <v>4.84</v>
      </c>
      <c r="Q19" s="2">
        <v>48.4</v>
      </c>
      <c r="R19" s="2">
        <v>43.181463600000001</v>
      </c>
      <c r="S19" s="2">
        <v>8.4600000000000009</v>
      </c>
      <c r="T19" s="2">
        <v>16.920000000000002</v>
      </c>
      <c r="U19" s="2">
        <v>169.2</v>
      </c>
      <c r="V19" s="2">
        <v>150.95668699999999</v>
      </c>
      <c r="W19" s="2">
        <v>10.88</v>
      </c>
      <c r="X19" s="2">
        <v>21.76</v>
      </c>
      <c r="Y19" s="2">
        <v>217.6</v>
      </c>
      <c r="Z19" s="2">
        <v>194.13815</v>
      </c>
      <c r="AA19" s="2">
        <v>21</v>
      </c>
      <c r="AB19" s="2">
        <v>137795.27600000001</v>
      </c>
      <c r="AC19" s="2">
        <v>55764.984100000001</v>
      </c>
      <c r="AD19" s="2">
        <v>316</v>
      </c>
      <c r="AE19" s="2">
        <v>35.828242699999997</v>
      </c>
      <c r="AF19" s="2">
        <v>2149.6945599999999</v>
      </c>
      <c r="AG19" s="2">
        <v>2409.48515</v>
      </c>
    </row>
    <row r="20" spans="1:33" x14ac:dyDescent="0.2">
      <c r="A20" s="2" t="s">
        <v>145</v>
      </c>
      <c r="B20" s="2" t="s">
        <v>22</v>
      </c>
      <c r="C20" s="2" t="s">
        <v>132</v>
      </c>
      <c r="D20" s="2">
        <v>3</v>
      </c>
      <c r="E20" s="2">
        <v>301</v>
      </c>
      <c r="F20" s="2" t="s">
        <v>122</v>
      </c>
      <c r="G20" s="2">
        <v>23</v>
      </c>
      <c r="H20" s="2">
        <v>301837.27</v>
      </c>
      <c r="I20" s="2">
        <v>122151.87</v>
      </c>
      <c r="J20" s="2">
        <v>81.434579900000003</v>
      </c>
      <c r="K20" s="2">
        <v>140.47</v>
      </c>
      <c r="L20" s="2">
        <v>280.94</v>
      </c>
      <c r="M20" s="2">
        <v>2809.4</v>
      </c>
      <c r="N20" s="2">
        <v>2506.4876800000002</v>
      </c>
      <c r="O20" s="2">
        <v>0</v>
      </c>
      <c r="P20" s="2">
        <v>0</v>
      </c>
      <c r="Q20" s="2">
        <v>0</v>
      </c>
      <c r="R20" s="2">
        <v>0</v>
      </c>
      <c r="S20" s="2">
        <v>8.35</v>
      </c>
      <c r="T20" s="2">
        <v>16.7</v>
      </c>
      <c r="U20" s="2">
        <v>167</v>
      </c>
      <c r="V20" s="2">
        <v>148.99389300000001</v>
      </c>
      <c r="W20" s="2">
        <v>8.35</v>
      </c>
      <c r="X20" s="2">
        <v>16.7</v>
      </c>
      <c r="Y20" s="2">
        <v>167</v>
      </c>
      <c r="Z20" s="2">
        <v>148.99389300000001</v>
      </c>
      <c r="AA20" s="2">
        <v>47</v>
      </c>
      <c r="AB20" s="2">
        <v>308398.95</v>
      </c>
      <c r="AC20" s="2">
        <v>124807.345</v>
      </c>
      <c r="AD20" s="2">
        <v>425</v>
      </c>
      <c r="AE20" s="2">
        <v>48.186718900000002</v>
      </c>
      <c r="AF20" s="2">
        <v>2891.2031299999999</v>
      </c>
      <c r="AG20" s="2">
        <v>3240.6050300000002</v>
      </c>
    </row>
    <row r="21" spans="1:33" x14ac:dyDescent="0.2">
      <c r="A21" s="2" t="s">
        <v>146</v>
      </c>
      <c r="B21" s="2" t="s">
        <v>22</v>
      </c>
      <c r="C21" s="2" t="s">
        <v>132</v>
      </c>
      <c r="D21" s="2">
        <v>3</v>
      </c>
      <c r="E21" s="2">
        <v>301</v>
      </c>
      <c r="F21" s="2" t="s">
        <v>134</v>
      </c>
      <c r="G21" s="2">
        <v>27</v>
      </c>
      <c r="H21" s="2">
        <v>354330.70899999997</v>
      </c>
      <c r="I21" s="2">
        <v>143395.67300000001</v>
      </c>
      <c r="J21" s="2">
        <v>95.597115500000001</v>
      </c>
      <c r="K21" s="2">
        <v>194.46</v>
      </c>
      <c r="L21" s="2">
        <v>388.92</v>
      </c>
      <c r="M21" s="2">
        <v>3889.2</v>
      </c>
      <c r="N21" s="2">
        <v>3469.8625699999998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38</v>
      </c>
      <c r="AB21" s="2">
        <v>249343.83199999999</v>
      </c>
      <c r="AC21" s="2">
        <v>100908.06600000001</v>
      </c>
      <c r="AD21" s="2">
        <v>340</v>
      </c>
      <c r="AE21" s="2">
        <v>38.549375099999999</v>
      </c>
      <c r="AF21" s="2">
        <v>2312.9625000000001</v>
      </c>
      <c r="AG21" s="2">
        <v>2592.4840199999999</v>
      </c>
    </row>
    <row r="22" spans="1:33" x14ac:dyDescent="0.2">
      <c r="A22" s="2" t="s">
        <v>147</v>
      </c>
      <c r="B22" s="2" t="s">
        <v>22</v>
      </c>
      <c r="C22" s="2" t="s">
        <v>132</v>
      </c>
      <c r="D22" s="2">
        <v>3</v>
      </c>
      <c r="E22" s="2">
        <v>301</v>
      </c>
      <c r="F22" s="2" t="s">
        <v>124</v>
      </c>
      <c r="G22" s="2">
        <v>33</v>
      </c>
      <c r="H22" s="2">
        <v>433070.86599999998</v>
      </c>
      <c r="I22" s="2">
        <v>175261.378</v>
      </c>
      <c r="J22" s="2">
        <v>116.840919</v>
      </c>
      <c r="K22" s="2">
        <v>60.15</v>
      </c>
      <c r="L22" s="2">
        <v>120.3</v>
      </c>
      <c r="M22" s="2">
        <v>1203</v>
      </c>
      <c r="N22" s="2">
        <v>1073.29134</v>
      </c>
      <c r="O22" s="2">
        <v>14.99</v>
      </c>
      <c r="P22" s="2">
        <v>29.98</v>
      </c>
      <c r="Q22" s="2">
        <v>299.8</v>
      </c>
      <c r="R22" s="2">
        <v>267.47526399999998</v>
      </c>
      <c r="S22" s="2">
        <v>40.22</v>
      </c>
      <c r="T22" s="2">
        <v>80.44</v>
      </c>
      <c r="U22" s="2">
        <v>804.4</v>
      </c>
      <c r="V22" s="2">
        <v>717.66878799999995</v>
      </c>
      <c r="W22" s="2">
        <v>55.21</v>
      </c>
      <c r="X22" s="2">
        <v>110.42</v>
      </c>
      <c r="Y22" s="2">
        <v>1104.2</v>
      </c>
      <c r="Z22" s="2">
        <v>985.14405199999999</v>
      </c>
      <c r="AA22" s="2">
        <v>44</v>
      </c>
      <c r="AB22" s="2">
        <v>288713.91100000002</v>
      </c>
      <c r="AC22" s="2">
        <v>116840.91899999999</v>
      </c>
      <c r="AD22" s="2">
        <v>311</v>
      </c>
      <c r="AE22" s="2">
        <v>35.261340099999998</v>
      </c>
      <c r="AF22" s="2">
        <v>2115.6804099999999</v>
      </c>
      <c r="AG22" s="2">
        <v>2371.3603899999998</v>
      </c>
    </row>
    <row r="23" spans="1:33" x14ac:dyDescent="0.2">
      <c r="A23" s="2" t="s">
        <v>148</v>
      </c>
      <c r="B23" s="2" t="s">
        <v>22</v>
      </c>
      <c r="C23" s="2" t="s">
        <v>121</v>
      </c>
      <c r="D23" s="2">
        <v>3</v>
      </c>
      <c r="E23" s="2">
        <v>302</v>
      </c>
      <c r="F23" s="2" t="s">
        <v>122</v>
      </c>
      <c r="G23" s="2">
        <v>23</v>
      </c>
      <c r="H23" s="2">
        <v>301837.27</v>
      </c>
      <c r="I23" s="2">
        <v>122151.87</v>
      </c>
      <c r="J23" s="2">
        <v>81.434579900000003</v>
      </c>
      <c r="K23" s="2">
        <v>121.94</v>
      </c>
      <c r="L23" s="2">
        <v>243.88</v>
      </c>
      <c r="M23" s="2">
        <v>2438.8000000000002</v>
      </c>
      <c r="N23" s="2">
        <v>2175.8461499999999</v>
      </c>
      <c r="O23" s="2">
        <v>2.44</v>
      </c>
      <c r="P23" s="2">
        <v>4.88</v>
      </c>
      <c r="Q23" s="2">
        <v>48.8</v>
      </c>
      <c r="R23" s="2">
        <v>43.538335199999999</v>
      </c>
      <c r="S23" s="2">
        <v>29.69</v>
      </c>
      <c r="T23" s="2">
        <v>59.38</v>
      </c>
      <c r="U23" s="2">
        <v>593.79999999999995</v>
      </c>
      <c r="V23" s="2">
        <v>529.77589</v>
      </c>
      <c r="W23" s="2">
        <v>32.130000000000003</v>
      </c>
      <c r="X23" s="2">
        <v>64.260000000000005</v>
      </c>
      <c r="Y23" s="2">
        <v>642.6</v>
      </c>
      <c r="Z23" s="2">
        <v>573.31422499999996</v>
      </c>
      <c r="AA23" s="2">
        <v>46</v>
      </c>
      <c r="AB23" s="2">
        <v>301837.27</v>
      </c>
      <c r="AC23" s="2">
        <v>122151.87</v>
      </c>
      <c r="AD23" s="2">
        <v>343.28</v>
      </c>
      <c r="AE23" s="2">
        <v>38.921263199999999</v>
      </c>
      <c r="AF23" s="2">
        <v>2335.2757900000001</v>
      </c>
      <c r="AG23" s="2">
        <v>2617.4938699999998</v>
      </c>
    </row>
    <row r="24" spans="1:33" x14ac:dyDescent="0.2">
      <c r="A24" s="2" t="s">
        <v>149</v>
      </c>
      <c r="B24" s="2" t="s">
        <v>22</v>
      </c>
      <c r="C24" s="2" t="s">
        <v>121</v>
      </c>
      <c r="D24" s="2">
        <v>3</v>
      </c>
      <c r="E24" s="2">
        <v>302</v>
      </c>
      <c r="F24" s="2" t="s">
        <v>124</v>
      </c>
      <c r="G24" s="2">
        <v>28</v>
      </c>
      <c r="H24" s="2">
        <v>367454.06800000003</v>
      </c>
      <c r="I24" s="2">
        <v>148706.62400000001</v>
      </c>
      <c r="J24" s="2">
        <v>99.137749400000004</v>
      </c>
      <c r="K24" s="2">
        <v>123.37</v>
      </c>
      <c r="L24" s="2">
        <v>246.74</v>
      </c>
      <c r="M24" s="2">
        <v>2467.4</v>
      </c>
      <c r="N24" s="2">
        <v>2201.3624599999998</v>
      </c>
      <c r="O24" s="2"/>
      <c r="P24" s="2">
        <v>0</v>
      </c>
      <c r="Q24" s="2">
        <v>0</v>
      </c>
      <c r="R24" s="2">
        <v>0</v>
      </c>
      <c r="S24" s="2">
        <v>16.89</v>
      </c>
      <c r="T24" s="2">
        <v>33.78</v>
      </c>
      <c r="U24" s="2">
        <v>337.8</v>
      </c>
      <c r="V24" s="2">
        <v>301.37806599999999</v>
      </c>
      <c r="W24" s="2">
        <v>16.89</v>
      </c>
      <c r="X24" s="2">
        <v>33.78</v>
      </c>
      <c r="Y24" s="2">
        <v>337.8</v>
      </c>
      <c r="Z24" s="2">
        <v>301.37806599999999</v>
      </c>
      <c r="AA24" s="2">
        <v>49</v>
      </c>
      <c r="AB24" s="2">
        <v>321522.31</v>
      </c>
      <c r="AC24" s="2">
        <v>130118.296</v>
      </c>
      <c r="AD24" s="2">
        <v>372.91</v>
      </c>
      <c r="AE24" s="2">
        <v>42.280727800000001</v>
      </c>
      <c r="AF24" s="2">
        <v>2536.8436700000002</v>
      </c>
      <c r="AG24" s="2">
        <v>2843.4212299999999</v>
      </c>
    </row>
    <row r="25" spans="1:33" x14ac:dyDescent="0.2">
      <c r="A25" s="2" t="s">
        <v>150</v>
      </c>
      <c r="B25" s="2" t="s">
        <v>22</v>
      </c>
      <c r="C25" s="2" t="s">
        <v>126</v>
      </c>
      <c r="D25" s="2">
        <v>3</v>
      </c>
      <c r="E25" s="2">
        <v>303</v>
      </c>
      <c r="F25" s="2" t="s">
        <v>122</v>
      </c>
      <c r="G25" s="2">
        <v>28</v>
      </c>
      <c r="H25" s="2">
        <v>367454.06800000003</v>
      </c>
      <c r="I25" s="2">
        <v>148706.62400000001</v>
      </c>
      <c r="J25" s="2">
        <v>99.137749400000004</v>
      </c>
      <c r="K25" s="2">
        <v>121.44</v>
      </c>
      <c r="L25" s="2">
        <v>242.88</v>
      </c>
      <c r="M25" s="2">
        <v>2428.8000000000002</v>
      </c>
      <c r="N25" s="2">
        <v>2166.92436</v>
      </c>
      <c r="O25" s="2">
        <v>0.31</v>
      </c>
      <c r="P25" s="2">
        <v>0.62</v>
      </c>
      <c r="Q25" s="2">
        <v>6.2</v>
      </c>
      <c r="R25" s="2">
        <v>5.5315098000000003</v>
      </c>
      <c r="S25" s="2">
        <v>3.92</v>
      </c>
      <c r="T25" s="2">
        <v>7.84</v>
      </c>
      <c r="U25" s="2">
        <v>78.400000000000006</v>
      </c>
      <c r="V25" s="2">
        <v>69.946833600000005</v>
      </c>
      <c r="W25" s="2">
        <v>4.2300000000000004</v>
      </c>
      <c r="X25" s="2">
        <v>8.4600000000000009</v>
      </c>
      <c r="Y25" s="2">
        <v>84.6</v>
      </c>
      <c r="Z25" s="2">
        <v>75.4783434</v>
      </c>
      <c r="AA25" s="2">
        <v>56</v>
      </c>
      <c r="AB25" s="2">
        <v>367454.06800000003</v>
      </c>
      <c r="AC25" s="2">
        <v>148706.62400000001</v>
      </c>
      <c r="AD25" s="2">
        <v>437</v>
      </c>
      <c r="AE25" s="2">
        <v>49.547285000000002</v>
      </c>
      <c r="AF25" s="2">
        <v>2972.8371000000002</v>
      </c>
      <c r="AG25" s="2">
        <v>3332.1044700000002</v>
      </c>
    </row>
    <row r="26" spans="1:33" x14ac:dyDescent="0.2">
      <c r="A26" s="2" t="s">
        <v>151</v>
      </c>
      <c r="B26" s="2" t="s">
        <v>22</v>
      </c>
      <c r="C26" s="2" t="s">
        <v>126</v>
      </c>
      <c r="D26" s="2">
        <v>3</v>
      </c>
      <c r="E26" s="2">
        <v>303</v>
      </c>
      <c r="F26" s="2" t="s">
        <v>124</v>
      </c>
      <c r="G26" s="2">
        <v>31</v>
      </c>
      <c r="H26" s="2">
        <v>406824.147</v>
      </c>
      <c r="I26" s="2">
        <v>164639.47700000001</v>
      </c>
      <c r="J26" s="2">
        <v>109.75965100000001</v>
      </c>
      <c r="K26" s="2">
        <v>131.51</v>
      </c>
      <c r="L26" s="2">
        <v>263.02</v>
      </c>
      <c r="M26" s="2">
        <v>2630.2</v>
      </c>
      <c r="N26" s="2">
        <v>2346.6092100000001</v>
      </c>
      <c r="O26" s="2">
        <v>0</v>
      </c>
      <c r="P26" s="2">
        <v>0</v>
      </c>
      <c r="Q26" s="2">
        <v>0</v>
      </c>
      <c r="R26" s="2">
        <v>0</v>
      </c>
      <c r="S26" s="2">
        <v>3.94</v>
      </c>
      <c r="T26" s="2">
        <v>7.88</v>
      </c>
      <c r="U26" s="2">
        <v>78.8</v>
      </c>
      <c r="V26" s="2">
        <v>70.303705199999996</v>
      </c>
      <c r="W26" s="2">
        <v>3.94</v>
      </c>
      <c r="X26" s="2">
        <v>7.88</v>
      </c>
      <c r="Y26" s="2">
        <v>78.8</v>
      </c>
      <c r="Z26" s="2">
        <v>70.303705199999996</v>
      </c>
      <c r="AA26" s="2">
        <v>47</v>
      </c>
      <c r="AB26" s="2">
        <v>308398.95</v>
      </c>
      <c r="AC26" s="2">
        <v>124807.345</v>
      </c>
      <c r="AD26" s="2">
        <v>419.55</v>
      </c>
      <c r="AE26" s="2">
        <v>47.568795000000001</v>
      </c>
      <c r="AF26" s="2">
        <v>2854.1277</v>
      </c>
      <c r="AG26" s="2">
        <v>3199.0490399999999</v>
      </c>
    </row>
    <row r="27" spans="1:33" x14ac:dyDescent="0.2">
      <c r="A27" s="2" t="s">
        <v>152</v>
      </c>
      <c r="B27" s="2" t="s">
        <v>22</v>
      </c>
      <c r="C27" s="2" t="s">
        <v>129</v>
      </c>
      <c r="D27" s="2">
        <v>3</v>
      </c>
      <c r="E27" s="2">
        <v>304</v>
      </c>
      <c r="F27" s="2" t="s">
        <v>122</v>
      </c>
      <c r="G27" s="2">
        <v>27</v>
      </c>
      <c r="H27" s="2">
        <v>354330.70899999997</v>
      </c>
      <c r="I27" s="2">
        <v>143395.67300000001</v>
      </c>
      <c r="J27" s="2">
        <v>95.597115500000001</v>
      </c>
      <c r="K27" s="2">
        <v>148.91</v>
      </c>
      <c r="L27" s="2">
        <v>297.82</v>
      </c>
      <c r="M27" s="2">
        <v>2978.2</v>
      </c>
      <c r="N27" s="2">
        <v>2657.0875000000001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50</v>
      </c>
      <c r="AB27" s="2">
        <v>328083.99</v>
      </c>
      <c r="AC27" s="2">
        <v>132773.772</v>
      </c>
      <c r="AD27" s="2">
        <v>443.74</v>
      </c>
      <c r="AE27" s="2">
        <v>50.311469700000004</v>
      </c>
      <c r="AF27" s="2">
        <v>3018.6881800000001</v>
      </c>
      <c r="AG27" s="2">
        <v>3383.49665</v>
      </c>
    </row>
    <row r="28" spans="1:33" x14ac:dyDescent="0.2">
      <c r="A28" s="2" t="s">
        <v>153</v>
      </c>
      <c r="B28" s="2" t="s">
        <v>22</v>
      </c>
      <c r="C28" s="2" t="s">
        <v>129</v>
      </c>
      <c r="D28" s="2">
        <v>3</v>
      </c>
      <c r="E28" s="2">
        <v>304</v>
      </c>
      <c r="F28" s="2" t="s">
        <v>124</v>
      </c>
      <c r="G28" s="2">
        <v>29</v>
      </c>
      <c r="H28" s="2">
        <v>380577.42800000001</v>
      </c>
      <c r="I28" s="2">
        <v>154017.57500000001</v>
      </c>
      <c r="J28" s="2">
        <v>102.678383</v>
      </c>
      <c r="K28" s="2">
        <v>60.13</v>
      </c>
      <c r="L28" s="2">
        <v>120.26</v>
      </c>
      <c r="M28" s="2">
        <v>1202.5999999999999</v>
      </c>
      <c r="N28" s="2">
        <v>1072.9344699999999</v>
      </c>
      <c r="O28" s="2">
        <v>9.8800000000000008</v>
      </c>
      <c r="P28" s="2">
        <v>19.760000000000002</v>
      </c>
      <c r="Q28" s="2">
        <v>197.6</v>
      </c>
      <c r="R28" s="2">
        <v>176.29456999999999</v>
      </c>
      <c r="S28" s="2">
        <v>0</v>
      </c>
      <c r="T28" s="2">
        <v>0</v>
      </c>
      <c r="U28" s="2">
        <v>0</v>
      </c>
      <c r="V28" s="2">
        <v>0</v>
      </c>
      <c r="W28" s="2">
        <v>9.8800000000000008</v>
      </c>
      <c r="X28" s="2">
        <v>19.760000000000002</v>
      </c>
      <c r="Y28" s="2">
        <v>197.6</v>
      </c>
      <c r="Z28" s="2">
        <v>176.29456999999999</v>
      </c>
      <c r="AA28" s="2">
        <v>41</v>
      </c>
      <c r="AB28" s="2">
        <v>269028.87099999998</v>
      </c>
      <c r="AC28" s="2">
        <v>108874.493</v>
      </c>
      <c r="AD28" s="2">
        <v>262.99</v>
      </c>
      <c r="AE28" s="2">
        <v>29.817941600000001</v>
      </c>
      <c r="AF28" s="2">
        <v>1789.0764999999999</v>
      </c>
      <c r="AG28" s="2">
        <v>2005.28639</v>
      </c>
    </row>
    <row r="29" spans="1:33" x14ac:dyDescent="0.2">
      <c r="A29" s="2" t="s">
        <v>154</v>
      </c>
      <c r="B29" s="2" t="s">
        <v>22</v>
      </c>
      <c r="C29" s="2" t="s">
        <v>126</v>
      </c>
      <c r="D29" s="2">
        <v>4</v>
      </c>
      <c r="E29" s="2">
        <v>401</v>
      </c>
      <c r="F29" s="2" t="s">
        <v>122</v>
      </c>
      <c r="G29" s="2">
        <v>28</v>
      </c>
      <c r="H29" s="2">
        <v>367454.06800000003</v>
      </c>
      <c r="I29" s="2">
        <v>148706.62400000001</v>
      </c>
      <c r="J29" s="2">
        <v>99.137749400000004</v>
      </c>
      <c r="K29" s="2">
        <v>141.74</v>
      </c>
      <c r="L29" s="2">
        <v>283.48</v>
      </c>
      <c r="M29" s="2">
        <v>2834.8</v>
      </c>
      <c r="N29" s="2">
        <v>2529.14903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42</v>
      </c>
      <c r="AB29" s="2">
        <v>275590.55099999998</v>
      </c>
      <c r="AC29" s="2">
        <v>111529.96799999999</v>
      </c>
      <c r="AD29" s="2">
        <v>387.33</v>
      </c>
      <c r="AE29" s="2">
        <v>43.915674899999999</v>
      </c>
      <c r="AF29" s="2">
        <v>2634.94049</v>
      </c>
      <c r="AG29" s="2">
        <v>2953.3730500000001</v>
      </c>
    </row>
    <row r="30" spans="1:33" x14ac:dyDescent="0.2">
      <c r="A30" s="2" t="s">
        <v>155</v>
      </c>
      <c r="B30" s="2" t="s">
        <v>22</v>
      </c>
      <c r="C30" s="2" t="s">
        <v>126</v>
      </c>
      <c r="D30" s="2">
        <v>4</v>
      </c>
      <c r="E30" s="2">
        <v>401</v>
      </c>
      <c r="F30" s="2" t="s">
        <v>124</v>
      </c>
      <c r="G30" s="2">
        <v>28</v>
      </c>
      <c r="H30" s="2">
        <v>367454.06800000003</v>
      </c>
      <c r="I30" s="2">
        <v>148706.62400000001</v>
      </c>
      <c r="J30" s="2">
        <v>99.137749400000004</v>
      </c>
      <c r="K30" s="2">
        <v>138.35</v>
      </c>
      <c r="L30" s="2">
        <v>276.7</v>
      </c>
      <c r="M30" s="2">
        <v>2767</v>
      </c>
      <c r="N30" s="2">
        <v>2468.6592900000001</v>
      </c>
      <c r="O30" s="2">
        <v>8.1</v>
      </c>
      <c r="P30" s="2">
        <v>16.2</v>
      </c>
      <c r="Q30" s="2">
        <v>162</v>
      </c>
      <c r="R30" s="2">
        <v>144.53299799999999</v>
      </c>
      <c r="S30" s="2">
        <v>0</v>
      </c>
      <c r="T30" s="2">
        <v>0</v>
      </c>
      <c r="U30" s="2">
        <v>0</v>
      </c>
      <c r="V30" s="2">
        <v>0</v>
      </c>
      <c r="W30" s="2">
        <v>8.1</v>
      </c>
      <c r="X30" s="2">
        <v>16.2</v>
      </c>
      <c r="Y30" s="2">
        <v>162</v>
      </c>
      <c r="Z30" s="2">
        <v>144.53299799999999</v>
      </c>
      <c r="AA30" s="2">
        <v>48</v>
      </c>
      <c r="AB30" s="2">
        <v>314960.63</v>
      </c>
      <c r="AC30" s="2">
        <v>127462.821</v>
      </c>
      <c r="AD30" s="2">
        <v>367.62</v>
      </c>
      <c r="AE30" s="2">
        <v>41.6809449</v>
      </c>
      <c r="AF30" s="2">
        <v>2500.8566900000001</v>
      </c>
      <c r="AG30" s="2">
        <v>2803.0852300000001</v>
      </c>
    </row>
    <row r="31" spans="1:33" x14ac:dyDescent="0.2">
      <c r="A31" s="2" t="s">
        <v>156</v>
      </c>
      <c r="B31" s="2" t="s">
        <v>22</v>
      </c>
      <c r="C31" s="2" t="s">
        <v>129</v>
      </c>
      <c r="D31" s="2">
        <v>4</v>
      </c>
      <c r="E31" s="2">
        <v>402</v>
      </c>
      <c r="F31" s="2" t="s">
        <v>122</v>
      </c>
      <c r="G31" s="2">
        <v>30</v>
      </c>
      <c r="H31" s="2">
        <v>393700.78700000001</v>
      </c>
      <c r="I31" s="2">
        <v>159328.52600000001</v>
      </c>
      <c r="J31" s="2">
        <v>106.21901699999999</v>
      </c>
      <c r="K31" s="2">
        <v>102.87</v>
      </c>
      <c r="L31" s="2">
        <v>205.74</v>
      </c>
      <c r="M31" s="2">
        <v>2057.4</v>
      </c>
      <c r="N31" s="2">
        <v>1835.56907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50</v>
      </c>
      <c r="AB31" s="2">
        <v>328083.99</v>
      </c>
      <c r="AC31" s="2">
        <v>132773.772</v>
      </c>
      <c r="AD31" s="2">
        <v>326</v>
      </c>
      <c r="AE31" s="2">
        <v>36.962047900000002</v>
      </c>
      <c r="AF31" s="2">
        <v>2217.7228700000001</v>
      </c>
      <c r="AG31" s="2">
        <v>2485.73468</v>
      </c>
    </row>
    <row r="32" spans="1:33" x14ac:dyDescent="0.2">
      <c r="A32" s="2" t="s">
        <v>157</v>
      </c>
      <c r="B32" s="2" t="s">
        <v>22</v>
      </c>
      <c r="C32" s="2" t="s">
        <v>129</v>
      </c>
      <c r="D32" s="2">
        <v>4</v>
      </c>
      <c r="E32" s="2">
        <v>402</v>
      </c>
      <c r="F32" s="2" t="s">
        <v>124</v>
      </c>
      <c r="G32" s="2">
        <v>29</v>
      </c>
      <c r="H32" s="2">
        <v>380577.42800000001</v>
      </c>
      <c r="I32" s="2">
        <v>154017.57500000001</v>
      </c>
      <c r="J32" s="2">
        <v>102.678383</v>
      </c>
      <c r="K32" s="2">
        <v>69.97</v>
      </c>
      <c r="L32" s="2">
        <v>139.94</v>
      </c>
      <c r="M32" s="2">
        <v>1399.4</v>
      </c>
      <c r="N32" s="2">
        <v>1248.51529</v>
      </c>
      <c r="O32" s="2">
        <v>1.31</v>
      </c>
      <c r="P32" s="2">
        <v>2.62</v>
      </c>
      <c r="Q32" s="2">
        <v>26.2</v>
      </c>
      <c r="R32" s="2">
        <v>23.375089800000001</v>
      </c>
      <c r="S32" s="2">
        <v>6.29</v>
      </c>
      <c r="T32" s="2">
        <v>12.58</v>
      </c>
      <c r="U32" s="2">
        <v>125.8</v>
      </c>
      <c r="V32" s="2">
        <v>112.236118</v>
      </c>
      <c r="W32" s="2">
        <v>7.6</v>
      </c>
      <c r="X32" s="2">
        <v>15.2</v>
      </c>
      <c r="Y32" s="2">
        <v>152</v>
      </c>
      <c r="Z32" s="2">
        <v>135.611208</v>
      </c>
      <c r="AA32" s="2">
        <v>56</v>
      </c>
      <c r="AB32" s="2">
        <v>367454.06800000003</v>
      </c>
      <c r="AC32" s="2">
        <v>148706.62400000001</v>
      </c>
      <c r="AD32" s="2">
        <v>393.92</v>
      </c>
      <c r="AE32" s="2">
        <v>44.662852399999998</v>
      </c>
      <c r="AF32" s="2">
        <v>2679.77115</v>
      </c>
      <c r="AG32" s="2">
        <v>3003.62149</v>
      </c>
    </row>
    <row r="33" spans="1:33" x14ac:dyDescent="0.2">
      <c r="A33" s="2" t="s">
        <v>158</v>
      </c>
      <c r="B33" s="2" t="s">
        <v>22</v>
      </c>
      <c r="C33" s="2" t="s">
        <v>132</v>
      </c>
      <c r="D33" s="2">
        <v>4</v>
      </c>
      <c r="E33" s="2">
        <v>403</v>
      </c>
      <c r="F33" s="2" t="s">
        <v>122</v>
      </c>
      <c r="G33" s="2">
        <v>23</v>
      </c>
      <c r="H33" s="2">
        <v>301837.27</v>
      </c>
      <c r="I33" s="2">
        <v>122151.87</v>
      </c>
      <c r="J33" s="2">
        <v>81.434579900000003</v>
      </c>
      <c r="K33" s="2">
        <v>78.64</v>
      </c>
      <c r="L33" s="2">
        <v>157.28</v>
      </c>
      <c r="M33" s="2">
        <v>1572.8</v>
      </c>
      <c r="N33" s="2">
        <v>1403.21913</v>
      </c>
      <c r="O33" s="2">
        <v>0</v>
      </c>
      <c r="P33" s="2">
        <v>0</v>
      </c>
      <c r="Q33" s="2">
        <v>0</v>
      </c>
      <c r="R33" s="2">
        <v>0</v>
      </c>
      <c r="S33" s="2">
        <v>2.79</v>
      </c>
      <c r="T33" s="2">
        <v>5.58</v>
      </c>
      <c r="U33" s="2">
        <v>55.8</v>
      </c>
      <c r="V33" s="2">
        <v>49.783588199999997</v>
      </c>
      <c r="W33" s="2">
        <v>2.79</v>
      </c>
      <c r="X33" s="2">
        <v>5.58</v>
      </c>
      <c r="Y33" s="2">
        <v>55.8</v>
      </c>
      <c r="Z33" s="2">
        <v>49.783588199999997</v>
      </c>
      <c r="AA33" s="2">
        <v>45</v>
      </c>
      <c r="AB33" s="2">
        <v>295275.59100000001</v>
      </c>
      <c r="AC33" s="2">
        <v>119496.394</v>
      </c>
      <c r="AD33" s="2">
        <v>285</v>
      </c>
      <c r="AE33" s="2">
        <v>32.313446800000001</v>
      </c>
      <c r="AF33" s="2">
        <v>1938.80681</v>
      </c>
      <c r="AG33" s="2">
        <v>2173.1116099999999</v>
      </c>
    </row>
    <row r="34" spans="1:33" x14ac:dyDescent="0.2">
      <c r="A34" s="2" t="s">
        <v>159</v>
      </c>
      <c r="B34" s="2" t="s">
        <v>22</v>
      </c>
      <c r="C34" s="2" t="s">
        <v>132</v>
      </c>
      <c r="D34" s="2">
        <v>4</v>
      </c>
      <c r="E34" s="2">
        <v>403</v>
      </c>
      <c r="F34" s="2" t="s">
        <v>134</v>
      </c>
      <c r="G34" s="2">
        <v>28</v>
      </c>
      <c r="H34" s="2">
        <v>367454.06800000003</v>
      </c>
      <c r="I34" s="2">
        <v>148706.62400000001</v>
      </c>
      <c r="J34" s="2">
        <v>99.137749400000004</v>
      </c>
      <c r="K34" s="2">
        <v>134.99</v>
      </c>
      <c r="L34" s="2">
        <v>269.98</v>
      </c>
      <c r="M34" s="2">
        <v>2699.8</v>
      </c>
      <c r="N34" s="2">
        <v>2408.7048599999998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58</v>
      </c>
      <c r="AB34" s="2">
        <v>380577.42800000001</v>
      </c>
      <c r="AC34" s="2">
        <v>154017.57500000001</v>
      </c>
      <c r="AD34" s="2">
        <v>429</v>
      </c>
      <c r="AE34" s="2">
        <v>48.640240900000002</v>
      </c>
      <c r="AF34" s="2">
        <v>2918.4144500000002</v>
      </c>
      <c r="AG34" s="2">
        <v>3271.10484</v>
      </c>
    </row>
    <row r="35" spans="1:33" x14ac:dyDescent="0.2">
      <c r="A35" s="2" t="s">
        <v>160</v>
      </c>
      <c r="B35" s="2" t="s">
        <v>22</v>
      </c>
      <c r="C35" s="2" t="s">
        <v>132</v>
      </c>
      <c r="D35" s="2">
        <v>4</v>
      </c>
      <c r="E35" s="2">
        <v>403</v>
      </c>
      <c r="F35" s="2" t="s">
        <v>124</v>
      </c>
      <c r="G35" s="2">
        <v>23</v>
      </c>
      <c r="H35" s="2">
        <v>301837.27</v>
      </c>
      <c r="I35" s="2">
        <v>122151.87</v>
      </c>
      <c r="J35" s="2">
        <v>81.434579900000003</v>
      </c>
      <c r="K35" s="2">
        <v>97.12</v>
      </c>
      <c r="L35" s="2">
        <v>194.24</v>
      </c>
      <c r="M35" s="2">
        <v>1942.4</v>
      </c>
      <c r="N35" s="2">
        <v>1732.96849</v>
      </c>
      <c r="O35" s="2">
        <v>1.38</v>
      </c>
      <c r="P35" s="2">
        <v>2.76</v>
      </c>
      <c r="Q35" s="2">
        <v>27.6</v>
      </c>
      <c r="R35" s="2">
        <v>24.624140400000002</v>
      </c>
      <c r="S35" s="2">
        <v>11.09</v>
      </c>
      <c r="T35" s="2">
        <v>22.18</v>
      </c>
      <c r="U35" s="2">
        <v>221.8</v>
      </c>
      <c r="V35" s="2">
        <v>197.885302</v>
      </c>
      <c r="W35" s="2">
        <v>12.47</v>
      </c>
      <c r="X35" s="2">
        <v>24.94</v>
      </c>
      <c r="Y35" s="2">
        <v>249.4</v>
      </c>
      <c r="Z35" s="2">
        <v>222.509443</v>
      </c>
      <c r="AA35" s="2">
        <v>35</v>
      </c>
      <c r="AB35" s="2">
        <v>229658.79300000001</v>
      </c>
      <c r="AC35" s="2">
        <v>92941.640100000004</v>
      </c>
      <c r="AD35" s="2">
        <v>413.9</v>
      </c>
      <c r="AE35" s="2">
        <v>46.928195100000003</v>
      </c>
      <c r="AF35" s="2">
        <v>2815.6917100000001</v>
      </c>
      <c r="AG35" s="2">
        <v>3155.9680499999999</v>
      </c>
    </row>
    <row r="36" spans="1:33" x14ac:dyDescent="0.2">
      <c r="A36" s="2" t="s">
        <v>161</v>
      </c>
      <c r="B36" s="2" t="s">
        <v>22</v>
      </c>
      <c r="C36" s="2" t="s">
        <v>121</v>
      </c>
      <c r="D36" s="2">
        <v>4</v>
      </c>
      <c r="E36" s="2">
        <v>404</v>
      </c>
      <c r="F36" s="2" t="s">
        <v>122</v>
      </c>
      <c r="G36" s="2">
        <v>25</v>
      </c>
      <c r="H36" s="2">
        <v>328083.99</v>
      </c>
      <c r="I36" s="2">
        <v>132773.772</v>
      </c>
      <c r="J36" s="2">
        <v>88.515847699999995</v>
      </c>
      <c r="K36" s="2">
        <v>97.21</v>
      </c>
      <c r="L36" s="2">
        <v>194.42</v>
      </c>
      <c r="M36" s="2">
        <v>1944.2</v>
      </c>
      <c r="N36" s="2">
        <v>1734.5744099999999</v>
      </c>
      <c r="O36" s="2">
        <v>0.49</v>
      </c>
      <c r="P36" s="2">
        <v>0.98</v>
      </c>
      <c r="Q36" s="2">
        <v>9.8000000000000007</v>
      </c>
      <c r="R36" s="2">
        <v>8.7433542000000006</v>
      </c>
      <c r="S36" s="2">
        <v>0.56999999999999995</v>
      </c>
      <c r="T36" s="2">
        <v>1.1399999999999999</v>
      </c>
      <c r="U36" s="2">
        <v>11.4</v>
      </c>
      <c r="V36" s="2">
        <v>10.1708406</v>
      </c>
      <c r="W36" s="2">
        <v>1.06</v>
      </c>
      <c r="X36" s="2">
        <v>2.12</v>
      </c>
      <c r="Y36" s="2">
        <v>21.2</v>
      </c>
      <c r="Z36" s="2">
        <v>18.914194800000001</v>
      </c>
      <c r="AA36" s="2">
        <v>61</v>
      </c>
      <c r="AB36" s="2">
        <v>400262.467</v>
      </c>
      <c r="AC36" s="2">
        <v>161984.00099999999</v>
      </c>
      <c r="AD36" s="2">
        <v>337.63</v>
      </c>
      <c r="AE36" s="2">
        <v>38.280663300000001</v>
      </c>
      <c r="AF36" s="2">
        <v>2296.8398000000002</v>
      </c>
      <c r="AG36" s="2">
        <v>2574.4128900000001</v>
      </c>
    </row>
    <row r="37" spans="1:33" x14ac:dyDescent="0.2">
      <c r="A37" s="2" t="s">
        <v>162</v>
      </c>
      <c r="B37" s="2" t="s">
        <v>22</v>
      </c>
      <c r="C37" s="2" t="s">
        <v>121</v>
      </c>
      <c r="D37" s="2">
        <v>4</v>
      </c>
      <c r="E37" s="2">
        <v>404</v>
      </c>
      <c r="F37" s="2" t="s">
        <v>124</v>
      </c>
      <c r="G37" s="2">
        <v>28</v>
      </c>
      <c r="H37" s="2">
        <v>367454.06800000003</v>
      </c>
      <c r="I37" s="2">
        <v>148706.62400000001</v>
      </c>
      <c r="J37" s="2">
        <v>99.137749400000004</v>
      </c>
      <c r="K37" s="2">
        <v>82.5</v>
      </c>
      <c r="L37" s="2">
        <v>165</v>
      </c>
      <c r="M37" s="2">
        <v>1650</v>
      </c>
      <c r="N37" s="2">
        <v>1472.0953500000001</v>
      </c>
      <c r="O37" s="2">
        <v>3.21</v>
      </c>
      <c r="P37" s="2">
        <v>6.42</v>
      </c>
      <c r="Q37" s="2">
        <v>64.2</v>
      </c>
      <c r="R37" s="2">
        <v>57.277891799999999</v>
      </c>
      <c r="S37" s="2">
        <v>22.11</v>
      </c>
      <c r="T37" s="2">
        <v>44.22</v>
      </c>
      <c r="U37" s="2">
        <v>442.2</v>
      </c>
      <c r="V37" s="2">
        <v>394.52155399999998</v>
      </c>
      <c r="W37" s="2">
        <v>25.32</v>
      </c>
      <c r="X37" s="2">
        <v>50.64</v>
      </c>
      <c r="Y37" s="2">
        <v>506.4</v>
      </c>
      <c r="Z37" s="2">
        <v>451.79944599999999</v>
      </c>
      <c r="AA37" s="2">
        <v>44</v>
      </c>
      <c r="AB37" s="2">
        <v>288713.91100000002</v>
      </c>
      <c r="AC37" s="2">
        <v>116840.91899999999</v>
      </c>
      <c r="AD37" s="2">
        <v>284.3</v>
      </c>
      <c r="AE37" s="2">
        <v>32.234080400000003</v>
      </c>
      <c r="AF37" s="2">
        <v>1934.0448200000001</v>
      </c>
      <c r="AG37" s="2">
        <v>2167.77414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7061F-BC19-EA43-8E62-52B547CB8243}">
  <dimension ref="A1:AG33"/>
  <sheetViews>
    <sheetView topLeftCell="F1" workbookViewId="0">
      <selection activeCell="K37" sqref="K37"/>
    </sheetView>
  </sheetViews>
  <sheetFormatPr baseColWidth="10" defaultRowHeight="16" x14ac:dyDescent="0.2"/>
  <cols>
    <col min="6" max="6" width="22.1640625" customWidth="1"/>
  </cols>
  <sheetData>
    <row r="1" spans="1:33" ht="17" x14ac:dyDescent="0.2">
      <c r="A1" s="9" t="s">
        <v>88</v>
      </c>
      <c r="B1" s="10" t="s">
        <v>89</v>
      </c>
      <c r="C1" s="10" t="s">
        <v>90</v>
      </c>
      <c r="D1" s="10" t="s">
        <v>91</v>
      </c>
      <c r="E1" s="11" t="s">
        <v>92</v>
      </c>
      <c r="F1" s="10" t="s">
        <v>36</v>
      </c>
      <c r="G1" s="12" t="s">
        <v>93</v>
      </c>
      <c r="H1" s="11" t="s">
        <v>94</v>
      </c>
      <c r="I1" s="11" t="s">
        <v>95</v>
      </c>
      <c r="J1" s="11" t="s">
        <v>96</v>
      </c>
      <c r="K1" s="13" t="s">
        <v>97</v>
      </c>
      <c r="L1" s="13" t="s">
        <v>98</v>
      </c>
      <c r="M1" s="13" t="s">
        <v>99</v>
      </c>
      <c r="N1" s="13" t="s">
        <v>100</v>
      </c>
      <c r="O1" s="12" t="s">
        <v>101</v>
      </c>
      <c r="P1" s="12" t="s">
        <v>102</v>
      </c>
      <c r="Q1" s="12" t="s">
        <v>103</v>
      </c>
      <c r="R1" s="12" t="s">
        <v>104</v>
      </c>
      <c r="S1" s="12" t="s">
        <v>105</v>
      </c>
      <c r="T1" s="12" t="s">
        <v>106</v>
      </c>
      <c r="U1" s="12" t="s">
        <v>107</v>
      </c>
      <c r="V1" s="12" t="s">
        <v>108</v>
      </c>
      <c r="W1" s="12" t="s">
        <v>109</v>
      </c>
      <c r="X1" s="12" t="s">
        <v>110</v>
      </c>
      <c r="Y1" s="12" t="s">
        <v>111</v>
      </c>
      <c r="Z1" s="12" t="s">
        <v>112</v>
      </c>
      <c r="AA1" s="12" t="s">
        <v>113</v>
      </c>
      <c r="AB1" s="12" t="s">
        <v>114</v>
      </c>
      <c r="AC1" s="12" t="s">
        <v>115</v>
      </c>
      <c r="AD1" s="12" t="s">
        <v>116</v>
      </c>
      <c r="AE1" s="11" t="s">
        <v>117</v>
      </c>
      <c r="AF1" s="11" t="s">
        <v>118</v>
      </c>
      <c r="AG1" s="11" t="s">
        <v>119</v>
      </c>
    </row>
    <row r="2" spans="1:33" x14ac:dyDescent="0.2">
      <c r="A2" t="s">
        <v>120</v>
      </c>
      <c r="B2" t="s">
        <v>22</v>
      </c>
      <c r="C2" t="s">
        <v>121</v>
      </c>
      <c r="D2">
        <v>1</v>
      </c>
      <c r="E2">
        <v>101</v>
      </c>
      <c r="F2" t="s">
        <v>122</v>
      </c>
      <c r="G2" s="14">
        <v>21</v>
      </c>
      <c r="H2">
        <v>275590.55118110235</v>
      </c>
      <c r="I2">
        <v>111529.96810242911</v>
      </c>
      <c r="J2">
        <v>74.353312068286073</v>
      </c>
      <c r="K2">
        <v>87.18</v>
      </c>
      <c r="L2">
        <v>174.36</v>
      </c>
      <c r="M2">
        <v>1743.6000000000001</v>
      </c>
      <c r="N2">
        <v>1555.6033044000003</v>
      </c>
      <c r="O2">
        <v>0.75</v>
      </c>
      <c r="P2">
        <v>1.5</v>
      </c>
      <c r="Q2">
        <v>15</v>
      </c>
      <c r="R2">
        <v>13.382685</v>
      </c>
      <c r="S2" s="15">
        <v>16.5</v>
      </c>
      <c r="T2">
        <v>33</v>
      </c>
      <c r="U2">
        <v>330</v>
      </c>
      <c r="V2">
        <v>294.41907000000003</v>
      </c>
      <c r="W2">
        <v>17.25</v>
      </c>
      <c r="X2">
        <v>34.5</v>
      </c>
      <c r="Y2">
        <v>345</v>
      </c>
      <c r="Z2">
        <v>307.80175500000001</v>
      </c>
      <c r="AA2">
        <v>44</v>
      </c>
      <c r="AB2">
        <v>288713.91076115484</v>
      </c>
      <c r="AC2">
        <v>116840.91896444955</v>
      </c>
      <c r="AD2">
        <v>367.79</v>
      </c>
      <c r="AE2">
        <v>41.700219592536946</v>
      </c>
      <c r="AF2">
        <v>2502.0131755522166</v>
      </c>
      <c r="AG2">
        <v>2804.3814678177018</v>
      </c>
    </row>
    <row r="3" spans="1:33" x14ac:dyDescent="0.2">
      <c r="A3" t="s">
        <v>123</v>
      </c>
      <c r="B3" t="s">
        <v>22</v>
      </c>
      <c r="C3" t="s">
        <v>121</v>
      </c>
      <c r="D3">
        <v>1</v>
      </c>
      <c r="E3">
        <v>101</v>
      </c>
      <c r="F3" t="s">
        <v>124</v>
      </c>
      <c r="G3" s="14">
        <v>24</v>
      </c>
      <c r="H3">
        <v>314960.62992125982</v>
      </c>
      <c r="I3">
        <v>127462.82068849042</v>
      </c>
      <c r="J3">
        <v>84.97521379232694</v>
      </c>
      <c r="K3">
        <v>40.32</v>
      </c>
      <c r="L3">
        <v>80.64</v>
      </c>
      <c r="M3">
        <v>806.4</v>
      </c>
      <c r="N3">
        <v>719.45314559999997</v>
      </c>
      <c r="O3">
        <v>3.54</v>
      </c>
      <c r="P3">
        <v>7.08</v>
      </c>
      <c r="Q3">
        <v>70.8</v>
      </c>
      <c r="R3">
        <v>63.166273199999999</v>
      </c>
      <c r="S3" s="15">
        <v>37.65</v>
      </c>
      <c r="T3">
        <v>75.3</v>
      </c>
      <c r="U3">
        <v>753</v>
      </c>
      <c r="V3">
        <v>671.810787</v>
      </c>
      <c r="W3">
        <v>41.19</v>
      </c>
      <c r="X3">
        <v>82.38</v>
      </c>
      <c r="Y3">
        <v>823.8</v>
      </c>
      <c r="Z3">
        <v>734.97706019999998</v>
      </c>
      <c r="AA3">
        <v>45</v>
      </c>
      <c r="AB3">
        <v>295275.59055118111</v>
      </c>
      <c r="AC3">
        <v>119496.39439545978</v>
      </c>
      <c r="AD3">
        <v>218</v>
      </c>
      <c r="AE3">
        <v>24.716952258552578</v>
      </c>
      <c r="AF3">
        <v>1483.0171355131547</v>
      </c>
      <c r="AG3">
        <v>1662.2397563399195</v>
      </c>
    </row>
    <row r="4" spans="1:33" x14ac:dyDescent="0.2">
      <c r="A4" t="s">
        <v>125</v>
      </c>
      <c r="B4" t="s">
        <v>22</v>
      </c>
      <c r="C4" t="s">
        <v>126</v>
      </c>
      <c r="D4">
        <v>1</v>
      </c>
      <c r="E4">
        <v>102</v>
      </c>
      <c r="F4" t="s">
        <v>122</v>
      </c>
      <c r="G4" s="14">
        <v>24</v>
      </c>
      <c r="H4">
        <v>314960.62992125982</v>
      </c>
      <c r="I4">
        <v>127462.82068849042</v>
      </c>
      <c r="J4">
        <v>84.97521379232694</v>
      </c>
      <c r="K4">
        <v>72.37</v>
      </c>
      <c r="L4">
        <v>144.74</v>
      </c>
      <c r="M4">
        <v>1447.4</v>
      </c>
      <c r="N4">
        <v>1291.3398846000002</v>
      </c>
      <c r="O4">
        <v>6.47</v>
      </c>
      <c r="P4">
        <v>12.94</v>
      </c>
      <c r="Q4">
        <v>129.4</v>
      </c>
      <c r="R4">
        <v>115.44796260000001</v>
      </c>
      <c r="S4" s="15">
        <v>12.71</v>
      </c>
      <c r="T4">
        <v>25.42</v>
      </c>
      <c r="U4">
        <v>254.20000000000002</v>
      </c>
      <c r="V4">
        <v>226.79190180000003</v>
      </c>
      <c r="W4">
        <v>19.18</v>
      </c>
      <c r="X4">
        <v>38.36</v>
      </c>
      <c r="Y4">
        <v>383.6</v>
      </c>
      <c r="Z4">
        <v>342.23986440000004</v>
      </c>
      <c r="AA4">
        <v>52</v>
      </c>
      <c r="AB4">
        <v>341207.34908136487</v>
      </c>
      <c r="AC4">
        <v>138084.72241253129</v>
      </c>
      <c r="AD4">
        <v>268</v>
      </c>
      <c r="AE4">
        <v>30.385978005927022</v>
      </c>
      <c r="AF4">
        <v>1823.1586803556213</v>
      </c>
      <c r="AG4">
        <v>2043.487406876598</v>
      </c>
    </row>
    <row r="5" spans="1:33" x14ac:dyDescent="0.2">
      <c r="A5" t="s">
        <v>127</v>
      </c>
      <c r="B5" t="s">
        <v>22</v>
      </c>
      <c r="C5" t="s">
        <v>126</v>
      </c>
      <c r="D5">
        <v>1</v>
      </c>
      <c r="E5">
        <v>102</v>
      </c>
      <c r="F5" t="s">
        <v>124</v>
      </c>
      <c r="G5" s="14">
        <v>24</v>
      </c>
      <c r="H5">
        <v>314960.62992125982</v>
      </c>
      <c r="I5">
        <v>127462.82068849042</v>
      </c>
      <c r="J5">
        <v>84.97521379232694</v>
      </c>
      <c r="K5">
        <v>63.33</v>
      </c>
      <c r="L5">
        <v>126.66</v>
      </c>
      <c r="M5">
        <v>1266.5999999999999</v>
      </c>
      <c r="N5">
        <v>1130.0339214000001</v>
      </c>
      <c r="O5">
        <v>7.54</v>
      </c>
      <c r="P5">
        <v>15.08</v>
      </c>
      <c r="Q5">
        <v>150.80000000000001</v>
      </c>
      <c r="R5">
        <v>134.54059320000002</v>
      </c>
      <c r="S5" s="15">
        <v>11.33</v>
      </c>
      <c r="T5">
        <v>22.66</v>
      </c>
      <c r="U5">
        <v>226.6</v>
      </c>
      <c r="V5">
        <v>202.16776140000002</v>
      </c>
      <c r="W5">
        <v>18.87</v>
      </c>
      <c r="X5">
        <v>37.74</v>
      </c>
      <c r="Y5">
        <v>377.4</v>
      </c>
      <c r="Z5">
        <v>336.70835460000001</v>
      </c>
      <c r="AA5">
        <v>49</v>
      </c>
      <c r="AB5">
        <v>321522.3097112861</v>
      </c>
      <c r="AC5">
        <v>130118.29611950065</v>
      </c>
      <c r="AD5">
        <v>177.3</v>
      </c>
      <c r="AE5">
        <v>20.102365300189781</v>
      </c>
      <c r="AF5">
        <v>1206.1419180113871</v>
      </c>
      <c r="AG5">
        <v>1351.9041688030632</v>
      </c>
    </row>
    <row r="6" spans="1:33" x14ac:dyDescent="0.2">
      <c r="A6" t="s">
        <v>128</v>
      </c>
      <c r="B6" t="s">
        <v>22</v>
      </c>
      <c r="C6" t="s">
        <v>129</v>
      </c>
      <c r="D6">
        <v>1</v>
      </c>
      <c r="E6">
        <v>103</v>
      </c>
      <c r="F6" t="s">
        <v>122</v>
      </c>
      <c r="G6" s="14">
        <v>23</v>
      </c>
      <c r="H6">
        <v>301837.27034120733</v>
      </c>
      <c r="I6">
        <v>122151.86982646998</v>
      </c>
      <c r="J6">
        <v>81.434579884313322</v>
      </c>
      <c r="K6">
        <v>148.62</v>
      </c>
      <c r="L6">
        <v>297.24</v>
      </c>
      <c r="M6">
        <v>2972.4</v>
      </c>
      <c r="N6">
        <v>2651.9128596</v>
      </c>
      <c r="O6">
        <v>4.22</v>
      </c>
      <c r="P6">
        <v>8.44</v>
      </c>
      <c r="Q6">
        <v>84.4</v>
      </c>
      <c r="R6">
        <v>75.299907600000012</v>
      </c>
      <c r="S6" s="15">
        <v>0</v>
      </c>
      <c r="T6">
        <v>0</v>
      </c>
      <c r="U6">
        <v>0</v>
      </c>
      <c r="V6">
        <v>0</v>
      </c>
      <c r="W6">
        <v>4.22</v>
      </c>
      <c r="X6">
        <v>8.44</v>
      </c>
      <c r="Y6">
        <v>84.4</v>
      </c>
      <c r="Z6">
        <v>75.299907600000012</v>
      </c>
      <c r="AA6">
        <v>43</v>
      </c>
      <c r="AB6">
        <v>282152.23097112862</v>
      </c>
      <c r="AC6">
        <v>114185.44353343933</v>
      </c>
      <c r="AD6">
        <v>290</v>
      </c>
      <c r="AE6">
        <v>32.880349334771772</v>
      </c>
      <c r="AF6">
        <v>1972.8209600863065</v>
      </c>
      <c r="AG6">
        <v>2211.2363731127366</v>
      </c>
    </row>
    <row r="7" spans="1:33" x14ac:dyDescent="0.2">
      <c r="A7" t="s">
        <v>130</v>
      </c>
      <c r="B7" t="s">
        <v>22</v>
      </c>
      <c r="C7" t="s">
        <v>129</v>
      </c>
      <c r="D7">
        <v>1</v>
      </c>
      <c r="E7">
        <v>103</v>
      </c>
      <c r="F7" t="s">
        <v>124</v>
      </c>
      <c r="G7" s="14">
        <v>26</v>
      </c>
      <c r="H7">
        <v>341207.34908136487</v>
      </c>
      <c r="I7">
        <v>138084.72241253129</v>
      </c>
      <c r="J7">
        <v>92.05648160835419</v>
      </c>
      <c r="K7">
        <v>84.27</v>
      </c>
      <c r="L7">
        <v>168.54</v>
      </c>
      <c r="M7">
        <v>1685.4</v>
      </c>
      <c r="N7">
        <v>1503.6784866000003</v>
      </c>
      <c r="O7">
        <v>2.9</v>
      </c>
      <c r="P7">
        <v>5.8</v>
      </c>
      <c r="Q7">
        <v>58</v>
      </c>
      <c r="R7">
        <v>51.746382000000004</v>
      </c>
      <c r="S7" s="15">
        <v>8.1300000000000008</v>
      </c>
      <c r="T7">
        <v>16.260000000000002</v>
      </c>
      <c r="U7">
        <v>162.60000000000002</v>
      </c>
      <c r="V7">
        <v>145.06830540000004</v>
      </c>
      <c r="W7">
        <v>11.030000000000001</v>
      </c>
      <c r="X7">
        <v>22.060000000000002</v>
      </c>
      <c r="Y7">
        <v>220.60000000000002</v>
      </c>
      <c r="Z7">
        <v>196.81468740000003</v>
      </c>
      <c r="AA7">
        <v>39</v>
      </c>
      <c r="AB7">
        <v>255905.51181102364</v>
      </c>
      <c r="AC7">
        <v>103563.54180939848</v>
      </c>
      <c r="AD7">
        <v>236</v>
      </c>
      <c r="AE7">
        <v>26.757801527607377</v>
      </c>
      <c r="AF7">
        <v>1605.4680916564428</v>
      </c>
      <c r="AG7">
        <v>1799.4889105331238</v>
      </c>
    </row>
    <row r="8" spans="1:33" x14ac:dyDescent="0.2">
      <c r="A8" t="s">
        <v>131</v>
      </c>
      <c r="B8" t="s">
        <v>22</v>
      </c>
      <c r="C8" t="s">
        <v>132</v>
      </c>
      <c r="D8">
        <v>1</v>
      </c>
      <c r="E8">
        <v>104</v>
      </c>
      <c r="F8" t="s">
        <v>122</v>
      </c>
      <c r="G8" s="14">
        <v>25</v>
      </c>
      <c r="H8">
        <v>328083.98950131232</v>
      </c>
      <c r="I8">
        <v>132773.77155051084</v>
      </c>
      <c r="J8">
        <v>88.515847700340558</v>
      </c>
      <c r="K8">
        <v>189.99</v>
      </c>
      <c r="L8">
        <v>379.98</v>
      </c>
      <c r="M8">
        <v>3799.8</v>
      </c>
      <c r="N8">
        <v>3390.1017642000002</v>
      </c>
      <c r="O8">
        <v>0</v>
      </c>
      <c r="P8">
        <v>0</v>
      </c>
      <c r="Q8">
        <v>0</v>
      </c>
      <c r="R8">
        <v>0</v>
      </c>
      <c r="S8" s="15">
        <v>5.45</v>
      </c>
      <c r="T8">
        <v>10.9</v>
      </c>
      <c r="U8">
        <v>109</v>
      </c>
      <c r="V8">
        <v>97.247511000000003</v>
      </c>
      <c r="W8">
        <v>5.45</v>
      </c>
      <c r="X8">
        <v>10.9</v>
      </c>
      <c r="Y8">
        <v>109</v>
      </c>
      <c r="Z8">
        <v>97.247511000000003</v>
      </c>
      <c r="AA8">
        <v>48</v>
      </c>
      <c r="AB8">
        <v>314960.62992125982</v>
      </c>
      <c r="AC8">
        <v>127462.82068849042</v>
      </c>
      <c r="AD8">
        <v>321.38</v>
      </c>
      <c r="AE8">
        <v>36.43822989382398</v>
      </c>
      <c r="AF8">
        <v>2186.2937936294384</v>
      </c>
      <c r="AG8">
        <v>2450.507398589556</v>
      </c>
    </row>
    <row r="9" spans="1:33" x14ac:dyDescent="0.2">
      <c r="A9" t="s">
        <v>135</v>
      </c>
      <c r="B9" t="s">
        <v>22</v>
      </c>
      <c r="C9" t="s">
        <v>132</v>
      </c>
      <c r="D9">
        <v>1</v>
      </c>
      <c r="E9">
        <v>104</v>
      </c>
      <c r="F9" t="s">
        <v>124</v>
      </c>
      <c r="G9" s="14">
        <v>24</v>
      </c>
      <c r="H9">
        <v>314960.62992125982</v>
      </c>
      <c r="I9">
        <v>127462.82068849042</v>
      </c>
      <c r="J9">
        <v>84.97521379232694</v>
      </c>
      <c r="K9">
        <v>67.150000000000006</v>
      </c>
      <c r="L9">
        <v>134.30000000000001</v>
      </c>
      <c r="M9">
        <v>1343</v>
      </c>
      <c r="N9">
        <v>1198.1963970000002</v>
      </c>
      <c r="O9">
        <v>2.04</v>
      </c>
      <c r="P9">
        <v>4.08</v>
      </c>
      <c r="Q9">
        <v>40.799999999999997</v>
      </c>
      <c r="R9">
        <v>36.400903200000002</v>
      </c>
      <c r="S9" s="15">
        <v>8.4499999999999993</v>
      </c>
      <c r="T9">
        <v>16.899999999999999</v>
      </c>
      <c r="U9">
        <v>169</v>
      </c>
      <c r="V9">
        <v>150.77825100000001</v>
      </c>
      <c r="W9">
        <v>10.489999999999998</v>
      </c>
      <c r="X9">
        <v>20.979999999999997</v>
      </c>
      <c r="Y9">
        <v>209.79999999999998</v>
      </c>
      <c r="Z9">
        <v>187.1791542</v>
      </c>
      <c r="AA9">
        <v>49</v>
      </c>
      <c r="AB9">
        <v>321522.3097112861</v>
      </c>
      <c r="AC9">
        <v>130118.29611950065</v>
      </c>
      <c r="AD9">
        <v>274.25</v>
      </c>
      <c r="AE9">
        <v>31.094606224348823</v>
      </c>
      <c r="AF9">
        <v>1865.6763734609294</v>
      </c>
      <c r="AG9">
        <v>2091.1433631936829</v>
      </c>
    </row>
    <row r="10" spans="1:33" x14ac:dyDescent="0.2">
      <c r="A10" t="s">
        <v>136</v>
      </c>
      <c r="B10" t="s">
        <v>22</v>
      </c>
      <c r="C10" t="s">
        <v>129</v>
      </c>
      <c r="D10">
        <v>2</v>
      </c>
      <c r="E10">
        <v>201</v>
      </c>
      <c r="F10" t="s">
        <v>122</v>
      </c>
      <c r="G10" s="14">
        <v>25</v>
      </c>
      <c r="H10">
        <v>328083.98950131232</v>
      </c>
      <c r="I10">
        <v>132773.77155051084</v>
      </c>
      <c r="J10">
        <v>88.515847700340558</v>
      </c>
      <c r="K10">
        <v>112.48</v>
      </c>
      <c r="L10">
        <v>224.96</v>
      </c>
      <c r="M10">
        <v>2249.6</v>
      </c>
      <c r="N10">
        <v>2007.0458784</v>
      </c>
      <c r="O10">
        <v>0.9</v>
      </c>
      <c r="P10">
        <v>1.8</v>
      </c>
      <c r="Q10">
        <v>18</v>
      </c>
      <c r="R10">
        <v>16.059222000000002</v>
      </c>
      <c r="S10" s="15">
        <v>1.33</v>
      </c>
      <c r="T10">
        <v>2.66</v>
      </c>
      <c r="U10">
        <v>26.6</v>
      </c>
      <c r="V10">
        <v>23.731961400000003</v>
      </c>
      <c r="W10">
        <v>2.23</v>
      </c>
      <c r="X10">
        <v>4.46</v>
      </c>
      <c r="Y10">
        <v>44.6</v>
      </c>
      <c r="Z10">
        <v>39.791183400000001</v>
      </c>
      <c r="AA10">
        <v>54</v>
      </c>
      <c r="AB10">
        <v>354330.70866141736</v>
      </c>
      <c r="AC10">
        <v>143395.67327455175</v>
      </c>
      <c r="AD10">
        <v>308.62</v>
      </c>
      <c r="AE10">
        <v>34.991494523094019</v>
      </c>
      <c r="AF10">
        <v>2099.489671385641</v>
      </c>
      <c r="AG10">
        <v>2353.2129981725957</v>
      </c>
    </row>
    <row r="11" spans="1:33" x14ac:dyDescent="0.2">
      <c r="A11" t="s">
        <v>137</v>
      </c>
      <c r="B11" t="s">
        <v>22</v>
      </c>
      <c r="C11" t="s">
        <v>129</v>
      </c>
      <c r="D11">
        <v>2</v>
      </c>
      <c r="E11">
        <v>201</v>
      </c>
      <c r="F11" t="s">
        <v>124</v>
      </c>
      <c r="G11" s="14">
        <v>29</v>
      </c>
      <c r="H11">
        <v>380577.42782152235</v>
      </c>
      <c r="I11">
        <v>154017.57499859261</v>
      </c>
      <c r="J11">
        <v>102.67838333239507</v>
      </c>
      <c r="K11">
        <v>108.85</v>
      </c>
      <c r="L11">
        <v>217.7</v>
      </c>
      <c r="M11">
        <v>2177</v>
      </c>
      <c r="N11">
        <v>1942.2736830000001</v>
      </c>
      <c r="O11">
        <v>2.85</v>
      </c>
      <c r="P11">
        <v>5.7</v>
      </c>
      <c r="Q11">
        <v>57</v>
      </c>
      <c r="R11">
        <v>50.854203000000005</v>
      </c>
      <c r="S11" s="15">
        <v>3.46</v>
      </c>
      <c r="T11">
        <v>6.92</v>
      </c>
      <c r="U11">
        <v>69.2</v>
      </c>
      <c r="V11">
        <v>61.738786800000007</v>
      </c>
      <c r="W11">
        <v>6.3100000000000005</v>
      </c>
      <c r="X11">
        <v>12.620000000000001</v>
      </c>
      <c r="Y11">
        <v>126.20000000000002</v>
      </c>
      <c r="Z11">
        <v>112.59298980000003</v>
      </c>
      <c r="AA11">
        <v>55</v>
      </c>
      <c r="AB11">
        <v>360892.38845144358</v>
      </c>
      <c r="AC11">
        <v>146051.14870556194</v>
      </c>
      <c r="AD11">
        <v>382</v>
      </c>
      <c r="AE11">
        <v>43.311356709940753</v>
      </c>
      <c r="AF11">
        <v>2598.6814025964454</v>
      </c>
      <c r="AG11">
        <v>2912.7320501002255</v>
      </c>
    </row>
    <row r="12" spans="1:33" x14ac:dyDescent="0.2">
      <c r="A12" t="s">
        <v>138</v>
      </c>
      <c r="B12" t="s">
        <v>22</v>
      </c>
      <c r="C12" t="s">
        <v>132</v>
      </c>
      <c r="D12">
        <v>2</v>
      </c>
      <c r="E12">
        <v>202</v>
      </c>
      <c r="F12" t="s">
        <v>122</v>
      </c>
      <c r="G12" s="14">
        <v>25</v>
      </c>
      <c r="H12">
        <v>328083.98950131232</v>
      </c>
      <c r="I12">
        <v>132773.77155051084</v>
      </c>
      <c r="J12">
        <v>88.515847700340558</v>
      </c>
      <c r="K12">
        <v>63.74</v>
      </c>
      <c r="L12">
        <v>127.48</v>
      </c>
      <c r="M12">
        <v>1274.8</v>
      </c>
      <c r="N12">
        <v>1137.3497892</v>
      </c>
      <c r="O12">
        <v>0</v>
      </c>
      <c r="P12">
        <v>0</v>
      </c>
      <c r="Q12">
        <v>0</v>
      </c>
      <c r="R12">
        <v>0</v>
      </c>
      <c r="S12" s="15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46</v>
      </c>
      <c r="AB12">
        <v>301837.27034120733</v>
      </c>
      <c r="AC12">
        <v>122151.86982646998</v>
      </c>
      <c r="AD12">
        <v>265</v>
      </c>
      <c r="AE12">
        <v>30.045836461084551</v>
      </c>
      <c r="AF12">
        <v>1802.7501876650731</v>
      </c>
      <c r="AG12">
        <v>2020.6125478443971</v>
      </c>
    </row>
    <row r="13" spans="1:33" x14ac:dyDescent="0.2">
      <c r="A13" t="s">
        <v>140</v>
      </c>
      <c r="B13" t="s">
        <v>22</v>
      </c>
      <c r="C13" t="s">
        <v>132</v>
      </c>
      <c r="D13">
        <v>2</v>
      </c>
      <c r="E13">
        <v>202</v>
      </c>
      <c r="F13" t="s">
        <v>124</v>
      </c>
      <c r="G13" s="14">
        <v>26</v>
      </c>
      <c r="H13">
        <v>341207.34908136487</v>
      </c>
      <c r="I13">
        <v>138084.72241253129</v>
      </c>
      <c r="J13">
        <v>92.05648160835419</v>
      </c>
      <c r="K13">
        <v>109.7</v>
      </c>
      <c r="L13">
        <v>219.4</v>
      </c>
      <c r="M13">
        <v>2194</v>
      </c>
      <c r="N13">
        <v>1957.440726</v>
      </c>
      <c r="O13">
        <v>5.56</v>
      </c>
      <c r="P13">
        <v>11.12</v>
      </c>
      <c r="Q13">
        <v>111.19999999999999</v>
      </c>
      <c r="R13">
        <v>99.210304800000003</v>
      </c>
      <c r="S13" s="15">
        <v>37.28</v>
      </c>
      <c r="T13">
        <v>74.56</v>
      </c>
      <c r="U13">
        <v>745.6</v>
      </c>
      <c r="V13">
        <v>665.20866240000009</v>
      </c>
      <c r="W13">
        <v>42.84</v>
      </c>
      <c r="X13">
        <v>85.68</v>
      </c>
      <c r="Y13">
        <v>856.80000000000007</v>
      </c>
      <c r="Z13">
        <v>764.41896720000011</v>
      </c>
      <c r="AA13">
        <v>50</v>
      </c>
      <c r="AB13">
        <v>328083.98950131232</v>
      </c>
      <c r="AC13">
        <v>132773.77155051084</v>
      </c>
      <c r="AD13">
        <v>291</v>
      </c>
      <c r="AE13">
        <v>32.993729849719266</v>
      </c>
      <c r="AF13">
        <v>1979.6237909831559</v>
      </c>
      <c r="AG13">
        <v>2218.86132612347</v>
      </c>
    </row>
    <row r="14" spans="1:33" x14ac:dyDescent="0.2">
      <c r="A14" t="s">
        <v>141</v>
      </c>
      <c r="B14" t="s">
        <v>22</v>
      </c>
      <c r="C14" t="s">
        <v>121</v>
      </c>
      <c r="D14">
        <v>2</v>
      </c>
      <c r="E14">
        <v>203</v>
      </c>
      <c r="F14" t="s">
        <v>122</v>
      </c>
      <c r="G14" s="14">
        <v>30</v>
      </c>
      <c r="H14">
        <v>393700.78740157484</v>
      </c>
      <c r="I14">
        <v>159328.52586061304</v>
      </c>
      <c r="J14">
        <v>106.2190172404087</v>
      </c>
      <c r="K14">
        <v>170.66</v>
      </c>
      <c r="L14">
        <v>341.32</v>
      </c>
      <c r="M14">
        <v>3413.2</v>
      </c>
      <c r="N14">
        <v>3045.1853627999999</v>
      </c>
      <c r="O14">
        <v>0</v>
      </c>
      <c r="P14">
        <v>0</v>
      </c>
      <c r="Q14">
        <v>0</v>
      </c>
      <c r="R14">
        <v>0</v>
      </c>
      <c r="S14" s="15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53</v>
      </c>
      <c r="AB14">
        <v>347769.02887139108</v>
      </c>
      <c r="AC14">
        <v>140740.19784354151</v>
      </c>
      <c r="AD14">
        <v>436</v>
      </c>
      <c r="AE14">
        <v>49.433904517105155</v>
      </c>
      <c r="AF14">
        <v>2966.0342710263094</v>
      </c>
      <c r="AG14">
        <v>3324.479512679839</v>
      </c>
    </row>
    <row r="15" spans="1:33" x14ac:dyDescent="0.2">
      <c r="A15" t="s">
        <v>142</v>
      </c>
      <c r="B15" t="s">
        <v>22</v>
      </c>
      <c r="C15" t="s">
        <v>121</v>
      </c>
      <c r="D15">
        <v>2</v>
      </c>
      <c r="E15">
        <v>203</v>
      </c>
      <c r="F15" t="s">
        <v>124</v>
      </c>
      <c r="G15" s="14">
        <v>26</v>
      </c>
      <c r="H15">
        <v>341207.34908136487</v>
      </c>
      <c r="I15">
        <v>138084.72241253129</v>
      </c>
      <c r="J15">
        <v>92.05648160835419</v>
      </c>
      <c r="K15">
        <v>100.61</v>
      </c>
      <c r="L15">
        <v>201.22</v>
      </c>
      <c r="M15">
        <v>2012.2</v>
      </c>
      <c r="N15">
        <v>1795.2425838000001</v>
      </c>
      <c r="O15">
        <v>0.42</v>
      </c>
      <c r="P15">
        <v>0.84</v>
      </c>
      <c r="Q15">
        <v>8.4</v>
      </c>
      <c r="R15">
        <v>7.4943036000000012</v>
      </c>
      <c r="S15" s="15">
        <v>50.46</v>
      </c>
      <c r="T15">
        <v>100.92</v>
      </c>
      <c r="U15">
        <v>1009.2</v>
      </c>
      <c r="V15">
        <v>900.38704680000012</v>
      </c>
      <c r="W15">
        <v>50.88</v>
      </c>
      <c r="X15">
        <v>101.76</v>
      </c>
      <c r="Y15">
        <v>1017.6</v>
      </c>
      <c r="Z15">
        <v>907.88135040000009</v>
      </c>
      <c r="AA15">
        <v>44</v>
      </c>
      <c r="AB15">
        <v>288713.91076115484</v>
      </c>
      <c r="AC15">
        <v>116840.91896444955</v>
      </c>
      <c r="AD15">
        <v>342.2</v>
      </c>
      <c r="AE15">
        <v>38.798812215030694</v>
      </c>
      <c r="AF15">
        <v>2327.9287329018416</v>
      </c>
      <c r="AG15">
        <v>2609.2589202730292</v>
      </c>
    </row>
    <row r="16" spans="1:33" x14ac:dyDescent="0.2">
      <c r="A16" t="s">
        <v>143</v>
      </c>
      <c r="B16" t="s">
        <v>22</v>
      </c>
      <c r="C16" t="s">
        <v>126</v>
      </c>
      <c r="D16">
        <v>2</v>
      </c>
      <c r="E16">
        <v>204</v>
      </c>
      <c r="F16" t="s">
        <v>122</v>
      </c>
      <c r="G16" s="14">
        <v>32</v>
      </c>
      <c r="H16">
        <v>419947.50656167982</v>
      </c>
      <c r="I16">
        <v>169950.42758465389</v>
      </c>
      <c r="J16">
        <v>113.30028505643592</v>
      </c>
      <c r="K16">
        <v>109.51</v>
      </c>
      <c r="L16">
        <v>219.02</v>
      </c>
      <c r="M16">
        <v>2190.1999999999998</v>
      </c>
      <c r="N16">
        <v>1954.0504458</v>
      </c>
      <c r="O16">
        <v>0</v>
      </c>
      <c r="P16">
        <v>0</v>
      </c>
      <c r="Q16">
        <v>0</v>
      </c>
      <c r="R16">
        <v>0</v>
      </c>
      <c r="S16" s="15">
        <v>2.34</v>
      </c>
      <c r="T16">
        <v>4.68</v>
      </c>
      <c r="U16">
        <v>46.8</v>
      </c>
      <c r="V16">
        <v>41.753977200000001</v>
      </c>
      <c r="W16">
        <v>2.34</v>
      </c>
      <c r="X16">
        <v>4.68</v>
      </c>
      <c r="Y16">
        <v>46.8</v>
      </c>
      <c r="Z16">
        <v>41.753977200000001</v>
      </c>
      <c r="AA16">
        <v>43</v>
      </c>
      <c r="AB16">
        <v>282152.23097112862</v>
      </c>
      <c r="AC16">
        <v>114185.44353343933</v>
      </c>
      <c r="AD16">
        <v>368</v>
      </c>
      <c r="AE16">
        <v>41.724029500675904</v>
      </c>
      <c r="AF16">
        <v>2503.4417700405543</v>
      </c>
      <c r="AG16">
        <v>2805.9827079499555</v>
      </c>
    </row>
    <row r="17" spans="1:33" x14ac:dyDescent="0.2">
      <c r="A17" t="s">
        <v>144</v>
      </c>
      <c r="B17" t="s">
        <v>22</v>
      </c>
      <c r="C17" t="s">
        <v>126</v>
      </c>
      <c r="D17">
        <v>2</v>
      </c>
      <c r="E17">
        <v>204</v>
      </c>
      <c r="F17" t="s">
        <v>124</v>
      </c>
      <c r="G17" s="14">
        <v>28</v>
      </c>
      <c r="H17">
        <v>367454.06824146985</v>
      </c>
      <c r="I17">
        <v>148706.62413657218</v>
      </c>
      <c r="J17">
        <v>99.137749424381454</v>
      </c>
      <c r="K17">
        <v>88.85</v>
      </c>
      <c r="L17">
        <v>177.7</v>
      </c>
      <c r="M17">
        <v>1777</v>
      </c>
      <c r="N17">
        <v>1585.4020830000002</v>
      </c>
      <c r="O17">
        <v>2.42</v>
      </c>
      <c r="P17">
        <v>4.84</v>
      </c>
      <c r="Q17">
        <v>48.4</v>
      </c>
      <c r="R17">
        <v>43.181463600000001</v>
      </c>
      <c r="S17" s="15">
        <v>8.4600000000000009</v>
      </c>
      <c r="T17">
        <v>16.920000000000002</v>
      </c>
      <c r="U17">
        <v>169.20000000000002</v>
      </c>
      <c r="V17">
        <v>150.95668680000003</v>
      </c>
      <c r="W17">
        <v>10.88</v>
      </c>
      <c r="X17">
        <v>21.76</v>
      </c>
      <c r="Y17">
        <v>217.60000000000002</v>
      </c>
      <c r="Z17">
        <v>194.13815040000003</v>
      </c>
      <c r="AA17">
        <v>21</v>
      </c>
      <c r="AB17">
        <v>137795.27559055117</v>
      </c>
      <c r="AC17">
        <v>55764.984051214553</v>
      </c>
      <c r="AD17">
        <v>316</v>
      </c>
      <c r="AE17">
        <v>35.828242723406483</v>
      </c>
      <c r="AF17">
        <v>2149.6945634043891</v>
      </c>
      <c r="AG17">
        <v>2409.4851513918093</v>
      </c>
    </row>
    <row r="18" spans="1:33" x14ac:dyDescent="0.2">
      <c r="A18" t="s">
        <v>145</v>
      </c>
      <c r="B18" t="s">
        <v>22</v>
      </c>
      <c r="C18" t="s">
        <v>132</v>
      </c>
      <c r="D18">
        <v>3</v>
      </c>
      <c r="E18">
        <v>301</v>
      </c>
      <c r="F18" t="s">
        <v>122</v>
      </c>
      <c r="G18" s="14">
        <v>23</v>
      </c>
      <c r="H18">
        <v>301837.27034120733</v>
      </c>
      <c r="I18">
        <v>122151.86982646998</v>
      </c>
      <c r="J18">
        <v>81.434579884313322</v>
      </c>
      <c r="K18">
        <v>140.47</v>
      </c>
      <c r="L18">
        <v>280.94</v>
      </c>
      <c r="M18">
        <v>2809.4</v>
      </c>
      <c r="N18">
        <v>2506.4876826000004</v>
      </c>
      <c r="O18">
        <v>0</v>
      </c>
      <c r="P18">
        <v>0</v>
      </c>
      <c r="Q18">
        <v>0</v>
      </c>
      <c r="R18">
        <v>0</v>
      </c>
      <c r="S18" s="15">
        <v>8.35</v>
      </c>
      <c r="T18">
        <v>16.7</v>
      </c>
      <c r="U18">
        <v>167</v>
      </c>
      <c r="V18">
        <v>148.99389300000001</v>
      </c>
      <c r="W18">
        <v>8.35</v>
      </c>
      <c r="X18">
        <v>16.7</v>
      </c>
      <c r="Y18">
        <v>167</v>
      </c>
      <c r="Z18">
        <v>148.99389300000001</v>
      </c>
      <c r="AA18">
        <v>47</v>
      </c>
      <c r="AB18">
        <v>308398.95013123361</v>
      </c>
      <c r="AC18">
        <v>124807.34525748021</v>
      </c>
      <c r="AD18">
        <v>425</v>
      </c>
      <c r="AE18">
        <v>48.186718852682773</v>
      </c>
      <c r="AF18">
        <v>2891.2031311609662</v>
      </c>
      <c r="AG18">
        <v>3240.6050295617683</v>
      </c>
    </row>
    <row r="19" spans="1:33" x14ac:dyDescent="0.2">
      <c r="A19" t="s">
        <v>147</v>
      </c>
      <c r="B19" t="s">
        <v>22</v>
      </c>
      <c r="C19" t="s">
        <v>132</v>
      </c>
      <c r="D19">
        <v>3</v>
      </c>
      <c r="E19">
        <v>301</v>
      </c>
      <c r="F19" t="s">
        <v>124</v>
      </c>
      <c r="G19" s="14">
        <v>33</v>
      </c>
      <c r="H19">
        <v>433070.86614173232</v>
      </c>
      <c r="I19">
        <v>175261.37844667435</v>
      </c>
      <c r="J19">
        <v>116.84091896444957</v>
      </c>
      <c r="K19">
        <v>60.15</v>
      </c>
      <c r="L19">
        <v>120.3</v>
      </c>
      <c r="M19">
        <v>1203</v>
      </c>
      <c r="N19">
        <v>1073.2913370000001</v>
      </c>
      <c r="O19">
        <v>14.99</v>
      </c>
      <c r="P19">
        <v>29.98</v>
      </c>
      <c r="Q19">
        <v>299.8</v>
      </c>
      <c r="R19">
        <v>267.47526420000003</v>
      </c>
      <c r="S19">
        <v>40.22</v>
      </c>
      <c r="T19">
        <v>80.44</v>
      </c>
      <c r="U19">
        <v>804.4</v>
      </c>
      <c r="V19">
        <v>717.66878759999997</v>
      </c>
      <c r="W19">
        <v>55.21</v>
      </c>
      <c r="X19">
        <v>110.42</v>
      </c>
      <c r="Y19">
        <v>1104.2</v>
      </c>
      <c r="Z19">
        <v>985.14405180000006</v>
      </c>
      <c r="AA19">
        <v>44</v>
      </c>
      <c r="AB19">
        <v>288713.91076115484</v>
      </c>
      <c r="AC19">
        <v>116840.91896444955</v>
      </c>
      <c r="AD19">
        <v>311</v>
      </c>
      <c r="AE19">
        <v>35.261340148669042</v>
      </c>
      <c r="AF19">
        <v>2115.6804089201428</v>
      </c>
      <c r="AG19">
        <v>2371.3603863381418</v>
      </c>
    </row>
    <row r="20" spans="1:33" x14ac:dyDescent="0.2">
      <c r="A20" t="s">
        <v>148</v>
      </c>
      <c r="B20" t="s">
        <v>22</v>
      </c>
      <c r="C20" t="s">
        <v>121</v>
      </c>
      <c r="D20">
        <v>3</v>
      </c>
      <c r="E20">
        <v>302</v>
      </c>
      <c r="F20" t="s">
        <v>122</v>
      </c>
      <c r="G20" s="14">
        <v>23</v>
      </c>
      <c r="H20">
        <v>301837.27034120733</v>
      </c>
      <c r="I20">
        <v>122151.86982646998</v>
      </c>
      <c r="J20">
        <v>81.434579884313322</v>
      </c>
      <c r="K20">
        <v>121.94</v>
      </c>
      <c r="L20">
        <v>243.88</v>
      </c>
      <c r="M20">
        <v>2438.8000000000002</v>
      </c>
      <c r="N20">
        <v>2175.8461452000001</v>
      </c>
      <c r="O20">
        <v>2.44</v>
      </c>
      <c r="P20">
        <v>4.88</v>
      </c>
      <c r="Q20">
        <v>48.8</v>
      </c>
      <c r="R20">
        <v>43.538335199999999</v>
      </c>
      <c r="S20">
        <v>29.69</v>
      </c>
      <c r="T20">
        <v>59.38</v>
      </c>
      <c r="U20">
        <v>593.79999999999995</v>
      </c>
      <c r="V20">
        <v>529.77589020000005</v>
      </c>
      <c r="W20">
        <v>32.130000000000003</v>
      </c>
      <c r="X20">
        <v>64.260000000000005</v>
      </c>
      <c r="Y20">
        <v>642.6</v>
      </c>
      <c r="Z20">
        <v>573.31422540000005</v>
      </c>
      <c r="AA20">
        <v>46</v>
      </c>
      <c r="AB20">
        <v>301837.27034120733</v>
      </c>
      <c r="AC20">
        <v>122151.86982646998</v>
      </c>
      <c r="AD20">
        <v>343.28</v>
      </c>
      <c r="AE20">
        <v>38.921263171173976</v>
      </c>
      <c r="AF20">
        <v>2335.2757902704388</v>
      </c>
      <c r="AG20">
        <v>2617.493869524621</v>
      </c>
    </row>
    <row r="21" spans="1:33" x14ac:dyDescent="0.2">
      <c r="A21" t="s">
        <v>149</v>
      </c>
      <c r="B21" t="s">
        <v>22</v>
      </c>
      <c r="C21" t="s">
        <v>121</v>
      </c>
      <c r="D21">
        <v>3</v>
      </c>
      <c r="E21">
        <v>302</v>
      </c>
      <c r="F21" t="s">
        <v>124</v>
      </c>
      <c r="G21" s="14">
        <v>28</v>
      </c>
      <c r="H21">
        <v>367454.06824146985</v>
      </c>
      <c r="I21">
        <v>148706.62413657218</v>
      </c>
      <c r="J21">
        <v>99.137749424381454</v>
      </c>
      <c r="K21">
        <v>123.37</v>
      </c>
      <c r="L21">
        <v>246.74</v>
      </c>
      <c r="M21">
        <v>2467.4</v>
      </c>
      <c r="N21">
        <v>2201.3624646000003</v>
      </c>
      <c r="P21">
        <v>0</v>
      </c>
      <c r="Q21">
        <v>0</v>
      </c>
      <c r="R21">
        <v>0</v>
      </c>
      <c r="S21">
        <v>16.89</v>
      </c>
      <c r="T21">
        <v>33.78</v>
      </c>
      <c r="U21">
        <v>337.8</v>
      </c>
      <c r="V21">
        <v>301.37806620000003</v>
      </c>
      <c r="W21">
        <v>16.89</v>
      </c>
      <c r="X21">
        <v>33.78</v>
      </c>
      <c r="Y21">
        <v>337.8</v>
      </c>
      <c r="Z21">
        <v>301.37806620000003</v>
      </c>
      <c r="AA21">
        <v>49</v>
      </c>
      <c r="AB21">
        <v>321522.3097112861</v>
      </c>
      <c r="AC21">
        <v>130118.29611950065</v>
      </c>
      <c r="AD21">
        <v>372.91</v>
      </c>
      <c r="AE21">
        <v>42.280727829068077</v>
      </c>
      <c r="AF21">
        <v>2536.8436697440848</v>
      </c>
      <c r="AG21">
        <v>2843.4212272326572</v>
      </c>
    </row>
    <row r="22" spans="1:33" x14ac:dyDescent="0.2">
      <c r="A22" t="s">
        <v>150</v>
      </c>
      <c r="B22" t="s">
        <v>22</v>
      </c>
      <c r="C22" t="s">
        <v>126</v>
      </c>
      <c r="D22">
        <v>3</v>
      </c>
      <c r="E22">
        <v>303</v>
      </c>
      <c r="F22" t="s">
        <v>122</v>
      </c>
      <c r="G22" s="14">
        <v>28</v>
      </c>
      <c r="H22">
        <v>367454.06824146985</v>
      </c>
      <c r="I22">
        <v>148706.62413657218</v>
      </c>
      <c r="J22">
        <v>99.137749424381454</v>
      </c>
      <c r="K22">
        <v>121.44</v>
      </c>
      <c r="L22">
        <v>242.88</v>
      </c>
      <c r="M22">
        <v>2428.8000000000002</v>
      </c>
      <c r="N22">
        <v>2166.9243552000003</v>
      </c>
      <c r="O22">
        <v>0.31</v>
      </c>
      <c r="P22">
        <v>0.62</v>
      </c>
      <c r="Q22">
        <v>6.2</v>
      </c>
      <c r="R22">
        <v>5.5315098000000003</v>
      </c>
      <c r="S22">
        <v>3.92</v>
      </c>
      <c r="T22">
        <v>7.84</v>
      </c>
      <c r="U22">
        <v>78.400000000000006</v>
      </c>
      <c r="V22">
        <v>69.946833600000005</v>
      </c>
      <c r="W22">
        <v>4.2299999999999995</v>
      </c>
      <c r="X22">
        <v>8.4599999999999991</v>
      </c>
      <c r="Y22">
        <v>84.59999999999998</v>
      </c>
      <c r="Z22">
        <v>75.478343399999986</v>
      </c>
      <c r="AA22">
        <v>56</v>
      </c>
      <c r="AB22">
        <v>367454.06824146985</v>
      </c>
      <c r="AC22">
        <v>148706.62413657218</v>
      </c>
      <c r="AD22">
        <v>437</v>
      </c>
      <c r="AE22">
        <v>49.547285032052649</v>
      </c>
      <c r="AF22">
        <v>2972.8371019231586</v>
      </c>
      <c r="AG22">
        <v>3332.1044656905719</v>
      </c>
    </row>
    <row r="23" spans="1:33" x14ac:dyDescent="0.2">
      <c r="A23" t="s">
        <v>151</v>
      </c>
      <c r="B23" t="s">
        <v>22</v>
      </c>
      <c r="C23" t="s">
        <v>126</v>
      </c>
      <c r="D23">
        <v>3</v>
      </c>
      <c r="E23">
        <v>303</v>
      </c>
      <c r="F23" t="s">
        <v>124</v>
      </c>
      <c r="G23" s="14">
        <v>31</v>
      </c>
      <c r="H23">
        <v>406824.14698162733</v>
      </c>
      <c r="I23">
        <v>164639.47672263347</v>
      </c>
      <c r="J23">
        <v>109.75965114842232</v>
      </c>
      <c r="K23">
        <v>131.51</v>
      </c>
      <c r="L23">
        <v>263.02</v>
      </c>
      <c r="M23">
        <v>2630.2</v>
      </c>
      <c r="N23">
        <v>2346.6092057999999</v>
      </c>
      <c r="O23">
        <v>0</v>
      </c>
      <c r="P23">
        <v>0</v>
      </c>
      <c r="Q23">
        <v>0</v>
      </c>
      <c r="R23">
        <v>0</v>
      </c>
      <c r="S23">
        <v>3.94</v>
      </c>
      <c r="T23">
        <v>7.88</v>
      </c>
      <c r="U23">
        <v>78.8</v>
      </c>
      <c r="V23">
        <v>70.303705199999996</v>
      </c>
      <c r="W23">
        <v>3.94</v>
      </c>
      <c r="X23">
        <v>7.88</v>
      </c>
      <c r="Y23">
        <v>78.8</v>
      </c>
      <c r="Z23">
        <v>70.303705199999996</v>
      </c>
      <c r="AA23">
        <v>47</v>
      </c>
      <c r="AB23">
        <v>308398.95013123361</v>
      </c>
      <c r="AC23">
        <v>124807.34525748021</v>
      </c>
      <c r="AD23">
        <v>419.55</v>
      </c>
      <c r="AE23">
        <v>47.568795046218966</v>
      </c>
      <c r="AF23">
        <v>2854.127702773138</v>
      </c>
      <c r="AG23">
        <v>3199.0490356532719</v>
      </c>
    </row>
    <row r="24" spans="1:33" x14ac:dyDescent="0.2">
      <c r="A24" t="s">
        <v>152</v>
      </c>
      <c r="B24" t="s">
        <v>22</v>
      </c>
      <c r="C24" t="s">
        <v>129</v>
      </c>
      <c r="D24">
        <v>3</v>
      </c>
      <c r="E24">
        <v>304</v>
      </c>
      <c r="F24" t="s">
        <v>122</v>
      </c>
      <c r="G24" s="14">
        <v>27</v>
      </c>
      <c r="H24">
        <v>354330.70866141736</v>
      </c>
      <c r="I24">
        <v>143395.67327455175</v>
      </c>
      <c r="J24">
        <v>95.597115516367836</v>
      </c>
      <c r="K24">
        <v>148.91</v>
      </c>
      <c r="L24">
        <v>297.82</v>
      </c>
      <c r="M24">
        <v>2978.2</v>
      </c>
      <c r="N24">
        <v>2657.0874978000002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50</v>
      </c>
      <c r="AB24">
        <v>328083.98950131232</v>
      </c>
      <c r="AC24">
        <v>132773.77155051084</v>
      </c>
      <c r="AD24">
        <v>443.74</v>
      </c>
      <c r="AE24">
        <v>50.311469702798718</v>
      </c>
      <c r="AF24">
        <v>3018.6881821679231</v>
      </c>
      <c r="AG24">
        <v>3383.4966489829162</v>
      </c>
    </row>
    <row r="25" spans="1:33" x14ac:dyDescent="0.2">
      <c r="A25" t="s">
        <v>153</v>
      </c>
      <c r="B25" t="s">
        <v>22</v>
      </c>
      <c r="C25" t="s">
        <v>129</v>
      </c>
      <c r="D25">
        <v>3</v>
      </c>
      <c r="E25">
        <v>304</v>
      </c>
      <c r="F25" t="s">
        <v>124</v>
      </c>
      <c r="G25" s="14">
        <v>29</v>
      </c>
      <c r="H25">
        <v>380577.42782152235</v>
      </c>
      <c r="I25">
        <v>154017.57499859261</v>
      </c>
      <c r="J25">
        <v>102.67838333239507</v>
      </c>
      <c r="K25">
        <v>60.13</v>
      </c>
      <c r="L25">
        <v>120.26</v>
      </c>
      <c r="M25">
        <v>1202.5999999999999</v>
      </c>
      <c r="N25">
        <v>1072.9344653999999</v>
      </c>
      <c r="O25">
        <v>9.8800000000000008</v>
      </c>
      <c r="P25">
        <v>19.760000000000002</v>
      </c>
      <c r="Q25">
        <v>197.60000000000002</v>
      </c>
      <c r="R25">
        <v>176.29457040000003</v>
      </c>
      <c r="S25">
        <v>0</v>
      </c>
      <c r="T25">
        <v>0</v>
      </c>
      <c r="U25">
        <v>0</v>
      </c>
      <c r="V25">
        <v>0</v>
      </c>
      <c r="W25">
        <v>9.8800000000000008</v>
      </c>
      <c r="X25">
        <v>19.760000000000002</v>
      </c>
      <c r="Y25">
        <v>197.60000000000002</v>
      </c>
      <c r="Z25">
        <v>176.29457040000003</v>
      </c>
      <c r="AA25">
        <v>41</v>
      </c>
      <c r="AB25">
        <v>269028.87139107613</v>
      </c>
      <c r="AC25">
        <v>108874.49267141891</v>
      </c>
      <c r="AD25">
        <v>262.99</v>
      </c>
      <c r="AE25">
        <v>29.817941626040103</v>
      </c>
      <c r="AF25">
        <v>1789.0764975624063</v>
      </c>
      <c r="AG25">
        <v>2005.2863922928229</v>
      </c>
    </row>
    <row r="26" spans="1:33" x14ac:dyDescent="0.2">
      <c r="A26" t="s">
        <v>154</v>
      </c>
      <c r="B26" t="s">
        <v>22</v>
      </c>
      <c r="C26" t="s">
        <v>126</v>
      </c>
      <c r="D26">
        <v>4</v>
      </c>
      <c r="E26">
        <v>401</v>
      </c>
      <c r="F26" t="s">
        <v>122</v>
      </c>
      <c r="G26" s="14">
        <v>28</v>
      </c>
      <c r="H26">
        <v>367454.06824146985</v>
      </c>
      <c r="I26">
        <v>148706.62413657218</v>
      </c>
      <c r="J26">
        <v>99.137749424381454</v>
      </c>
      <c r="K26">
        <v>141.74</v>
      </c>
      <c r="L26">
        <v>283.48</v>
      </c>
      <c r="M26">
        <v>2834.8</v>
      </c>
      <c r="N26">
        <v>2529.1490292000003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42</v>
      </c>
      <c r="AB26">
        <v>275590.55118110235</v>
      </c>
      <c r="AC26">
        <v>111529.96810242911</v>
      </c>
      <c r="AD26">
        <v>387.33</v>
      </c>
      <c r="AE26">
        <v>43.91567485461087</v>
      </c>
      <c r="AF26">
        <v>2634.9404912766522</v>
      </c>
      <c r="AG26">
        <v>2953.3730496474354</v>
      </c>
    </row>
    <row r="27" spans="1:33" x14ac:dyDescent="0.2">
      <c r="A27" t="s">
        <v>155</v>
      </c>
      <c r="B27" t="s">
        <v>22</v>
      </c>
      <c r="C27" t="s">
        <v>126</v>
      </c>
      <c r="D27">
        <v>4</v>
      </c>
      <c r="E27">
        <v>401</v>
      </c>
      <c r="F27" t="s">
        <v>124</v>
      </c>
      <c r="G27" s="14">
        <v>28</v>
      </c>
      <c r="H27">
        <v>367454.06824146985</v>
      </c>
      <c r="I27">
        <v>148706.62413657218</v>
      </c>
      <c r="J27">
        <v>99.137749424381454</v>
      </c>
      <c r="K27">
        <v>138.35</v>
      </c>
      <c r="L27">
        <v>276.7</v>
      </c>
      <c r="M27">
        <v>2767</v>
      </c>
      <c r="N27">
        <v>2468.6592930000002</v>
      </c>
      <c r="O27">
        <v>8.1</v>
      </c>
      <c r="P27">
        <v>16.2</v>
      </c>
      <c r="Q27">
        <v>162</v>
      </c>
      <c r="R27">
        <v>144.53299800000002</v>
      </c>
      <c r="S27">
        <v>0</v>
      </c>
      <c r="T27">
        <v>0</v>
      </c>
      <c r="U27">
        <v>0</v>
      </c>
      <c r="V27">
        <v>0</v>
      </c>
      <c r="W27">
        <v>8.1</v>
      </c>
      <c r="X27">
        <v>16.2</v>
      </c>
      <c r="Y27">
        <v>162</v>
      </c>
      <c r="Z27">
        <v>144.53299800000002</v>
      </c>
      <c r="AA27">
        <v>48</v>
      </c>
      <c r="AB27">
        <v>314960.62992125982</v>
      </c>
      <c r="AC27">
        <v>127462.82068849042</v>
      </c>
      <c r="AD27">
        <v>367.62</v>
      </c>
      <c r="AE27">
        <v>41.680944904995869</v>
      </c>
      <c r="AF27">
        <v>2500.8566942997518</v>
      </c>
      <c r="AG27">
        <v>2803.0852258058767</v>
      </c>
    </row>
    <row r="28" spans="1:33" x14ac:dyDescent="0.2">
      <c r="A28" t="s">
        <v>156</v>
      </c>
      <c r="B28" t="s">
        <v>22</v>
      </c>
      <c r="C28" t="s">
        <v>129</v>
      </c>
      <c r="D28">
        <v>4</v>
      </c>
      <c r="E28">
        <v>402</v>
      </c>
      <c r="F28" t="s">
        <v>122</v>
      </c>
      <c r="G28" s="14">
        <v>30</v>
      </c>
      <c r="H28">
        <v>393700.78740157484</v>
      </c>
      <c r="I28">
        <v>159328.52586061304</v>
      </c>
      <c r="J28">
        <v>106.2190172404087</v>
      </c>
      <c r="K28">
        <v>102.87</v>
      </c>
      <c r="L28">
        <v>205.74</v>
      </c>
      <c r="M28">
        <v>2057.4</v>
      </c>
      <c r="N28">
        <v>1835.5690746000002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50</v>
      </c>
      <c r="AB28">
        <v>328083.98950131232</v>
      </c>
      <c r="AC28">
        <v>132773.77155051084</v>
      </c>
      <c r="AD28">
        <v>326</v>
      </c>
      <c r="AE28">
        <v>36.962047872881378</v>
      </c>
      <c r="AF28">
        <v>2217.7228723728826</v>
      </c>
      <c r="AG28">
        <v>2485.7346814991456</v>
      </c>
    </row>
    <row r="29" spans="1:33" x14ac:dyDescent="0.2">
      <c r="A29" t="s">
        <v>157</v>
      </c>
      <c r="B29" t="s">
        <v>22</v>
      </c>
      <c r="C29" t="s">
        <v>129</v>
      </c>
      <c r="D29">
        <v>4</v>
      </c>
      <c r="E29">
        <v>402</v>
      </c>
      <c r="F29" t="s">
        <v>124</v>
      </c>
      <c r="G29" s="14">
        <v>29</v>
      </c>
      <c r="H29">
        <v>380577.42782152235</v>
      </c>
      <c r="I29">
        <v>154017.57499859261</v>
      </c>
      <c r="J29">
        <v>102.67838333239507</v>
      </c>
      <c r="K29">
        <v>69.97</v>
      </c>
      <c r="L29">
        <v>139.94</v>
      </c>
      <c r="M29">
        <v>1399.4</v>
      </c>
      <c r="N29">
        <v>1248.5152926000001</v>
      </c>
      <c r="O29">
        <v>1.31</v>
      </c>
      <c r="P29">
        <v>2.62</v>
      </c>
      <c r="Q29">
        <v>26.2</v>
      </c>
      <c r="R29">
        <v>23.375089800000001</v>
      </c>
      <c r="S29">
        <v>6.29</v>
      </c>
      <c r="T29">
        <v>12.58</v>
      </c>
      <c r="U29">
        <v>125.8</v>
      </c>
      <c r="V29">
        <v>112.23611820000001</v>
      </c>
      <c r="W29">
        <v>7.6</v>
      </c>
      <c r="X29">
        <v>15.2</v>
      </c>
      <c r="Y29">
        <v>152</v>
      </c>
      <c r="Z29">
        <v>135.611208</v>
      </c>
      <c r="AA29">
        <v>56</v>
      </c>
      <c r="AB29">
        <v>367454.06824146985</v>
      </c>
      <c r="AC29">
        <v>148706.62413657218</v>
      </c>
      <c r="AD29">
        <v>393.92</v>
      </c>
      <c r="AE29">
        <v>44.662852448114819</v>
      </c>
      <c r="AF29">
        <v>2679.7711468868893</v>
      </c>
      <c r="AG29">
        <v>3003.6214899881697</v>
      </c>
    </row>
    <row r="30" spans="1:33" x14ac:dyDescent="0.2">
      <c r="A30" t="s">
        <v>158</v>
      </c>
      <c r="B30" t="s">
        <v>22</v>
      </c>
      <c r="C30" t="s">
        <v>132</v>
      </c>
      <c r="D30">
        <v>4</v>
      </c>
      <c r="E30">
        <v>403</v>
      </c>
      <c r="F30" t="s">
        <v>122</v>
      </c>
      <c r="G30" s="14">
        <v>23</v>
      </c>
      <c r="H30">
        <v>301837.27034120733</v>
      </c>
      <c r="I30">
        <v>122151.86982646998</v>
      </c>
      <c r="J30">
        <v>81.434579884313322</v>
      </c>
      <c r="K30">
        <v>78.64</v>
      </c>
      <c r="L30">
        <v>157.28</v>
      </c>
      <c r="M30">
        <v>1572.8</v>
      </c>
      <c r="N30">
        <v>1403.2191312</v>
      </c>
      <c r="O30">
        <v>0</v>
      </c>
      <c r="P30">
        <v>0</v>
      </c>
      <c r="Q30">
        <v>0</v>
      </c>
      <c r="R30">
        <v>0</v>
      </c>
      <c r="S30">
        <v>2.79</v>
      </c>
      <c r="T30">
        <v>5.58</v>
      </c>
      <c r="U30">
        <v>55.8</v>
      </c>
      <c r="V30">
        <v>49.783588200000004</v>
      </c>
      <c r="W30">
        <v>2.79</v>
      </c>
      <c r="X30">
        <v>5.58</v>
      </c>
      <c r="Y30">
        <v>55.8</v>
      </c>
      <c r="Z30">
        <v>49.783588200000004</v>
      </c>
      <c r="AA30">
        <v>45</v>
      </c>
      <c r="AB30">
        <v>295275.59055118111</v>
      </c>
      <c r="AC30">
        <v>119496.39439545978</v>
      </c>
      <c r="AD30">
        <v>285</v>
      </c>
      <c r="AE30">
        <v>32.313446760034331</v>
      </c>
      <c r="AF30">
        <v>1938.80680560206</v>
      </c>
      <c r="AG30">
        <v>2173.1116080590687</v>
      </c>
    </row>
    <row r="31" spans="1:33" x14ac:dyDescent="0.2">
      <c r="A31" t="s">
        <v>160</v>
      </c>
      <c r="B31" t="s">
        <v>22</v>
      </c>
      <c r="C31" t="s">
        <v>132</v>
      </c>
      <c r="D31">
        <v>4</v>
      </c>
      <c r="E31">
        <v>403</v>
      </c>
      <c r="F31" t="s">
        <v>124</v>
      </c>
      <c r="G31" s="14">
        <v>23</v>
      </c>
      <c r="H31">
        <v>301837.27034120733</v>
      </c>
      <c r="I31">
        <v>122151.86982646998</v>
      </c>
      <c r="J31">
        <v>81.434579884313322</v>
      </c>
      <c r="K31">
        <v>97.12</v>
      </c>
      <c r="L31">
        <v>194.24</v>
      </c>
      <c r="M31">
        <v>1942.4</v>
      </c>
      <c r="N31">
        <v>1732.9684896000001</v>
      </c>
      <c r="O31">
        <v>1.38</v>
      </c>
      <c r="P31">
        <v>2.76</v>
      </c>
      <c r="Q31">
        <v>27.599999999999998</v>
      </c>
      <c r="R31">
        <v>24.624140399999998</v>
      </c>
      <c r="S31">
        <v>11.09</v>
      </c>
      <c r="T31">
        <v>22.18</v>
      </c>
      <c r="U31">
        <v>221.8</v>
      </c>
      <c r="V31">
        <v>197.88530220000001</v>
      </c>
      <c r="W31">
        <v>12.469999999999999</v>
      </c>
      <c r="X31">
        <v>24.939999999999998</v>
      </c>
      <c r="Y31">
        <v>249.39999999999998</v>
      </c>
      <c r="Z31">
        <v>222.5094426</v>
      </c>
      <c r="AA31">
        <v>35</v>
      </c>
      <c r="AB31">
        <v>229658.79265091865</v>
      </c>
      <c r="AC31">
        <v>92941.640085357605</v>
      </c>
      <c r="AD31">
        <v>413.9</v>
      </c>
      <c r="AE31">
        <v>46.928195136765652</v>
      </c>
      <c r="AF31">
        <v>2815.691708205939</v>
      </c>
      <c r="AG31">
        <v>3155.9680511426263</v>
      </c>
    </row>
    <row r="32" spans="1:33" x14ac:dyDescent="0.2">
      <c r="A32" t="s">
        <v>161</v>
      </c>
      <c r="B32" t="s">
        <v>22</v>
      </c>
      <c r="C32" t="s">
        <v>121</v>
      </c>
      <c r="D32">
        <v>4</v>
      </c>
      <c r="E32">
        <v>404</v>
      </c>
      <c r="F32" t="s">
        <v>122</v>
      </c>
      <c r="G32" s="14">
        <v>25</v>
      </c>
      <c r="H32">
        <v>328083.98950131232</v>
      </c>
      <c r="I32">
        <v>132773.77155051084</v>
      </c>
      <c r="J32">
        <v>88.515847700340558</v>
      </c>
      <c r="K32">
        <v>97.21</v>
      </c>
      <c r="L32">
        <v>194.42</v>
      </c>
      <c r="M32">
        <v>1944.1999999999998</v>
      </c>
      <c r="N32">
        <v>1734.5744118</v>
      </c>
      <c r="O32">
        <v>0.49</v>
      </c>
      <c r="P32">
        <v>0.98</v>
      </c>
      <c r="Q32">
        <v>9.8000000000000007</v>
      </c>
      <c r="R32">
        <v>8.7433542000000006</v>
      </c>
      <c r="S32">
        <v>0.56999999999999995</v>
      </c>
      <c r="T32">
        <v>1.1399999999999999</v>
      </c>
      <c r="U32">
        <v>11.399999999999999</v>
      </c>
      <c r="V32">
        <v>10.1708406</v>
      </c>
      <c r="W32">
        <v>1.06</v>
      </c>
      <c r="X32">
        <v>2.12</v>
      </c>
      <c r="Y32">
        <v>21.2</v>
      </c>
      <c r="Z32">
        <v>18.914194800000001</v>
      </c>
      <c r="AA32">
        <v>61</v>
      </c>
      <c r="AB32">
        <v>400262.46719160106</v>
      </c>
      <c r="AC32">
        <v>161984.00129162325</v>
      </c>
      <c r="AD32">
        <v>337.63</v>
      </c>
      <c r="AE32">
        <v>38.280663261720669</v>
      </c>
      <c r="AF32">
        <v>2296.8397957032403</v>
      </c>
      <c r="AG32">
        <v>2574.4128850139768</v>
      </c>
    </row>
    <row r="33" spans="1:33" x14ac:dyDescent="0.2">
      <c r="A33" t="s">
        <v>162</v>
      </c>
      <c r="B33" t="s">
        <v>22</v>
      </c>
      <c r="C33" t="s">
        <v>121</v>
      </c>
      <c r="D33">
        <v>4</v>
      </c>
      <c r="E33">
        <v>404</v>
      </c>
      <c r="F33" t="s">
        <v>124</v>
      </c>
      <c r="G33" s="14">
        <v>28</v>
      </c>
      <c r="H33">
        <v>367454.06824146985</v>
      </c>
      <c r="I33">
        <v>148706.62413657218</v>
      </c>
      <c r="J33">
        <v>99.137749424381454</v>
      </c>
      <c r="K33">
        <v>82.5</v>
      </c>
      <c r="L33">
        <v>165</v>
      </c>
      <c r="M33">
        <v>1650</v>
      </c>
      <c r="N33">
        <v>1472.0953500000001</v>
      </c>
      <c r="O33">
        <v>3.21</v>
      </c>
      <c r="P33">
        <v>6.42</v>
      </c>
      <c r="Q33">
        <v>64.2</v>
      </c>
      <c r="R33">
        <v>57.277891800000006</v>
      </c>
      <c r="S33">
        <v>22.11</v>
      </c>
      <c r="T33">
        <v>44.22</v>
      </c>
      <c r="U33">
        <v>442.2</v>
      </c>
      <c r="V33">
        <v>394.52155379999999</v>
      </c>
      <c r="W33">
        <v>25.32</v>
      </c>
      <c r="X33">
        <v>50.64</v>
      </c>
      <c r="Y33">
        <v>506.4</v>
      </c>
      <c r="Z33">
        <v>451.79944560000001</v>
      </c>
      <c r="AA33">
        <v>44</v>
      </c>
      <c r="AB33">
        <v>288713.91076115484</v>
      </c>
      <c r="AC33">
        <v>116840.91896444955</v>
      </c>
      <c r="AD33">
        <v>284.3</v>
      </c>
      <c r="AE33">
        <v>32.234080399571091</v>
      </c>
      <c r="AF33">
        <v>1934.0448239742655</v>
      </c>
      <c r="AG33">
        <v>2167.7741409515552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EC03D-8B24-8645-963D-CA3F682C8912}">
  <dimension ref="A1:AG5"/>
  <sheetViews>
    <sheetView workbookViewId="0">
      <selection activeCell="A22" sqref="A22"/>
    </sheetView>
  </sheetViews>
  <sheetFormatPr baseColWidth="10" defaultRowHeight="16" x14ac:dyDescent="0.2"/>
  <sheetData>
    <row r="1" spans="1:33" ht="34" x14ac:dyDescent="0.2">
      <c r="A1" s="4" t="s">
        <v>88</v>
      </c>
      <c r="B1" s="5" t="s">
        <v>89</v>
      </c>
      <c r="C1" s="5" t="s">
        <v>90</v>
      </c>
      <c r="D1" s="5" t="s">
        <v>91</v>
      </c>
      <c r="E1" s="6" t="s">
        <v>92</v>
      </c>
      <c r="F1" s="5" t="s">
        <v>36</v>
      </c>
      <c r="G1" s="7" t="s">
        <v>93</v>
      </c>
      <c r="H1" s="6" t="s">
        <v>94</v>
      </c>
      <c r="I1" s="6" t="s">
        <v>95</v>
      </c>
      <c r="J1" s="6" t="s">
        <v>96</v>
      </c>
      <c r="K1" s="8" t="s">
        <v>97</v>
      </c>
      <c r="L1" s="8" t="s">
        <v>98</v>
      </c>
      <c r="M1" s="8" t="s">
        <v>99</v>
      </c>
      <c r="N1" s="8" t="s">
        <v>100</v>
      </c>
      <c r="O1" s="7" t="s">
        <v>101</v>
      </c>
      <c r="P1" s="7" t="s">
        <v>102</v>
      </c>
      <c r="Q1" s="7" t="s">
        <v>103</v>
      </c>
      <c r="R1" s="7" t="s">
        <v>104</v>
      </c>
      <c r="S1" s="7" t="s">
        <v>105</v>
      </c>
      <c r="T1" s="7" t="s">
        <v>106</v>
      </c>
      <c r="U1" s="7" t="s">
        <v>107</v>
      </c>
      <c r="V1" s="7" t="s">
        <v>108</v>
      </c>
      <c r="W1" s="7" t="s">
        <v>109</v>
      </c>
      <c r="X1" s="7" t="s">
        <v>110</v>
      </c>
      <c r="Y1" s="7" t="s">
        <v>111</v>
      </c>
      <c r="Z1" s="7" t="s">
        <v>112</v>
      </c>
      <c r="AA1" s="7" t="s">
        <v>113</v>
      </c>
      <c r="AB1" s="7" t="s">
        <v>114</v>
      </c>
      <c r="AC1" s="7" t="s">
        <v>115</v>
      </c>
      <c r="AD1" s="7" t="s">
        <v>116</v>
      </c>
      <c r="AE1" s="6" t="s">
        <v>117</v>
      </c>
      <c r="AF1" s="6" t="s">
        <v>118</v>
      </c>
      <c r="AG1" s="6" t="s">
        <v>119</v>
      </c>
    </row>
    <row r="2" spans="1:33" x14ac:dyDescent="0.2">
      <c r="A2" s="2" t="s">
        <v>133</v>
      </c>
      <c r="B2" s="2" t="s">
        <v>22</v>
      </c>
      <c r="C2" s="2" t="s">
        <v>132</v>
      </c>
      <c r="D2" s="2">
        <v>1</v>
      </c>
      <c r="E2" s="2">
        <v>104</v>
      </c>
      <c r="F2" s="2" t="s">
        <v>134</v>
      </c>
      <c r="G2" s="2">
        <v>25</v>
      </c>
      <c r="H2" s="2">
        <v>328083.99</v>
      </c>
      <c r="I2" s="2">
        <v>132773.772</v>
      </c>
      <c r="J2" s="2">
        <v>88.515847699999995</v>
      </c>
      <c r="K2" s="2">
        <v>169.55</v>
      </c>
      <c r="L2" s="2">
        <v>339.1</v>
      </c>
      <c r="M2" s="2">
        <v>3391</v>
      </c>
      <c r="N2" s="2">
        <v>3025.3789900000002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42</v>
      </c>
      <c r="AB2" s="2">
        <v>275590.55099999998</v>
      </c>
      <c r="AC2" s="2">
        <v>111529.96799999999</v>
      </c>
      <c r="AD2" s="2">
        <v>370.29</v>
      </c>
      <c r="AE2" s="2">
        <v>41.9836709</v>
      </c>
      <c r="AF2" s="2">
        <v>2519.02025</v>
      </c>
      <c r="AG2" s="2">
        <v>2823.4438500000001</v>
      </c>
    </row>
    <row r="3" spans="1:33" x14ac:dyDescent="0.2">
      <c r="A3" s="2" t="s">
        <v>139</v>
      </c>
      <c r="B3" s="2" t="s">
        <v>22</v>
      </c>
      <c r="C3" s="2" t="s">
        <v>132</v>
      </c>
      <c r="D3" s="2">
        <v>2</v>
      </c>
      <c r="E3" s="2">
        <v>202</v>
      </c>
      <c r="F3" s="2" t="s">
        <v>134</v>
      </c>
      <c r="G3" s="2">
        <v>24</v>
      </c>
      <c r="H3" s="2">
        <v>314960.63</v>
      </c>
      <c r="I3" s="2">
        <v>127462.821</v>
      </c>
      <c r="J3" s="2">
        <v>84.975213800000006</v>
      </c>
      <c r="K3" s="2">
        <v>132.57</v>
      </c>
      <c r="L3" s="2">
        <v>265.14</v>
      </c>
      <c r="M3" s="2">
        <v>2651.4</v>
      </c>
      <c r="N3" s="2">
        <v>2365.5234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44</v>
      </c>
      <c r="AB3" s="2">
        <v>288713.91100000002</v>
      </c>
      <c r="AC3" s="2">
        <v>116840.91899999999</v>
      </c>
      <c r="AD3" s="2">
        <v>356</v>
      </c>
      <c r="AE3" s="2">
        <v>40.363463299999999</v>
      </c>
      <c r="AF3" s="2">
        <v>2421.8078</v>
      </c>
      <c r="AG3" s="2">
        <v>2714.4832700000002</v>
      </c>
    </row>
    <row r="4" spans="1:33" x14ac:dyDescent="0.2">
      <c r="A4" s="2" t="s">
        <v>146</v>
      </c>
      <c r="B4" s="2" t="s">
        <v>22</v>
      </c>
      <c r="C4" s="2" t="s">
        <v>132</v>
      </c>
      <c r="D4" s="2">
        <v>3</v>
      </c>
      <c r="E4" s="2">
        <v>301</v>
      </c>
      <c r="F4" s="2" t="s">
        <v>134</v>
      </c>
      <c r="G4" s="2">
        <v>27</v>
      </c>
      <c r="H4" s="2">
        <v>354330.70899999997</v>
      </c>
      <c r="I4" s="2">
        <v>143395.67300000001</v>
      </c>
      <c r="J4" s="2">
        <v>95.597115500000001</v>
      </c>
      <c r="K4" s="2">
        <v>194.46</v>
      </c>
      <c r="L4" s="2">
        <v>388.92</v>
      </c>
      <c r="M4" s="2">
        <v>3889.2</v>
      </c>
      <c r="N4" s="2">
        <v>3469.8625699999998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38</v>
      </c>
      <c r="AB4" s="2">
        <v>249343.83199999999</v>
      </c>
      <c r="AC4" s="2">
        <v>100908.06600000001</v>
      </c>
      <c r="AD4" s="2">
        <v>340</v>
      </c>
      <c r="AE4" s="2">
        <v>38.549375099999999</v>
      </c>
      <c r="AF4" s="2">
        <v>2312.9625000000001</v>
      </c>
      <c r="AG4" s="2">
        <v>2592.4840199999999</v>
      </c>
    </row>
    <row r="5" spans="1:33" x14ac:dyDescent="0.2">
      <c r="A5" s="2" t="s">
        <v>159</v>
      </c>
      <c r="B5" s="2" t="s">
        <v>22</v>
      </c>
      <c r="C5" s="2" t="s">
        <v>132</v>
      </c>
      <c r="D5" s="2">
        <v>4</v>
      </c>
      <c r="E5" s="2">
        <v>403</v>
      </c>
      <c r="F5" s="2" t="s">
        <v>134</v>
      </c>
      <c r="G5" s="2">
        <v>28</v>
      </c>
      <c r="H5" s="2">
        <v>367454.06800000003</v>
      </c>
      <c r="I5" s="2">
        <v>148706.62400000001</v>
      </c>
      <c r="J5" s="2">
        <v>99.137749400000004</v>
      </c>
      <c r="K5" s="2">
        <v>134.99</v>
      </c>
      <c r="L5" s="2">
        <v>269.98</v>
      </c>
      <c r="M5" s="2">
        <v>2699.8</v>
      </c>
      <c r="N5" s="2">
        <v>2408.7048599999998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58</v>
      </c>
      <c r="AB5" s="2">
        <v>380577.42800000001</v>
      </c>
      <c r="AC5" s="2">
        <v>154017.57500000001</v>
      </c>
      <c r="AD5" s="2">
        <v>429</v>
      </c>
      <c r="AE5" s="2">
        <v>48.640240900000002</v>
      </c>
      <c r="AF5" s="2">
        <v>2918.4144500000002</v>
      </c>
      <c r="AG5" s="2">
        <v>3271.10484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READme</vt:lpstr>
      <vt:lpstr>METADATA</vt:lpstr>
      <vt:lpstr>rbm</vt:lpstr>
      <vt:lpstr>all_data</vt:lpstr>
      <vt:lpstr>m_sw</vt:lpstr>
      <vt:lpstr>wf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Youngerman</dc:creator>
  <cp:lastModifiedBy>Eric Youngerman</cp:lastModifiedBy>
  <dcterms:created xsi:type="dcterms:W3CDTF">2024-04-08T14:20:41Z</dcterms:created>
  <dcterms:modified xsi:type="dcterms:W3CDTF">2024-05-17T01:57:37Z</dcterms:modified>
</cp:coreProperties>
</file>