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y239/Library/CloudStorage/Box-Box/ECOBEAN/Experiments/Interrow Mowing Trial/IMT 2023/R analysis/"/>
    </mc:Choice>
  </mc:AlternateContent>
  <xr:revisionPtr revIDLastSave="0" documentId="13_ncr:1_{79D15B43-E197-3E49-B8C7-C9E090633B1E}" xr6:coauthVersionLast="47" xr6:coauthVersionMax="47" xr10:uidLastSave="{00000000-0000-0000-0000-000000000000}"/>
  <bookViews>
    <workbookView xWindow="0" yWindow="760" windowWidth="34560" windowHeight="20440" activeTab="2" xr2:uid="{17B8F5AD-7FD8-5F4C-9B28-E1D12C47D28A}"/>
  </bookViews>
  <sheets>
    <sheet name="READme" sheetId="1" r:id="rId1"/>
    <sheet name="METADATA" sheetId="6" r:id="rId2"/>
    <sheet name="rbm" sheetId="5" r:id="rId3"/>
    <sheet name="all_data" sheetId="2" r:id="rId4"/>
    <sheet name="m_sw" sheetId="3" r:id="rId5"/>
    <sheet name="m_sw-out" sheetId="7" r:id="rId6"/>
    <sheet name="wf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5" l="1"/>
  <c r="H6" i="5"/>
  <c r="F6" i="5"/>
  <c r="E6" i="5"/>
</calcChain>
</file>

<file path=xl/sharedStrings.xml><?xml version="1.0" encoding="utf-8"?>
<sst xmlns="http://schemas.openxmlformats.org/spreadsheetml/2006/main" count="646" uniqueCount="166">
  <si>
    <t>GUIDANCE KEY FOR PAGES IN SPREADSHEET</t>
  </si>
  <si>
    <t>READMe</t>
  </si>
  <si>
    <t>This worksheet.  Guidance through database</t>
  </si>
  <si>
    <t>combined_data</t>
  </si>
  <si>
    <t>Combined data from all sampling events for analysis. See METADATA for decsriptions</t>
  </si>
  <si>
    <t>METADATA</t>
  </si>
  <si>
    <t>Descriptions for all abbreviated terms</t>
  </si>
  <si>
    <t>m_sw</t>
  </si>
  <si>
    <t>Data set excluded weed free microplots</t>
  </si>
  <si>
    <t>wf</t>
  </si>
  <si>
    <t>data set with only weed-free microplots</t>
  </si>
  <si>
    <t xml:space="preserve">This  spreadsheet contains data for </t>
  </si>
  <si>
    <t>rbm</t>
  </si>
  <si>
    <t>sample_id</t>
  </si>
  <si>
    <t>location</t>
  </si>
  <si>
    <t>block</t>
  </si>
  <si>
    <t>date</t>
  </si>
  <si>
    <t>RYEBM</t>
  </si>
  <si>
    <t>RYEBM1</t>
  </si>
  <si>
    <t>RYEBM2</t>
  </si>
  <si>
    <t>RYEBM3</t>
  </si>
  <si>
    <t>ID = Sample Id</t>
  </si>
  <si>
    <t>consists of site location, block number, and plot number</t>
  </si>
  <si>
    <t xml:space="preserve">LOC = Site location </t>
  </si>
  <si>
    <t>TRT = Treatment</t>
  </si>
  <si>
    <t>AWC (As-needed weed control), EWC (Early weed control), LWC (Late weed control), NWC (No weed control)</t>
  </si>
  <si>
    <t>BLOCK = Block #</t>
  </si>
  <si>
    <t>1, 2, 3, 4</t>
  </si>
  <si>
    <t>PLOT = Plot #</t>
  </si>
  <si>
    <t>101, 102, 103, 104, 201, 202, 203, 204, 301, 302, 303, 304, 401, 402, 403, 404</t>
  </si>
  <si>
    <t>MICROPLOT</t>
  </si>
  <si>
    <t>M (Main), SW (Surrogate Weed), WF (Weed-Free)</t>
  </si>
  <si>
    <t>RYEBM = Cereal rye biomass</t>
  </si>
  <si>
    <t>g/ 0.5m^2</t>
  </si>
  <si>
    <t>RYEBM1 = Cereal rye biomass</t>
  </si>
  <si>
    <t>g/ 1m^2</t>
  </si>
  <si>
    <t>RYEBM2 = Cereal rye biomass</t>
  </si>
  <si>
    <t>kg/ha</t>
  </si>
  <si>
    <t>RYEBM3 = Cereal rye biomass</t>
  </si>
  <si>
    <t>lbs/ac</t>
  </si>
  <si>
    <t>EMERG = Dry bean emergence</t>
  </si>
  <si>
    <t># of plants per 1m, sometimes average of two 1m counts</t>
  </si>
  <si>
    <t>EMERG1 = Dry bean emergence</t>
  </si>
  <si>
    <t># of plants per hectare</t>
  </si>
  <si>
    <t>EMERG2 = Dry bean emergence</t>
  </si>
  <si>
    <t># of planter per acre</t>
  </si>
  <si>
    <t>EMERG3 = dry bean percent emergence</t>
  </si>
  <si>
    <t>The percent emergence of dry beans as compared to the seeding rate</t>
  </si>
  <si>
    <t xml:space="preserve">BBM -Dry bean biomass </t>
  </si>
  <si>
    <t>g/0.5m^2 at peak weed biomass collection</t>
  </si>
  <si>
    <t xml:space="preserve">BBM1 -Dry bean biomass </t>
  </si>
  <si>
    <t>g/1 m^2 at peak weed biomass collection</t>
  </si>
  <si>
    <t xml:space="preserve">BBM2 -Dry bean biomass </t>
  </si>
  <si>
    <t>kg/ha at peak weed biomass collection</t>
  </si>
  <si>
    <t xml:space="preserve">BBM3 -Dry bean biomass </t>
  </si>
  <si>
    <t>lbs/ac at peak weed biomass collection</t>
  </si>
  <si>
    <t>INTRAWBM - Intrarow weed biomass</t>
  </si>
  <si>
    <t>g/0.5 m^2 at peak weed biomass collection</t>
  </si>
  <si>
    <t>INTRAWBM1 - Intrarow weed biomass</t>
  </si>
  <si>
    <t>INTRAWBM2 - Intrarow weed biomass</t>
  </si>
  <si>
    <t>INTRAWBM3 - Intrarow weed biomass</t>
  </si>
  <si>
    <t>INTERWBM - Interrow weed biomass</t>
  </si>
  <si>
    <t>INTERWBM1 - Interrow weed biomass</t>
  </si>
  <si>
    <t>INTERWBM2 - Interrow weed biomass</t>
  </si>
  <si>
    <t>INTERWBM3 - Interrow weed biomass</t>
  </si>
  <si>
    <t>WBM - Total weed biomass</t>
  </si>
  <si>
    <t>WBM1 - Total weed Biomass</t>
  </si>
  <si>
    <t>WBM2 - Total weed Biomass</t>
  </si>
  <si>
    <t>WBM3 - Total weed Biomass</t>
  </si>
  <si>
    <t>DEN - Dry bean density</t>
  </si>
  <si>
    <t># of plants per 2m</t>
  </si>
  <si>
    <t>DEN1 - Dry bean density</t>
  </si>
  <si>
    <t>DEN2 - Dry bean density</t>
  </si>
  <si>
    <t># or plants per acre</t>
  </si>
  <si>
    <t>BEANYD - Dry bean yield</t>
  </si>
  <si>
    <t xml:space="preserve">g/2m </t>
  </si>
  <si>
    <t>BEANYD1 - Dry bean yield</t>
  </si>
  <si>
    <t>adjusted bu per acre</t>
  </si>
  <si>
    <t>BEANYD2 - Dry bean yield</t>
  </si>
  <si>
    <t>adjusted lbs per acre</t>
  </si>
  <si>
    <t>BEANYD3 = Dry bean yield</t>
  </si>
  <si>
    <t>adjusted kg per ha</t>
  </si>
  <si>
    <t>ID</t>
  </si>
  <si>
    <t>LOC</t>
  </si>
  <si>
    <t>TRT</t>
  </si>
  <si>
    <t>BLOCK</t>
  </si>
  <si>
    <t>PLOT</t>
  </si>
  <si>
    <t>EMERG</t>
  </si>
  <si>
    <t>EMERG1</t>
  </si>
  <si>
    <t>EMERG2</t>
  </si>
  <si>
    <t>EMERG3</t>
  </si>
  <si>
    <t>BBM</t>
  </si>
  <si>
    <t>BBM1</t>
  </si>
  <si>
    <t>BBM2</t>
  </si>
  <si>
    <t>BBM3</t>
  </si>
  <si>
    <t>INTRAWBM</t>
  </si>
  <si>
    <t>INTRAWBM1</t>
  </si>
  <si>
    <t>INTRAWBM2</t>
  </si>
  <si>
    <t>INTRAWBM3</t>
  </si>
  <si>
    <t>INTERWBM</t>
  </si>
  <si>
    <t>INTERWBM1</t>
  </si>
  <si>
    <t>INTERWBM2</t>
  </si>
  <si>
    <t>INTERWBM3</t>
  </si>
  <si>
    <t>WBM</t>
  </si>
  <si>
    <t>WBM1</t>
  </si>
  <si>
    <t>WMB2</t>
  </si>
  <si>
    <t>WMB3</t>
  </si>
  <si>
    <t>DEN</t>
  </si>
  <si>
    <t>DEN1</t>
  </si>
  <si>
    <t>DEN2</t>
  </si>
  <si>
    <t>BEANYD</t>
  </si>
  <si>
    <t>BEANYD1</t>
  </si>
  <si>
    <t>BEANYD2</t>
  </si>
  <si>
    <t>BEANYD3</t>
  </si>
  <si>
    <t>EWC</t>
  </si>
  <si>
    <t>M</t>
  </si>
  <si>
    <t>SW</t>
  </si>
  <si>
    <t>LWC</t>
  </si>
  <si>
    <t>AWC</t>
  </si>
  <si>
    <t>NWC</t>
  </si>
  <si>
    <t>WF</t>
  </si>
  <si>
    <t>data set of cereal rye biomass datat before termination, without weeds</t>
  </si>
  <si>
    <t>WI (Arlingtion Research Farm, Arlington, WI)</t>
  </si>
  <si>
    <t>WI_B1_P101</t>
  </si>
  <si>
    <t>WI</t>
  </si>
  <si>
    <t>WI_B1_P101_SW</t>
  </si>
  <si>
    <t>WI_B1_P101_WF</t>
  </si>
  <si>
    <t>WI_B1_P102</t>
  </si>
  <si>
    <t>WI_B1_P102_SW</t>
  </si>
  <si>
    <t>WI_B1_P103</t>
  </si>
  <si>
    <t>WI_B1_P103_SW</t>
  </si>
  <si>
    <t>WI_B1_P104</t>
  </si>
  <si>
    <t>WI_B1_P104_SW</t>
  </si>
  <si>
    <t>WI_B1_P201</t>
  </si>
  <si>
    <t>WI_B1_P201_SW</t>
  </si>
  <si>
    <t>WI_B1_P201_WF</t>
  </si>
  <si>
    <t>WI_B1_P202</t>
  </si>
  <si>
    <t>WI_B1_P202_SW</t>
  </si>
  <si>
    <t>WI_B1_P203</t>
  </si>
  <si>
    <t>WI_B1_P203_SW</t>
  </si>
  <si>
    <t>WI_B1_P204</t>
  </si>
  <si>
    <t>WI_B1_P204_SW</t>
  </si>
  <si>
    <t>WI_B1_P301</t>
  </si>
  <si>
    <t>WI_B1_P301_SF</t>
  </si>
  <si>
    <t>WI_B1_P302</t>
  </si>
  <si>
    <t>WIj_B1_P302_SW</t>
  </si>
  <si>
    <t>WI_B1_P303</t>
  </si>
  <si>
    <t>WI_B1_P303_SW</t>
  </si>
  <si>
    <t>WI_B1_P304</t>
  </si>
  <si>
    <t>WI_B1_P304_SW</t>
  </si>
  <si>
    <t>WI_B1_P304_WF</t>
  </si>
  <si>
    <t>WI_B1_P401</t>
  </si>
  <si>
    <t>WI_B1_P401_SW</t>
  </si>
  <si>
    <t>WI_B1_P402</t>
  </si>
  <si>
    <t>WI_B1_P402_SW</t>
  </si>
  <si>
    <t>WI_B1_P402_WF</t>
  </si>
  <si>
    <t>WI_B1_P403</t>
  </si>
  <si>
    <t>WI_B1_P403_SW</t>
  </si>
  <si>
    <t>WI_B1_P404</t>
  </si>
  <si>
    <t>WI_B1_P404_SW</t>
  </si>
  <si>
    <t>WI_B1_Rye</t>
  </si>
  <si>
    <t>WI_B2_Rye</t>
  </si>
  <si>
    <t>WI_B3_Rye</t>
  </si>
  <si>
    <t>WI_B4_Rye</t>
  </si>
  <si>
    <t>m_sw-out</t>
  </si>
  <si>
    <t xml:space="preserve">Data set exludes weed free microplots and omits two data oulier data points.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</si>
</sst>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2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3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4" fillId="3" borderId="3" xfId="0" applyFont="1" applyFill="1" applyBorder="1"/>
    <xf numFmtId="0" fontId="4" fillId="0" borderId="3" xfId="0" applyFont="1" applyBorder="1" applyAlignment="1">
      <alignment horizontal="center"/>
    </xf>
    <xf numFmtId="0" fontId="4" fillId="0" borderId="0" xfId="0" applyFont="1"/>
    <xf numFmtId="1" fontId="4" fillId="0" borderId="0" xfId="0" applyNumberFormat="1" applyFont="1"/>
    <xf numFmtId="14" fontId="0" fillId="0" borderId="0" xfId="0" applyNumberFormat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31CBC-8CA4-5C48-95B1-284991EEAD51}">
  <dimension ref="A1:B9"/>
  <sheetViews>
    <sheetView workbookViewId="0">
      <selection activeCell="G22" sqref="G22"/>
    </sheetView>
  </sheetViews>
  <sheetFormatPr baseColWidth="10" defaultRowHeight="16" x14ac:dyDescent="0.2"/>
  <cols>
    <col min="1" max="1" width="34.6640625" customWidth="1"/>
  </cols>
  <sheetData>
    <row r="1" spans="1:2" x14ac:dyDescent="0.2">
      <c r="A1" s="1" t="s">
        <v>0</v>
      </c>
    </row>
    <row r="2" spans="1:2" x14ac:dyDescent="0.2">
      <c r="A2" t="s">
        <v>11</v>
      </c>
    </row>
    <row r="3" spans="1:2" x14ac:dyDescent="0.2">
      <c r="A3" t="s">
        <v>1</v>
      </c>
      <c r="B3" t="s">
        <v>2</v>
      </c>
    </row>
    <row r="4" spans="1:2" x14ac:dyDescent="0.2">
      <c r="A4" t="s">
        <v>5</v>
      </c>
      <c r="B4" t="s">
        <v>6</v>
      </c>
    </row>
    <row r="5" spans="1:2" ht="17" customHeight="1" x14ac:dyDescent="0.2">
      <c r="A5" t="s">
        <v>12</v>
      </c>
      <c r="B5" t="s">
        <v>121</v>
      </c>
    </row>
    <row r="6" spans="1:2" x14ac:dyDescent="0.2">
      <c r="A6" t="s">
        <v>3</v>
      </c>
      <c r="B6" t="s">
        <v>4</v>
      </c>
    </row>
    <row r="7" spans="1:2" x14ac:dyDescent="0.2">
      <c r="A7" t="s">
        <v>7</v>
      </c>
      <c r="B7" t="s">
        <v>8</v>
      </c>
    </row>
    <row r="8" spans="1:2" x14ac:dyDescent="0.2">
      <c r="A8" t="s">
        <v>164</v>
      </c>
      <c r="B8" t="s">
        <v>165</v>
      </c>
    </row>
    <row r="9" spans="1:2" x14ac:dyDescent="0.2">
      <c r="A9" t="s">
        <v>9</v>
      </c>
      <c r="B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7269-EEA1-F548-BA1C-FC42C05A95E1}">
  <dimension ref="A1:B37"/>
  <sheetViews>
    <sheetView workbookViewId="0">
      <selection activeCell="B9" sqref="B9"/>
    </sheetView>
  </sheetViews>
  <sheetFormatPr baseColWidth="10" defaultRowHeight="16" x14ac:dyDescent="0.2"/>
  <cols>
    <col min="1" max="1" width="46.5" customWidth="1"/>
  </cols>
  <sheetData>
    <row r="1" spans="1:2" x14ac:dyDescent="0.2">
      <c r="A1" t="s">
        <v>21</v>
      </c>
      <c r="B1" t="s">
        <v>22</v>
      </c>
    </row>
    <row r="2" spans="1:2" x14ac:dyDescent="0.2">
      <c r="A2" t="s">
        <v>23</v>
      </c>
      <c r="B2" t="s">
        <v>122</v>
      </c>
    </row>
    <row r="3" spans="1:2" x14ac:dyDescent="0.2">
      <c r="A3" t="s">
        <v>24</v>
      </c>
      <c r="B3" t="s">
        <v>25</v>
      </c>
    </row>
    <row r="4" spans="1:2" x14ac:dyDescent="0.2">
      <c r="A4" t="s">
        <v>26</v>
      </c>
      <c r="B4" t="s">
        <v>27</v>
      </c>
    </row>
    <row r="5" spans="1:2" x14ac:dyDescent="0.2">
      <c r="A5" t="s">
        <v>28</v>
      </c>
      <c r="B5" t="s">
        <v>29</v>
      </c>
    </row>
    <row r="6" spans="1:2" x14ac:dyDescent="0.2">
      <c r="A6" t="s">
        <v>30</v>
      </c>
      <c r="B6" t="s">
        <v>31</v>
      </c>
    </row>
    <row r="7" spans="1:2" x14ac:dyDescent="0.2">
      <c r="A7" t="s">
        <v>32</v>
      </c>
      <c r="B7" s="3" t="s">
        <v>33</v>
      </c>
    </row>
    <row r="8" spans="1:2" x14ac:dyDescent="0.2">
      <c r="A8" t="s">
        <v>34</v>
      </c>
      <c r="B8" t="s">
        <v>35</v>
      </c>
    </row>
    <row r="9" spans="1:2" x14ac:dyDescent="0.2">
      <c r="A9" t="s">
        <v>36</v>
      </c>
      <c r="B9" t="s">
        <v>37</v>
      </c>
    </row>
    <row r="10" spans="1:2" x14ac:dyDescent="0.2">
      <c r="A10" t="s">
        <v>38</v>
      </c>
      <c r="B10" t="s">
        <v>39</v>
      </c>
    </row>
    <row r="11" spans="1:2" x14ac:dyDescent="0.2">
      <c r="A11" t="s">
        <v>40</v>
      </c>
      <c r="B11" t="s">
        <v>41</v>
      </c>
    </row>
    <row r="12" spans="1:2" x14ac:dyDescent="0.2">
      <c r="A12" t="s">
        <v>42</v>
      </c>
      <c r="B12" t="s">
        <v>43</v>
      </c>
    </row>
    <row r="13" spans="1:2" x14ac:dyDescent="0.2">
      <c r="A13" t="s">
        <v>44</v>
      </c>
      <c r="B13" t="s">
        <v>45</v>
      </c>
    </row>
    <row r="14" spans="1:2" x14ac:dyDescent="0.2">
      <c r="A14" t="s">
        <v>46</v>
      </c>
      <c r="B14" t="s">
        <v>47</v>
      </c>
    </row>
    <row r="15" spans="1:2" x14ac:dyDescent="0.2">
      <c r="A15" t="s">
        <v>48</v>
      </c>
      <c r="B15" t="s">
        <v>49</v>
      </c>
    </row>
    <row r="16" spans="1:2" x14ac:dyDescent="0.2">
      <c r="A16" t="s">
        <v>50</v>
      </c>
      <c r="B16" t="s">
        <v>51</v>
      </c>
    </row>
    <row r="17" spans="1:2" x14ac:dyDescent="0.2">
      <c r="A17" t="s">
        <v>52</v>
      </c>
      <c r="B17" t="s">
        <v>53</v>
      </c>
    </row>
    <row r="18" spans="1:2" x14ac:dyDescent="0.2">
      <c r="A18" t="s">
        <v>54</v>
      </c>
      <c r="B18" t="s">
        <v>55</v>
      </c>
    </row>
    <row r="19" spans="1:2" x14ac:dyDescent="0.2">
      <c r="A19" t="s">
        <v>56</v>
      </c>
      <c r="B19" t="s">
        <v>57</v>
      </c>
    </row>
    <row r="20" spans="1:2" x14ac:dyDescent="0.2">
      <c r="A20" t="s">
        <v>58</v>
      </c>
      <c r="B20" t="s">
        <v>51</v>
      </c>
    </row>
    <row r="21" spans="1:2" x14ac:dyDescent="0.2">
      <c r="A21" t="s">
        <v>59</v>
      </c>
      <c r="B21" t="s">
        <v>53</v>
      </c>
    </row>
    <row r="22" spans="1:2" x14ac:dyDescent="0.2">
      <c r="A22" t="s">
        <v>60</v>
      </c>
      <c r="B22" t="s">
        <v>55</v>
      </c>
    </row>
    <row r="23" spans="1:2" x14ac:dyDescent="0.2">
      <c r="A23" t="s">
        <v>61</v>
      </c>
      <c r="B23" t="s">
        <v>49</v>
      </c>
    </row>
    <row r="24" spans="1:2" x14ac:dyDescent="0.2">
      <c r="A24" t="s">
        <v>62</v>
      </c>
      <c r="B24" t="s">
        <v>51</v>
      </c>
    </row>
    <row r="25" spans="1:2" x14ac:dyDescent="0.2">
      <c r="A25" t="s">
        <v>63</v>
      </c>
      <c r="B25" t="s">
        <v>53</v>
      </c>
    </row>
    <row r="26" spans="1:2" x14ac:dyDescent="0.2">
      <c r="A26" t="s">
        <v>64</v>
      </c>
      <c r="B26" t="s">
        <v>55</v>
      </c>
    </row>
    <row r="27" spans="1:2" x14ac:dyDescent="0.2">
      <c r="A27" t="s">
        <v>65</v>
      </c>
      <c r="B27" t="s">
        <v>49</v>
      </c>
    </row>
    <row r="28" spans="1:2" x14ac:dyDescent="0.2">
      <c r="A28" t="s">
        <v>66</v>
      </c>
      <c r="B28" t="s">
        <v>51</v>
      </c>
    </row>
    <row r="29" spans="1:2" x14ac:dyDescent="0.2">
      <c r="A29" t="s">
        <v>67</v>
      </c>
      <c r="B29" t="s">
        <v>53</v>
      </c>
    </row>
    <row r="30" spans="1:2" x14ac:dyDescent="0.2">
      <c r="A30" t="s">
        <v>68</v>
      </c>
      <c r="B30" t="s">
        <v>55</v>
      </c>
    </row>
    <row r="31" spans="1:2" x14ac:dyDescent="0.2">
      <c r="A31" t="s">
        <v>69</v>
      </c>
      <c r="B31" t="s">
        <v>70</v>
      </c>
    </row>
    <row r="32" spans="1:2" x14ac:dyDescent="0.2">
      <c r="A32" t="s">
        <v>71</v>
      </c>
      <c r="B32" t="s">
        <v>43</v>
      </c>
    </row>
    <row r="33" spans="1:2" x14ac:dyDescent="0.2">
      <c r="A33" t="s">
        <v>72</v>
      </c>
      <c r="B33" t="s">
        <v>73</v>
      </c>
    </row>
    <row r="34" spans="1:2" x14ac:dyDescent="0.2">
      <c r="A34" t="s">
        <v>74</v>
      </c>
      <c r="B34" t="s">
        <v>75</v>
      </c>
    </row>
    <row r="35" spans="1:2" x14ac:dyDescent="0.2">
      <c r="A35" t="s">
        <v>76</v>
      </c>
      <c r="B35" t="s">
        <v>77</v>
      </c>
    </row>
    <row r="36" spans="1:2" x14ac:dyDescent="0.2">
      <c r="A36" t="s">
        <v>78</v>
      </c>
      <c r="B36" t="s">
        <v>79</v>
      </c>
    </row>
    <row r="37" spans="1:2" x14ac:dyDescent="0.2">
      <c r="A37" t="s">
        <v>80</v>
      </c>
      <c r="B37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31C1F-B141-D649-BFD5-ED97EDCFC600}">
  <dimension ref="A1:H6"/>
  <sheetViews>
    <sheetView tabSelected="1" workbookViewId="0">
      <selection activeCell="A12" sqref="A12"/>
    </sheetView>
  </sheetViews>
  <sheetFormatPr baseColWidth="10" defaultRowHeight="16" x14ac:dyDescent="0.2"/>
  <sheetData>
    <row r="1" spans="1:8" x14ac:dyDescent="0.2">
      <c r="A1" s="19" t="s">
        <v>13</v>
      </c>
      <c r="B1" s="19" t="s">
        <v>14</v>
      </c>
      <c r="C1" s="19" t="s">
        <v>15</v>
      </c>
      <c r="D1" s="19" t="s">
        <v>16</v>
      </c>
      <c r="E1" s="19" t="s">
        <v>17</v>
      </c>
      <c r="F1" s="19" t="s">
        <v>18</v>
      </c>
      <c r="G1" s="19" t="s">
        <v>19</v>
      </c>
      <c r="H1" s="19" t="s">
        <v>20</v>
      </c>
    </row>
    <row r="2" spans="1:8" x14ac:dyDescent="0.2">
      <c r="A2" t="s">
        <v>160</v>
      </c>
      <c r="B2" t="s">
        <v>124</v>
      </c>
      <c r="C2">
        <v>1</v>
      </c>
      <c r="D2" s="18">
        <v>45078</v>
      </c>
      <c r="E2">
        <v>733.9</v>
      </c>
      <c r="F2">
        <v>1467.8</v>
      </c>
      <c r="G2">
        <v>14678</v>
      </c>
      <c r="H2" s="9">
        <v>13095.403362000001</v>
      </c>
    </row>
    <row r="3" spans="1:8" x14ac:dyDescent="0.2">
      <c r="A3" t="s">
        <v>161</v>
      </c>
      <c r="B3" t="s">
        <v>124</v>
      </c>
      <c r="C3">
        <v>2</v>
      </c>
      <c r="D3" s="18">
        <v>45078</v>
      </c>
      <c r="E3">
        <v>685.80000000000007</v>
      </c>
      <c r="F3">
        <v>1371.6000000000001</v>
      </c>
      <c r="G3">
        <v>13716.000000000002</v>
      </c>
      <c r="H3" s="9">
        <v>12237.127164000003</v>
      </c>
    </row>
    <row r="4" spans="1:8" x14ac:dyDescent="0.2">
      <c r="A4" t="s">
        <v>162</v>
      </c>
      <c r="B4" t="s">
        <v>124</v>
      </c>
      <c r="C4">
        <v>3</v>
      </c>
      <c r="D4" s="18">
        <v>45078</v>
      </c>
      <c r="E4">
        <v>700</v>
      </c>
      <c r="F4">
        <v>1400</v>
      </c>
      <c r="G4">
        <v>14000</v>
      </c>
      <c r="H4" s="9">
        <v>12490.506000000001</v>
      </c>
    </row>
    <row r="5" spans="1:8" x14ac:dyDescent="0.2">
      <c r="A5" t="s">
        <v>163</v>
      </c>
      <c r="B5" t="s">
        <v>124</v>
      </c>
      <c r="C5">
        <v>4</v>
      </c>
      <c r="D5" s="18">
        <v>45078</v>
      </c>
      <c r="E5">
        <v>816</v>
      </c>
      <c r="F5">
        <v>1632</v>
      </c>
      <c r="G5">
        <v>16320</v>
      </c>
      <c r="H5" s="9">
        <v>14560.361280000001</v>
      </c>
    </row>
    <row r="6" spans="1:8" x14ac:dyDescent="0.2">
      <c r="E6">
        <f>AVERAGE(E2:E5)</f>
        <v>733.92499999999995</v>
      </c>
      <c r="F6">
        <f>AVERAGE(F2:F5)</f>
        <v>1467.85</v>
      </c>
      <c r="G6">
        <f>AVERAGE(G2:G5)</f>
        <v>14678.5</v>
      </c>
      <c r="H6">
        <f>AVERAGE(H2:H5)</f>
        <v>13095.849451500002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A3189-C593-E647-AEF7-760179389F3D}">
  <dimension ref="A1:AG37"/>
  <sheetViews>
    <sheetView workbookViewId="0">
      <selection activeCell="AD35" sqref="AD35"/>
    </sheetView>
  </sheetViews>
  <sheetFormatPr baseColWidth="10" defaultRowHeight="16" x14ac:dyDescent="0.2"/>
  <sheetData>
    <row r="1" spans="1:33" ht="34" x14ac:dyDescent="0.2">
      <c r="A1" s="4" t="s">
        <v>82</v>
      </c>
      <c r="B1" s="4" t="s">
        <v>83</v>
      </c>
      <c r="C1" s="4" t="s">
        <v>84</v>
      </c>
      <c r="D1" s="4" t="s">
        <v>85</v>
      </c>
      <c r="E1" s="5" t="s">
        <v>86</v>
      </c>
      <c r="F1" s="4" t="s">
        <v>30</v>
      </c>
      <c r="G1" s="6" t="s">
        <v>87</v>
      </c>
      <c r="H1" s="5" t="s">
        <v>88</v>
      </c>
      <c r="I1" s="5" t="s">
        <v>89</v>
      </c>
      <c r="J1" s="5" t="s">
        <v>90</v>
      </c>
      <c r="K1" s="7" t="s">
        <v>91</v>
      </c>
      <c r="L1" s="7" t="s">
        <v>92</v>
      </c>
      <c r="M1" s="7" t="s">
        <v>93</v>
      </c>
      <c r="N1" s="7" t="s">
        <v>94</v>
      </c>
      <c r="O1" s="6" t="s">
        <v>95</v>
      </c>
      <c r="P1" s="6" t="s">
        <v>96</v>
      </c>
      <c r="Q1" s="6" t="s">
        <v>97</v>
      </c>
      <c r="R1" s="6" t="s">
        <v>98</v>
      </c>
      <c r="S1" s="6" t="s">
        <v>99</v>
      </c>
      <c r="T1" s="6" t="s">
        <v>100</v>
      </c>
      <c r="U1" s="6" t="s">
        <v>101</v>
      </c>
      <c r="V1" s="6" t="s">
        <v>102</v>
      </c>
      <c r="W1" s="6" t="s">
        <v>103</v>
      </c>
      <c r="X1" s="6" t="s">
        <v>104</v>
      </c>
      <c r="Y1" s="6" t="s">
        <v>105</v>
      </c>
      <c r="Z1" s="6" t="s">
        <v>106</v>
      </c>
      <c r="AA1" s="6" t="s">
        <v>107</v>
      </c>
      <c r="AB1" s="6" t="s">
        <v>108</v>
      </c>
      <c r="AC1" s="6" t="s">
        <v>109</v>
      </c>
      <c r="AD1" s="6" t="s">
        <v>110</v>
      </c>
      <c r="AE1" s="5" t="s">
        <v>111</v>
      </c>
      <c r="AF1" s="5" t="s">
        <v>112</v>
      </c>
      <c r="AG1" s="5" t="s">
        <v>113</v>
      </c>
    </row>
    <row r="2" spans="1:33" x14ac:dyDescent="0.2">
      <c r="A2" t="s">
        <v>123</v>
      </c>
      <c r="B2" t="s">
        <v>124</v>
      </c>
      <c r="C2" t="s">
        <v>119</v>
      </c>
      <c r="D2">
        <v>1</v>
      </c>
      <c r="E2">
        <v>101</v>
      </c>
      <c r="F2" s="8" t="s">
        <v>115</v>
      </c>
      <c r="G2">
        <v>23</v>
      </c>
      <c r="H2" s="2">
        <v>301837.27034120733</v>
      </c>
      <c r="I2" s="2">
        <v>122151.86982646998</v>
      </c>
      <c r="J2">
        <v>81.434579884313322</v>
      </c>
      <c r="K2">
        <v>233.3</v>
      </c>
      <c r="L2">
        <v>466.6</v>
      </c>
      <c r="M2">
        <v>4666</v>
      </c>
      <c r="N2">
        <v>4162.9072139999998</v>
      </c>
      <c r="O2">
        <v>0</v>
      </c>
      <c r="P2">
        <v>0</v>
      </c>
      <c r="Q2">
        <v>0</v>
      </c>
      <c r="R2">
        <v>0</v>
      </c>
      <c r="S2" s="9">
        <v>1.839999999999999</v>
      </c>
      <c r="T2">
        <v>3.6799999999999979</v>
      </c>
      <c r="U2">
        <v>36.799999999999976</v>
      </c>
      <c r="V2">
        <v>32.832187199999979</v>
      </c>
      <c r="W2">
        <v>1.839999999999999</v>
      </c>
      <c r="X2">
        <v>3.6799999999999979</v>
      </c>
      <c r="Y2">
        <v>36.799999999999976</v>
      </c>
      <c r="Z2">
        <v>32.832187199999979</v>
      </c>
      <c r="AA2">
        <v>38</v>
      </c>
      <c r="AB2">
        <v>249343.83202099739</v>
      </c>
      <c r="AC2">
        <v>100908.06637838826</v>
      </c>
      <c r="AD2">
        <v>295.66000000000003</v>
      </c>
      <c r="AE2">
        <v>33.522083049374565</v>
      </c>
      <c r="AF2">
        <v>2011.324982962474</v>
      </c>
      <c r="AG2">
        <v>2254.393607153489</v>
      </c>
    </row>
    <row r="3" spans="1:33" x14ac:dyDescent="0.2">
      <c r="A3" t="s">
        <v>125</v>
      </c>
      <c r="B3" t="s">
        <v>124</v>
      </c>
      <c r="C3" t="s">
        <v>119</v>
      </c>
      <c r="D3">
        <v>1</v>
      </c>
      <c r="E3">
        <v>101</v>
      </c>
      <c r="F3" s="8" t="s">
        <v>116</v>
      </c>
      <c r="G3">
        <v>24</v>
      </c>
      <c r="H3" s="2">
        <v>314960.62992125982</v>
      </c>
      <c r="I3" s="2">
        <v>127462.82068849042</v>
      </c>
      <c r="J3">
        <v>84.97521379232694</v>
      </c>
      <c r="K3">
        <v>61.7</v>
      </c>
      <c r="L3">
        <v>123.4</v>
      </c>
      <c r="M3">
        <v>1234</v>
      </c>
      <c r="N3">
        <v>1100.9488860000001</v>
      </c>
      <c r="O3">
        <v>31.66</v>
      </c>
      <c r="P3">
        <v>63.32</v>
      </c>
      <c r="Q3">
        <v>633.20000000000005</v>
      </c>
      <c r="R3">
        <v>564.92774280000003</v>
      </c>
      <c r="S3">
        <v>155.89999999999998</v>
      </c>
      <c r="T3">
        <v>311.79999999999995</v>
      </c>
      <c r="U3">
        <v>3117.9999999999995</v>
      </c>
      <c r="V3">
        <v>2781.8141219999998</v>
      </c>
      <c r="W3">
        <v>187.55999999999997</v>
      </c>
      <c r="X3">
        <v>375.11999999999995</v>
      </c>
      <c r="Y3">
        <v>3751.1999999999994</v>
      </c>
      <c r="Z3">
        <v>3346.7418647999998</v>
      </c>
      <c r="AA3">
        <v>28</v>
      </c>
      <c r="AB3">
        <v>183727.03412073493</v>
      </c>
      <c r="AC3">
        <v>74353.31206828609</v>
      </c>
      <c r="AD3">
        <v>88.81</v>
      </c>
      <c r="AE3">
        <v>10.069323532486488</v>
      </c>
      <c r="AF3">
        <v>604.15941194918923</v>
      </c>
      <c r="AG3">
        <v>677.17207688324856</v>
      </c>
    </row>
    <row r="4" spans="1:33" x14ac:dyDescent="0.2">
      <c r="A4" t="s">
        <v>126</v>
      </c>
      <c r="B4" t="s">
        <v>124</v>
      </c>
      <c r="C4" t="s">
        <v>119</v>
      </c>
      <c r="D4">
        <v>1</v>
      </c>
      <c r="E4">
        <v>101</v>
      </c>
      <c r="F4" s="8" t="s">
        <v>120</v>
      </c>
      <c r="G4" s="10">
        <v>14</v>
      </c>
      <c r="H4" s="2">
        <v>183727.03412073493</v>
      </c>
      <c r="I4" s="2">
        <v>74353.31206828609</v>
      </c>
      <c r="J4">
        <v>49.568874712190727</v>
      </c>
      <c r="K4">
        <v>210.3</v>
      </c>
      <c r="L4">
        <v>420.6</v>
      </c>
      <c r="M4">
        <v>4206</v>
      </c>
      <c r="N4">
        <v>3752.5048740000002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38</v>
      </c>
      <c r="AB4">
        <v>249343.83202099739</v>
      </c>
      <c r="AC4">
        <v>100908.06637838826</v>
      </c>
      <c r="AD4">
        <v>273.51</v>
      </c>
      <c r="AE4">
        <v>31.010704643287685</v>
      </c>
      <c r="AF4">
        <v>1860.6422785972611</v>
      </c>
      <c r="AG4">
        <v>2085.50089796574</v>
      </c>
    </row>
    <row r="5" spans="1:33" x14ac:dyDescent="0.2">
      <c r="A5" t="s">
        <v>127</v>
      </c>
      <c r="B5" t="s">
        <v>124</v>
      </c>
      <c r="C5" t="s">
        <v>117</v>
      </c>
      <c r="D5">
        <v>1</v>
      </c>
      <c r="E5">
        <v>102</v>
      </c>
      <c r="F5" s="8" t="s">
        <v>115</v>
      </c>
      <c r="G5">
        <v>14</v>
      </c>
      <c r="H5" s="2">
        <v>183727.03412073493</v>
      </c>
      <c r="I5" s="2">
        <v>74353.31206828609</v>
      </c>
      <c r="J5">
        <v>49.568874712190727</v>
      </c>
      <c r="K5">
        <v>248.4</v>
      </c>
      <c r="L5">
        <v>496.8</v>
      </c>
      <c r="M5">
        <v>4968</v>
      </c>
      <c r="N5">
        <v>4432.3452720000005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27</v>
      </c>
      <c r="AB5">
        <v>177165.35433070868</v>
      </c>
      <c r="AC5">
        <v>71697.836637275876</v>
      </c>
      <c r="AD5">
        <v>321.16000000000003</v>
      </c>
      <c r="AE5">
        <v>36.413286180535529</v>
      </c>
      <c r="AF5">
        <v>2184.7971708321315</v>
      </c>
      <c r="AG5">
        <v>2448.829908927195</v>
      </c>
    </row>
    <row r="6" spans="1:33" x14ac:dyDescent="0.2">
      <c r="A6" t="s">
        <v>128</v>
      </c>
      <c r="B6" t="s">
        <v>124</v>
      </c>
      <c r="C6" t="s">
        <v>117</v>
      </c>
      <c r="D6">
        <v>1</v>
      </c>
      <c r="E6">
        <v>102</v>
      </c>
      <c r="F6" s="8" t="s">
        <v>116</v>
      </c>
      <c r="G6">
        <v>16</v>
      </c>
      <c r="H6" s="2">
        <v>209973.75328083991</v>
      </c>
      <c r="I6" s="2">
        <v>84975.213792326947</v>
      </c>
      <c r="J6">
        <v>56.650142528217962</v>
      </c>
      <c r="K6">
        <v>65.599999999999994</v>
      </c>
      <c r="L6">
        <v>131.19999999999999</v>
      </c>
      <c r="M6">
        <v>1312</v>
      </c>
      <c r="N6">
        <v>1170.5388480000001</v>
      </c>
      <c r="O6">
        <v>28.76</v>
      </c>
      <c r="P6">
        <v>57.52</v>
      </c>
      <c r="Q6">
        <v>575.20000000000005</v>
      </c>
      <c r="R6">
        <v>513.18136080000011</v>
      </c>
      <c r="S6">
        <v>50</v>
      </c>
      <c r="T6">
        <v>100</v>
      </c>
      <c r="U6">
        <v>1000</v>
      </c>
      <c r="V6">
        <v>892.17900000000009</v>
      </c>
      <c r="W6">
        <v>78.760000000000005</v>
      </c>
      <c r="X6">
        <v>157.52000000000001</v>
      </c>
      <c r="Y6">
        <v>1575.2</v>
      </c>
      <c r="Z6">
        <v>1405.3603608000001</v>
      </c>
      <c r="AA6">
        <v>32</v>
      </c>
      <c r="AB6">
        <v>209973.75328083991</v>
      </c>
      <c r="AC6">
        <v>84975.213792326947</v>
      </c>
      <c r="AD6">
        <v>97.45</v>
      </c>
      <c r="AE6">
        <v>11.048931181632794</v>
      </c>
      <c r="AF6">
        <v>662.93587089796756</v>
      </c>
      <c r="AG6">
        <v>743.05167089598694</v>
      </c>
    </row>
    <row r="7" spans="1:33" x14ac:dyDescent="0.2">
      <c r="A7" t="s">
        <v>129</v>
      </c>
      <c r="B7" t="s">
        <v>124</v>
      </c>
      <c r="C7" t="s">
        <v>118</v>
      </c>
      <c r="D7">
        <v>1</v>
      </c>
      <c r="E7">
        <v>103</v>
      </c>
      <c r="F7" s="8" t="s">
        <v>115</v>
      </c>
      <c r="G7">
        <v>17</v>
      </c>
      <c r="H7" s="2">
        <v>223097.1128608924</v>
      </c>
      <c r="I7" s="2">
        <v>90286.164654347391</v>
      </c>
      <c r="J7">
        <v>60.190776436231594</v>
      </c>
      <c r="K7">
        <v>279.3</v>
      </c>
      <c r="L7">
        <v>558.6</v>
      </c>
      <c r="M7">
        <v>5586</v>
      </c>
      <c r="N7">
        <v>4983.711894</v>
      </c>
      <c r="O7">
        <v>0</v>
      </c>
      <c r="P7">
        <v>0</v>
      </c>
      <c r="Q7">
        <v>0</v>
      </c>
      <c r="R7">
        <v>0</v>
      </c>
      <c r="S7">
        <v>0.20999999999999996</v>
      </c>
      <c r="T7">
        <v>0.41999999999999993</v>
      </c>
      <c r="U7">
        <v>4.1999999999999993</v>
      </c>
      <c r="V7">
        <v>3.7471517999999997</v>
      </c>
      <c r="W7">
        <v>0.20999999999999996</v>
      </c>
      <c r="X7">
        <v>0.41999999999999993</v>
      </c>
      <c r="Y7">
        <v>4.1999999999999993</v>
      </c>
      <c r="Z7">
        <v>3.7471517999999997</v>
      </c>
      <c r="AA7">
        <v>34</v>
      </c>
      <c r="AB7">
        <v>223097.1128608924</v>
      </c>
      <c r="AC7">
        <v>90286.164654347391</v>
      </c>
      <c r="AD7">
        <v>302.72000000000003</v>
      </c>
      <c r="AE7">
        <v>34.322549484903838</v>
      </c>
      <c r="AF7">
        <v>2059.3529690942305</v>
      </c>
      <c r="AG7">
        <v>2308.225775409268</v>
      </c>
    </row>
    <row r="8" spans="1:33" x14ac:dyDescent="0.2">
      <c r="A8" t="s">
        <v>130</v>
      </c>
      <c r="B8" t="s">
        <v>124</v>
      </c>
      <c r="C8" t="s">
        <v>118</v>
      </c>
      <c r="D8">
        <v>1</v>
      </c>
      <c r="E8">
        <v>103</v>
      </c>
      <c r="F8" s="8" t="s">
        <v>116</v>
      </c>
      <c r="G8">
        <v>15</v>
      </c>
      <c r="H8" s="2">
        <v>196850.39370078742</v>
      </c>
      <c r="I8" s="2">
        <v>79664.262930306519</v>
      </c>
      <c r="J8">
        <v>53.109508620204352</v>
      </c>
      <c r="K8">
        <v>80.099999999999994</v>
      </c>
      <c r="L8">
        <v>160.19999999999999</v>
      </c>
      <c r="M8">
        <v>1602</v>
      </c>
      <c r="N8">
        <v>1429.2707580000001</v>
      </c>
      <c r="O8">
        <v>27.56</v>
      </c>
      <c r="P8">
        <v>55.12</v>
      </c>
      <c r="Q8">
        <v>551.20000000000005</v>
      </c>
      <c r="R8">
        <v>491.76906480000008</v>
      </c>
      <c r="S8">
        <v>22.259999999999998</v>
      </c>
      <c r="T8">
        <v>44.519999999999996</v>
      </c>
      <c r="U8">
        <v>445.19999999999993</v>
      </c>
      <c r="V8">
        <v>397.19809079999999</v>
      </c>
      <c r="W8">
        <v>49.819999999999993</v>
      </c>
      <c r="X8">
        <v>99.639999999999986</v>
      </c>
      <c r="Y8">
        <v>996.39999999999986</v>
      </c>
      <c r="Z8">
        <v>888.96715559999996</v>
      </c>
      <c r="AA8">
        <v>32</v>
      </c>
      <c r="AB8">
        <v>209973.75328083991</v>
      </c>
      <c r="AC8">
        <v>84975.213792326947</v>
      </c>
      <c r="AD8">
        <v>118.17</v>
      </c>
      <c r="AE8">
        <v>13.398175451344764</v>
      </c>
      <c r="AF8">
        <v>803.89052708068584</v>
      </c>
      <c r="AG8">
        <v>901.04069727838657</v>
      </c>
    </row>
    <row r="9" spans="1:33" x14ac:dyDescent="0.2">
      <c r="A9" t="s">
        <v>131</v>
      </c>
      <c r="B9" t="s">
        <v>124</v>
      </c>
      <c r="C9" t="s">
        <v>114</v>
      </c>
      <c r="D9">
        <v>1</v>
      </c>
      <c r="E9">
        <v>104</v>
      </c>
      <c r="F9" s="8" t="s">
        <v>115</v>
      </c>
      <c r="G9">
        <v>16</v>
      </c>
      <c r="H9" s="2">
        <v>209973.75328083991</v>
      </c>
      <c r="I9" s="2">
        <v>84975.213792326947</v>
      </c>
      <c r="J9">
        <v>56.650142528217962</v>
      </c>
      <c r="K9">
        <v>190.2</v>
      </c>
      <c r="L9">
        <v>380.4</v>
      </c>
      <c r="M9">
        <v>3804</v>
      </c>
      <c r="N9">
        <v>3393.8489160000004</v>
      </c>
      <c r="O9">
        <v>0</v>
      </c>
      <c r="P9">
        <v>0</v>
      </c>
      <c r="Q9">
        <v>0</v>
      </c>
      <c r="R9">
        <v>0</v>
      </c>
      <c r="S9">
        <v>0.22999999999999954</v>
      </c>
      <c r="T9">
        <v>0.45999999999999908</v>
      </c>
      <c r="U9">
        <v>4.5999999999999908</v>
      </c>
      <c r="V9">
        <v>4.104023399999992</v>
      </c>
      <c r="W9">
        <v>0.22999999999999954</v>
      </c>
      <c r="X9">
        <v>0.45999999999999908</v>
      </c>
      <c r="Y9">
        <v>4.5999999999999908</v>
      </c>
      <c r="Z9">
        <v>4.104023399999992</v>
      </c>
      <c r="AA9">
        <v>32</v>
      </c>
      <c r="AB9">
        <v>209973.75328083991</v>
      </c>
      <c r="AC9">
        <v>84975.213792326947</v>
      </c>
      <c r="AD9">
        <v>247.85</v>
      </c>
      <c r="AE9">
        <v>28.101360629735122</v>
      </c>
      <c r="AF9">
        <v>1686.0816377841072</v>
      </c>
      <c r="AG9">
        <v>1889.8446037103165</v>
      </c>
    </row>
    <row r="10" spans="1:33" x14ac:dyDescent="0.2">
      <c r="A10" t="s">
        <v>132</v>
      </c>
      <c r="B10" t="s">
        <v>124</v>
      </c>
      <c r="C10" t="s">
        <v>114</v>
      </c>
      <c r="D10">
        <v>1</v>
      </c>
      <c r="E10">
        <v>104</v>
      </c>
      <c r="F10" s="8" t="s">
        <v>116</v>
      </c>
      <c r="G10">
        <v>18</v>
      </c>
      <c r="H10" s="2">
        <v>236220.4724409449</v>
      </c>
      <c r="I10" s="2">
        <v>95597.11551636782</v>
      </c>
      <c r="J10">
        <v>63.731410344245212</v>
      </c>
      <c r="K10">
        <v>138.69999999999999</v>
      </c>
      <c r="L10">
        <v>277.39999999999998</v>
      </c>
      <c r="M10">
        <v>2774</v>
      </c>
      <c r="N10">
        <v>2474.9045460000002</v>
      </c>
      <c r="O10">
        <v>2.96</v>
      </c>
      <c r="P10">
        <v>5.92</v>
      </c>
      <c r="Q10">
        <v>59.2</v>
      </c>
      <c r="R10">
        <v>52.816996800000005</v>
      </c>
      <c r="S10">
        <v>83.699999999999989</v>
      </c>
      <c r="T10">
        <v>167.39999999999998</v>
      </c>
      <c r="U10">
        <v>1673.9999999999998</v>
      </c>
      <c r="V10">
        <v>1493.5076459999998</v>
      </c>
      <c r="W10">
        <v>86.659999999999982</v>
      </c>
      <c r="X10">
        <v>173.31999999999996</v>
      </c>
      <c r="Y10">
        <v>1733.1999999999996</v>
      </c>
      <c r="Z10">
        <v>1546.3246427999998</v>
      </c>
      <c r="AA10">
        <v>32</v>
      </c>
      <c r="AB10">
        <v>209973.75328083991</v>
      </c>
      <c r="AC10">
        <v>84975.213792326947</v>
      </c>
      <c r="AD10">
        <v>97.42</v>
      </c>
      <c r="AE10">
        <v>11.045529766184368</v>
      </c>
      <c r="AF10">
        <v>662.73178597106198</v>
      </c>
      <c r="AG10">
        <v>742.82292230566475</v>
      </c>
    </row>
    <row r="11" spans="1:33" x14ac:dyDescent="0.2">
      <c r="A11" t="s">
        <v>133</v>
      </c>
      <c r="B11" t="s">
        <v>124</v>
      </c>
      <c r="C11" t="s">
        <v>119</v>
      </c>
      <c r="D11">
        <v>2</v>
      </c>
      <c r="E11">
        <v>201</v>
      </c>
      <c r="F11" s="8" t="s">
        <v>115</v>
      </c>
      <c r="G11">
        <v>18</v>
      </c>
      <c r="H11" s="2">
        <v>236220.4724409449</v>
      </c>
      <c r="I11" s="2">
        <v>95597.11551636782</v>
      </c>
      <c r="J11">
        <v>63.731410344245212</v>
      </c>
      <c r="K11">
        <v>292</v>
      </c>
      <c r="L11">
        <v>584</v>
      </c>
      <c r="M11">
        <v>5840</v>
      </c>
      <c r="N11">
        <v>5210.3253600000007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27</v>
      </c>
      <c r="AB11">
        <v>177165.35433070868</v>
      </c>
      <c r="AC11">
        <v>71697.836637275876</v>
      </c>
      <c r="AD11">
        <v>380.14</v>
      </c>
      <c r="AE11">
        <v>43.100468952138421</v>
      </c>
      <c r="AF11">
        <v>2586.0281371283054</v>
      </c>
      <c r="AG11">
        <v>2898.5496375002608</v>
      </c>
    </row>
    <row r="12" spans="1:33" x14ac:dyDescent="0.2">
      <c r="A12" t="s">
        <v>134</v>
      </c>
      <c r="B12" t="s">
        <v>124</v>
      </c>
      <c r="C12" t="s">
        <v>119</v>
      </c>
      <c r="D12">
        <v>2</v>
      </c>
      <c r="E12">
        <v>201</v>
      </c>
      <c r="F12" s="8" t="s">
        <v>116</v>
      </c>
      <c r="G12">
        <v>13</v>
      </c>
      <c r="H12" s="2">
        <v>170603.67454068243</v>
      </c>
      <c r="I12" s="2">
        <v>69042.361206265647</v>
      </c>
      <c r="J12">
        <v>46.028240804177095</v>
      </c>
      <c r="K12">
        <v>77.7</v>
      </c>
      <c r="L12">
        <v>155.4</v>
      </c>
      <c r="M12">
        <v>1554</v>
      </c>
      <c r="N12">
        <v>1386.4461660000002</v>
      </c>
      <c r="O12">
        <v>35.06</v>
      </c>
      <c r="P12">
        <v>70.12</v>
      </c>
      <c r="Q12">
        <v>701.2</v>
      </c>
      <c r="R12">
        <v>625.59591480000006</v>
      </c>
      <c r="S12">
        <v>50.8</v>
      </c>
      <c r="T12">
        <v>101.6</v>
      </c>
      <c r="U12">
        <v>1016</v>
      </c>
      <c r="V12">
        <v>906.45386400000007</v>
      </c>
      <c r="W12">
        <v>85.86</v>
      </c>
      <c r="X12">
        <v>171.72</v>
      </c>
      <c r="Y12">
        <v>1717.2</v>
      </c>
      <c r="Z12">
        <v>1532.0497788000002</v>
      </c>
      <c r="AA12">
        <v>38</v>
      </c>
      <c r="AB12">
        <v>249343.83202099739</v>
      </c>
      <c r="AC12">
        <v>100908.06637838826</v>
      </c>
      <c r="AD12">
        <v>100.87</v>
      </c>
      <c r="AE12">
        <v>11.436692542753205</v>
      </c>
      <c r="AF12">
        <v>686.20155256519229</v>
      </c>
      <c r="AG12">
        <v>769.12901019269577</v>
      </c>
    </row>
    <row r="13" spans="1:33" x14ac:dyDescent="0.2">
      <c r="A13" t="s">
        <v>135</v>
      </c>
      <c r="B13" t="s">
        <v>124</v>
      </c>
      <c r="C13" t="s">
        <v>119</v>
      </c>
      <c r="D13">
        <v>2</v>
      </c>
      <c r="E13">
        <v>201</v>
      </c>
      <c r="F13" s="8" t="s">
        <v>120</v>
      </c>
      <c r="G13" s="10">
        <v>18</v>
      </c>
      <c r="H13" s="2">
        <v>236220.4724409449</v>
      </c>
      <c r="I13" s="2">
        <v>95597.11551636782</v>
      </c>
      <c r="J13">
        <v>63.731410344245212</v>
      </c>
      <c r="K13">
        <v>293.7</v>
      </c>
      <c r="L13">
        <v>587.4</v>
      </c>
      <c r="M13">
        <v>5874</v>
      </c>
      <c r="N13">
        <v>5240.6594460000006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38</v>
      </c>
      <c r="AB13">
        <v>249343.83202099739</v>
      </c>
      <c r="AC13">
        <v>100908.06637838826</v>
      </c>
      <c r="AD13">
        <v>323.5</v>
      </c>
      <c r="AE13">
        <v>36.678596585512658</v>
      </c>
      <c r="AF13">
        <v>2200.7157951307595</v>
      </c>
      <c r="AG13">
        <v>2466.6722989723116</v>
      </c>
    </row>
    <row r="14" spans="1:33" x14ac:dyDescent="0.2">
      <c r="A14" t="s">
        <v>136</v>
      </c>
      <c r="B14" t="s">
        <v>124</v>
      </c>
      <c r="C14" t="s">
        <v>114</v>
      </c>
      <c r="D14">
        <v>2</v>
      </c>
      <c r="E14">
        <v>202</v>
      </c>
      <c r="F14" s="8" t="s">
        <v>115</v>
      </c>
      <c r="G14">
        <v>19</v>
      </c>
      <c r="H14" s="2">
        <v>249343.83202099739</v>
      </c>
      <c r="I14" s="2">
        <v>100908.06637838826</v>
      </c>
      <c r="J14">
        <v>67.272044252258851</v>
      </c>
      <c r="K14">
        <v>166.9</v>
      </c>
      <c r="L14">
        <v>333.8</v>
      </c>
      <c r="M14">
        <v>3338</v>
      </c>
      <c r="N14">
        <v>2978.0935020000002</v>
      </c>
      <c r="O14">
        <v>0.25999999999999979</v>
      </c>
      <c r="P14">
        <v>0.51999999999999957</v>
      </c>
      <c r="Q14">
        <v>5.1999999999999957</v>
      </c>
      <c r="R14">
        <v>4.6393307999999962</v>
      </c>
      <c r="S14">
        <v>3.6599999999999993</v>
      </c>
      <c r="T14">
        <v>7.3199999999999985</v>
      </c>
      <c r="U14">
        <v>73.199999999999989</v>
      </c>
      <c r="V14">
        <v>65.307502799999995</v>
      </c>
      <c r="W14">
        <v>3.919999999999999</v>
      </c>
      <c r="X14">
        <v>7.8399999999999981</v>
      </c>
      <c r="Y14">
        <v>78.399999999999991</v>
      </c>
      <c r="Z14">
        <v>69.946833599999991</v>
      </c>
      <c r="AA14">
        <v>42</v>
      </c>
      <c r="AB14">
        <v>275590.55118110235</v>
      </c>
      <c r="AC14">
        <v>111529.96810242911</v>
      </c>
      <c r="AD14">
        <v>234.37</v>
      </c>
      <c r="AE14">
        <v>26.572991288242971</v>
      </c>
      <c r="AF14">
        <v>1594.3794772945782</v>
      </c>
      <c r="AG14">
        <v>1787.060237125628</v>
      </c>
    </row>
    <row r="15" spans="1:33" x14ac:dyDescent="0.2">
      <c r="A15" t="s">
        <v>137</v>
      </c>
      <c r="B15" t="s">
        <v>124</v>
      </c>
      <c r="C15" t="s">
        <v>114</v>
      </c>
      <c r="D15">
        <v>2</v>
      </c>
      <c r="E15">
        <v>202</v>
      </c>
      <c r="F15" s="8" t="s">
        <v>116</v>
      </c>
      <c r="G15">
        <v>20</v>
      </c>
      <c r="H15" s="2">
        <v>262467.19160104985</v>
      </c>
      <c r="I15" s="2">
        <v>106219.01724040868</v>
      </c>
      <c r="J15">
        <v>70.812678160272441</v>
      </c>
      <c r="K15">
        <v>80.599999999999994</v>
      </c>
      <c r="L15">
        <v>161.19999999999999</v>
      </c>
      <c r="M15">
        <v>1612</v>
      </c>
      <c r="N15">
        <v>1438.192548</v>
      </c>
      <c r="O15">
        <v>5.36</v>
      </c>
      <c r="P15">
        <v>10.72</v>
      </c>
      <c r="Q15">
        <v>107.2</v>
      </c>
      <c r="R15">
        <v>95.641588800000008</v>
      </c>
      <c r="S15">
        <v>89.299999999999983</v>
      </c>
      <c r="T15">
        <v>178.59999999999997</v>
      </c>
      <c r="U15">
        <v>1785.9999999999998</v>
      </c>
      <c r="V15">
        <v>1593.4316939999999</v>
      </c>
      <c r="W15">
        <v>94.659999999999982</v>
      </c>
      <c r="X15">
        <v>189.31999999999996</v>
      </c>
      <c r="Y15">
        <v>1893.1999999999996</v>
      </c>
      <c r="Z15">
        <v>1689.0732827999998</v>
      </c>
      <c r="AA15">
        <v>24</v>
      </c>
      <c r="AB15">
        <v>157480.31496062991</v>
      </c>
      <c r="AC15">
        <v>63731.410344245211</v>
      </c>
      <c r="AD15">
        <v>68.099999999999994</v>
      </c>
      <c r="AE15">
        <v>7.7212130679239932</v>
      </c>
      <c r="AF15">
        <v>463.27278407543957</v>
      </c>
      <c r="AG15">
        <v>519.25930003095641</v>
      </c>
    </row>
    <row r="16" spans="1:33" x14ac:dyDescent="0.2">
      <c r="A16" t="s">
        <v>138</v>
      </c>
      <c r="B16" t="s">
        <v>124</v>
      </c>
      <c r="C16" t="s">
        <v>118</v>
      </c>
      <c r="D16">
        <v>2</v>
      </c>
      <c r="E16">
        <v>203</v>
      </c>
      <c r="F16" s="8" t="s">
        <v>115</v>
      </c>
      <c r="G16">
        <v>15</v>
      </c>
      <c r="H16" s="2">
        <v>196850.39370078742</v>
      </c>
      <c r="I16" s="2">
        <v>79664.262930306519</v>
      </c>
      <c r="J16">
        <v>53.109508620204352</v>
      </c>
      <c r="K16">
        <v>56.1</v>
      </c>
      <c r="L16">
        <v>112.2</v>
      </c>
      <c r="M16">
        <v>1122</v>
      </c>
      <c r="N16">
        <v>1001.024838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29</v>
      </c>
      <c r="AB16">
        <v>190288.71391076117</v>
      </c>
      <c r="AC16">
        <v>77008.787499296304</v>
      </c>
      <c r="AD16">
        <v>255.68</v>
      </c>
      <c r="AE16">
        <v>28.98913006177396</v>
      </c>
      <c r="AF16">
        <v>1739.3478037064376</v>
      </c>
      <c r="AG16">
        <v>1949.5479857843602</v>
      </c>
    </row>
    <row r="17" spans="1:33" x14ac:dyDescent="0.2">
      <c r="A17" t="s">
        <v>139</v>
      </c>
      <c r="B17" t="s">
        <v>124</v>
      </c>
      <c r="C17" t="s">
        <v>118</v>
      </c>
      <c r="D17">
        <v>2</v>
      </c>
      <c r="E17">
        <v>203</v>
      </c>
      <c r="F17" s="8" t="s">
        <v>116</v>
      </c>
      <c r="G17">
        <v>12</v>
      </c>
      <c r="H17" s="2">
        <v>157480.31496062991</v>
      </c>
      <c r="I17" s="2">
        <v>63731.410344245211</v>
      </c>
      <c r="J17">
        <v>42.48760689616347</v>
      </c>
      <c r="K17">
        <v>238.6</v>
      </c>
      <c r="L17">
        <v>477.2</v>
      </c>
      <c r="M17">
        <v>4772</v>
      </c>
      <c r="N17">
        <v>4257.478188</v>
      </c>
      <c r="O17">
        <v>63.400000000000006</v>
      </c>
      <c r="P17">
        <v>126.80000000000001</v>
      </c>
      <c r="Q17">
        <v>1268</v>
      </c>
      <c r="R17">
        <v>1131.282972</v>
      </c>
      <c r="S17">
        <v>10.760000000000002</v>
      </c>
      <c r="T17">
        <v>21.520000000000003</v>
      </c>
      <c r="U17">
        <v>215.20000000000002</v>
      </c>
      <c r="V17">
        <v>191.99692080000003</v>
      </c>
      <c r="W17">
        <v>74.160000000000011</v>
      </c>
      <c r="X17">
        <v>148.32000000000002</v>
      </c>
      <c r="Y17">
        <v>1483.2000000000003</v>
      </c>
      <c r="Z17">
        <v>1323.2798928000004</v>
      </c>
      <c r="AA17">
        <v>27</v>
      </c>
      <c r="AB17">
        <v>177165.35433070868</v>
      </c>
      <c r="AC17">
        <v>71697.836637275876</v>
      </c>
      <c r="AD17">
        <v>37.630000000000003</v>
      </c>
      <c r="AE17">
        <v>4.2665087774740069</v>
      </c>
      <c r="AF17">
        <v>255.99052664844044</v>
      </c>
      <c r="AG17">
        <v>286.92698179390442</v>
      </c>
    </row>
    <row r="18" spans="1:33" x14ac:dyDescent="0.2">
      <c r="A18" t="s">
        <v>140</v>
      </c>
      <c r="B18" t="s">
        <v>124</v>
      </c>
      <c r="C18" t="s">
        <v>117</v>
      </c>
      <c r="D18">
        <v>2</v>
      </c>
      <c r="E18">
        <v>204</v>
      </c>
      <c r="F18" s="8" t="s">
        <v>115</v>
      </c>
      <c r="G18">
        <v>14</v>
      </c>
      <c r="H18" s="2">
        <v>183727.03412073493</v>
      </c>
      <c r="I18" s="2">
        <v>74353.31206828609</v>
      </c>
      <c r="J18">
        <v>49.568874712190727</v>
      </c>
      <c r="K18">
        <v>146.19999999999999</v>
      </c>
      <c r="L18">
        <v>292.39999999999998</v>
      </c>
      <c r="M18">
        <v>2924</v>
      </c>
      <c r="N18">
        <v>2608.7313960000001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31</v>
      </c>
      <c r="AB18">
        <v>203412.07349081367</v>
      </c>
      <c r="AC18">
        <v>82319.738361316733</v>
      </c>
      <c r="AD18">
        <v>200.88</v>
      </c>
      <c r="AE18">
        <v>22.775877842651568</v>
      </c>
      <c r="AF18">
        <v>1366.5526705590939</v>
      </c>
      <c r="AG18">
        <v>1531.7005607961603</v>
      </c>
    </row>
    <row r="19" spans="1:33" x14ac:dyDescent="0.2">
      <c r="A19" t="s">
        <v>141</v>
      </c>
      <c r="B19" t="s">
        <v>124</v>
      </c>
      <c r="C19" t="s">
        <v>117</v>
      </c>
      <c r="D19">
        <v>2</v>
      </c>
      <c r="E19">
        <v>204</v>
      </c>
      <c r="F19" s="8" t="s">
        <v>116</v>
      </c>
      <c r="G19">
        <v>11</v>
      </c>
      <c r="H19" s="2">
        <v>144356.95538057742</v>
      </c>
      <c r="I19" s="2">
        <v>58420.459482224775</v>
      </c>
      <c r="J19">
        <v>38.946972988149845</v>
      </c>
      <c r="K19">
        <v>75.900000000000006</v>
      </c>
      <c r="L19">
        <v>151.80000000000001</v>
      </c>
      <c r="M19">
        <v>1518</v>
      </c>
      <c r="N19">
        <v>1354.327722</v>
      </c>
      <c r="O19">
        <v>7.7599999999999989</v>
      </c>
      <c r="P19">
        <v>15.519999999999998</v>
      </c>
      <c r="Q19">
        <v>155.19999999999996</v>
      </c>
      <c r="R19">
        <v>138.46618079999996</v>
      </c>
      <c r="S19">
        <v>22.959999999999997</v>
      </c>
      <c r="T19">
        <v>45.919999999999995</v>
      </c>
      <c r="U19">
        <v>459.19999999999993</v>
      </c>
      <c r="V19">
        <v>409.68859679999997</v>
      </c>
      <c r="W19">
        <v>30.719999999999995</v>
      </c>
      <c r="X19">
        <v>61.439999999999991</v>
      </c>
      <c r="Y19">
        <v>614.39999999999986</v>
      </c>
      <c r="Z19">
        <v>548.15477759999987</v>
      </c>
      <c r="AA19">
        <v>23</v>
      </c>
      <c r="AB19">
        <v>150918.63517060367</v>
      </c>
      <c r="AC19">
        <v>61075.934913234989</v>
      </c>
      <c r="AD19">
        <v>58.89</v>
      </c>
      <c r="AE19">
        <v>6.6769785252576188</v>
      </c>
      <c r="AF19">
        <v>400.61871151545716</v>
      </c>
      <c r="AG19">
        <v>449.03348280210014</v>
      </c>
    </row>
    <row r="20" spans="1:33" x14ac:dyDescent="0.2">
      <c r="A20" t="s">
        <v>142</v>
      </c>
      <c r="B20" t="s">
        <v>124</v>
      </c>
      <c r="C20" t="s">
        <v>118</v>
      </c>
      <c r="D20">
        <v>3</v>
      </c>
      <c r="E20">
        <v>301</v>
      </c>
      <c r="F20" s="8" t="s">
        <v>115</v>
      </c>
      <c r="G20">
        <v>21</v>
      </c>
      <c r="H20" s="2">
        <v>275590.55118110235</v>
      </c>
      <c r="I20" s="2">
        <v>111529.96810242911</v>
      </c>
      <c r="J20">
        <v>74.353312068286073</v>
      </c>
      <c r="K20">
        <v>210.7</v>
      </c>
      <c r="L20">
        <v>421.4</v>
      </c>
      <c r="M20">
        <v>4214</v>
      </c>
      <c r="N20">
        <v>3759.6423060000002</v>
      </c>
      <c r="O20">
        <v>0.30999999999999961</v>
      </c>
      <c r="P20">
        <v>0.61999999999999922</v>
      </c>
      <c r="Q20">
        <v>6.1999999999999922</v>
      </c>
      <c r="R20">
        <v>5.5315097999999931</v>
      </c>
      <c r="S20">
        <v>3.0599999999999996</v>
      </c>
      <c r="T20">
        <v>6.1199999999999992</v>
      </c>
      <c r="U20">
        <v>61.199999999999996</v>
      </c>
      <c r="V20">
        <v>54.601354800000003</v>
      </c>
      <c r="W20">
        <v>3.3699999999999992</v>
      </c>
      <c r="X20">
        <v>6.7399999999999984</v>
      </c>
      <c r="Y20">
        <v>67.399999999999991</v>
      </c>
      <c r="Z20">
        <v>60.132864599999998</v>
      </c>
      <c r="AA20">
        <v>28</v>
      </c>
      <c r="AB20">
        <v>183727.03412073493</v>
      </c>
      <c r="AC20">
        <v>74353.31206828609</v>
      </c>
      <c r="AD20">
        <v>75.209999999999994</v>
      </c>
      <c r="AE20">
        <v>8.5273485292006388</v>
      </c>
      <c r="AF20">
        <v>511.64091175203833</v>
      </c>
      <c r="AG20">
        <v>573.47271593727214</v>
      </c>
    </row>
    <row r="21" spans="1:33" x14ac:dyDescent="0.2">
      <c r="A21" t="s">
        <v>143</v>
      </c>
      <c r="B21" t="s">
        <v>124</v>
      </c>
      <c r="C21" t="s">
        <v>118</v>
      </c>
      <c r="D21">
        <v>3</v>
      </c>
      <c r="E21">
        <v>301</v>
      </c>
      <c r="F21" s="8" t="s">
        <v>116</v>
      </c>
      <c r="G21">
        <v>16</v>
      </c>
      <c r="H21" s="2">
        <v>209973.75328083991</v>
      </c>
      <c r="I21" s="2">
        <v>84975.213792326947</v>
      </c>
      <c r="J21">
        <v>56.650142528217962</v>
      </c>
      <c r="K21">
        <v>129.30000000000001</v>
      </c>
      <c r="L21">
        <v>258.60000000000002</v>
      </c>
      <c r="M21">
        <v>2586</v>
      </c>
      <c r="N21">
        <v>2307.1748940000002</v>
      </c>
      <c r="O21">
        <v>4.8600000000000003</v>
      </c>
      <c r="P21">
        <v>9.7200000000000006</v>
      </c>
      <c r="Q21">
        <v>97.2</v>
      </c>
      <c r="R21">
        <v>86.719798800000007</v>
      </c>
      <c r="S21">
        <v>14.86</v>
      </c>
      <c r="T21">
        <v>29.72</v>
      </c>
      <c r="U21">
        <v>297.2</v>
      </c>
      <c r="V21">
        <v>265.15559880000001</v>
      </c>
      <c r="W21">
        <v>19.72</v>
      </c>
      <c r="X21">
        <v>39.44</v>
      </c>
      <c r="Y21">
        <v>394.4</v>
      </c>
      <c r="Z21">
        <v>351.87539759999999</v>
      </c>
      <c r="AA21">
        <v>23</v>
      </c>
      <c r="AB21">
        <v>150918.63517060367</v>
      </c>
      <c r="AC21">
        <v>61075.934913234989</v>
      </c>
      <c r="AD21">
        <v>42.44</v>
      </c>
      <c r="AE21">
        <v>4.811869054371428</v>
      </c>
      <c r="AF21">
        <v>288.71214326228568</v>
      </c>
      <c r="AG21">
        <v>323.60300577553289</v>
      </c>
    </row>
    <row r="22" spans="1:33" x14ac:dyDescent="0.2">
      <c r="A22" t="s">
        <v>144</v>
      </c>
      <c r="B22" t="s">
        <v>124</v>
      </c>
      <c r="C22" t="s">
        <v>117</v>
      </c>
      <c r="D22">
        <v>3</v>
      </c>
      <c r="E22">
        <v>302</v>
      </c>
      <c r="F22" s="8" t="s">
        <v>115</v>
      </c>
      <c r="G22">
        <v>22</v>
      </c>
      <c r="H22" s="2">
        <v>288713.91076115484</v>
      </c>
      <c r="I22" s="2">
        <v>116840.91896444955</v>
      </c>
      <c r="J22">
        <v>77.89394597629969</v>
      </c>
      <c r="K22">
        <v>199.7</v>
      </c>
      <c r="L22">
        <v>399.4</v>
      </c>
      <c r="M22">
        <v>3994</v>
      </c>
      <c r="N22">
        <v>3563.3629260000002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40</v>
      </c>
      <c r="AB22">
        <v>262467.19160104985</v>
      </c>
      <c r="AC22">
        <v>106219.01724040868</v>
      </c>
      <c r="AD22">
        <v>301.37</v>
      </c>
      <c r="AE22">
        <v>34.169485789724725</v>
      </c>
      <c r="AF22">
        <v>2050.1691473834835</v>
      </c>
      <c r="AG22">
        <v>2297.9320888447774</v>
      </c>
    </row>
    <row r="23" spans="1:33" x14ac:dyDescent="0.2">
      <c r="A23" t="s">
        <v>145</v>
      </c>
      <c r="B23" t="s">
        <v>124</v>
      </c>
      <c r="C23" t="s">
        <v>117</v>
      </c>
      <c r="D23">
        <v>3</v>
      </c>
      <c r="E23">
        <v>302</v>
      </c>
      <c r="F23" s="8" t="s">
        <v>116</v>
      </c>
      <c r="G23">
        <v>17</v>
      </c>
      <c r="H23" s="2">
        <v>223097.1128608924</v>
      </c>
      <c r="I23" s="2">
        <v>90286.164654347391</v>
      </c>
      <c r="J23">
        <v>60.190776436231594</v>
      </c>
      <c r="K23">
        <v>129.80000000000001</v>
      </c>
      <c r="L23">
        <v>259.60000000000002</v>
      </c>
      <c r="M23">
        <v>2596</v>
      </c>
      <c r="N23">
        <v>2316.0966840000001</v>
      </c>
      <c r="O23">
        <v>5.6599999999999993</v>
      </c>
      <c r="P23">
        <v>11.319999999999999</v>
      </c>
      <c r="Q23">
        <v>113.19999999999999</v>
      </c>
      <c r="R23">
        <v>100.9946628</v>
      </c>
      <c r="S23">
        <v>3.8600000000000003</v>
      </c>
      <c r="T23">
        <v>7.7200000000000006</v>
      </c>
      <c r="U23">
        <v>77.2</v>
      </c>
      <c r="V23">
        <v>68.876218800000004</v>
      </c>
      <c r="W23">
        <v>9.52</v>
      </c>
      <c r="X23">
        <v>19.04</v>
      </c>
      <c r="Y23">
        <v>190.4</v>
      </c>
      <c r="Z23">
        <v>169.87088160000002</v>
      </c>
      <c r="AA23">
        <v>26</v>
      </c>
      <c r="AB23">
        <v>170603.67454068243</v>
      </c>
      <c r="AC23">
        <v>69042.361206265647</v>
      </c>
      <c r="AD23">
        <v>13.73</v>
      </c>
      <c r="AE23">
        <v>1.5567144702290225</v>
      </c>
      <c r="AF23">
        <v>93.402868213741357</v>
      </c>
      <c r="AG23">
        <v>104.69060483737199</v>
      </c>
    </row>
    <row r="24" spans="1:33" x14ac:dyDescent="0.2">
      <c r="A24" t="s">
        <v>146</v>
      </c>
      <c r="B24" t="s">
        <v>124</v>
      </c>
      <c r="C24" t="s">
        <v>114</v>
      </c>
      <c r="D24">
        <v>3</v>
      </c>
      <c r="E24">
        <v>303</v>
      </c>
      <c r="F24" s="8" t="s">
        <v>115</v>
      </c>
      <c r="G24">
        <v>19</v>
      </c>
      <c r="H24" s="2">
        <v>249343.83202099739</v>
      </c>
      <c r="I24" s="2">
        <v>100908.06637838826</v>
      </c>
      <c r="J24">
        <v>67.272044252258851</v>
      </c>
      <c r="K24">
        <v>233.4</v>
      </c>
      <c r="L24">
        <v>466.8</v>
      </c>
      <c r="M24">
        <v>4668</v>
      </c>
      <c r="N24">
        <v>4164.6915720000006</v>
      </c>
      <c r="O24">
        <v>0</v>
      </c>
      <c r="P24">
        <v>0</v>
      </c>
      <c r="Q24">
        <v>0</v>
      </c>
      <c r="R24">
        <v>0</v>
      </c>
      <c r="S24">
        <v>1.4099999999999993</v>
      </c>
      <c r="T24">
        <v>2.8199999999999985</v>
      </c>
      <c r="U24">
        <v>28.199999999999985</v>
      </c>
      <c r="V24">
        <v>25.159447799999988</v>
      </c>
      <c r="W24">
        <v>1.4099999999999993</v>
      </c>
      <c r="X24">
        <v>2.8199999999999985</v>
      </c>
      <c r="Y24">
        <v>28.199999999999985</v>
      </c>
      <c r="Z24">
        <v>25.159447799999988</v>
      </c>
      <c r="AA24">
        <v>29</v>
      </c>
      <c r="AB24">
        <v>190288.71391076117</v>
      </c>
      <c r="AC24">
        <v>77008.787499296304</v>
      </c>
      <c r="AD24">
        <v>67.3</v>
      </c>
      <c r="AE24">
        <v>7.6305086559660023</v>
      </c>
      <c r="AF24">
        <v>457.8305193579601</v>
      </c>
      <c r="AG24">
        <v>513.15933762236955</v>
      </c>
    </row>
    <row r="25" spans="1:33" x14ac:dyDescent="0.2">
      <c r="A25" t="s">
        <v>147</v>
      </c>
      <c r="B25" t="s">
        <v>124</v>
      </c>
      <c r="C25" t="s">
        <v>114</v>
      </c>
      <c r="D25">
        <v>3</v>
      </c>
      <c r="E25">
        <v>303</v>
      </c>
      <c r="F25" s="8" t="s">
        <v>116</v>
      </c>
      <c r="G25">
        <v>15</v>
      </c>
      <c r="H25" s="2">
        <v>196850.39370078742</v>
      </c>
      <c r="I25" s="2">
        <v>79664.262930306519</v>
      </c>
      <c r="J25">
        <v>53.109508620204352</v>
      </c>
      <c r="K25">
        <v>107.2</v>
      </c>
      <c r="L25">
        <v>214.4</v>
      </c>
      <c r="M25">
        <v>2144</v>
      </c>
      <c r="N25">
        <v>1912.8317760000002</v>
      </c>
      <c r="O25">
        <v>21.16</v>
      </c>
      <c r="P25">
        <v>42.32</v>
      </c>
      <c r="Q25">
        <v>423.2</v>
      </c>
      <c r="R25">
        <v>377.57015280000002</v>
      </c>
      <c r="S25">
        <v>10.459999999999997</v>
      </c>
      <c r="T25">
        <v>20.919999999999995</v>
      </c>
      <c r="U25">
        <v>209.19999999999993</v>
      </c>
      <c r="V25">
        <v>186.64384679999995</v>
      </c>
      <c r="W25">
        <v>31.619999999999997</v>
      </c>
      <c r="X25">
        <v>63.239999999999995</v>
      </c>
      <c r="Y25">
        <v>632.4</v>
      </c>
      <c r="Z25">
        <v>564.21399959999997</v>
      </c>
      <c r="AA25">
        <v>23</v>
      </c>
      <c r="AB25">
        <v>150918.63517060367</v>
      </c>
      <c r="AC25">
        <v>61075.934913234989</v>
      </c>
      <c r="AD25">
        <v>1.69</v>
      </c>
      <c r="AE25">
        <v>0.19161307026125621</v>
      </c>
      <c r="AF25">
        <v>11.496784215675373</v>
      </c>
      <c r="AG25">
        <v>12.886170588139739</v>
      </c>
    </row>
    <row r="26" spans="1:33" x14ac:dyDescent="0.2">
      <c r="A26" t="s">
        <v>148</v>
      </c>
      <c r="B26" t="s">
        <v>124</v>
      </c>
      <c r="C26" t="s">
        <v>119</v>
      </c>
      <c r="D26">
        <v>3</v>
      </c>
      <c r="E26">
        <v>304</v>
      </c>
      <c r="F26" s="8" t="s">
        <v>115</v>
      </c>
      <c r="G26">
        <v>21</v>
      </c>
      <c r="H26" s="2">
        <v>275590.55118110235</v>
      </c>
      <c r="I26" s="2">
        <v>111529.96810242911</v>
      </c>
      <c r="J26">
        <v>74.353312068286073</v>
      </c>
      <c r="K26">
        <v>194.7</v>
      </c>
      <c r="L26">
        <v>389.4</v>
      </c>
      <c r="M26">
        <v>3894</v>
      </c>
      <c r="N26">
        <v>3474.1450260000001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33</v>
      </c>
      <c r="AB26">
        <v>216535.43307086616</v>
      </c>
      <c r="AC26">
        <v>87630.689223337176</v>
      </c>
      <c r="AD26">
        <v>46.06</v>
      </c>
      <c r="AE26">
        <v>5.2223065184813384</v>
      </c>
      <c r="AF26">
        <v>313.33839110888033</v>
      </c>
      <c r="AG26">
        <v>351.20533567438844</v>
      </c>
    </row>
    <row r="27" spans="1:33" x14ac:dyDescent="0.2">
      <c r="A27" t="s">
        <v>149</v>
      </c>
      <c r="B27" t="s">
        <v>124</v>
      </c>
      <c r="C27" t="s">
        <v>119</v>
      </c>
      <c r="D27">
        <v>3</v>
      </c>
      <c r="E27">
        <v>304</v>
      </c>
      <c r="F27" s="8" t="s">
        <v>116</v>
      </c>
      <c r="G27">
        <v>21</v>
      </c>
      <c r="H27" s="2">
        <v>275590.55118110235</v>
      </c>
      <c r="I27" s="2">
        <v>111529.96810242911</v>
      </c>
      <c r="J27">
        <v>74.353312068286073</v>
      </c>
      <c r="K27">
        <v>117.5</v>
      </c>
      <c r="L27">
        <v>235</v>
      </c>
      <c r="M27">
        <v>2350</v>
      </c>
      <c r="N27">
        <v>2096.6206500000003</v>
      </c>
      <c r="O27">
        <v>12.959999999999997</v>
      </c>
      <c r="P27">
        <v>25.919999999999995</v>
      </c>
      <c r="Q27">
        <v>259.19999999999993</v>
      </c>
      <c r="R27">
        <v>231.25279679999994</v>
      </c>
      <c r="S27">
        <v>58.399999999999991</v>
      </c>
      <c r="T27">
        <v>116.79999999999998</v>
      </c>
      <c r="U27">
        <v>1167.9999999999998</v>
      </c>
      <c r="V27">
        <v>1042.0650719999999</v>
      </c>
      <c r="W27">
        <v>71.359999999999985</v>
      </c>
      <c r="X27">
        <v>142.71999999999997</v>
      </c>
      <c r="Y27">
        <v>1427.1999999999998</v>
      </c>
      <c r="Z27">
        <v>1273.3178687999998</v>
      </c>
      <c r="AA27">
        <v>27</v>
      </c>
      <c r="AB27">
        <v>177165.35433070868</v>
      </c>
      <c r="AC27">
        <v>71697.836637275876</v>
      </c>
      <c r="AD27">
        <v>2.25</v>
      </c>
      <c r="AE27">
        <v>0.25510615863185004</v>
      </c>
      <c r="AF27">
        <v>15.306369517911001</v>
      </c>
      <c r="AG27">
        <v>17.156144274150545</v>
      </c>
    </row>
    <row r="28" spans="1:33" x14ac:dyDescent="0.2">
      <c r="A28" t="s">
        <v>150</v>
      </c>
      <c r="B28" t="s">
        <v>124</v>
      </c>
      <c r="C28" t="s">
        <v>119</v>
      </c>
      <c r="D28">
        <v>3</v>
      </c>
      <c r="E28">
        <v>304</v>
      </c>
      <c r="F28" s="8" t="s">
        <v>120</v>
      </c>
      <c r="G28" s="10">
        <v>19</v>
      </c>
      <c r="H28" s="2">
        <v>249343.83202099739</v>
      </c>
      <c r="I28" s="2">
        <v>100908.06637838826</v>
      </c>
      <c r="J28">
        <v>67.272044252258851</v>
      </c>
      <c r="K28">
        <v>126.4</v>
      </c>
      <c r="L28">
        <v>252.8</v>
      </c>
      <c r="M28">
        <v>2528</v>
      </c>
      <c r="N28">
        <v>2255.428512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35</v>
      </c>
      <c r="AB28">
        <v>229658.79265091865</v>
      </c>
      <c r="AC28">
        <v>92941.640085357605</v>
      </c>
      <c r="AD28">
        <v>99.11</v>
      </c>
      <c r="AE28">
        <v>11.237142836445624</v>
      </c>
      <c r="AF28">
        <v>674.22857018673744</v>
      </c>
      <c r="AG28">
        <v>755.70909289380461</v>
      </c>
    </row>
    <row r="29" spans="1:33" x14ac:dyDescent="0.2">
      <c r="A29" t="s">
        <v>151</v>
      </c>
      <c r="B29" t="s">
        <v>124</v>
      </c>
      <c r="C29" t="s">
        <v>118</v>
      </c>
      <c r="D29">
        <v>4</v>
      </c>
      <c r="E29">
        <v>401</v>
      </c>
      <c r="F29" s="8" t="s">
        <v>115</v>
      </c>
      <c r="G29">
        <v>13</v>
      </c>
      <c r="H29" s="2">
        <v>170603.67454068243</v>
      </c>
      <c r="I29" s="2">
        <v>69042.361206265647</v>
      </c>
      <c r="J29">
        <v>46.028240804177095</v>
      </c>
      <c r="K29">
        <v>177.4</v>
      </c>
      <c r="L29">
        <v>354.8</v>
      </c>
      <c r="M29">
        <v>3548</v>
      </c>
      <c r="N29">
        <v>3165.4510920000002</v>
      </c>
      <c r="O29">
        <v>0</v>
      </c>
      <c r="P29">
        <v>0</v>
      </c>
      <c r="Q29">
        <v>0</v>
      </c>
      <c r="R29">
        <v>0</v>
      </c>
      <c r="S29">
        <v>1.5699999999999994</v>
      </c>
      <c r="T29">
        <v>3.1399999999999988</v>
      </c>
      <c r="U29">
        <v>31.399999999999988</v>
      </c>
      <c r="V29">
        <v>28.01442059999999</v>
      </c>
      <c r="W29">
        <v>1.5699999999999994</v>
      </c>
      <c r="X29">
        <v>3.1399999999999988</v>
      </c>
      <c r="Y29">
        <v>31.399999999999988</v>
      </c>
      <c r="Z29">
        <v>28.01442059999999</v>
      </c>
      <c r="AA29">
        <v>39</v>
      </c>
      <c r="AB29">
        <v>255905.51181102364</v>
      </c>
      <c r="AC29">
        <v>103563.54180939848</v>
      </c>
      <c r="AD29">
        <v>194.03</v>
      </c>
      <c r="AE29">
        <v>21.999221315261266</v>
      </c>
      <c r="AF29">
        <v>1319.9532789156763</v>
      </c>
      <c r="AG29">
        <v>1479.4696326726355</v>
      </c>
    </row>
    <row r="30" spans="1:33" x14ac:dyDescent="0.2">
      <c r="A30" t="s">
        <v>152</v>
      </c>
      <c r="B30" t="s">
        <v>124</v>
      </c>
      <c r="C30" t="s">
        <v>118</v>
      </c>
      <c r="D30">
        <v>4</v>
      </c>
      <c r="E30">
        <v>401</v>
      </c>
      <c r="F30" s="8" t="s">
        <v>116</v>
      </c>
      <c r="G30">
        <v>18</v>
      </c>
      <c r="H30" s="2">
        <v>236220.4724409449</v>
      </c>
      <c r="I30" s="2">
        <v>95597.11551636782</v>
      </c>
      <c r="J30">
        <v>63.731410344245212</v>
      </c>
      <c r="K30">
        <v>35.6</v>
      </c>
      <c r="L30">
        <v>71.2</v>
      </c>
      <c r="M30">
        <v>712</v>
      </c>
      <c r="N30">
        <v>635.231448</v>
      </c>
      <c r="O30">
        <v>32.660000000000004</v>
      </c>
      <c r="P30">
        <v>65.320000000000007</v>
      </c>
      <c r="Q30">
        <v>653.20000000000016</v>
      </c>
      <c r="R30">
        <v>582.77132280000023</v>
      </c>
      <c r="S30">
        <v>38.699999999999996</v>
      </c>
      <c r="T30">
        <v>77.399999999999991</v>
      </c>
      <c r="U30">
        <v>773.99999999999989</v>
      </c>
      <c r="V30">
        <v>690.54654599999992</v>
      </c>
      <c r="W30">
        <v>71.36</v>
      </c>
      <c r="X30">
        <v>142.72</v>
      </c>
      <c r="Y30">
        <v>1427.2</v>
      </c>
      <c r="Z30">
        <v>1273.3178688</v>
      </c>
      <c r="AA30">
        <v>31</v>
      </c>
      <c r="AB30">
        <v>203412.07349081367</v>
      </c>
      <c r="AC30">
        <v>82319.738361316733</v>
      </c>
      <c r="AD30">
        <v>31.61</v>
      </c>
      <c r="AE30">
        <v>3.5839580774901241</v>
      </c>
      <c r="AF30">
        <v>215.03748464940742</v>
      </c>
      <c r="AG30">
        <v>241.02476466928829</v>
      </c>
    </row>
    <row r="31" spans="1:33" x14ac:dyDescent="0.2">
      <c r="A31" t="s">
        <v>153</v>
      </c>
      <c r="B31" t="s">
        <v>124</v>
      </c>
      <c r="C31" t="s">
        <v>119</v>
      </c>
      <c r="D31">
        <v>4</v>
      </c>
      <c r="E31">
        <v>402</v>
      </c>
      <c r="F31" s="8" t="s">
        <v>115</v>
      </c>
      <c r="G31">
        <v>18</v>
      </c>
      <c r="H31" s="2">
        <v>236220.4724409449</v>
      </c>
      <c r="I31" s="2">
        <v>95597.11551636782</v>
      </c>
      <c r="J31">
        <v>63.731410344245212</v>
      </c>
      <c r="K31">
        <v>181.7</v>
      </c>
      <c r="L31">
        <v>363.4</v>
      </c>
      <c r="M31">
        <v>3634</v>
      </c>
      <c r="N31">
        <v>3242.1784860000002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36</v>
      </c>
      <c r="AB31">
        <v>236220.4724409449</v>
      </c>
      <c r="AC31">
        <v>95597.11551636782</v>
      </c>
      <c r="AD31">
        <v>190.89</v>
      </c>
      <c r="AE31">
        <v>21.643206498326151</v>
      </c>
      <c r="AF31">
        <v>1298.5923898995691</v>
      </c>
      <c r="AG31">
        <v>1455.527280218932</v>
      </c>
    </row>
    <row r="32" spans="1:33" x14ac:dyDescent="0.2">
      <c r="A32" t="s">
        <v>154</v>
      </c>
      <c r="B32" t="s">
        <v>124</v>
      </c>
      <c r="C32" t="s">
        <v>119</v>
      </c>
      <c r="D32">
        <v>4</v>
      </c>
      <c r="E32">
        <v>402</v>
      </c>
      <c r="F32" s="8" t="s">
        <v>116</v>
      </c>
      <c r="G32">
        <v>15</v>
      </c>
      <c r="H32" s="2">
        <v>196850.39370078742</v>
      </c>
      <c r="I32" s="2">
        <v>79664.262930306519</v>
      </c>
      <c r="J32">
        <v>53.109508620204352</v>
      </c>
      <c r="K32">
        <v>79.2</v>
      </c>
      <c r="L32">
        <v>158.4</v>
      </c>
      <c r="M32">
        <v>1584</v>
      </c>
      <c r="N32">
        <v>1413.211536</v>
      </c>
      <c r="O32">
        <v>3.0599999999999996</v>
      </c>
      <c r="P32">
        <v>6.1199999999999992</v>
      </c>
      <c r="Q32">
        <v>61.199999999999996</v>
      </c>
      <c r="R32">
        <v>54.601354800000003</v>
      </c>
      <c r="S32">
        <v>128</v>
      </c>
      <c r="T32">
        <v>256</v>
      </c>
      <c r="U32">
        <v>2560</v>
      </c>
      <c r="V32">
        <v>2283.9782400000004</v>
      </c>
      <c r="W32">
        <v>131.06</v>
      </c>
      <c r="X32">
        <v>262.12</v>
      </c>
      <c r="Y32">
        <v>2621.1999999999998</v>
      </c>
      <c r="Z32">
        <v>2338.5795948</v>
      </c>
      <c r="AA32">
        <v>37</v>
      </c>
      <c r="AB32">
        <v>242782.15223097114</v>
      </c>
      <c r="AC32">
        <v>98252.590947378034</v>
      </c>
      <c r="AD32">
        <v>5.0199999999999996</v>
      </c>
      <c r="AE32">
        <v>0.56917018503639416</v>
      </c>
      <c r="AF32">
        <v>34.150211102183654</v>
      </c>
      <c r="AG32">
        <v>38.277264113882538</v>
      </c>
    </row>
    <row r="33" spans="1:33" x14ac:dyDescent="0.2">
      <c r="A33" t="s">
        <v>155</v>
      </c>
      <c r="B33" t="s">
        <v>124</v>
      </c>
      <c r="C33" t="s">
        <v>119</v>
      </c>
      <c r="D33">
        <v>4</v>
      </c>
      <c r="E33">
        <v>402</v>
      </c>
      <c r="F33" s="8" t="s">
        <v>120</v>
      </c>
      <c r="G33" s="10">
        <v>14</v>
      </c>
      <c r="H33" s="2">
        <v>183727.03412073493</v>
      </c>
      <c r="I33" s="2">
        <v>74353.31206828609</v>
      </c>
      <c r="J33">
        <v>49.568874712190727</v>
      </c>
      <c r="K33">
        <v>229.9</v>
      </c>
      <c r="L33">
        <v>459.8</v>
      </c>
      <c r="M33">
        <v>4598</v>
      </c>
      <c r="N33">
        <v>4102.2390420000002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38</v>
      </c>
      <c r="AB33">
        <v>249343.83202099739</v>
      </c>
      <c r="AC33">
        <v>100908.06637838826</v>
      </c>
      <c r="AD33">
        <v>185.79</v>
      </c>
      <c r="AE33">
        <v>21.064965872093957</v>
      </c>
      <c r="AF33">
        <v>1263.8979523256376</v>
      </c>
      <c r="AG33">
        <v>1416.6400198641907</v>
      </c>
    </row>
    <row r="34" spans="1:33" x14ac:dyDescent="0.2">
      <c r="A34" t="s">
        <v>156</v>
      </c>
      <c r="B34" t="s">
        <v>124</v>
      </c>
      <c r="C34" t="s">
        <v>117</v>
      </c>
      <c r="D34">
        <v>4</v>
      </c>
      <c r="E34">
        <v>403</v>
      </c>
      <c r="F34" s="8" t="s">
        <v>115</v>
      </c>
      <c r="G34">
        <v>15</v>
      </c>
      <c r="H34" s="2">
        <v>196850.39370078742</v>
      </c>
      <c r="I34" s="2">
        <v>79664.262930306519</v>
      </c>
      <c r="J34">
        <v>53.109508620204352</v>
      </c>
      <c r="K34">
        <v>151.69999999999999</v>
      </c>
      <c r="L34">
        <v>303.39999999999998</v>
      </c>
      <c r="M34">
        <v>3034</v>
      </c>
      <c r="N34">
        <v>2706.8710860000001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35</v>
      </c>
      <c r="AB34">
        <v>229658.79265091865</v>
      </c>
      <c r="AC34">
        <v>92941.640085357605</v>
      </c>
      <c r="AD34">
        <v>54.91</v>
      </c>
      <c r="AE34">
        <v>6.2257240757666139</v>
      </c>
      <c r="AF34">
        <v>373.54344454599686</v>
      </c>
      <c r="AG34">
        <v>418.68616981938055</v>
      </c>
    </row>
    <row r="35" spans="1:33" x14ac:dyDescent="0.2">
      <c r="A35" t="s">
        <v>157</v>
      </c>
      <c r="B35" t="s">
        <v>124</v>
      </c>
      <c r="C35" t="s">
        <v>117</v>
      </c>
      <c r="D35">
        <v>4</v>
      </c>
      <c r="E35">
        <v>403</v>
      </c>
      <c r="F35" s="8" t="s">
        <v>116</v>
      </c>
      <c r="G35">
        <v>13</v>
      </c>
      <c r="H35" s="2">
        <v>170603.67454068243</v>
      </c>
      <c r="I35" s="2">
        <v>69042.361206265647</v>
      </c>
      <c r="J35">
        <v>46.028240804177095</v>
      </c>
      <c r="K35">
        <v>78.099999999999994</v>
      </c>
      <c r="L35">
        <v>156.19999999999999</v>
      </c>
      <c r="M35">
        <v>1562</v>
      </c>
      <c r="N35">
        <v>1393.5835980000002</v>
      </c>
      <c r="O35">
        <v>20.959999999999997</v>
      </c>
      <c r="P35">
        <v>41.919999999999995</v>
      </c>
      <c r="Q35">
        <v>419.19999999999993</v>
      </c>
      <c r="R35">
        <v>374.00143679999996</v>
      </c>
      <c r="S35">
        <v>15.36</v>
      </c>
      <c r="T35">
        <v>30.72</v>
      </c>
      <c r="U35">
        <v>307.2</v>
      </c>
      <c r="V35">
        <v>274.07738879999999</v>
      </c>
      <c r="W35">
        <v>36.319999999999993</v>
      </c>
      <c r="X35">
        <v>72.639999999999986</v>
      </c>
      <c r="Y35">
        <v>726.39999999999986</v>
      </c>
      <c r="Z35">
        <v>648.07882559999996</v>
      </c>
      <c r="AA35">
        <v>19</v>
      </c>
      <c r="AB35">
        <v>124671.91601049869</v>
      </c>
      <c r="AC35">
        <v>50454.033189194131</v>
      </c>
      <c r="AD35">
        <v>6.48</v>
      </c>
      <c r="AE35">
        <v>0.73470573685972806</v>
      </c>
      <c r="AF35">
        <v>44.082344211583681</v>
      </c>
      <c r="AG35">
        <v>49.409695509553565</v>
      </c>
    </row>
    <row r="36" spans="1:33" x14ac:dyDescent="0.2">
      <c r="A36" t="s">
        <v>158</v>
      </c>
      <c r="B36" t="s">
        <v>124</v>
      </c>
      <c r="C36" t="s">
        <v>114</v>
      </c>
      <c r="D36">
        <v>4</v>
      </c>
      <c r="E36">
        <v>404</v>
      </c>
      <c r="F36" s="8" t="s">
        <v>115</v>
      </c>
      <c r="G36">
        <v>18</v>
      </c>
      <c r="H36" s="2">
        <v>236220.4724409449</v>
      </c>
      <c r="I36" s="2">
        <v>95597.11551636782</v>
      </c>
      <c r="J36">
        <v>63.731410344245212</v>
      </c>
      <c r="K36">
        <v>139.4</v>
      </c>
      <c r="L36">
        <v>278.8</v>
      </c>
      <c r="M36">
        <v>2788</v>
      </c>
      <c r="N36">
        <v>2487.3950520000003</v>
      </c>
      <c r="O36">
        <v>0.12999999999999989</v>
      </c>
      <c r="P36">
        <v>0.25999999999999979</v>
      </c>
      <c r="Q36">
        <v>2.5999999999999979</v>
      </c>
      <c r="R36">
        <v>2.3196653999999981</v>
      </c>
      <c r="S36">
        <v>15.66</v>
      </c>
      <c r="T36">
        <v>31.32</v>
      </c>
      <c r="U36">
        <v>313.2</v>
      </c>
      <c r="V36">
        <v>279.43046279999999</v>
      </c>
      <c r="W36">
        <v>15.79</v>
      </c>
      <c r="X36">
        <v>31.58</v>
      </c>
      <c r="Y36">
        <v>315.8</v>
      </c>
      <c r="Z36">
        <v>281.75012820000001</v>
      </c>
      <c r="AA36">
        <v>33</v>
      </c>
      <c r="AB36">
        <v>216535.43307086616</v>
      </c>
      <c r="AC36">
        <v>87630.689223337176</v>
      </c>
      <c r="AD36">
        <v>60.37</v>
      </c>
      <c r="AE36">
        <v>6.8447816873799034</v>
      </c>
      <c r="AF36">
        <v>410.68690124279419</v>
      </c>
      <c r="AG36">
        <v>460.31841325798581</v>
      </c>
    </row>
    <row r="37" spans="1:33" x14ac:dyDescent="0.2">
      <c r="A37" t="s">
        <v>159</v>
      </c>
      <c r="B37" t="s">
        <v>124</v>
      </c>
      <c r="C37" t="s">
        <v>114</v>
      </c>
      <c r="D37">
        <v>4</v>
      </c>
      <c r="E37">
        <v>404</v>
      </c>
      <c r="F37" s="8" t="s">
        <v>116</v>
      </c>
      <c r="G37">
        <v>15</v>
      </c>
      <c r="H37" s="2">
        <v>196850.39370078742</v>
      </c>
      <c r="I37" s="2">
        <v>79664.262930306519</v>
      </c>
      <c r="J37">
        <v>53.109508620204352</v>
      </c>
      <c r="K37">
        <v>137.9</v>
      </c>
      <c r="L37">
        <v>275.8</v>
      </c>
      <c r="M37">
        <v>2758</v>
      </c>
      <c r="N37">
        <v>2460.6296820000002</v>
      </c>
      <c r="O37">
        <v>31.16</v>
      </c>
      <c r="P37">
        <v>62.32</v>
      </c>
      <c r="Q37">
        <v>623.20000000000005</v>
      </c>
      <c r="R37">
        <v>556.00595280000005</v>
      </c>
      <c r="S37">
        <v>41</v>
      </c>
      <c r="T37">
        <v>82</v>
      </c>
      <c r="U37">
        <v>820</v>
      </c>
      <c r="V37">
        <v>731.58678000000009</v>
      </c>
      <c r="W37">
        <v>72.16</v>
      </c>
      <c r="X37">
        <v>144.32</v>
      </c>
      <c r="Y37">
        <v>1443.2</v>
      </c>
      <c r="Z37">
        <v>1287.5927328</v>
      </c>
      <c r="AA37">
        <v>30</v>
      </c>
      <c r="AB37">
        <v>196850.39370078742</v>
      </c>
      <c r="AC37">
        <v>79664.262930306519</v>
      </c>
      <c r="AD37">
        <v>5.84</v>
      </c>
      <c r="AE37">
        <v>0.66214220729333495</v>
      </c>
      <c r="AF37">
        <v>39.728532437600101</v>
      </c>
      <c r="AG37">
        <v>44.529725582684065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061F-BC19-EA43-8E62-52B547CB8243}">
  <dimension ref="A1:AG33"/>
  <sheetViews>
    <sheetView workbookViewId="0">
      <selection sqref="A1:AG33"/>
    </sheetView>
  </sheetViews>
  <sheetFormatPr baseColWidth="10" defaultRowHeight="16" x14ac:dyDescent="0.2"/>
  <cols>
    <col min="6" max="6" width="22.1640625" customWidth="1"/>
  </cols>
  <sheetData>
    <row r="1" spans="1:33" ht="17" x14ac:dyDescent="0.2">
      <c r="A1" s="11" t="s">
        <v>82</v>
      </c>
      <c r="B1" s="12" t="s">
        <v>83</v>
      </c>
      <c r="C1" s="12" t="s">
        <v>84</v>
      </c>
      <c r="D1" s="12" t="s">
        <v>85</v>
      </c>
      <c r="E1" s="13" t="s">
        <v>86</v>
      </c>
      <c r="F1" s="12" t="s">
        <v>30</v>
      </c>
      <c r="G1" s="14" t="s">
        <v>87</v>
      </c>
      <c r="H1" s="13" t="s">
        <v>88</v>
      </c>
      <c r="I1" s="13" t="s">
        <v>89</v>
      </c>
      <c r="J1" s="13" t="s">
        <v>90</v>
      </c>
      <c r="K1" s="15" t="s">
        <v>91</v>
      </c>
      <c r="L1" s="15" t="s">
        <v>92</v>
      </c>
      <c r="M1" s="15" t="s">
        <v>93</v>
      </c>
      <c r="N1" s="15" t="s">
        <v>94</v>
      </c>
      <c r="O1" s="14" t="s">
        <v>95</v>
      </c>
      <c r="P1" s="14" t="s">
        <v>96</v>
      </c>
      <c r="Q1" s="14" t="s">
        <v>97</v>
      </c>
      <c r="R1" s="14" t="s">
        <v>98</v>
      </c>
      <c r="S1" s="14" t="s">
        <v>99</v>
      </c>
      <c r="T1" s="14" t="s">
        <v>100</v>
      </c>
      <c r="U1" s="14" t="s">
        <v>101</v>
      </c>
      <c r="V1" s="14" t="s">
        <v>102</v>
      </c>
      <c r="W1" s="14" t="s">
        <v>103</v>
      </c>
      <c r="X1" s="14" t="s">
        <v>104</v>
      </c>
      <c r="Y1" s="14" t="s">
        <v>105</v>
      </c>
      <c r="Z1" s="14" t="s">
        <v>106</v>
      </c>
      <c r="AA1" s="14" t="s">
        <v>107</v>
      </c>
      <c r="AB1" s="14" t="s">
        <v>108</v>
      </c>
      <c r="AC1" s="14" t="s">
        <v>109</v>
      </c>
      <c r="AD1" s="14" t="s">
        <v>110</v>
      </c>
      <c r="AE1" s="13" t="s">
        <v>111</v>
      </c>
      <c r="AF1" s="13" t="s">
        <v>112</v>
      </c>
      <c r="AG1" s="13" t="s">
        <v>113</v>
      </c>
    </row>
    <row r="2" spans="1:33" x14ac:dyDescent="0.2">
      <c r="A2" s="16" t="s">
        <v>123</v>
      </c>
      <c r="B2" s="16" t="s">
        <v>124</v>
      </c>
      <c r="C2" s="16" t="s">
        <v>119</v>
      </c>
      <c r="D2" s="16">
        <v>1</v>
      </c>
      <c r="E2" s="16">
        <v>101</v>
      </c>
      <c r="F2" s="8" t="s">
        <v>115</v>
      </c>
      <c r="G2" s="16">
        <v>23</v>
      </c>
      <c r="H2" s="16">
        <v>301837.27</v>
      </c>
      <c r="I2" s="16">
        <v>122151.87</v>
      </c>
      <c r="J2" s="16">
        <v>81.434579900000003</v>
      </c>
      <c r="K2" s="16">
        <v>233.3</v>
      </c>
      <c r="L2" s="16">
        <v>466.6</v>
      </c>
      <c r="M2" s="16">
        <v>4666</v>
      </c>
      <c r="N2" s="16">
        <v>4162.9072100000003</v>
      </c>
      <c r="O2" s="16">
        <v>0</v>
      </c>
      <c r="P2" s="16">
        <v>0</v>
      </c>
      <c r="Q2" s="16">
        <v>0</v>
      </c>
      <c r="R2" s="16">
        <v>0</v>
      </c>
      <c r="S2" s="17">
        <v>2</v>
      </c>
      <c r="T2" s="16">
        <v>3.68</v>
      </c>
      <c r="U2" s="16">
        <v>36.799999999999997</v>
      </c>
      <c r="V2" s="16">
        <v>32.8321872</v>
      </c>
      <c r="W2" s="16">
        <v>1.84</v>
      </c>
      <c r="X2" s="16">
        <v>3.68</v>
      </c>
      <c r="Y2" s="16">
        <v>36.799999999999997</v>
      </c>
      <c r="Z2" s="16">
        <v>32.8321872</v>
      </c>
      <c r="AA2" s="16">
        <v>38</v>
      </c>
      <c r="AB2" s="16">
        <v>249343.83199999999</v>
      </c>
      <c r="AC2" s="16">
        <v>100908.06600000001</v>
      </c>
      <c r="AD2" s="16">
        <v>295.66000000000003</v>
      </c>
      <c r="AE2" s="16">
        <v>33.522083000000002</v>
      </c>
      <c r="AF2" s="16">
        <v>2011.3249800000001</v>
      </c>
      <c r="AG2" s="16">
        <v>2254.3936100000001</v>
      </c>
    </row>
    <row r="3" spans="1:33" x14ac:dyDescent="0.2">
      <c r="A3" s="16" t="s">
        <v>125</v>
      </c>
      <c r="B3" s="16" t="s">
        <v>124</v>
      </c>
      <c r="C3" s="16" t="s">
        <v>119</v>
      </c>
      <c r="D3" s="16">
        <v>1</v>
      </c>
      <c r="E3" s="16">
        <v>101</v>
      </c>
      <c r="F3" s="8" t="s">
        <v>116</v>
      </c>
      <c r="G3" s="16">
        <v>24</v>
      </c>
      <c r="H3" s="16">
        <v>314960.63</v>
      </c>
      <c r="I3" s="16">
        <v>127462.821</v>
      </c>
      <c r="J3" s="16">
        <v>84.975213800000006</v>
      </c>
      <c r="K3" s="16">
        <v>61.7</v>
      </c>
      <c r="L3" s="16">
        <v>123.4</v>
      </c>
      <c r="M3" s="16">
        <v>1234</v>
      </c>
      <c r="N3" s="16">
        <v>1100.9488899999999</v>
      </c>
      <c r="O3" s="16">
        <v>31.66</v>
      </c>
      <c r="P3" s="16">
        <v>63.32</v>
      </c>
      <c r="Q3" s="16">
        <v>633.20000000000005</v>
      </c>
      <c r="R3" s="16">
        <v>564.92774299999996</v>
      </c>
      <c r="S3" s="16">
        <v>155.9</v>
      </c>
      <c r="T3" s="16">
        <v>311.8</v>
      </c>
      <c r="U3" s="16">
        <v>3118</v>
      </c>
      <c r="V3" s="16">
        <v>2781.81412</v>
      </c>
      <c r="W3" s="16">
        <v>187.56</v>
      </c>
      <c r="X3" s="16">
        <v>375.12</v>
      </c>
      <c r="Y3" s="16">
        <v>3751.2</v>
      </c>
      <c r="Z3" s="16">
        <v>3346.7418600000001</v>
      </c>
      <c r="AA3" s="16">
        <v>28</v>
      </c>
      <c r="AB3" s="16">
        <v>183727.03400000001</v>
      </c>
      <c r="AC3" s="16">
        <v>74353.312099999996</v>
      </c>
      <c r="AD3" s="16">
        <v>88.81</v>
      </c>
      <c r="AE3" s="16">
        <v>10.069323499999999</v>
      </c>
      <c r="AF3" s="16">
        <v>604.15941199999997</v>
      </c>
      <c r="AG3" s="16">
        <v>677.17207699999994</v>
      </c>
    </row>
    <row r="4" spans="1:33" x14ac:dyDescent="0.2">
      <c r="A4" s="16" t="s">
        <v>127</v>
      </c>
      <c r="B4" s="16" t="s">
        <v>124</v>
      </c>
      <c r="C4" s="16" t="s">
        <v>117</v>
      </c>
      <c r="D4" s="16">
        <v>1</v>
      </c>
      <c r="E4" s="16">
        <v>102</v>
      </c>
      <c r="F4" s="8" t="s">
        <v>115</v>
      </c>
      <c r="G4" s="16">
        <v>14</v>
      </c>
      <c r="H4" s="16">
        <v>183727.03400000001</v>
      </c>
      <c r="I4" s="16">
        <v>74353.312099999996</v>
      </c>
      <c r="J4" s="16">
        <v>49.568874700000002</v>
      </c>
      <c r="K4" s="16">
        <v>248.4</v>
      </c>
      <c r="L4" s="16">
        <v>496.8</v>
      </c>
      <c r="M4" s="16">
        <v>4968</v>
      </c>
      <c r="N4" s="16">
        <v>4432.3452699999998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27</v>
      </c>
      <c r="AB4" s="16">
        <v>177165.35399999999</v>
      </c>
      <c r="AC4" s="16">
        <v>71697.836599999995</v>
      </c>
      <c r="AD4" s="16">
        <v>321.16000000000003</v>
      </c>
      <c r="AE4" s="16">
        <v>36.413286200000002</v>
      </c>
      <c r="AF4" s="16">
        <v>2184.7971699999998</v>
      </c>
      <c r="AG4" s="16">
        <v>2448.8299099999999</v>
      </c>
    </row>
    <row r="5" spans="1:33" x14ac:dyDescent="0.2">
      <c r="A5" s="16" t="s">
        <v>128</v>
      </c>
      <c r="B5" s="16" t="s">
        <v>124</v>
      </c>
      <c r="C5" s="16" t="s">
        <v>117</v>
      </c>
      <c r="D5" s="16">
        <v>1</v>
      </c>
      <c r="E5" s="16">
        <v>102</v>
      </c>
      <c r="F5" s="8" t="s">
        <v>116</v>
      </c>
      <c r="G5" s="16">
        <v>16</v>
      </c>
      <c r="H5" s="16">
        <v>209973.753</v>
      </c>
      <c r="I5" s="16">
        <v>84975.213799999998</v>
      </c>
      <c r="J5" s="16">
        <v>56.650142500000001</v>
      </c>
      <c r="K5" s="16">
        <v>65.599999999999994</v>
      </c>
      <c r="L5" s="16">
        <v>131.19999999999999</v>
      </c>
      <c r="M5" s="16">
        <v>1312</v>
      </c>
      <c r="N5" s="16">
        <v>1170.5388499999999</v>
      </c>
      <c r="O5" s="16">
        <v>28.76</v>
      </c>
      <c r="P5" s="16">
        <v>57.52</v>
      </c>
      <c r="Q5" s="16">
        <v>575.20000000000005</v>
      </c>
      <c r="R5" s="16">
        <v>513.18136100000004</v>
      </c>
      <c r="S5" s="16">
        <v>50</v>
      </c>
      <c r="T5" s="16">
        <v>100</v>
      </c>
      <c r="U5" s="16">
        <v>1000</v>
      </c>
      <c r="V5" s="16">
        <v>892.17899999999997</v>
      </c>
      <c r="W5" s="16">
        <v>78.760000000000005</v>
      </c>
      <c r="X5" s="16">
        <v>157.52000000000001</v>
      </c>
      <c r="Y5" s="16">
        <v>1575.2</v>
      </c>
      <c r="Z5" s="16">
        <v>1405.3603599999999</v>
      </c>
      <c r="AA5" s="16">
        <v>32</v>
      </c>
      <c r="AB5" s="16">
        <v>209973.753</v>
      </c>
      <c r="AC5" s="16">
        <v>84975.213799999998</v>
      </c>
      <c r="AD5" s="16">
        <v>97.45</v>
      </c>
      <c r="AE5" s="16">
        <v>11.0489312</v>
      </c>
      <c r="AF5" s="16">
        <v>662.93587100000002</v>
      </c>
      <c r="AG5" s="16">
        <v>743.05167100000006</v>
      </c>
    </row>
    <row r="6" spans="1:33" x14ac:dyDescent="0.2">
      <c r="A6" s="16" t="s">
        <v>129</v>
      </c>
      <c r="B6" s="16" t="s">
        <v>124</v>
      </c>
      <c r="C6" s="16" t="s">
        <v>118</v>
      </c>
      <c r="D6" s="16">
        <v>1</v>
      </c>
      <c r="E6" s="16">
        <v>103</v>
      </c>
      <c r="F6" s="8" t="s">
        <v>115</v>
      </c>
      <c r="G6" s="16">
        <v>17</v>
      </c>
      <c r="H6" s="16">
        <v>223097.11300000001</v>
      </c>
      <c r="I6" s="16">
        <v>90286.164699999994</v>
      </c>
      <c r="J6" s="16">
        <v>60.190776399999997</v>
      </c>
      <c r="K6" s="16">
        <v>279.3</v>
      </c>
      <c r="L6" s="16">
        <v>558.6</v>
      </c>
      <c r="M6" s="16">
        <v>5586</v>
      </c>
      <c r="N6" s="16">
        <v>4983.7118899999996</v>
      </c>
      <c r="O6" s="16">
        <v>0</v>
      </c>
      <c r="P6" s="16">
        <v>0</v>
      </c>
      <c r="Q6" s="16">
        <v>0</v>
      </c>
      <c r="R6" s="16">
        <v>0</v>
      </c>
      <c r="S6" s="16">
        <v>0.21</v>
      </c>
      <c r="T6" s="16">
        <v>0.42</v>
      </c>
      <c r="U6" s="16">
        <v>4.2</v>
      </c>
      <c r="V6" s="16">
        <v>3.7471518000000001</v>
      </c>
      <c r="W6" s="16">
        <v>0.21</v>
      </c>
      <c r="X6" s="16">
        <v>0.42</v>
      </c>
      <c r="Y6" s="16">
        <v>4.2</v>
      </c>
      <c r="Z6" s="16">
        <v>3.7471518000000001</v>
      </c>
      <c r="AA6" s="16">
        <v>34</v>
      </c>
      <c r="AB6" s="16">
        <v>223097.11300000001</v>
      </c>
      <c r="AC6" s="16">
        <v>90286.164699999994</v>
      </c>
      <c r="AD6" s="16">
        <v>302.72000000000003</v>
      </c>
      <c r="AE6" s="16">
        <v>34.322549500000001</v>
      </c>
      <c r="AF6" s="16">
        <v>2059.3529699999999</v>
      </c>
      <c r="AG6" s="16">
        <v>2308.2257800000002</v>
      </c>
    </row>
    <row r="7" spans="1:33" x14ac:dyDescent="0.2">
      <c r="A7" s="16" t="s">
        <v>130</v>
      </c>
      <c r="B7" s="16" t="s">
        <v>124</v>
      </c>
      <c r="C7" s="16" t="s">
        <v>118</v>
      </c>
      <c r="D7" s="16">
        <v>1</v>
      </c>
      <c r="E7" s="16">
        <v>103</v>
      </c>
      <c r="F7" s="8" t="s">
        <v>116</v>
      </c>
      <c r="G7" s="16">
        <v>15</v>
      </c>
      <c r="H7" s="16">
        <v>196850.394</v>
      </c>
      <c r="I7" s="16">
        <v>79664.262900000002</v>
      </c>
      <c r="J7" s="16">
        <v>53.109508599999998</v>
      </c>
      <c r="K7" s="16">
        <v>80.099999999999994</v>
      </c>
      <c r="L7" s="16">
        <v>160.19999999999999</v>
      </c>
      <c r="M7" s="16">
        <v>1602</v>
      </c>
      <c r="N7" s="16">
        <v>1429.2707600000001</v>
      </c>
      <c r="O7" s="16">
        <v>27.56</v>
      </c>
      <c r="P7" s="16">
        <v>55.12</v>
      </c>
      <c r="Q7" s="16">
        <v>551.20000000000005</v>
      </c>
      <c r="R7" s="16">
        <v>491.76906500000001</v>
      </c>
      <c r="S7" s="16">
        <v>22.26</v>
      </c>
      <c r="T7" s="16">
        <v>44.52</v>
      </c>
      <c r="U7" s="16">
        <v>445.2</v>
      </c>
      <c r="V7" s="16">
        <v>397.19809099999998</v>
      </c>
      <c r="W7" s="16">
        <v>49.82</v>
      </c>
      <c r="X7" s="16">
        <v>99.64</v>
      </c>
      <c r="Y7" s="16">
        <v>996.4</v>
      </c>
      <c r="Z7" s="16">
        <v>888.96715600000005</v>
      </c>
      <c r="AA7" s="16">
        <v>32</v>
      </c>
      <c r="AB7" s="16">
        <v>209973.753</v>
      </c>
      <c r="AC7" s="16">
        <v>84975.213799999998</v>
      </c>
      <c r="AD7" s="16">
        <v>118.17</v>
      </c>
      <c r="AE7" s="16">
        <v>13.398175500000001</v>
      </c>
      <c r="AF7" s="16">
        <v>803.89052700000002</v>
      </c>
      <c r="AG7" s="16">
        <v>901.04069700000002</v>
      </c>
    </row>
    <row r="8" spans="1:33" x14ac:dyDescent="0.2">
      <c r="A8" s="16" t="s">
        <v>131</v>
      </c>
      <c r="B8" s="16" t="s">
        <v>124</v>
      </c>
      <c r="C8" s="16" t="s">
        <v>114</v>
      </c>
      <c r="D8" s="16">
        <v>1</v>
      </c>
      <c r="E8" s="16">
        <v>104</v>
      </c>
      <c r="F8" s="8" t="s">
        <v>115</v>
      </c>
      <c r="G8" s="16">
        <v>16</v>
      </c>
      <c r="H8" s="16">
        <v>209973.753</v>
      </c>
      <c r="I8" s="16">
        <v>84975.213799999998</v>
      </c>
      <c r="J8" s="16">
        <v>56.650142500000001</v>
      </c>
      <c r="K8" s="16">
        <v>190.2</v>
      </c>
      <c r="L8" s="16">
        <v>380.4</v>
      </c>
      <c r="M8" s="16">
        <v>3804</v>
      </c>
      <c r="N8" s="16">
        <v>3393.8489199999999</v>
      </c>
      <c r="O8" s="16">
        <v>0</v>
      </c>
      <c r="P8" s="16">
        <v>0</v>
      </c>
      <c r="Q8" s="16">
        <v>0</v>
      </c>
      <c r="R8" s="16">
        <v>0</v>
      </c>
      <c r="S8" s="16">
        <v>0.23</v>
      </c>
      <c r="T8" s="16">
        <v>0.46</v>
      </c>
      <c r="U8" s="16">
        <v>4.5999999999999996</v>
      </c>
      <c r="V8" s="16">
        <v>4.1040234</v>
      </c>
      <c r="W8" s="16">
        <v>0.23</v>
      </c>
      <c r="X8" s="16">
        <v>0.46</v>
      </c>
      <c r="Y8" s="16">
        <v>4.5999999999999996</v>
      </c>
      <c r="Z8" s="16">
        <v>4.1040234</v>
      </c>
      <c r="AA8" s="16">
        <v>32</v>
      </c>
      <c r="AB8" s="16">
        <v>209973.753</v>
      </c>
      <c r="AC8" s="16">
        <v>84975.213799999998</v>
      </c>
      <c r="AD8" s="16">
        <v>247.85</v>
      </c>
      <c r="AE8" s="16">
        <v>28.1013606</v>
      </c>
      <c r="AF8" s="16">
        <v>1686.0816400000001</v>
      </c>
      <c r="AG8" s="16">
        <v>1889.8445999999999</v>
      </c>
    </row>
    <row r="9" spans="1:33" x14ac:dyDescent="0.2">
      <c r="A9" s="16" t="s">
        <v>132</v>
      </c>
      <c r="B9" s="16" t="s">
        <v>124</v>
      </c>
      <c r="C9" s="16" t="s">
        <v>114</v>
      </c>
      <c r="D9" s="16">
        <v>1</v>
      </c>
      <c r="E9" s="16">
        <v>104</v>
      </c>
      <c r="F9" s="8" t="s">
        <v>116</v>
      </c>
      <c r="G9" s="16">
        <v>18</v>
      </c>
      <c r="H9" s="16">
        <v>236220.47200000001</v>
      </c>
      <c r="I9" s="16">
        <v>95597.1155</v>
      </c>
      <c r="J9" s="16">
        <v>63.7314103</v>
      </c>
      <c r="K9" s="16">
        <v>138.69999999999999</v>
      </c>
      <c r="L9" s="16">
        <v>277.39999999999998</v>
      </c>
      <c r="M9" s="16">
        <v>2774</v>
      </c>
      <c r="N9" s="16">
        <v>2474.9045500000002</v>
      </c>
      <c r="O9" s="16">
        <v>2.96</v>
      </c>
      <c r="P9" s="16">
        <v>5.92</v>
      </c>
      <c r="Q9" s="16">
        <v>59.2</v>
      </c>
      <c r="R9" s="16">
        <v>52.816996799999998</v>
      </c>
      <c r="S9" s="16">
        <v>83.7</v>
      </c>
      <c r="T9" s="16">
        <v>167.4</v>
      </c>
      <c r="U9" s="16">
        <v>1674</v>
      </c>
      <c r="V9" s="16">
        <v>1493.50765</v>
      </c>
      <c r="W9" s="16">
        <v>86.66</v>
      </c>
      <c r="X9" s="16">
        <v>173.32</v>
      </c>
      <c r="Y9" s="16">
        <v>1733.2</v>
      </c>
      <c r="Z9" s="16">
        <v>1546.32464</v>
      </c>
      <c r="AA9" s="16">
        <v>32</v>
      </c>
      <c r="AB9" s="16">
        <v>209973.753</v>
      </c>
      <c r="AC9" s="16">
        <v>84975.213799999998</v>
      </c>
      <c r="AD9" s="16">
        <v>97.42</v>
      </c>
      <c r="AE9" s="16">
        <v>11.045529800000001</v>
      </c>
      <c r="AF9" s="16">
        <v>662.73178600000006</v>
      </c>
      <c r="AG9" s="16">
        <v>742.82292199999995</v>
      </c>
    </row>
    <row r="10" spans="1:33" x14ac:dyDescent="0.2">
      <c r="A10" s="16" t="s">
        <v>133</v>
      </c>
      <c r="B10" s="16" t="s">
        <v>124</v>
      </c>
      <c r="C10" s="16" t="s">
        <v>119</v>
      </c>
      <c r="D10" s="16">
        <v>2</v>
      </c>
      <c r="E10" s="16">
        <v>201</v>
      </c>
      <c r="F10" s="8" t="s">
        <v>115</v>
      </c>
      <c r="G10" s="16">
        <v>18</v>
      </c>
      <c r="H10" s="16">
        <v>236220.47200000001</v>
      </c>
      <c r="I10" s="16">
        <v>95597.1155</v>
      </c>
      <c r="J10" s="16">
        <v>63.7314103</v>
      </c>
      <c r="K10" s="16">
        <v>292</v>
      </c>
      <c r="L10" s="16">
        <v>584</v>
      </c>
      <c r="M10" s="16">
        <v>5840</v>
      </c>
      <c r="N10" s="16">
        <v>5210.3253599999998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27</v>
      </c>
      <c r="AB10" s="16">
        <v>177165.35399999999</v>
      </c>
      <c r="AC10" s="16">
        <v>71697.836599999995</v>
      </c>
      <c r="AD10" s="16">
        <v>380.14</v>
      </c>
      <c r="AE10" s="16">
        <v>43.100468999999997</v>
      </c>
      <c r="AF10" s="16">
        <v>2586.0281399999999</v>
      </c>
      <c r="AG10" s="16">
        <v>2898.5496400000002</v>
      </c>
    </row>
    <row r="11" spans="1:33" x14ac:dyDescent="0.2">
      <c r="A11" s="16" t="s">
        <v>134</v>
      </c>
      <c r="B11" s="16" t="s">
        <v>124</v>
      </c>
      <c r="C11" s="16" t="s">
        <v>119</v>
      </c>
      <c r="D11" s="16">
        <v>2</v>
      </c>
      <c r="E11" s="16">
        <v>201</v>
      </c>
      <c r="F11" s="8" t="s">
        <v>116</v>
      </c>
      <c r="G11" s="16">
        <v>13</v>
      </c>
      <c r="H11" s="16">
        <v>170603.67499999999</v>
      </c>
      <c r="I11" s="16">
        <v>69042.361199999999</v>
      </c>
      <c r="J11" s="16">
        <v>46.028240799999999</v>
      </c>
      <c r="K11" s="16">
        <v>77.7</v>
      </c>
      <c r="L11" s="16">
        <v>155.4</v>
      </c>
      <c r="M11" s="16">
        <v>1554</v>
      </c>
      <c r="N11" s="16">
        <v>1386.4461699999999</v>
      </c>
      <c r="O11" s="16">
        <v>35.06</v>
      </c>
      <c r="P11" s="16">
        <v>70.12</v>
      </c>
      <c r="Q11" s="16">
        <v>701.2</v>
      </c>
      <c r="R11" s="16">
        <v>625.59591499999999</v>
      </c>
      <c r="S11" s="16">
        <v>50.8</v>
      </c>
      <c r="T11" s="16">
        <v>101.6</v>
      </c>
      <c r="U11" s="16">
        <v>1016</v>
      </c>
      <c r="V11" s="16">
        <v>906.45386399999995</v>
      </c>
      <c r="W11" s="16">
        <v>85.86</v>
      </c>
      <c r="X11" s="16">
        <v>171.72</v>
      </c>
      <c r="Y11" s="16">
        <v>1717.2</v>
      </c>
      <c r="Z11" s="16">
        <v>1532.0497800000001</v>
      </c>
      <c r="AA11" s="16">
        <v>38</v>
      </c>
      <c r="AB11" s="16">
        <v>249343.83199999999</v>
      </c>
      <c r="AC11" s="16">
        <v>100908.06600000001</v>
      </c>
      <c r="AD11" s="16">
        <v>100.87</v>
      </c>
      <c r="AE11" s="16">
        <v>11.436692499999999</v>
      </c>
      <c r="AF11" s="16">
        <v>686.20155299999999</v>
      </c>
      <c r="AG11" s="16">
        <v>769.12900999999999</v>
      </c>
    </row>
    <row r="12" spans="1:33" x14ac:dyDescent="0.2">
      <c r="A12" s="16" t="s">
        <v>136</v>
      </c>
      <c r="B12" s="16" t="s">
        <v>124</v>
      </c>
      <c r="C12" s="16" t="s">
        <v>114</v>
      </c>
      <c r="D12" s="16">
        <v>2</v>
      </c>
      <c r="E12" s="16">
        <v>202</v>
      </c>
      <c r="F12" s="8" t="s">
        <v>115</v>
      </c>
      <c r="G12" s="16">
        <v>19</v>
      </c>
      <c r="H12" s="16">
        <v>249343.83199999999</v>
      </c>
      <c r="I12" s="16">
        <v>100908.06600000001</v>
      </c>
      <c r="J12" s="16">
        <v>67.272044300000005</v>
      </c>
      <c r="K12" s="16">
        <v>166.9</v>
      </c>
      <c r="L12" s="16">
        <v>333.8</v>
      </c>
      <c r="M12" s="16">
        <v>3338</v>
      </c>
      <c r="N12" s="16">
        <v>2978.0934999999999</v>
      </c>
      <c r="O12" s="16">
        <v>0.26</v>
      </c>
      <c r="P12" s="16">
        <v>0.52</v>
      </c>
      <c r="Q12" s="16">
        <v>5.2</v>
      </c>
      <c r="R12" s="16">
        <v>4.6393307999999998</v>
      </c>
      <c r="S12" s="16">
        <v>3.66</v>
      </c>
      <c r="T12" s="16">
        <v>7.32</v>
      </c>
      <c r="U12" s="16">
        <v>73.2</v>
      </c>
      <c r="V12" s="16">
        <v>65.307502799999995</v>
      </c>
      <c r="W12" s="16">
        <v>3.92</v>
      </c>
      <c r="X12" s="16">
        <v>7.84</v>
      </c>
      <c r="Y12" s="16">
        <v>78.400000000000006</v>
      </c>
      <c r="Z12" s="16">
        <v>69.946833600000005</v>
      </c>
      <c r="AA12" s="16">
        <v>42</v>
      </c>
      <c r="AB12" s="16">
        <v>275590.55099999998</v>
      </c>
      <c r="AC12" s="16">
        <v>111529.96799999999</v>
      </c>
      <c r="AD12" s="16">
        <v>234.37</v>
      </c>
      <c r="AE12" s="16">
        <v>26.572991300000002</v>
      </c>
      <c r="AF12" s="16">
        <v>1594.3794800000001</v>
      </c>
      <c r="AG12" s="16">
        <v>1787.06024</v>
      </c>
    </row>
    <row r="13" spans="1:33" x14ac:dyDescent="0.2">
      <c r="A13" s="16" t="s">
        <v>137</v>
      </c>
      <c r="B13" s="16" t="s">
        <v>124</v>
      </c>
      <c r="C13" s="16" t="s">
        <v>114</v>
      </c>
      <c r="D13" s="16">
        <v>2</v>
      </c>
      <c r="E13" s="16">
        <v>202</v>
      </c>
      <c r="F13" s="8" t="s">
        <v>116</v>
      </c>
      <c r="G13" s="16">
        <v>20</v>
      </c>
      <c r="H13" s="16">
        <v>262467.19199999998</v>
      </c>
      <c r="I13" s="16">
        <v>106219.01700000001</v>
      </c>
      <c r="J13" s="16">
        <v>70.812678199999993</v>
      </c>
      <c r="K13" s="16">
        <v>80.599999999999994</v>
      </c>
      <c r="L13" s="16">
        <v>161.19999999999999</v>
      </c>
      <c r="M13" s="16">
        <v>1612</v>
      </c>
      <c r="N13" s="16">
        <v>1438.19255</v>
      </c>
      <c r="O13" s="16">
        <v>5.36</v>
      </c>
      <c r="P13" s="16">
        <v>10.72</v>
      </c>
      <c r="Q13" s="16">
        <v>107.2</v>
      </c>
      <c r="R13" s="16">
        <v>95.641588799999994</v>
      </c>
      <c r="S13" s="16">
        <v>89.3</v>
      </c>
      <c r="T13" s="16">
        <v>178.6</v>
      </c>
      <c r="U13" s="16">
        <v>1786</v>
      </c>
      <c r="V13" s="16">
        <v>1593.4316899999999</v>
      </c>
      <c r="W13" s="16">
        <v>94.66</v>
      </c>
      <c r="X13" s="16">
        <v>189.32</v>
      </c>
      <c r="Y13" s="16">
        <v>1893.2</v>
      </c>
      <c r="Z13" s="16">
        <v>1689.0732800000001</v>
      </c>
      <c r="AA13" s="16">
        <v>24</v>
      </c>
      <c r="AB13" s="16">
        <v>157480.315</v>
      </c>
      <c r="AC13" s="16">
        <v>63731.410300000003</v>
      </c>
      <c r="AD13" s="16">
        <v>68.099999999999994</v>
      </c>
      <c r="AE13" s="16">
        <v>7.7212130700000001</v>
      </c>
      <c r="AF13" s="16">
        <v>463.272784</v>
      </c>
      <c r="AG13" s="16">
        <v>519.25930000000005</v>
      </c>
    </row>
    <row r="14" spans="1:33" x14ac:dyDescent="0.2">
      <c r="A14" s="16" t="s">
        <v>138</v>
      </c>
      <c r="B14" s="16" t="s">
        <v>124</v>
      </c>
      <c r="C14" s="16" t="s">
        <v>118</v>
      </c>
      <c r="D14" s="16">
        <v>2</v>
      </c>
      <c r="E14" s="16">
        <v>203</v>
      </c>
      <c r="F14" s="8" t="s">
        <v>115</v>
      </c>
      <c r="G14" s="16">
        <v>15</v>
      </c>
      <c r="H14" s="16">
        <v>196850.394</v>
      </c>
      <c r="I14" s="16">
        <v>79664.262900000002</v>
      </c>
      <c r="J14" s="16">
        <v>53.109508599999998</v>
      </c>
      <c r="K14" s="16">
        <v>56.1</v>
      </c>
      <c r="L14" s="16">
        <v>112.2</v>
      </c>
      <c r="M14" s="16">
        <v>1122</v>
      </c>
      <c r="N14" s="16">
        <v>1001.02484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29</v>
      </c>
      <c r="AB14" s="16">
        <v>190288.71400000001</v>
      </c>
      <c r="AC14" s="16">
        <v>77008.787500000006</v>
      </c>
      <c r="AD14" s="16">
        <v>255.68</v>
      </c>
      <c r="AE14" s="16">
        <v>28.989130100000001</v>
      </c>
      <c r="AF14" s="16">
        <v>1739.3478</v>
      </c>
      <c r="AG14" s="16">
        <v>1949.54799</v>
      </c>
    </row>
    <row r="15" spans="1:33" x14ac:dyDescent="0.2">
      <c r="A15" s="16" t="s">
        <v>139</v>
      </c>
      <c r="B15" s="16" t="s">
        <v>124</v>
      </c>
      <c r="C15" s="16" t="s">
        <v>118</v>
      </c>
      <c r="D15" s="16">
        <v>2</v>
      </c>
      <c r="E15" s="16">
        <v>203</v>
      </c>
      <c r="F15" s="8" t="s">
        <v>116</v>
      </c>
      <c r="G15" s="16">
        <v>12</v>
      </c>
      <c r="H15" s="16">
        <v>157480.315</v>
      </c>
      <c r="I15" s="16">
        <v>63731.410300000003</v>
      </c>
      <c r="J15" s="16">
        <v>42.487606900000003</v>
      </c>
      <c r="K15" s="16">
        <v>238.6</v>
      </c>
      <c r="L15" s="16">
        <v>477.2</v>
      </c>
      <c r="M15" s="16">
        <v>4772</v>
      </c>
      <c r="N15" s="16">
        <v>4257.4781899999998</v>
      </c>
      <c r="O15" s="16">
        <v>63.4</v>
      </c>
      <c r="P15" s="16">
        <v>126.8</v>
      </c>
      <c r="Q15" s="16">
        <v>1268</v>
      </c>
      <c r="R15" s="16">
        <v>1131.28297</v>
      </c>
      <c r="S15" s="16">
        <v>10.76</v>
      </c>
      <c r="T15" s="16">
        <v>21.52</v>
      </c>
      <c r="U15" s="16">
        <v>215.2</v>
      </c>
      <c r="V15" s="16">
        <v>191.99692099999999</v>
      </c>
      <c r="W15" s="16">
        <v>74.16</v>
      </c>
      <c r="X15" s="16">
        <v>148.32</v>
      </c>
      <c r="Y15" s="16">
        <v>1483.2</v>
      </c>
      <c r="Z15" s="16">
        <v>1323.27989</v>
      </c>
      <c r="AA15" s="16">
        <v>27</v>
      </c>
      <c r="AB15" s="16">
        <v>177165.35399999999</v>
      </c>
      <c r="AC15" s="16">
        <v>71697.836599999995</v>
      </c>
      <c r="AD15" s="16">
        <v>37.630000000000003</v>
      </c>
      <c r="AE15" s="16">
        <v>4.2665087799999997</v>
      </c>
      <c r="AF15" s="16">
        <v>255.99052699999999</v>
      </c>
      <c r="AG15" s="16">
        <v>286.92698200000001</v>
      </c>
    </row>
    <row r="16" spans="1:33" x14ac:dyDescent="0.2">
      <c r="A16" s="16" t="s">
        <v>140</v>
      </c>
      <c r="B16" s="16" t="s">
        <v>124</v>
      </c>
      <c r="C16" s="16" t="s">
        <v>117</v>
      </c>
      <c r="D16" s="16">
        <v>2</v>
      </c>
      <c r="E16" s="16">
        <v>204</v>
      </c>
      <c r="F16" s="8" t="s">
        <v>115</v>
      </c>
      <c r="G16" s="16">
        <v>14</v>
      </c>
      <c r="H16" s="16">
        <v>183727.03400000001</v>
      </c>
      <c r="I16" s="16">
        <v>74353.312099999996</v>
      </c>
      <c r="J16" s="16">
        <v>49.568874700000002</v>
      </c>
      <c r="K16" s="16">
        <v>146.19999999999999</v>
      </c>
      <c r="L16" s="16">
        <v>292.39999999999998</v>
      </c>
      <c r="M16" s="16">
        <v>2924</v>
      </c>
      <c r="N16" s="16">
        <v>2608.7314000000001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31</v>
      </c>
      <c r="AB16" s="16">
        <v>203412.073</v>
      </c>
      <c r="AC16" s="16">
        <v>82319.738400000002</v>
      </c>
      <c r="AD16" s="16">
        <v>200.88</v>
      </c>
      <c r="AE16" s="16">
        <v>22.7758778</v>
      </c>
      <c r="AF16" s="16">
        <v>1366.55267</v>
      </c>
      <c r="AG16" s="16">
        <v>1531.70056</v>
      </c>
    </row>
    <row r="17" spans="1:33" x14ac:dyDescent="0.2">
      <c r="A17" s="16" t="s">
        <v>141</v>
      </c>
      <c r="B17" s="16" t="s">
        <v>124</v>
      </c>
      <c r="C17" s="16" t="s">
        <v>117</v>
      </c>
      <c r="D17" s="16">
        <v>2</v>
      </c>
      <c r="E17" s="16">
        <v>204</v>
      </c>
      <c r="F17" s="8" t="s">
        <v>116</v>
      </c>
      <c r="G17" s="16">
        <v>11</v>
      </c>
      <c r="H17" s="16">
        <v>144356.95499999999</v>
      </c>
      <c r="I17" s="16">
        <v>58420.459499999997</v>
      </c>
      <c r="J17" s="16">
        <v>38.946973</v>
      </c>
      <c r="K17" s="16">
        <v>75.900000000000006</v>
      </c>
      <c r="L17" s="16">
        <v>151.80000000000001</v>
      </c>
      <c r="M17" s="16">
        <v>1518</v>
      </c>
      <c r="N17" s="16">
        <v>1354.32772</v>
      </c>
      <c r="O17" s="16">
        <v>7.76</v>
      </c>
      <c r="P17" s="16">
        <v>15.52</v>
      </c>
      <c r="Q17" s="16">
        <v>155.19999999999999</v>
      </c>
      <c r="R17" s="16">
        <v>138.46618100000001</v>
      </c>
      <c r="S17" s="16">
        <v>22.96</v>
      </c>
      <c r="T17" s="16">
        <v>45.92</v>
      </c>
      <c r="U17" s="16">
        <v>459.2</v>
      </c>
      <c r="V17" s="16">
        <v>409.68859700000002</v>
      </c>
      <c r="W17" s="16">
        <v>30.72</v>
      </c>
      <c r="X17" s="16">
        <v>61.44</v>
      </c>
      <c r="Y17" s="16">
        <v>614.4</v>
      </c>
      <c r="Z17" s="16">
        <v>548.15477799999996</v>
      </c>
      <c r="AA17" s="16">
        <v>23</v>
      </c>
      <c r="AB17" s="16">
        <v>150918.63500000001</v>
      </c>
      <c r="AC17" s="16">
        <v>61075.9349</v>
      </c>
      <c r="AD17" s="16">
        <v>58.89</v>
      </c>
      <c r="AE17" s="16">
        <v>6.6769785300000004</v>
      </c>
      <c r="AF17" s="16">
        <v>400.61871200000002</v>
      </c>
      <c r="AG17" s="16">
        <v>449.03348299999999</v>
      </c>
    </row>
    <row r="18" spans="1:33" x14ac:dyDescent="0.2">
      <c r="A18" s="16" t="s">
        <v>142</v>
      </c>
      <c r="B18" s="16" t="s">
        <v>124</v>
      </c>
      <c r="C18" s="16" t="s">
        <v>118</v>
      </c>
      <c r="D18" s="16">
        <v>3</v>
      </c>
      <c r="E18" s="16">
        <v>301</v>
      </c>
      <c r="F18" s="8" t="s">
        <v>115</v>
      </c>
      <c r="G18" s="16">
        <v>21</v>
      </c>
      <c r="H18" s="16">
        <v>275590.55099999998</v>
      </c>
      <c r="I18" s="16">
        <v>111529.96799999999</v>
      </c>
      <c r="J18" s="16">
        <v>74.353312099999997</v>
      </c>
      <c r="K18" s="16">
        <v>210.7</v>
      </c>
      <c r="L18" s="16">
        <v>421.4</v>
      </c>
      <c r="M18" s="16">
        <v>4214</v>
      </c>
      <c r="N18" s="16">
        <v>3759.6423100000002</v>
      </c>
      <c r="O18" s="16">
        <v>0.31</v>
      </c>
      <c r="P18" s="16">
        <v>0.62</v>
      </c>
      <c r="Q18" s="16">
        <v>6.2</v>
      </c>
      <c r="R18" s="16">
        <v>5.5315098000000003</v>
      </c>
      <c r="S18" s="16">
        <v>3.06</v>
      </c>
      <c r="T18" s="16">
        <v>6.12</v>
      </c>
      <c r="U18" s="16">
        <v>61.2</v>
      </c>
      <c r="V18" s="16">
        <v>54.601354800000003</v>
      </c>
      <c r="W18" s="16">
        <v>3.37</v>
      </c>
      <c r="X18" s="16">
        <v>6.74</v>
      </c>
      <c r="Y18" s="16">
        <v>67.400000000000006</v>
      </c>
      <c r="Z18" s="16">
        <v>60.132864599999998</v>
      </c>
      <c r="AA18" s="16">
        <v>28</v>
      </c>
      <c r="AB18" s="16">
        <v>183727.03400000001</v>
      </c>
      <c r="AC18" s="16">
        <v>74353.312099999996</v>
      </c>
      <c r="AD18" s="16">
        <v>75.209999999999994</v>
      </c>
      <c r="AE18" s="16">
        <v>8.5273485299999994</v>
      </c>
      <c r="AF18" s="16">
        <v>511.64091200000001</v>
      </c>
      <c r="AG18" s="16">
        <v>573.47271599999999</v>
      </c>
    </row>
    <row r="19" spans="1:33" x14ac:dyDescent="0.2">
      <c r="A19" s="16" t="s">
        <v>143</v>
      </c>
      <c r="B19" s="16" t="s">
        <v>124</v>
      </c>
      <c r="C19" s="16" t="s">
        <v>118</v>
      </c>
      <c r="D19" s="16">
        <v>3</v>
      </c>
      <c r="E19" s="16">
        <v>301</v>
      </c>
      <c r="F19" s="8" t="s">
        <v>116</v>
      </c>
      <c r="G19" s="16">
        <v>16</v>
      </c>
      <c r="H19" s="16">
        <v>209973.753</v>
      </c>
      <c r="I19" s="16">
        <v>84975.213799999998</v>
      </c>
      <c r="J19" s="16">
        <v>56.650142500000001</v>
      </c>
      <c r="K19" s="16">
        <v>129.30000000000001</v>
      </c>
      <c r="L19" s="16">
        <v>258.60000000000002</v>
      </c>
      <c r="M19" s="16">
        <v>2586</v>
      </c>
      <c r="N19" s="16">
        <v>2307.1748899999998</v>
      </c>
      <c r="O19" s="16">
        <v>4.8600000000000003</v>
      </c>
      <c r="P19" s="16">
        <v>9.7200000000000006</v>
      </c>
      <c r="Q19" s="16">
        <v>97.2</v>
      </c>
      <c r="R19" s="16">
        <v>86.719798800000007</v>
      </c>
      <c r="S19" s="16">
        <v>14.86</v>
      </c>
      <c r="T19" s="16">
        <v>29.72</v>
      </c>
      <c r="U19" s="16">
        <v>297.2</v>
      </c>
      <c r="V19" s="16">
        <v>265.155599</v>
      </c>
      <c r="W19" s="16">
        <v>19.72</v>
      </c>
      <c r="X19" s="16">
        <v>39.44</v>
      </c>
      <c r="Y19" s="16">
        <v>394.4</v>
      </c>
      <c r="Z19" s="16">
        <v>351.87539800000002</v>
      </c>
      <c r="AA19" s="16">
        <v>23</v>
      </c>
      <c r="AB19" s="16">
        <v>150918.63500000001</v>
      </c>
      <c r="AC19" s="16">
        <v>61075.9349</v>
      </c>
      <c r="AD19" s="16">
        <v>42.44</v>
      </c>
      <c r="AE19" s="16">
        <v>4.8118690500000003</v>
      </c>
      <c r="AF19" s="16">
        <v>288.71214300000003</v>
      </c>
      <c r="AG19" s="16">
        <v>323.60300599999999</v>
      </c>
    </row>
    <row r="20" spans="1:33" x14ac:dyDescent="0.2">
      <c r="A20" s="16" t="s">
        <v>144</v>
      </c>
      <c r="B20" s="16" t="s">
        <v>124</v>
      </c>
      <c r="C20" s="16" t="s">
        <v>117</v>
      </c>
      <c r="D20" s="16">
        <v>3</v>
      </c>
      <c r="E20" s="16">
        <v>302</v>
      </c>
      <c r="F20" s="8" t="s">
        <v>115</v>
      </c>
      <c r="G20" s="16">
        <v>22</v>
      </c>
      <c r="H20" s="16">
        <v>288713.91100000002</v>
      </c>
      <c r="I20" s="16">
        <v>116840.91899999999</v>
      </c>
      <c r="J20" s="16">
        <v>77.893946</v>
      </c>
      <c r="K20" s="16">
        <v>199.7</v>
      </c>
      <c r="L20" s="16">
        <v>399.4</v>
      </c>
      <c r="M20" s="16">
        <v>3994</v>
      </c>
      <c r="N20" s="16">
        <v>3563.3629299999998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40</v>
      </c>
      <c r="AB20" s="16">
        <v>262467.19199999998</v>
      </c>
      <c r="AC20" s="16">
        <v>106219.01700000001</v>
      </c>
      <c r="AD20" s="16">
        <v>301.37</v>
      </c>
      <c r="AE20" s="16">
        <v>34.169485799999997</v>
      </c>
      <c r="AF20" s="16">
        <v>2050.1691500000002</v>
      </c>
      <c r="AG20" s="16">
        <v>2297.9320899999998</v>
      </c>
    </row>
    <row r="21" spans="1:33" x14ac:dyDescent="0.2">
      <c r="A21" s="16" t="s">
        <v>145</v>
      </c>
      <c r="B21" s="16" t="s">
        <v>124</v>
      </c>
      <c r="C21" s="16" t="s">
        <v>117</v>
      </c>
      <c r="D21" s="16">
        <v>3</v>
      </c>
      <c r="E21" s="16">
        <v>302</v>
      </c>
      <c r="F21" s="8" t="s">
        <v>116</v>
      </c>
      <c r="G21" s="16">
        <v>17</v>
      </c>
      <c r="H21" s="16">
        <v>223097.11300000001</v>
      </c>
      <c r="I21" s="16">
        <v>90286.164699999994</v>
      </c>
      <c r="J21" s="16">
        <v>60.190776399999997</v>
      </c>
      <c r="K21" s="16">
        <v>129.80000000000001</v>
      </c>
      <c r="L21" s="16">
        <v>259.60000000000002</v>
      </c>
      <c r="M21" s="16">
        <v>2596</v>
      </c>
      <c r="N21" s="16">
        <v>2316.0966800000001</v>
      </c>
      <c r="O21" s="16">
        <v>5.66</v>
      </c>
      <c r="P21" s="16">
        <v>11.32</v>
      </c>
      <c r="Q21" s="16">
        <v>113.2</v>
      </c>
      <c r="R21" s="16">
        <v>100.994663</v>
      </c>
      <c r="S21" s="16">
        <v>3.86</v>
      </c>
      <c r="T21" s="16">
        <v>7.72</v>
      </c>
      <c r="U21" s="16">
        <v>77.2</v>
      </c>
      <c r="V21" s="16">
        <v>68.876218800000004</v>
      </c>
      <c r="W21" s="16">
        <v>9.52</v>
      </c>
      <c r="X21" s="16">
        <v>19.04</v>
      </c>
      <c r="Y21" s="16">
        <v>190.4</v>
      </c>
      <c r="Z21" s="16">
        <v>169.87088199999999</v>
      </c>
      <c r="AA21" s="16">
        <v>26</v>
      </c>
      <c r="AB21" s="16">
        <v>170603.67499999999</v>
      </c>
      <c r="AC21" s="16">
        <v>69042.361199999999</v>
      </c>
      <c r="AD21" s="16">
        <v>13.73</v>
      </c>
      <c r="AE21" s="16">
        <v>1.55671447</v>
      </c>
      <c r="AF21" s="16">
        <v>93.4028682</v>
      </c>
      <c r="AG21" s="16">
        <v>104.69060500000001</v>
      </c>
    </row>
    <row r="22" spans="1:33" x14ac:dyDescent="0.2">
      <c r="A22" s="16" t="s">
        <v>146</v>
      </c>
      <c r="B22" s="16" t="s">
        <v>124</v>
      </c>
      <c r="C22" s="16" t="s">
        <v>114</v>
      </c>
      <c r="D22" s="16">
        <v>3</v>
      </c>
      <c r="E22" s="16">
        <v>303</v>
      </c>
      <c r="F22" s="8" t="s">
        <v>115</v>
      </c>
      <c r="G22" s="16">
        <v>19</v>
      </c>
      <c r="H22" s="16">
        <v>249343.83199999999</v>
      </c>
      <c r="I22" s="16">
        <v>100908.06600000001</v>
      </c>
      <c r="J22" s="16">
        <v>67.272044300000005</v>
      </c>
      <c r="K22" s="16">
        <v>233.4</v>
      </c>
      <c r="L22" s="16">
        <v>466.8</v>
      </c>
      <c r="M22" s="16">
        <v>4668</v>
      </c>
      <c r="N22" s="16">
        <v>4164.69157</v>
      </c>
      <c r="O22" s="16">
        <v>0</v>
      </c>
      <c r="P22" s="16">
        <v>0</v>
      </c>
      <c r="Q22" s="16">
        <v>0</v>
      </c>
      <c r="R22" s="16">
        <v>0</v>
      </c>
      <c r="S22" s="16">
        <v>1.41</v>
      </c>
      <c r="T22" s="16">
        <v>2.82</v>
      </c>
      <c r="U22" s="16">
        <v>28.2</v>
      </c>
      <c r="V22" s="16">
        <v>25.159447799999999</v>
      </c>
      <c r="W22" s="16">
        <v>1.41</v>
      </c>
      <c r="X22" s="16">
        <v>2.82</v>
      </c>
      <c r="Y22" s="16">
        <v>28.2</v>
      </c>
      <c r="Z22" s="16">
        <v>25.159447799999999</v>
      </c>
      <c r="AA22" s="16">
        <v>29</v>
      </c>
      <c r="AB22" s="16">
        <v>190288.71400000001</v>
      </c>
      <c r="AC22" s="16">
        <v>77008.787500000006</v>
      </c>
      <c r="AD22" s="16">
        <v>67.3</v>
      </c>
      <c r="AE22" s="16">
        <v>7.6305086600000003</v>
      </c>
      <c r="AF22" s="16">
        <v>457.83051899999998</v>
      </c>
      <c r="AG22" s="16">
        <v>513.15933800000005</v>
      </c>
    </row>
    <row r="23" spans="1:33" x14ac:dyDescent="0.2">
      <c r="A23" s="16" t="s">
        <v>147</v>
      </c>
      <c r="B23" s="16" t="s">
        <v>124</v>
      </c>
      <c r="C23" s="16" t="s">
        <v>114</v>
      </c>
      <c r="D23" s="16">
        <v>3</v>
      </c>
      <c r="E23" s="16">
        <v>303</v>
      </c>
      <c r="F23" s="8" t="s">
        <v>116</v>
      </c>
      <c r="G23" s="16">
        <v>15</v>
      </c>
      <c r="H23" s="16">
        <v>196850.394</v>
      </c>
      <c r="I23" s="16">
        <v>79664.262900000002</v>
      </c>
      <c r="J23" s="16">
        <v>53.109508599999998</v>
      </c>
      <c r="K23" s="16">
        <v>107.2</v>
      </c>
      <c r="L23" s="16">
        <v>214.4</v>
      </c>
      <c r="M23" s="16">
        <v>2144</v>
      </c>
      <c r="N23" s="16">
        <v>1912.83178</v>
      </c>
      <c r="O23" s="16">
        <v>21.16</v>
      </c>
      <c r="P23" s="16">
        <v>42.32</v>
      </c>
      <c r="Q23" s="16">
        <v>423.2</v>
      </c>
      <c r="R23" s="16">
        <v>377.570153</v>
      </c>
      <c r="S23" s="16">
        <v>10.46</v>
      </c>
      <c r="T23" s="16">
        <v>20.92</v>
      </c>
      <c r="U23" s="16">
        <v>209.2</v>
      </c>
      <c r="V23" s="16">
        <v>186.64384699999999</v>
      </c>
      <c r="W23" s="16">
        <v>31.62</v>
      </c>
      <c r="X23" s="16">
        <v>63.24</v>
      </c>
      <c r="Y23" s="16">
        <v>632.4</v>
      </c>
      <c r="Z23" s="16">
        <v>564.21400000000006</v>
      </c>
      <c r="AA23" s="16">
        <v>23</v>
      </c>
      <c r="AB23" s="16">
        <v>150918.63500000001</v>
      </c>
      <c r="AC23" s="16">
        <v>61075.9349</v>
      </c>
      <c r="AD23" s="16">
        <v>1.69</v>
      </c>
      <c r="AE23" s="16">
        <v>0.19161307</v>
      </c>
      <c r="AF23" s="16">
        <v>11.4967842</v>
      </c>
      <c r="AG23" s="16">
        <v>12.8861706</v>
      </c>
    </row>
    <row r="24" spans="1:33" x14ac:dyDescent="0.2">
      <c r="A24" s="16" t="s">
        <v>148</v>
      </c>
      <c r="B24" s="16" t="s">
        <v>124</v>
      </c>
      <c r="C24" s="16" t="s">
        <v>119</v>
      </c>
      <c r="D24" s="16">
        <v>3</v>
      </c>
      <c r="E24" s="16">
        <v>304</v>
      </c>
      <c r="F24" s="8" t="s">
        <v>115</v>
      </c>
      <c r="G24" s="16">
        <v>21</v>
      </c>
      <c r="H24" s="16">
        <v>275590.55099999998</v>
      </c>
      <c r="I24" s="16">
        <v>111529.96799999999</v>
      </c>
      <c r="J24" s="16">
        <v>74.353312099999997</v>
      </c>
      <c r="K24" s="16">
        <v>194.7</v>
      </c>
      <c r="L24" s="16">
        <v>389.4</v>
      </c>
      <c r="M24" s="16">
        <v>3894</v>
      </c>
      <c r="N24" s="16">
        <v>3474.1450300000001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33</v>
      </c>
      <c r="AB24" s="16">
        <v>216535.43299999999</v>
      </c>
      <c r="AC24" s="16">
        <v>87630.689199999993</v>
      </c>
      <c r="AD24" s="16">
        <v>46.06</v>
      </c>
      <c r="AE24" s="16">
        <v>5.2223065200000001</v>
      </c>
      <c r="AF24" s="16">
        <v>313.338391</v>
      </c>
      <c r="AG24" s="16">
        <v>351.20533599999999</v>
      </c>
    </row>
    <row r="25" spans="1:33" x14ac:dyDescent="0.2">
      <c r="A25" s="16" t="s">
        <v>149</v>
      </c>
      <c r="B25" s="16" t="s">
        <v>124</v>
      </c>
      <c r="C25" s="16" t="s">
        <v>119</v>
      </c>
      <c r="D25" s="16">
        <v>3</v>
      </c>
      <c r="E25" s="16">
        <v>304</v>
      </c>
      <c r="F25" s="8" t="s">
        <v>116</v>
      </c>
      <c r="G25" s="16">
        <v>21</v>
      </c>
      <c r="H25" s="16">
        <v>275590.55099999998</v>
      </c>
      <c r="I25" s="16">
        <v>111529.96799999999</v>
      </c>
      <c r="J25" s="16">
        <v>74.353312099999997</v>
      </c>
      <c r="K25" s="16">
        <v>117.5</v>
      </c>
      <c r="L25" s="16">
        <v>235</v>
      </c>
      <c r="M25" s="16">
        <v>2350</v>
      </c>
      <c r="N25" s="16">
        <v>2096.6206499999998</v>
      </c>
      <c r="O25" s="16">
        <v>12.96</v>
      </c>
      <c r="P25" s="16">
        <v>25.92</v>
      </c>
      <c r="Q25" s="16">
        <v>259.2</v>
      </c>
      <c r="R25" s="16">
        <v>231.25279699999999</v>
      </c>
      <c r="S25" s="16">
        <v>58.4</v>
      </c>
      <c r="T25" s="16">
        <v>116.8</v>
      </c>
      <c r="U25" s="16">
        <v>1168</v>
      </c>
      <c r="V25" s="16">
        <v>1042.0650700000001</v>
      </c>
      <c r="W25" s="16">
        <v>71.36</v>
      </c>
      <c r="X25" s="16">
        <v>142.72</v>
      </c>
      <c r="Y25" s="16">
        <v>1427.2</v>
      </c>
      <c r="Z25" s="16">
        <v>1273.3178700000001</v>
      </c>
      <c r="AA25" s="16">
        <v>27</v>
      </c>
      <c r="AB25" s="16">
        <v>177165.35399999999</v>
      </c>
      <c r="AC25" s="16">
        <v>71697.836599999995</v>
      </c>
      <c r="AD25" s="16">
        <v>2.25</v>
      </c>
      <c r="AE25" s="16">
        <v>0.25510616000000003</v>
      </c>
      <c r="AF25" s="16">
        <v>15.306369500000001</v>
      </c>
      <c r="AG25" s="16">
        <v>17.156144300000001</v>
      </c>
    </row>
    <row r="26" spans="1:33" x14ac:dyDescent="0.2">
      <c r="A26" s="16" t="s">
        <v>151</v>
      </c>
      <c r="B26" s="16" t="s">
        <v>124</v>
      </c>
      <c r="C26" s="16" t="s">
        <v>118</v>
      </c>
      <c r="D26" s="16">
        <v>4</v>
      </c>
      <c r="E26" s="16">
        <v>401</v>
      </c>
      <c r="F26" s="8" t="s">
        <v>115</v>
      </c>
      <c r="G26" s="16">
        <v>13</v>
      </c>
      <c r="H26" s="16">
        <v>170603.67499999999</v>
      </c>
      <c r="I26" s="16">
        <v>69042.361199999999</v>
      </c>
      <c r="J26" s="16">
        <v>46.028240799999999</v>
      </c>
      <c r="K26" s="16">
        <v>177.4</v>
      </c>
      <c r="L26" s="16">
        <v>354.8</v>
      </c>
      <c r="M26" s="16">
        <v>3548</v>
      </c>
      <c r="N26" s="16">
        <v>3165.45109</v>
      </c>
      <c r="O26" s="16">
        <v>0</v>
      </c>
      <c r="P26" s="16">
        <v>0</v>
      </c>
      <c r="Q26" s="16">
        <v>0</v>
      </c>
      <c r="R26" s="16">
        <v>0</v>
      </c>
      <c r="S26" s="16">
        <v>1.57</v>
      </c>
      <c r="T26" s="16">
        <v>3.14</v>
      </c>
      <c r="U26" s="16">
        <v>31.4</v>
      </c>
      <c r="V26" s="16">
        <v>28.014420600000001</v>
      </c>
      <c r="W26" s="16">
        <v>1.57</v>
      </c>
      <c r="X26" s="16">
        <v>3.14</v>
      </c>
      <c r="Y26" s="16">
        <v>31.4</v>
      </c>
      <c r="Z26" s="16">
        <v>28.014420600000001</v>
      </c>
      <c r="AA26" s="16">
        <v>39</v>
      </c>
      <c r="AB26" s="16">
        <v>255905.51199999999</v>
      </c>
      <c r="AC26" s="16">
        <v>103563.542</v>
      </c>
      <c r="AD26" s="16">
        <v>194.03</v>
      </c>
      <c r="AE26" s="16">
        <v>21.999221299999999</v>
      </c>
      <c r="AF26" s="16">
        <v>1319.9532799999999</v>
      </c>
      <c r="AG26" s="16">
        <v>1479.4696300000001</v>
      </c>
    </row>
    <row r="27" spans="1:33" x14ac:dyDescent="0.2">
      <c r="A27" s="16" t="s">
        <v>152</v>
      </c>
      <c r="B27" s="16" t="s">
        <v>124</v>
      </c>
      <c r="C27" s="16" t="s">
        <v>118</v>
      </c>
      <c r="D27" s="16">
        <v>4</v>
      </c>
      <c r="E27" s="16">
        <v>401</v>
      </c>
      <c r="F27" s="8" t="s">
        <v>116</v>
      </c>
      <c r="G27" s="16">
        <v>18</v>
      </c>
      <c r="H27" s="16">
        <v>236220.47200000001</v>
      </c>
      <c r="I27" s="16">
        <v>95597.1155</v>
      </c>
      <c r="J27" s="16">
        <v>63.7314103</v>
      </c>
      <c r="K27" s="16">
        <v>35.6</v>
      </c>
      <c r="L27" s="16">
        <v>71.2</v>
      </c>
      <c r="M27" s="16">
        <v>712</v>
      </c>
      <c r="N27" s="16">
        <v>635.231448</v>
      </c>
      <c r="O27" s="16">
        <v>32.659999999999997</v>
      </c>
      <c r="P27" s="16">
        <v>65.319999999999993</v>
      </c>
      <c r="Q27" s="16">
        <v>653.20000000000005</v>
      </c>
      <c r="R27" s="16">
        <v>582.77132300000005</v>
      </c>
      <c r="S27" s="16">
        <v>38.700000000000003</v>
      </c>
      <c r="T27" s="16">
        <v>77.400000000000006</v>
      </c>
      <c r="U27" s="16">
        <v>774</v>
      </c>
      <c r="V27" s="16">
        <v>690.54654600000003</v>
      </c>
      <c r="W27" s="16">
        <v>71.36</v>
      </c>
      <c r="X27" s="16">
        <v>142.72</v>
      </c>
      <c r="Y27" s="16">
        <v>1427.2</v>
      </c>
      <c r="Z27" s="16">
        <v>1273.3178700000001</v>
      </c>
      <c r="AA27" s="16">
        <v>31</v>
      </c>
      <c r="AB27" s="16">
        <v>203412.073</v>
      </c>
      <c r="AC27" s="16">
        <v>82319.738400000002</v>
      </c>
      <c r="AD27" s="16">
        <v>31.61</v>
      </c>
      <c r="AE27" s="16">
        <v>3.5839580799999999</v>
      </c>
      <c r="AF27" s="16">
        <v>215.037485</v>
      </c>
      <c r="AG27" s="16">
        <v>241.024765</v>
      </c>
    </row>
    <row r="28" spans="1:33" x14ac:dyDescent="0.2">
      <c r="A28" s="16" t="s">
        <v>153</v>
      </c>
      <c r="B28" s="16" t="s">
        <v>124</v>
      </c>
      <c r="C28" s="16" t="s">
        <v>119</v>
      </c>
      <c r="D28" s="16">
        <v>4</v>
      </c>
      <c r="E28" s="16">
        <v>402</v>
      </c>
      <c r="F28" s="8" t="s">
        <v>115</v>
      </c>
      <c r="G28" s="16">
        <v>18</v>
      </c>
      <c r="H28" s="16">
        <v>236220.47200000001</v>
      </c>
      <c r="I28" s="16">
        <v>95597.1155</v>
      </c>
      <c r="J28" s="16">
        <v>63.7314103</v>
      </c>
      <c r="K28" s="16">
        <v>181.7</v>
      </c>
      <c r="L28" s="16">
        <v>363.4</v>
      </c>
      <c r="M28" s="16">
        <v>3634</v>
      </c>
      <c r="N28" s="16">
        <v>3242.1784899999998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36</v>
      </c>
      <c r="AB28" s="16">
        <v>236220.47200000001</v>
      </c>
      <c r="AC28" s="16">
        <v>95597.1155</v>
      </c>
      <c r="AD28" s="16">
        <v>190.89</v>
      </c>
      <c r="AE28" s="16">
        <v>21.643206500000002</v>
      </c>
      <c r="AF28" s="16">
        <v>1298.59239</v>
      </c>
      <c r="AG28" s="16">
        <v>1455.52728</v>
      </c>
    </row>
    <row r="29" spans="1:33" x14ac:dyDescent="0.2">
      <c r="A29" s="16" t="s">
        <v>154</v>
      </c>
      <c r="B29" s="16" t="s">
        <v>124</v>
      </c>
      <c r="C29" s="16" t="s">
        <v>119</v>
      </c>
      <c r="D29" s="16">
        <v>4</v>
      </c>
      <c r="E29" s="16">
        <v>402</v>
      </c>
      <c r="F29" s="8" t="s">
        <v>116</v>
      </c>
      <c r="G29" s="16">
        <v>15</v>
      </c>
      <c r="H29" s="16">
        <v>196850.394</v>
      </c>
      <c r="I29" s="16">
        <v>79664.262900000002</v>
      </c>
      <c r="J29" s="16">
        <v>53.109508599999998</v>
      </c>
      <c r="K29" s="16">
        <v>79.2</v>
      </c>
      <c r="L29" s="16">
        <v>158.4</v>
      </c>
      <c r="M29" s="16">
        <v>1584</v>
      </c>
      <c r="N29" s="16">
        <v>1413.21154</v>
      </c>
      <c r="O29" s="16">
        <v>3.06</v>
      </c>
      <c r="P29" s="16">
        <v>6.12</v>
      </c>
      <c r="Q29" s="16">
        <v>61.2</v>
      </c>
      <c r="R29" s="16">
        <v>54.601354800000003</v>
      </c>
      <c r="S29" s="16">
        <v>128</v>
      </c>
      <c r="T29" s="16">
        <v>256</v>
      </c>
      <c r="U29" s="16">
        <v>2560</v>
      </c>
      <c r="V29" s="16">
        <v>2283.9782399999999</v>
      </c>
      <c r="W29" s="16">
        <v>131.06</v>
      </c>
      <c r="X29" s="16">
        <v>262.12</v>
      </c>
      <c r="Y29" s="16">
        <v>2621.1999999999998</v>
      </c>
      <c r="Z29" s="16">
        <v>2338.5795899999998</v>
      </c>
      <c r="AA29" s="16">
        <v>37</v>
      </c>
      <c r="AB29" s="16">
        <v>242782.152</v>
      </c>
      <c r="AC29" s="16">
        <v>98252.590899999996</v>
      </c>
      <c r="AD29" s="16">
        <v>5.0199999999999996</v>
      </c>
      <c r="AE29" s="16">
        <v>0.56917019000000002</v>
      </c>
      <c r="AF29" s="16">
        <v>34.1502111</v>
      </c>
      <c r="AG29" s="16">
        <v>38.277264099999996</v>
      </c>
    </row>
    <row r="30" spans="1:33" x14ac:dyDescent="0.2">
      <c r="A30" s="16" t="s">
        <v>156</v>
      </c>
      <c r="B30" s="16" t="s">
        <v>124</v>
      </c>
      <c r="C30" s="16" t="s">
        <v>117</v>
      </c>
      <c r="D30" s="16">
        <v>4</v>
      </c>
      <c r="E30" s="16">
        <v>403</v>
      </c>
      <c r="F30" s="8" t="s">
        <v>115</v>
      </c>
      <c r="G30" s="16">
        <v>15</v>
      </c>
      <c r="H30" s="16">
        <v>196850.394</v>
      </c>
      <c r="I30" s="16">
        <v>79664.262900000002</v>
      </c>
      <c r="J30" s="16">
        <v>53.109508599999998</v>
      </c>
      <c r="K30" s="16">
        <v>151.69999999999999</v>
      </c>
      <c r="L30" s="16">
        <v>303.39999999999998</v>
      </c>
      <c r="M30" s="16">
        <v>3034</v>
      </c>
      <c r="N30" s="16">
        <v>2706.8710900000001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35</v>
      </c>
      <c r="AB30" s="16">
        <v>229658.79300000001</v>
      </c>
      <c r="AC30" s="16">
        <v>92941.640100000004</v>
      </c>
      <c r="AD30" s="16">
        <v>54.91</v>
      </c>
      <c r="AE30" s="16">
        <v>6.22572408</v>
      </c>
      <c r="AF30" s="16">
        <v>373.54344500000002</v>
      </c>
      <c r="AG30" s="16">
        <v>418.68617</v>
      </c>
    </row>
    <row r="31" spans="1:33" x14ac:dyDescent="0.2">
      <c r="A31" s="16" t="s">
        <v>157</v>
      </c>
      <c r="B31" s="16" t="s">
        <v>124</v>
      </c>
      <c r="C31" s="16" t="s">
        <v>117</v>
      </c>
      <c r="D31" s="16">
        <v>4</v>
      </c>
      <c r="E31" s="16">
        <v>403</v>
      </c>
      <c r="F31" s="8" t="s">
        <v>116</v>
      </c>
      <c r="G31" s="16">
        <v>13</v>
      </c>
      <c r="H31" s="16">
        <v>170603.67499999999</v>
      </c>
      <c r="I31" s="16">
        <v>69042.361199999999</v>
      </c>
      <c r="J31" s="16">
        <v>46.028240799999999</v>
      </c>
      <c r="K31" s="16">
        <v>78.099999999999994</v>
      </c>
      <c r="L31" s="16">
        <v>156.19999999999999</v>
      </c>
      <c r="M31" s="16">
        <v>1562</v>
      </c>
      <c r="N31" s="16">
        <v>1393.5835999999999</v>
      </c>
      <c r="O31" s="16">
        <v>20.96</v>
      </c>
      <c r="P31" s="16">
        <v>41.92</v>
      </c>
      <c r="Q31" s="16">
        <v>419.2</v>
      </c>
      <c r="R31" s="16">
        <v>374.00143700000001</v>
      </c>
      <c r="S31" s="16">
        <v>15.36</v>
      </c>
      <c r="T31" s="16">
        <v>30.72</v>
      </c>
      <c r="U31" s="16">
        <v>307.2</v>
      </c>
      <c r="V31" s="16">
        <v>274.07738899999998</v>
      </c>
      <c r="W31" s="16">
        <v>36.32</v>
      </c>
      <c r="X31" s="16">
        <v>72.64</v>
      </c>
      <c r="Y31" s="16">
        <v>726.4</v>
      </c>
      <c r="Z31" s="16">
        <v>648.07882600000005</v>
      </c>
      <c r="AA31" s="16">
        <v>19</v>
      </c>
      <c r="AB31" s="16">
        <v>124671.916</v>
      </c>
      <c r="AC31" s="16">
        <v>50454.033199999998</v>
      </c>
      <c r="AD31" s="16">
        <v>6.48</v>
      </c>
      <c r="AE31" s="16">
        <v>0.73470574</v>
      </c>
      <c r="AF31" s="16">
        <v>44.082344200000001</v>
      </c>
      <c r="AG31" s="16">
        <v>49.409695499999998</v>
      </c>
    </row>
    <row r="32" spans="1:33" x14ac:dyDescent="0.2">
      <c r="A32" s="16" t="s">
        <v>158</v>
      </c>
      <c r="B32" s="16" t="s">
        <v>124</v>
      </c>
      <c r="C32" s="16" t="s">
        <v>114</v>
      </c>
      <c r="D32" s="16">
        <v>4</v>
      </c>
      <c r="E32" s="16">
        <v>404</v>
      </c>
      <c r="F32" s="8" t="s">
        <v>115</v>
      </c>
      <c r="G32" s="16">
        <v>18</v>
      </c>
      <c r="H32" s="16">
        <v>236220.47200000001</v>
      </c>
      <c r="I32" s="16">
        <v>95597.1155</v>
      </c>
      <c r="J32" s="16">
        <v>63.7314103</v>
      </c>
      <c r="K32" s="16">
        <v>139.4</v>
      </c>
      <c r="L32" s="16">
        <v>278.8</v>
      </c>
      <c r="M32" s="16">
        <v>2788</v>
      </c>
      <c r="N32" s="16">
        <v>2487.3950500000001</v>
      </c>
      <c r="O32" s="16">
        <v>0.13</v>
      </c>
      <c r="P32" s="16">
        <v>0.26</v>
      </c>
      <c r="Q32" s="16">
        <v>2.6</v>
      </c>
      <c r="R32" s="16">
        <v>2.3196653999999999</v>
      </c>
      <c r="S32" s="16">
        <v>15.66</v>
      </c>
      <c r="T32" s="16">
        <v>31.32</v>
      </c>
      <c r="U32" s="16">
        <v>313.2</v>
      </c>
      <c r="V32" s="16">
        <v>279.43046299999997</v>
      </c>
      <c r="W32" s="16">
        <v>15.79</v>
      </c>
      <c r="X32" s="16">
        <v>31.58</v>
      </c>
      <c r="Y32" s="16">
        <v>315.8</v>
      </c>
      <c r="Z32" s="16">
        <v>281.75012800000002</v>
      </c>
      <c r="AA32" s="16">
        <v>33</v>
      </c>
      <c r="AB32" s="16">
        <v>216535.43299999999</v>
      </c>
      <c r="AC32" s="16">
        <v>87630.689199999993</v>
      </c>
      <c r="AD32" s="16">
        <v>60.37</v>
      </c>
      <c r="AE32" s="16">
        <v>6.8447816899999996</v>
      </c>
      <c r="AF32" s="16">
        <v>410.68690099999998</v>
      </c>
      <c r="AG32" s="16">
        <v>460.31841300000002</v>
      </c>
    </row>
    <row r="33" spans="1:33" x14ac:dyDescent="0.2">
      <c r="A33" s="16" t="s">
        <v>159</v>
      </c>
      <c r="B33" s="16" t="s">
        <v>124</v>
      </c>
      <c r="C33" s="16" t="s">
        <v>114</v>
      </c>
      <c r="D33" s="16">
        <v>4</v>
      </c>
      <c r="E33" s="16">
        <v>404</v>
      </c>
      <c r="F33" s="8" t="s">
        <v>116</v>
      </c>
      <c r="G33" s="16">
        <v>15</v>
      </c>
      <c r="H33" s="16">
        <v>196850.394</v>
      </c>
      <c r="I33" s="16">
        <v>79664.262900000002</v>
      </c>
      <c r="J33" s="16">
        <v>53.109508599999998</v>
      </c>
      <c r="K33" s="16">
        <v>137.9</v>
      </c>
      <c r="L33" s="16">
        <v>275.8</v>
      </c>
      <c r="M33" s="16">
        <v>2758</v>
      </c>
      <c r="N33" s="16">
        <v>2460.62968</v>
      </c>
      <c r="O33" s="16">
        <v>31.16</v>
      </c>
      <c r="P33" s="16">
        <v>62.32</v>
      </c>
      <c r="Q33" s="16">
        <v>623.20000000000005</v>
      </c>
      <c r="R33" s="16">
        <v>556.00595299999998</v>
      </c>
      <c r="S33" s="16">
        <v>41</v>
      </c>
      <c r="T33" s="16">
        <v>82</v>
      </c>
      <c r="U33" s="16">
        <v>820</v>
      </c>
      <c r="V33" s="16">
        <v>731.58677999999998</v>
      </c>
      <c r="W33" s="16">
        <v>72.16</v>
      </c>
      <c r="X33" s="16">
        <v>144.32</v>
      </c>
      <c r="Y33" s="16">
        <v>1443.2</v>
      </c>
      <c r="Z33" s="16">
        <v>1287.5927300000001</v>
      </c>
      <c r="AA33" s="16">
        <v>30</v>
      </c>
      <c r="AB33" s="16">
        <v>196850.394</v>
      </c>
      <c r="AC33" s="16">
        <v>79664.262900000002</v>
      </c>
      <c r="AD33" s="16">
        <v>5.84</v>
      </c>
      <c r="AE33" s="16">
        <v>0.66214220999999995</v>
      </c>
      <c r="AF33" s="16">
        <v>39.728532399999999</v>
      </c>
      <c r="AG33" s="16">
        <v>44.529725599999999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7557-84BB-2C4F-B6F6-9953D0FC4D04}">
  <dimension ref="A1:AG31"/>
  <sheetViews>
    <sheetView workbookViewId="0">
      <selection activeCell="AC41" sqref="AC41"/>
    </sheetView>
  </sheetViews>
  <sheetFormatPr baseColWidth="10" defaultRowHeight="16" x14ac:dyDescent="0.2"/>
  <sheetData>
    <row r="1" spans="1:33" ht="34" x14ac:dyDescent="0.2">
      <c r="A1" s="11" t="s">
        <v>82</v>
      </c>
      <c r="B1" s="12" t="s">
        <v>83</v>
      </c>
      <c r="C1" s="12" t="s">
        <v>84</v>
      </c>
      <c r="D1" s="12" t="s">
        <v>85</v>
      </c>
      <c r="E1" s="13" t="s">
        <v>86</v>
      </c>
      <c r="F1" s="12" t="s">
        <v>30</v>
      </c>
      <c r="G1" s="14" t="s">
        <v>87</v>
      </c>
      <c r="H1" s="13" t="s">
        <v>88</v>
      </c>
      <c r="I1" s="13" t="s">
        <v>89</v>
      </c>
      <c r="J1" s="13" t="s">
        <v>90</v>
      </c>
      <c r="K1" s="15" t="s">
        <v>91</v>
      </c>
      <c r="L1" s="15" t="s">
        <v>92</v>
      </c>
      <c r="M1" s="15" t="s">
        <v>93</v>
      </c>
      <c r="N1" s="15" t="s">
        <v>94</v>
      </c>
      <c r="O1" s="14" t="s">
        <v>95</v>
      </c>
      <c r="P1" s="14" t="s">
        <v>96</v>
      </c>
      <c r="Q1" s="14" t="s">
        <v>97</v>
      </c>
      <c r="R1" s="14" t="s">
        <v>98</v>
      </c>
      <c r="S1" s="14" t="s">
        <v>99</v>
      </c>
      <c r="T1" s="14" t="s">
        <v>100</v>
      </c>
      <c r="U1" s="14" t="s">
        <v>101</v>
      </c>
      <c r="V1" s="14" t="s">
        <v>102</v>
      </c>
      <c r="W1" s="14" t="s">
        <v>103</v>
      </c>
      <c r="X1" s="14" t="s">
        <v>104</v>
      </c>
      <c r="Y1" s="14" t="s">
        <v>105</v>
      </c>
      <c r="Z1" s="14" t="s">
        <v>106</v>
      </c>
      <c r="AA1" s="14" t="s">
        <v>107</v>
      </c>
      <c r="AB1" s="14" t="s">
        <v>108</v>
      </c>
      <c r="AC1" s="14" t="s">
        <v>109</v>
      </c>
      <c r="AD1" s="14" t="s">
        <v>110</v>
      </c>
      <c r="AE1" s="13" t="s">
        <v>111</v>
      </c>
      <c r="AF1" s="13" t="s">
        <v>112</v>
      </c>
      <c r="AG1" s="13" t="s">
        <v>113</v>
      </c>
    </row>
    <row r="2" spans="1:33" x14ac:dyDescent="0.2">
      <c r="A2" s="16" t="s">
        <v>123</v>
      </c>
      <c r="B2" s="16" t="s">
        <v>124</v>
      </c>
      <c r="C2" s="16" t="s">
        <v>119</v>
      </c>
      <c r="D2" s="16">
        <v>1</v>
      </c>
      <c r="E2" s="16">
        <v>101</v>
      </c>
      <c r="F2" s="8" t="s">
        <v>115</v>
      </c>
      <c r="G2" s="16">
        <v>23</v>
      </c>
      <c r="H2" s="16">
        <v>301837.27</v>
      </c>
      <c r="I2" s="16">
        <v>122151.87</v>
      </c>
      <c r="J2" s="16">
        <v>81.434579900000003</v>
      </c>
      <c r="K2" s="16">
        <v>233.3</v>
      </c>
      <c r="L2" s="16">
        <v>466.6</v>
      </c>
      <c r="M2" s="16">
        <v>4666</v>
      </c>
      <c r="N2" s="16">
        <v>4162.9072100000003</v>
      </c>
      <c r="O2" s="16">
        <v>0</v>
      </c>
      <c r="P2" s="16">
        <v>0</v>
      </c>
      <c r="Q2" s="16">
        <v>0</v>
      </c>
      <c r="R2" s="16">
        <v>0</v>
      </c>
      <c r="S2" s="17">
        <v>2</v>
      </c>
      <c r="T2" s="16">
        <v>3.68</v>
      </c>
      <c r="U2" s="16">
        <v>36.799999999999997</v>
      </c>
      <c r="V2" s="16">
        <v>32.8321872</v>
      </c>
      <c r="W2" s="16">
        <v>1.84</v>
      </c>
      <c r="X2" s="16">
        <v>3.68</v>
      </c>
      <c r="Y2" s="16">
        <v>36.799999999999997</v>
      </c>
      <c r="Z2" s="16">
        <v>32.8321872</v>
      </c>
      <c r="AA2" s="16">
        <v>38</v>
      </c>
      <c r="AB2" s="16">
        <v>249343.83199999999</v>
      </c>
      <c r="AC2" s="16">
        <v>100908.06600000001</v>
      </c>
      <c r="AD2" s="16">
        <v>295.66000000000003</v>
      </c>
      <c r="AE2" s="16">
        <v>33.522083000000002</v>
      </c>
      <c r="AF2" s="16">
        <v>2011.3249800000001</v>
      </c>
      <c r="AG2" s="16">
        <v>2254.3936100000001</v>
      </c>
    </row>
    <row r="3" spans="1:33" x14ac:dyDescent="0.2">
      <c r="A3" s="16" t="s">
        <v>125</v>
      </c>
      <c r="B3" s="16" t="s">
        <v>124</v>
      </c>
      <c r="C3" s="16" t="s">
        <v>119</v>
      </c>
      <c r="D3" s="16">
        <v>1</v>
      </c>
      <c r="E3" s="16">
        <v>101</v>
      </c>
      <c r="F3" s="8" t="s">
        <v>116</v>
      </c>
      <c r="G3" s="16">
        <v>24</v>
      </c>
      <c r="H3" s="16">
        <v>314960.63</v>
      </c>
      <c r="I3" s="16">
        <v>127462.821</v>
      </c>
      <c r="J3" s="16">
        <v>84.975213800000006</v>
      </c>
      <c r="K3" s="16">
        <v>61.7</v>
      </c>
      <c r="L3" s="16">
        <v>123.4</v>
      </c>
      <c r="M3" s="16">
        <v>1234</v>
      </c>
      <c r="N3" s="16">
        <v>1100.9488899999999</v>
      </c>
      <c r="O3" s="16">
        <v>31.66</v>
      </c>
      <c r="P3" s="16">
        <v>63.32</v>
      </c>
      <c r="Q3" s="16">
        <v>633.20000000000005</v>
      </c>
      <c r="R3" s="16">
        <v>564.92774299999996</v>
      </c>
      <c r="S3" s="16">
        <v>155.9</v>
      </c>
      <c r="T3" s="16">
        <v>311.8</v>
      </c>
      <c r="U3" s="16">
        <v>3118</v>
      </c>
      <c r="V3" s="16">
        <v>2781.81412</v>
      </c>
      <c r="W3" s="16">
        <v>187.56</v>
      </c>
      <c r="X3" s="16">
        <v>375.12</v>
      </c>
      <c r="Y3" s="16">
        <v>3751.2</v>
      </c>
      <c r="Z3" s="16">
        <v>3346.7418600000001</v>
      </c>
      <c r="AA3" s="16">
        <v>28</v>
      </c>
      <c r="AB3" s="16">
        <v>183727.03400000001</v>
      </c>
      <c r="AC3" s="16">
        <v>74353.312099999996</v>
      </c>
      <c r="AD3" s="16">
        <v>88.81</v>
      </c>
      <c r="AE3" s="16">
        <v>10.069323499999999</v>
      </c>
      <c r="AF3" s="16">
        <v>604.15941199999997</v>
      </c>
      <c r="AG3" s="16">
        <v>677.17207699999994</v>
      </c>
    </row>
    <row r="4" spans="1:33" x14ac:dyDescent="0.2">
      <c r="A4" s="16" t="s">
        <v>127</v>
      </c>
      <c r="B4" s="16" t="s">
        <v>124</v>
      </c>
      <c r="C4" s="16" t="s">
        <v>117</v>
      </c>
      <c r="D4" s="16">
        <v>1</v>
      </c>
      <c r="E4" s="16">
        <v>102</v>
      </c>
      <c r="F4" s="8" t="s">
        <v>115</v>
      </c>
      <c r="G4" s="16">
        <v>14</v>
      </c>
      <c r="H4" s="16">
        <v>183727.03400000001</v>
      </c>
      <c r="I4" s="16">
        <v>74353.312099999996</v>
      </c>
      <c r="J4" s="16">
        <v>49.568874700000002</v>
      </c>
      <c r="K4" s="16">
        <v>248.4</v>
      </c>
      <c r="L4" s="16">
        <v>496.8</v>
      </c>
      <c r="M4" s="16">
        <v>4968</v>
      </c>
      <c r="N4" s="16">
        <v>4432.3452699999998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27</v>
      </c>
      <c r="AB4" s="16">
        <v>177165.35399999999</v>
      </c>
      <c r="AC4" s="16">
        <v>71697.836599999995</v>
      </c>
      <c r="AD4" s="16">
        <v>321.16000000000003</v>
      </c>
      <c r="AE4" s="16">
        <v>36.413286200000002</v>
      </c>
      <c r="AF4" s="16">
        <v>2184.7971699999998</v>
      </c>
      <c r="AG4" s="16">
        <v>2448.8299099999999</v>
      </c>
    </row>
    <row r="5" spans="1:33" x14ac:dyDescent="0.2">
      <c r="A5" s="16" t="s">
        <v>128</v>
      </c>
      <c r="B5" s="16" t="s">
        <v>124</v>
      </c>
      <c r="C5" s="16" t="s">
        <v>117</v>
      </c>
      <c r="D5" s="16">
        <v>1</v>
      </c>
      <c r="E5" s="16">
        <v>102</v>
      </c>
      <c r="F5" s="8" t="s">
        <v>116</v>
      </c>
      <c r="G5" s="16">
        <v>16</v>
      </c>
      <c r="H5" s="16">
        <v>209973.753</v>
      </c>
      <c r="I5" s="16">
        <v>84975.213799999998</v>
      </c>
      <c r="J5" s="16">
        <v>56.650142500000001</v>
      </c>
      <c r="K5" s="16">
        <v>65.599999999999994</v>
      </c>
      <c r="L5" s="16">
        <v>131.19999999999999</v>
      </c>
      <c r="M5" s="16">
        <v>1312</v>
      </c>
      <c r="N5" s="16">
        <v>1170.5388499999999</v>
      </c>
      <c r="O5" s="16">
        <v>28.76</v>
      </c>
      <c r="P5" s="16">
        <v>57.52</v>
      </c>
      <c r="Q5" s="16">
        <v>575.20000000000005</v>
      </c>
      <c r="R5" s="16">
        <v>513.18136100000004</v>
      </c>
      <c r="S5" s="16">
        <v>50</v>
      </c>
      <c r="T5" s="16">
        <v>100</v>
      </c>
      <c r="U5" s="16">
        <v>1000</v>
      </c>
      <c r="V5" s="16">
        <v>892.17899999999997</v>
      </c>
      <c r="W5" s="16">
        <v>78.760000000000005</v>
      </c>
      <c r="X5" s="16">
        <v>157.52000000000001</v>
      </c>
      <c r="Y5" s="16">
        <v>1575.2</v>
      </c>
      <c r="Z5" s="16">
        <v>1405.3603599999999</v>
      </c>
      <c r="AA5" s="16">
        <v>32</v>
      </c>
      <c r="AB5" s="16">
        <v>209973.753</v>
      </c>
      <c r="AC5" s="16">
        <v>84975.213799999998</v>
      </c>
      <c r="AD5" s="16">
        <v>97.45</v>
      </c>
      <c r="AE5" s="16">
        <v>11.0489312</v>
      </c>
      <c r="AF5" s="16">
        <v>662.93587100000002</v>
      </c>
      <c r="AG5" s="16">
        <v>743.05167100000006</v>
      </c>
    </row>
    <row r="6" spans="1:33" x14ac:dyDescent="0.2">
      <c r="A6" s="16" t="s">
        <v>129</v>
      </c>
      <c r="B6" s="16" t="s">
        <v>124</v>
      </c>
      <c r="C6" s="16" t="s">
        <v>118</v>
      </c>
      <c r="D6" s="16">
        <v>1</v>
      </c>
      <c r="E6" s="16">
        <v>103</v>
      </c>
      <c r="F6" s="8" t="s">
        <v>115</v>
      </c>
      <c r="G6" s="16">
        <v>17</v>
      </c>
      <c r="H6" s="16">
        <v>223097.11300000001</v>
      </c>
      <c r="I6" s="16">
        <v>90286.164699999994</v>
      </c>
      <c r="J6" s="16">
        <v>60.190776399999997</v>
      </c>
      <c r="K6" s="16">
        <v>279.3</v>
      </c>
      <c r="L6" s="16">
        <v>558.6</v>
      </c>
      <c r="M6" s="16">
        <v>5586</v>
      </c>
      <c r="N6" s="16">
        <v>4983.7118899999996</v>
      </c>
      <c r="O6" s="16">
        <v>0</v>
      </c>
      <c r="P6" s="16">
        <v>0</v>
      </c>
      <c r="Q6" s="16">
        <v>0</v>
      </c>
      <c r="R6" s="16">
        <v>0</v>
      </c>
      <c r="S6" s="16">
        <v>0.21</v>
      </c>
      <c r="T6" s="16">
        <v>0.42</v>
      </c>
      <c r="U6" s="16">
        <v>4.2</v>
      </c>
      <c r="V6" s="16">
        <v>3.7471518000000001</v>
      </c>
      <c r="W6" s="16">
        <v>0.21</v>
      </c>
      <c r="X6" s="16">
        <v>0.42</v>
      </c>
      <c r="Y6" s="16">
        <v>4.2</v>
      </c>
      <c r="Z6" s="16">
        <v>3.7471518000000001</v>
      </c>
      <c r="AA6" s="16">
        <v>34</v>
      </c>
      <c r="AB6" s="16">
        <v>223097.11300000001</v>
      </c>
      <c r="AC6" s="16">
        <v>90286.164699999994</v>
      </c>
      <c r="AD6" s="16">
        <v>302.72000000000003</v>
      </c>
      <c r="AE6" s="16">
        <v>34.322549500000001</v>
      </c>
      <c r="AF6" s="16">
        <v>2059.3529699999999</v>
      </c>
      <c r="AG6" s="16">
        <v>2308.2257800000002</v>
      </c>
    </row>
    <row r="7" spans="1:33" x14ac:dyDescent="0.2">
      <c r="A7" s="16" t="s">
        <v>130</v>
      </c>
      <c r="B7" s="16" t="s">
        <v>124</v>
      </c>
      <c r="C7" s="16" t="s">
        <v>118</v>
      </c>
      <c r="D7" s="16">
        <v>1</v>
      </c>
      <c r="E7" s="16">
        <v>103</v>
      </c>
      <c r="F7" s="8" t="s">
        <v>116</v>
      </c>
      <c r="G7" s="16">
        <v>15</v>
      </c>
      <c r="H7" s="16">
        <v>196850.394</v>
      </c>
      <c r="I7" s="16">
        <v>79664.262900000002</v>
      </c>
      <c r="J7" s="16">
        <v>53.109508599999998</v>
      </c>
      <c r="K7" s="16">
        <v>80.099999999999994</v>
      </c>
      <c r="L7" s="16">
        <v>160.19999999999999</v>
      </c>
      <c r="M7" s="16">
        <v>1602</v>
      </c>
      <c r="N7" s="16">
        <v>1429.2707600000001</v>
      </c>
      <c r="O7" s="16">
        <v>27.56</v>
      </c>
      <c r="P7" s="16">
        <v>55.12</v>
      </c>
      <c r="Q7" s="16">
        <v>551.20000000000005</v>
      </c>
      <c r="R7" s="16">
        <v>491.76906500000001</v>
      </c>
      <c r="S7" s="16">
        <v>22.26</v>
      </c>
      <c r="T7" s="16">
        <v>44.52</v>
      </c>
      <c r="U7" s="16">
        <v>445.2</v>
      </c>
      <c r="V7" s="16">
        <v>397.19809099999998</v>
      </c>
      <c r="W7" s="16">
        <v>49.82</v>
      </c>
      <c r="X7" s="16">
        <v>99.64</v>
      </c>
      <c r="Y7" s="16">
        <v>996.4</v>
      </c>
      <c r="Z7" s="16">
        <v>888.96715600000005</v>
      </c>
      <c r="AA7" s="16">
        <v>32</v>
      </c>
      <c r="AB7" s="16">
        <v>209973.753</v>
      </c>
      <c r="AC7" s="16">
        <v>84975.213799999998</v>
      </c>
      <c r="AD7" s="16">
        <v>118.17</v>
      </c>
      <c r="AE7" s="16">
        <v>13.398175500000001</v>
      </c>
      <c r="AF7" s="16">
        <v>803.89052700000002</v>
      </c>
      <c r="AG7" s="16">
        <v>901.04069700000002</v>
      </c>
    </row>
    <row r="8" spans="1:33" x14ac:dyDescent="0.2">
      <c r="A8" s="16" t="s">
        <v>131</v>
      </c>
      <c r="B8" s="16" t="s">
        <v>124</v>
      </c>
      <c r="C8" s="16" t="s">
        <v>114</v>
      </c>
      <c r="D8" s="16">
        <v>1</v>
      </c>
      <c r="E8" s="16">
        <v>104</v>
      </c>
      <c r="F8" s="8" t="s">
        <v>115</v>
      </c>
      <c r="G8" s="16">
        <v>16</v>
      </c>
      <c r="H8" s="16">
        <v>209973.753</v>
      </c>
      <c r="I8" s="16">
        <v>84975.213799999998</v>
      </c>
      <c r="J8" s="16">
        <v>56.650142500000001</v>
      </c>
      <c r="K8" s="16">
        <v>190.2</v>
      </c>
      <c r="L8" s="16">
        <v>380.4</v>
      </c>
      <c r="M8" s="16">
        <v>3804</v>
      </c>
      <c r="N8" s="16">
        <v>3393.8489199999999</v>
      </c>
      <c r="O8" s="16">
        <v>0</v>
      </c>
      <c r="P8" s="16">
        <v>0</v>
      </c>
      <c r="Q8" s="16">
        <v>0</v>
      </c>
      <c r="R8" s="16">
        <v>0</v>
      </c>
      <c r="S8" s="16">
        <v>0.23</v>
      </c>
      <c r="T8" s="16">
        <v>0.46</v>
      </c>
      <c r="U8" s="16">
        <v>4.5999999999999996</v>
      </c>
      <c r="V8" s="16">
        <v>4.1040234</v>
      </c>
      <c r="W8" s="16">
        <v>0.23</v>
      </c>
      <c r="X8" s="16">
        <v>0.46</v>
      </c>
      <c r="Y8" s="16">
        <v>4.5999999999999996</v>
      </c>
      <c r="Z8" s="16">
        <v>4.1040234</v>
      </c>
      <c r="AA8" s="16">
        <v>32</v>
      </c>
      <c r="AB8" s="16">
        <v>209973.753</v>
      </c>
      <c r="AC8" s="16">
        <v>84975.213799999998</v>
      </c>
      <c r="AD8" s="16">
        <v>247.85</v>
      </c>
      <c r="AE8" s="16">
        <v>28.1013606</v>
      </c>
      <c r="AF8" s="16">
        <v>1686.0816400000001</v>
      </c>
      <c r="AG8" s="16">
        <v>1889.8445999999999</v>
      </c>
    </row>
    <row r="9" spans="1:33" x14ac:dyDescent="0.2">
      <c r="A9" s="16" t="s">
        <v>132</v>
      </c>
      <c r="B9" s="16" t="s">
        <v>124</v>
      </c>
      <c r="C9" s="16" t="s">
        <v>114</v>
      </c>
      <c r="D9" s="16">
        <v>1</v>
      </c>
      <c r="E9" s="16">
        <v>104</v>
      </c>
      <c r="F9" s="8" t="s">
        <v>116</v>
      </c>
      <c r="G9" s="16">
        <v>18</v>
      </c>
      <c r="H9" s="16">
        <v>236220.47200000001</v>
      </c>
      <c r="I9" s="16">
        <v>95597.1155</v>
      </c>
      <c r="J9" s="16">
        <v>63.7314103</v>
      </c>
      <c r="K9" s="16">
        <v>138.69999999999999</v>
      </c>
      <c r="L9" s="16">
        <v>277.39999999999998</v>
      </c>
      <c r="M9" s="16">
        <v>2774</v>
      </c>
      <c r="N9" s="16">
        <v>2474.9045500000002</v>
      </c>
      <c r="O9" s="16">
        <v>2.96</v>
      </c>
      <c r="P9" s="16">
        <v>5.92</v>
      </c>
      <c r="Q9" s="16">
        <v>59.2</v>
      </c>
      <c r="R9" s="16">
        <v>52.816996799999998</v>
      </c>
      <c r="S9" s="16">
        <v>83.7</v>
      </c>
      <c r="T9" s="16">
        <v>167.4</v>
      </c>
      <c r="U9" s="16">
        <v>1674</v>
      </c>
      <c r="V9" s="16">
        <v>1493.50765</v>
      </c>
      <c r="W9" s="16">
        <v>86.66</v>
      </c>
      <c r="X9" s="16">
        <v>173.32</v>
      </c>
      <c r="Y9" s="16">
        <v>1733.2</v>
      </c>
      <c r="Z9" s="16">
        <v>1546.32464</v>
      </c>
      <c r="AA9" s="16">
        <v>32</v>
      </c>
      <c r="AB9" s="16">
        <v>209973.753</v>
      </c>
      <c r="AC9" s="16">
        <v>84975.213799999998</v>
      </c>
      <c r="AD9" s="16">
        <v>97.42</v>
      </c>
      <c r="AE9" s="16">
        <v>11.045529800000001</v>
      </c>
      <c r="AF9" s="16">
        <v>662.73178600000006</v>
      </c>
      <c r="AG9" s="16">
        <v>742.82292199999995</v>
      </c>
    </row>
    <row r="10" spans="1:33" x14ac:dyDescent="0.2">
      <c r="A10" s="16" t="s">
        <v>133</v>
      </c>
      <c r="B10" s="16" t="s">
        <v>124</v>
      </c>
      <c r="C10" s="16" t="s">
        <v>119</v>
      </c>
      <c r="D10" s="16">
        <v>2</v>
      </c>
      <c r="E10" s="16">
        <v>201</v>
      </c>
      <c r="F10" s="8" t="s">
        <v>115</v>
      </c>
      <c r="G10" s="16">
        <v>18</v>
      </c>
      <c r="H10" s="16">
        <v>236220.47200000001</v>
      </c>
      <c r="I10" s="16">
        <v>95597.1155</v>
      </c>
      <c r="J10" s="16">
        <v>63.7314103</v>
      </c>
      <c r="K10" s="16">
        <v>292</v>
      </c>
      <c r="L10" s="16">
        <v>584</v>
      </c>
      <c r="M10" s="16">
        <v>5840</v>
      </c>
      <c r="N10" s="16">
        <v>5210.3253599999998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27</v>
      </c>
      <c r="AB10" s="16">
        <v>177165.35399999999</v>
      </c>
      <c r="AC10" s="16">
        <v>71697.836599999995</v>
      </c>
      <c r="AD10" s="16">
        <v>380.14</v>
      </c>
      <c r="AE10" s="16">
        <v>43.100468999999997</v>
      </c>
      <c r="AF10" s="16">
        <v>2586.0281399999999</v>
      </c>
      <c r="AG10" s="16">
        <v>2898.5496400000002</v>
      </c>
    </row>
    <row r="11" spans="1:33" x14ac:dyDescent="0.2">
      <c r="A11" s="16" t="s">
        <v>134</v>
      </c>
      <c r="B11" s="16" t="s">
        <v>124</v>
      </c>
      <c r="C11" s="16" t="s">
        <v>119</v>
      </c>
      <c r="D11" s="16">
        <v>2</v>
      </c>
      <c r="E11" s="16">
        <v>201</v>
      </c>
      <c r="F11" s="8" t="s">
        <v>116</v>
      </c>
      <c r="G11" s="16">
        <v>13</v>
      </c>
      <c r="H11" s="16">
        <v>170603.67499999999</v>
      </c>
      <c r="I11" s="16">
        <v>69042.361199999999</v>
      </c>
      <c r="J11" s="16">
        <v>46.028240799999999</v>
      </c>
      <c r="K11" s="16">
        <v>77.7</v>
      </c>
      <c r="L11" s="16">
        <v>155.4</v>
      </c>
      <c r="M11" s="16">
        <v>1554</v>
      </c>
      <c r="N11" s="16">
        <v>1386.4461699999999</v>
      </c>
      <c r="O11" s="16">
        <v>35.06</v>
      </c>
      <c r="P11" s="16">
        <v>70.12</v>
      </c>
      <c r="Q11" s="16">
        <v>701.2</v>
      </c>
      <c r="R11" s="16">
        <v>625.59591499999999</v>
      </c>
      <c r="S11" s="16">
        <v>50.8</v>
      </c>
      <c r="T11" s="16">
        <v>101.6</v>
      </c>
      <c r="U11" s="16">
        <v>1016</v>
      </c>
      <c r="V11" s="16">
        <v>906.45386399999995</v>
      </c>
      <c r="W11" s="16">
        <v>85.86</v>
      </c>
      <c r="X11" s="16">
        <v>171.72</v>
      </c>
      <c r="Y11" s="16">
        <v>1717.2</v>
      </c>
      <c r="Z11" s="16">
        <v>1532.0497800000001</v>
      </c>
      <c r="AA11" s="16">
        <v>38</v>
      </c>
      <c r="AB11" s="16">
        <v>249343.83199999999</v>
      </c>
      <c r="AC11" s="16">
        <v>100908.06600000001</v>
      </c>
      <c r="AD11" s="16">
        <v>100.87</v>
      </c>
      <c r="AE11" s="16">
        <v>11.436692499999999</v>
      </c>
      <c r="AF11" s="16">
        <v>686.20155299999999</v>
      </c>
      <c r="AG11" s="16">
        <v>769.12900999999999</v>
      </c>
    </row>
    <row r="12" spans="1:33" x14ac:dyDescent="0.2">
      <c r="A12" s="16" t="s">
        <v>136</v>
      </c>
      <c r="B12" s="16" t="s">
        <v>124</v>
      </c>
      <c r="C12" s="16" t="s">
        <v>114</v>
      </c>
      <c r="D12" s="16">
        <v>2</v>
      </c>
      <c r="E12" s="16">
        <v>202</v>
      </c>
      <c r="F12" s="8" t="s">
        <v>115</v>
      </c>
      <c r="G12" s="16">
        <v>19</v>
      </c>
      <c r="H12" s="16">
        <v>249343.83199999999</v>
      </c>
      <c r="I12" s="16">
        <v>100908.06600000001</v>
      </c>
      <c r="J12" s="16">
        <v>67.272044300000005</v>
      </c>
      <c r="K12" s="16">
        <v>166.9</v>
      </c>
      <c r="L12" s="16">
        <v>333.8</v>
      </c>
      <c r="M12" s="16">
        <v>3338</v>
      </c>
      <c r="N12" s="16">
        <v>2978.0934999999999</v>
      </c>
      <c r="O12" s="16">
        <v>0.26</v>
      </c>
      <c r="P12" s="16">
        <v>0.52</v>
      </c>
      <c r="Q12" s="16">
        <v>5.2</v>
      </c>
      <c r="R12" s="16">
        <v>4.6393307999999998</v>
      </c>
      <c r="S12" s="16">
        <v>3.66</v>
      </c>
      <c r="T12" s="16">
        <v>7.32</v>
      </c>
      <c r="U12" s="16">
        <v>73.2</v>
      </c>
      <c r="V12" s="16">
        <v>65.307502799999995</v>
      </c>
      <c r="W12" s="16">
        <v>3.92</v>
      </c>
      <c r="X12" s="16">
        <v>7.84</v>
      </c>
      <c r="Y12" s="16">
        <v>78.400000000000006</v>
      </c>
      <c r="Z12" s="16">
        <v>69.946833600000005</v>
      </c>
      <c r="AA12" s="16">
        <v>42</v>
      </c>
      <c r="AB12" s="16">
        <v>275590.55099999998</v>
      </c>
      <c r="AC12" s="16">
        <v>111529.96799999999</v>
      </c>
      <c r="AD12" s="16">
        <v>234.37</v>
      </c>
      <c r="AE12" s="16">
        <v>26.572991300000002</v>
      </c>
      <c r="AF12" s="16">
        <v>1594.3794800000001</v>
      </c>
      <c r="AG12" s="16">
        <v>1787.06024</v>
      </c>
    </row>
    <row r="13" spans="1:33" x14ac:dyDescent="0.2">
      <c r="A13" s="16" t="s">
        <v>137</v>
      </c>
      <c r="B13" s="16" t="s">
        <v>124</v>
      </c>
      <c r="C13" s="16" t="s">
        <v>114</v>
      </c>
      <c r="D13" s="16">
        <v>2</v>
      </c>
      <c r="E13" s="16">
        <v>202</v>
      </c>
      <c r="F13" s="8" t="s">
        <v>116</v>
      </c>
      <c r="G13" s="16">
        <v>20</v>
      </c>
      <c r="H13" s="16">
        <v>262467.19199999998</v>
      </c>
      <c r="I13" s="16">
        <v>106219.01700000001</v>
      </c>
      <c r="J13" s="16">
        <v>70.812678199999993</v>
      </c>
      <c r="K13" s="16">
        <v>80.599999999999994</v>
      </c>
      <c r="L13" s="16">
        <v>161.19999999999999</v>
      </c>
      <c r="M13" s="16">
        <v>1612</v>
      </c>
      <c r="N13" s="16">
        <v>1438.19255</v>
      </c>
      <c r="O13" s="16">
        <v>5.36</v>
      </c>
      <c r="P13" s="16">
        <v>10.72</v>
      </c>
      <c r="Q13" s="16">
        <v>107.2</v>
      </c>
      <c r="R13" s="16">
        <v>95.641588799999994</v>
      </c>
      <c r="S13" s="16">
        <v>89.3</v>
      </c>
      <c r="T13" s="16">
        <v>178.6</v>
      </c>
      <c r="U13" s="16">
        <v>1786</v>
      </c>
      <c r="V13" s="16">
        <v>1593.4316899999999</v>
      </c>
      <c r="W13" s="16">
        <v>94.66</v>
      </c>
      <c r="X13" s="16">
        <v>189.32</v>
      </c>
      <c r="Y13" s="16">
        <v>1893.2</v>
      </c>
      <c r="Z13" s="16">
        <v>1689.0732800000001</v>
      </c>
      <c r="AA13" s="16">
        <v>24</v>
      </c>
      <c r="AB13" s="16">
        <v>157480.315</v>
      </c>
      <c r="AC13" s="16">
        <v>63731.410300000003</v>
      </c>
      <c r="AD13" s="16">
        <v>68.099999999999994</v>
      </c>
      <c r="AE13" s="16">
        <v>7.7212130700000001</v>
      </c>
      <c r="AF13" s="16">
        <v>463.272784</v>
      </c>
      <c r="AG13" s="16">
        <v>519.25930000000005</v>
      </c>
    </row>
    <row r="14" spans="1:33" x14ac:dyDescent="0.2">
      <c r="A14" s="16" t="s">
        <v>138</v>
      </c>
      <c r="B14" s="16" t="s">
        <v>124</v>
      </c>
      <c r="C14" s="16" t="s">
        <v>118</v>
      </c>
      <c r="D14" s="16">
        <v>2</v>
      </c>
      <c r="E14" s="16">
        <v>203</v>
      </c>
      <c r="F14" s="8" t="s">
        <v>115</v>
      </c>
      <c r="G14" s="16">
        <v>15</v>
      </c>
      <c r="H14" s="16">
        <v>196850.394</v>
      </c>
      <c r="I14" s="16">
        <v>79664.262900000002</v>
      </c>
      <c r="J14" s="16">
        <v>53.109508599999998</v>
      </c>
      <c r="K14" s="16">
        <v>56.1</v>
      </c>
      <c r="L14" s="16">
        <v>112.2</v>
      </c>
      <c r="M14" s="16">
        <v>1122</v>
      </c>
      <c r="N14" s="16">
        <v>1001.02484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29</v>
      </c>
      <c r="AB14" s="16">
        <v>190288.71400000001</v>
      </c>
      <c r="AC14" s="16">
        <v>77008.787500000006</v>
      </c>
      <c r="AD14" s="16">
        <v>255.68</v>
      </c>
      <c r="AE14" s="16">
        <v>28.989130100000001</v>
      </c>
      <c r="AF14" s="16">
        <v>1739.3478</v>
      </c>
      <c r="AG14" s="16">
        <v>1949.54799</v>
      </c>
    </row>
    <row r="15" spans="1:33" x14ac:dyDescent="0.2">
      <c r="A15" s="16" t="s">
        <v>139</v>
      </c>
      <c r="B15" s="16" t="s">
        <v>124</v>
      </c>
      <c r="C15" s="16" t="s">
        <v>118</v>
      </c>
      <c r="D15" s="16">
        <v>2</v>
      </c>
      <c r="E15" s="16">
        <v>203</v>
      </c>
      <c r="F15" s="8" t="s">
        <v>116</v>
      </c>
      <c r="G15" s="16">
        <v>12</v>
      </c>
      <c r="H15" s="16">
        <v>157480.315</v>
      </c>
      <c r="I15" s="16">
        <v>63731.410300000003</v>
      </c>
      <c r="J15" s="16">
        <v>42.487606900000003</v>
      </c>
      <c r="K15" s="16">
        <v>238.6</v>
      </c>
      <c r="L15" s="16">
        <v>477.2</v>
      </c>
      <c r="M15" s="16">
        <v>4772</v>
      </c>
      <c r="N15" s="16">
        <v>4257.4781899999998</v>
      </c>
      <c r="O15" s="16">
        <v>63.4</v>
      </c>
      <c r="P15" s="16">
        <v>126.8</v>
      </c>
      <c r="Q15" s="16">
        <v>1268</v>
      </c>
      <c r="R15" s="16">
        <v>1131.28297</v>
      </c>
      <c r="S15" s="16">
        <v>10.76</v>
      </c>
      <c r="T15" s="16">
        <v>21.52</v>
      </c>
      <c r="U15" s="16">
        <v>215.2</v>
      </c>
      <c r="V15" s="16">
        <v>191.99692099999999</v>
      </c>
      <c r="W15" s="16">
        <v>74.16</v>
      </c>
      <c r="X15" s="16">
        <v>148.32</v>
      </c>
      <c r="Y15" s="16">
        <v>1483.2</v>
      </c>
      <c r="Z15" s="16">
        <v>1323.27989</v>
      </c>
      <c r="AA15" s="16">
        <v>27</v>
      </c>
      <c r="AB15" s="16">
        <v>177165.35399999999</v>
      </c>
      <c r="AC15" s="16">
        <v>71697.836599999995</v>
      </c>
      <c r="AD15" s="16">
        <v>37.630000000000003</v>
      </c>
      <c r="AE15" s="16">
        <v>4.2665087799999997</v>
      </c>
      <c r="AF15" s="16">
        <v>255.99052699999999</v>
      </c>
      <c r="AG15" s="16">
        <v>286.92698200000001</v>
      </c>
    </row>
    <row r="16" spans="1:33" x14ac:dyDescent="0.2">
      <c r="A16" s="16" t="s">
        <v>140</v>
      </c>
      <c r="B16" s="16" t="s">
        <v>124</v>
      </c>
      <c r="C16" s="16" t="s">
        <v>117</v>
      </c>
      <c r="D16" s="16">
        <v>2</v>
      </c>
      <c r="E16" s="16">
        <v>204</v>
      </c>
      <c r="F16" s="8" t="s">
        <v>115</v>
      </c>
      <c r="G16" s="16">
        <v>14</v>
      </c>
      <c r="H16" s="16">
        <v>183727.03400000001</v>
      </c>
      <c r="I16" s="16">
        <v>74353.312099999996</v>
      </c>
      <c r="J16" s="16">
        <v>49.568874700000002</v>
      </c>
      <c r="K16" s="16">
        <v>146.19999999999999</v>
      </c>
      <c r="L16" s="16">
        <v>292.39999999999998</v>
      </c>
      <c r="M16" s="16">
        <v>2924</v>
      </c>
      <c r="N16" s="16">
        <v>2608.7314000000001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31</v>
      </c>
      <c r="AB16" s="16">
        <v>203412.073</v>
      </c>
      <c r="AC16" s="16">
        <v>82319.738400000002</v>
      </c>
      <c r="AD16" s="16">
        <v>200.88</v>
      </c>
      <c r="AE16" s="16">
        <v>22.7758778</v>
      </c>
      <c r="AF16" s="16">
        <v>1366.55267</v>
      </c>
      <c r="AG16" s="16">
        <v>1531.70056</v>
      </c>
    </row>
    <row r="17" spans="1:33" x14ac:dyDescent="0.2">
      <c r="A17" s="16" t="s">
        <v>141</v>
      </c>
      <c r="B17" s="16" t="s">
        <v>124</v>
      </c>
      <c r="C17" s="16" t="s">
        <v>117</v>
      </c>
      <c r="D17" s="16">
        <v>2</v>
      </c>
      <c r="E17" s="16">
        <v>204</v>
      </c>
      <c r="F17" s="8" t="s">
        <v>116</v>
      </c>
      <c r="G17" s="16">
        <v>11</v>
      </c>
      <c r="H17" s="16">
        <v>144356.95499999999</v>
      </c>
      <c r="I17" s="16">
        <v>58420.459499999997</v>
      </c>
      <c r="J17" s="16">
        <v>38.946973</v>
      </c>
      <c r="K17" s="16">
        <v>75.900000000000006</v>
      </c>
      <c r="L17" s="16">
        <v>151.80000000000001</v>
      </c>
      <c r="M17" s="16">
        <v>1518</v>
      </c>
      <c r="N17" s="16">
        <v>1354.32772</v>
      </c>
      <c r="O17" s="16">
        <v>7.76</v>
      </c>
      <c r="P17" s="16">
        <v>15.52</v>
      </c>
      <c r="Q17" s="16">
        <v>155.19999999999999</v>
      </c>
      <c r="R17" s="16">
        <v>138.46618100000001</v>
      </c>
      <c r="S17" s="16">
        <v>22.96</v>
      </c>
      <c r="T17" s="16">
        <v>45.92</v>
      </c>
      <c r="U17" s="16">
        <v>459.2</v>
      </c>
      <c r="V17" s="16">
        <v>409.68859700000002</v>
      </c>
      <c r="W17" s="16">
        <v>30.72</v>
      </c>
      <c r="X17" s="16">
        <v>61.44</v>
      </c>
      <c r="Y17" s="16">
        <v>614.4</v>
      </c>
      <c r="Z17" s="16">
        <v>548.15477799999996</v>
      </c>
      <c r="AA17" s="16">
        <v>23</v>
      </c>
      <c r="AB17" s="16">
        <v>150918.63500000001</v>
      </c>
      <c r="AC17" s="16">
        <v>61075.9349</v>
      </c>
      <c r="AD17" s="16">
        <v>58.89</v>
      </c>
      <c r="AE17" s="16">
        <v>6.6769785300000004</v>
      </c>
      <c r="AF17" s="16">
        <v>400.61871200000002</v>
      </c>
      <c r="AG17" s="16">
        <v>449.03348299999999</v>
      </c>
    </row>
    <row r="18" spans="1:33" x14ac:dyDescent="0.2">
      <c r="A18" s="16" t="s">
        <v>142</v>
      </c>
      <c r="B18" s="16" t="s">
        <v>124</v>
      </c>
      <c r="C18" s="16" t="s">
        <v>118</v>
      </c>
      <c r="D18" s="16">
        <v>3</v>
      </c>
      <c r="E18" s="16">
        <v>301</v>
      </c>
      <c r="F18" s="8" t="s">
        <v>115</v>
      </c>
      <c r="G18" s="16">
        <v>21</v>
      </c>
      <c r="H18" s="16">
        <v>275590.55099999998</v>
      </c>
      <c r="I18" s="16">
        <v>111529.96799999999</v>
      </c>
      <c r="J18" s="16">
        <v>74.353312099999997</v>
      </c>
      <c r="K18" s="16">
        <v>210.7</v>
      </c>
      <c r="L18" s="16">
        <v>421.4</v>
      </c>
      <c r="M18" s="16">
        <v>4214</v>
      </c>
      <c r="N18" s="16">
        <v>3759.6423100000002</v>
      </c>
      <c r="O18" s="16">
        <v>0.31</v>
      </c>
      <c r="P18" s="16">
        <v>0.62</v>
      </c>
      <c r="Q18" s="16">
        <v>6.2</v>
      </c>
      <c r="R18" s="16">
        <v>5.5315098000000003</v>
      </c>
      <c r="S18" s="16">
        <v>3.06</v>
      </c>
      <c r="T18" s="16">
        <v>6.12</v>
      </c>
      <c r="U18" s="16">
        <v>61.2</v>
      </c>
      <c r="V18" s="16">
        <v>54.601354800000003</v>
      </c>
      <c r="W18" s="16">
        <v>3.37</v>
      </c>
      <c r="X18" s="16">
        <v>6.74</v>
      </c>
      <c r="Y18" s="16">
        <v>67.400000000000006</v>
      </c>
      <c r="Z18" s="16">
        <v>60.132864599999998</v>
      </c>
      <c r="AA18" s="16">
        <v>28</v>
      </c>
      <c r="AB18" s="16">
        <v>183727.03400000001</v>
      </c>
      <c r="AC18" s="16">
        <v>74353.312099999996</v>
      </c>
      <c r="AD18" s="16">
        <v>75.209999999999994</v>
      </c>
      <c r="AE18" s="16">
        <v>8.5273485299999994</v>
      </c>
      <c r="AF18" s="16">
        <v>511.64091200000001</v>
      </c>
      <c r="AG18" s="16">
        <v>573.47271599999999</v>
      </c>
    </row>
    <row r="19" spans="1:33" x14ac:dyDescent="0.2">
      <c r="A19" s="16" t="s">
        <v>143</v>
      </c>
      <c r="B19" s="16" t="s">
        <v>124</v>
      </c>
      <c r="C19" s="16" t="s">
        <v>118</v>
      </c>
      <c r="D19" s="16">
        <v>3</v>
      </c>
      <c r="E19" s="16">
        <v>301</v>
      </c>
      <c r="F19" s="8" t="s">
        <v>116</v>
      </c>
      <c r="G19" s="16">
        <v>16</v>
      </c>
      <c r="H19" s="16">
        <v>209973.753</v>
      </c>
      <c r="I19" s="16">
        <v>84975.213799999998</v>
      </c>
      <c r="J19" s="16">
        <v>56.650142500000001</v>
      </c>
      <c r="K19" s="16">
        <v>129.30000000000001</v>
      </c>
      <c r="L19" s="16">
        <v>258.60000000000002</v>
      </c>
      <c r="M19" s="16">
        <v>2586</v>
      </c>
      <c r="N19" s="16">
        <v>2307.1748899999998</v>
      </c>
      <c r="O19" s="16">
        <v>4.8600000000000003</v>
      </c>
      <c r="P19" s="16">
        <v>9.7200000000000006</v>
      </c>
      <c r="Q19" s="16">
        <v>97.2</v>
      </c>
      <c r="R19" s="16">
        <v>86.719798800000007</v>
      </c>
      <c r="S19" s="16">
        <v>14.86</v>
      </c>
      <c r="T19" s="16">
        <v>29.72</v>
      </c>
      <c r="U19" s="16">
        <v>297.2</v>
      </c>
      <c r="V19" s="16">
        <v>265.155599</v>
      </c>
      <c r="W19" s="16">
        <v>19.72</v>
      </c>
      <c r="X19" s="16">
        <v>39.44</v>
      </c>
      <c r="Y19" s="16">
        <v>394.4</v>
      </c>
      <c r="Z19" s="16">
        <v>351.87539800000002</v>
      </c>
      <c r="AA19" s="16">
        <v>23</v>
      </c>
      <c r="AB19" s="16">
        <v>150918.63500000001</v>
      </c>
      <c r="AC19" s="16">
        <v>61075.9349</v>
      </c>
      <c r="AD19" s="16">
        <v>42.44</v>
      </c>
      <c r="AE19" s="16">
        <v>4.8118690500000003</v>
      </c>
      <c r="AF19" s="16">
        <v>288.71214300000003</v>
      </c>
      <c r="AG19" s="16">
        <v>323.60300599999999</v>
      </c>
    </row>
    <row r="20" spans="1:33" x14ac:dyDescent="0.2">
      <c r="A20" s="16" t="s">
        <v>144</v>
      </c>
      <c r="B20" s="16" t="s">
        <v>124</v>
      </c>
      <c r="C20" s="16" t="s">
        <v>117</v>
      </c>
      <c r="D20" s="16">
        <v>3</v>
      </c>
      <c r="E20" s="16">
        <v>302</v>
      </c>
      <c r="F20" s="8" t="s">
        <v>115</v>
      </c>
      <c r="G20" s="16">
        <v>22</v>
      </c>
      <c r="H20" s="16">
        <v>288713.91100000002</v>
      </c>
      <c r="I20" s="16">
        <v>116840.91899999999</v>
      </c>
      <c r="J20" s="16">
        <v>77.893946</v>
      </c>
      <c r="K20" s="16">
        <v>199.7</v>
      </c>
      <c r="L20" s="16">
        <v>399.4</v>
      </c>
      <c r="M20" s="16">
        <v>3994</v>
      </c>
      <c r="N20" s="16">
        <v>3563.3629299999998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40</v>
      </c>
      <c r="AB20" s="16">
        <v>262467.19199999998</v>
      </c>
      <c r="AC20" s="16">
        <v>106219.01700000001</v>
      </c>
      <c r="AD20" s="16">
        <v>301.37</v>
      </c>
      <c r="AE20" s="16">
        <v>34.169485799999997</v>
      </c>
      <c r="AF20" s="16">
        <v>2050.1691500000002</v>
      </c>
      <c r="AG20" s="16">
        <v>2297.9320899999998</v>
      </c>
    </row>
    <row r="21" spans="1:33" x14ac:dyDescent="0.2">
      <c r="A21" s="16" t="s">
        <v>145</v>
      </c>
      <c r="B21" s="16" t="s">
        <v>124</v>
      </c>
      <c r="C21" s="16" t="s">
        <v>117</v>
      </c>
      <c r="D21" s="16">
        <v>3</v>
      </c>
      <c r="E21" s="16">
        <v>302</v>
      </c>
      <c r="F21" s="8" t="s">
        <v>116</v>
      </c>
      <c r="G21" s="16">
        <v>17</v>
      </c>
      <c r="H21" s="16">
        <v>223097.11300000001</v>
      </c>
      <c r="I21" s="16">
        <v>90286.164699999994</v>
      </c>
      <c r="J21" s="16">
        <v>60.190776399999997</v>
      </c>
      <c r="K21" s="16">
        <v>129.80000000000001</v>
      </c>
      <c r="L21" s="16">
        <v>259.60000000000002</v>
      </c>
      <c r="M21" s="16">
        <v>2596</v>
      </c>
      <c r="N21" s="16">
        <v>2316.0966800000001</v>
      </c>
      <c r="O21" s="16">
        <v>5.66</v>
      </c>
      <c r="P21" s="16">
        <v>11.32</v>
      </c>
      <c r="Q21" s="16">
        <v>113.2</v>
      </c>
      <c r="R21" s="16">
        <v>100.994663</v>
      </c>
      <c r="S21" s="16">
        <v>3.86</v>
      </c>
      <c r="T21" s="16">
        <v>7.72</v>
      </c>
      <c r="U21" s="16">
        <v>77.2</v>
      </c>
      <c r="V21" s="16">
        <v>68.876218800000004</v>
      </c>
      <c r="W21" s="16">
        <v>9.52</v>
      </c>
      <c r="X21" s="16">
        <v>19.04</v>
      </c>
      <c r="Y21" s="16">
        <v>190.4</v>
      </c>
      <c r="Z21" s="16">
        <v>169.87088199999999</v>
      </c>
      <c r="AA21" s="16">
        <v>26</v>
      </c>
      <c r="AB21" s="16">
        <v>170603.67499999999</v>
      </c>
      <c r="AC21" s="16">
        <v>69042.361199999999</v>
      </c>
      <c r="AD21" s="16">
        <v>13.73</v>
      </c>
      <c r="AE21" s="16">
        <v>1.55671447</v>
      </c>
      <c r="AF21" s="16">
        <v>93.4028682</v>
      </c>
      <c r="AG21" s="16">
        <v>104.69060500000001</v>
      </c>
    </row>
    <row r="22" spans="1:33" x14ac:dyDescent="0.2">
      <c r="A22" s="16" t="s">
        <v>146</v>
      </c>
      <c r="B22" s="16" t="s">
        <v>124</v>
      </c>
      <c r="C22" s="16" t="s">
        <v>114</v>
      </c>
      <c r="D22" s="16">
        <v>3</v>
      </c>
      <c r="E22" s="16">
        <v>303</v>
      </c>
      <c r="F22" s="8" t="s">
        <v>115</v>
      </c>
      <c r="G22" s="16">
        <v>19</v>
      </c>
      <c r="H22" s="16">
        <v>249343.83199999999</v>
      </c>
      <c r="I22" s="16">
        <v>100908.06600000001</v>
      </c>
      <c r="J22" s="16">
        <v>67.272044300000005</v>
      </c>
      <c r="K22" s="16">
        <v>233.4</v>
      </c>
      <c r="L22" s="16">
        <v>466.8</v>
      </c>
      <c r="M22" s="16">
        <v>4668</v>
      </c>
      <c r="N22" s="16">
        <v>4164.69157</v>
      </c>
      <c r="O22" s="16">
        <v>0</v>
      </c>
      <c r="P22" s="16">
        <v>0</v>
      </c>
      <c r="Q22" s="16">
        <v>0</v>
      </c>
      <c r="R22" s="16">
        <v>0</v>
      </c>
      <c r="S22" s="16">
        <v>1.41</v>
      </c>
      <c r="T22" s="16">
        <v>2.82</v>
      </c>
      <c r="U22" s="16">
        <v>28.2</v>
      </c>
      <c r="V22" s="16">
        <v>25.159447799999999</v>
      </c>
      <c r="W22" s="16">
        <v>1.41</v>
      </c>
      <c r="X22" s="16">
        <v>2.82</v>
      </c>
      <c r="Y22" s="16">
        <v>28.2</v>
      </c>
      <c r="Z22" s="16">
        <v>25.159447799999999</v>
      </c>
      <c r="AA22" s="16">
        <v>29</v>
      </c>
      <c r="AB22" s="16">
        <v>190288.71400000001</v>
      </c>
      <c r="AC22" s="16">
        <v>77008.787500000006</v>
      </c>
      <c r="AD22" s="16">
        <v>67.3</v>
      </c>
      <c r="AE22" s="16">
        <v>7.6305086600000003</v>
      </c>
      <c r="AF22" s="16">
        <v>457.83051899999998</v>
      </c>
      <c r="AG22" s="16">
        <v>513.15933800000005</v>
      </c>
    </row>
    <row r="23" spans="1:33" x14ac:dyDescent="0.2">
      <c r="A23" s="16" t="s">
        <v>148</v>
      </c>
      <c r="B23" s="16" t="s">
        <v>124</v>
      </c>
      <c r="C23" s="16" t="s">
        <v>119</v>
      </c>
      <c r="D23" s="16">
        <v>3</v>
      </c>
      <c r="E23" s="16">
        <v>304</v>
      </c>
      <c r="F23" s="8" t="s">
        <v>115</v>
      </c>
      <c r="G23" s="16">
        <v>21</v>
      </c>
      <c r="H23" s="16">
        <v>275590.55099999998</v>
      </c>
      <c r="I23" s="16">
        <v>111529.96799999999</v>
      </c>
      <c r="J23" s="16">
        <v>74.353312099999997</v>
      </c>
      <c r="K23" s="16">
        <v>194.7</v>
      </c>
      <c r="L23" s="16">
        <v>389.4</v>
      </c>
      <c r="M23" s="16">
        <v>3894</v>
      </c>
      <c r="N23" s="16">
        <v>3474.1450300000001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33</v>
      </c>
      <c r="AB23" s="16">
        <v>216535.43299999999</v>
      </c>
      <c r="AC23" s="16">
        <v>87630.689199999993</v>
      </c>
      <c r="AD23" s="16">
        <v>46.06</v>
      </c>
      <c r="AE23" s="16">
        <v>5.2223065200000001</v>
      </c>
      <c r="AF23" s="16">
        <v>313.338391</v>
      </c>
      <c r="AG23" s="16">
        <v>351.20533599999999</v>
      </c>
    </row>
    <row r="24" spans="1:33" x14ac:dyDescent="0.2">
      <c r="A24" s="16" t="s">
        <v>151</v>
      </c>
      <c r="B24" s="16" t="s">
        <v>124</v>
      </c>
      <c r="C24" s="16" t="s">
        <v>118</v>
      </c>
      <c r="D24" s="16">
        <v>4</v>
      </c>
      <c r="E24" s="16">
        <v>401</v>
      </c>
      <c r="F24" s="8" t="s">
        <v>115</v>
      </c>
      <c r="G24" s="16">
        <v>13</v>
      </c>
      <c r="H24" s="16">
        <v>170603.67499999999</v>
      </c>
      <c r="I24" s="16">
        <v>69042.361199999999</v>
      </c>
      <c r="J24" s="16">
        <v>46.028240799999999</v>
      </c>
      <c r="K24" s="16">
        <v>177.4</v>
      </c>
      <c r="L24" s="16">
        <v>354.8</v>
      </c>
      <c r="M24" s="16">
        <v>3548</v>
      </c>
      <c r="N24" s="16">
        <v>3165.45109</v>
      </c>
      <c r="O24" s="16">
        <v>0</v>
      </c>
      <c r="P24" s="16">
        <v>0</v>
      </c>
      <c r="Q24" s="16">
        <v>0</v>
      </c>
      <c r="R24" s="16">
        <v>0</v>
      </c>
      <c r="S24" s="16">
        <v>1.57</v>
      </c>
      <c r="T24" s="16">
        <v>3.14</v>
      </c>
      <c r="U24" s="16">
        <v>31.4</v>
      </c>
      <c r="V24" s="16">
        <v>28.014420600000001</v>
      </c>
      <c r="W24" s="16">
        <v>1.57</v>
      </c>
      <c r="X24" s="16">
        <v>3.14</v>
      </c>
      <c r="Y24" s="16">
        <v>31.4</v>
      </c>
      <c r="Z24" s="16">
        <v>28.014420600000001</v>
      </c>
      <c r="AA24" s="16">
        <v>39</v>
      </c>
      <c r="AB24" s="16">
        <v>255905.51199999999</v>
      </c>
      <c r="AC24" s="16">
        <v>103563.542</v>
      </c>
      <c r="AD24" s="16">
        <v>194.03</v>
      </c>
      <c r="AE24" s="16">
        <v>21.999221299999999</v>
      </c>
      <c r="AF24" s="16">
        <v>1319.9532799999999</v>
      </c>
      <c r="AG24" s="16">
        <v>1479.4696300000001</v>
      </c>
    </row>
    <row r="25" spans="1:33" x14ac:dyDescent="0.2">
      <c r="A25" s="16" t="s">
        <v>152</v>
      </c>
      <c r="B25" s="16" t="s">
        <v>124</v>
      </c>
      <c r="C25" s="16" t="s">
        <v>118</v>
      </c>
      <c r="D25" s="16">
        <v>4</v>
      </c>
      <c r="E25" s="16">
        <v>401</v>
      </c>
      <c r="F25" s="8" t="s">
        <v>116</v>
      </c>
      <c r="G25" s="16">
        <v>18</v>
      </c>
      <c r="H25" s="16">
        <v>236220.47200000001</v>
      </c>
      <c r="I25" s="16">
        <v>95597.1155</v>
      </c>
      <c r="J25" s="16">
        <v>63.7314103</v>
      </c>
      <c r="K25" s="16">
        <v>35.6</v>
      </c>
      <c r="L25" s="16">
        <v>71.2</v>
      </c>
      <c r="M25" s="16">
        <v>712</v>
      </c>
      <c r="N25" s="16">
        <v>635.231448</v>
      </c>
      <c r="O25" s="16">
        <v>32.659999999999997</v>
      </c>
      <c r="P25" s="16">
        <v>65.319999999999993</v>
      </c>
      <c r="Q25" s="16">
        <v>653.20000000000005</v>
      </c>
      <c r="R25" s="16">
        <v>582.77132300000005</v>
      </c>
      <c r="S25" s="16">
        <v>38.700000000000003</v>
      </c>
      <c r="T25" s="16">
        <v>77.400000000000006</v>
      </c>
      <c r="U25" s="16">
        <v>774</v>
      </c>
      <c r="V25" s="16">
        <v>690.54654600000003</v>
      </c>
      <c r="W25" s="16">
        <v>71.36</v>
      </c>
      <c r="X25" s="16">
        <v>142.72</v>
      </c>
      <c r="Y25" s="16">
        <v>1427.2</v>
      </c>
      <c r="Z25" s="16">
        <v>1273.3178700000001</v>
      </c>
      <c r="AA25" s="16">
        <v>31</v>
      </c>
      <c r="AB25" s="16">
        <v>203412.073</v>
      </c>
      <c r="AC25" s="16">
        <v>82319.738400000002</v>
      </c>
      <c r="AD25" s="16">
        <v>31.61</v>
      </c>
      <c r="AE25" s="16">
        <v>3.5839580799999999</v>
      </c>
      <c r="AF25" s="16">
        <v>215.037485</v>
      </c>
      <c r="AG25" s="16">
        <v>241.024765</v>
      </c>
    </row>
    <row r="26" spans="1:33" x14ac:dyDescent="0.2">
      <c r="A26" s="16" t="s">
        <v>153</v>
      </c>
      <c r="B26" s="16" t="s">
        <v>124</v>
      </c>
      <c r="C26" s="16" t="s">
        <v>119</v>
      </c>
      <c r="D26" s="16">
        <v>4</v>
      </c>
      <c r="E26" s="16">
        <v>402</v>
      </c>
      <c r="F26" s="8" t="s">
        <v>115</v>
      </c>
      <c r="G26" s="16">
        <v>18</v>
      </c>
      <c r="H26" s="16">
        <v>236220.47200000001</v>
      </c>
      <c r="I26" s="16">
        <v>95597.1155</v>
      </c>
      <c r="J26" s="16">
        <v>63.7314103</v>
      </c>
      <c r="K26" s="16">
        <v>181.7</v>
      </c>
      <c r="L26" s="16">
        <v>363.4</v>
      </c>
      <c r="M26" s="16">
        <v>3634</v>
      </c>
      <c r="N26" s="16">
        <v>3242.1784899999998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36</v>
      </c>
      <c r="AB26" s="16">
        <v>236220.47200000001</v>
      </c>
      <c r="AC26" s="16">
        <v>95597.1155</v>
      </c>
      <c r="AD26" s="16">
        <v>190.89</v>
      </c>
      <c r="AE26" s="16">
        <v>21.643206500000002</v>
      </c>
      <c r="AF26" s="16">
        <v>1298.59239</v>
      </c>
      <c r="AG26" s="16">
        <v>1455.52728</v>
      </c>
    </row>
    <row r="27" spans="1:33" x14ac:dyDescent="0.2">
      <c r="A27" s="16" t="s">
        <v>154</v>
      </c>
      <c r="B27" s="16" t="s">
        <v>124</v>
      </c>
      <c r="C27" s="16" t="s">
        <v>119</v>
      </c>
      <c r="D27" s="16">
        <v>4</v>
      </c>
      <c r="E27" s="16">
        <v>402</v>
      </c>
      <c r="F27" s="8" t="s">
        <v>116</v>
      </c>
      <c r="G27" s="16">
        <v>15</v>
      </c>
      <c r="H27" s="16">
        <v>196850.394</v>
      </c>
      <c r="I27" s="16">
        <v>79664.262900000002</v>
      </c>
      <c r="J27" s="16">
        <v>53.109508599999998</v>
      </c>
      <c r="K27" s="16">
        <v>79.2</v>
      </c>
      <c r="L27" s="16">
        <v>158.4</v>
      </c>
      <c r="M27" s="16">
        <v>1584</v>
      </c>
      <c r="N27" s="16">
        <v>1413.21154</v>
      </c>
      <c r="O27" s="16">
        <v>3.06</v>
      </c>
      <c r="P27" s="16">
        <v>6.12</v>
      </c>
      <c r="Q27" s="16">
        <v>61.2</v>
      </c>
      <c r="R27" s="16">
        <v>54.601354800000003</v>
      </c>
      <c r="S27" s="16">
        <v>128</v>
      </c>
      <c r="T27" s="16">
        <v>256</v>
      </c>
      <c r="U27" s="16">
        <v>2560</v>
      </c>
      <c r="V27" s="16">
        <v>2283.9782399999999</v>
      </c>
      <c r="W27" s="16">
        <v>131.06</v>
      </c>
      <c r="X27" s="16">
        <v>262.12</v>
      </c>
      <c r="Y27" s="16">
        <v>2621.1999999999998</v>
      </c>
      <c r="Z27" s="16">
        <v>2338.5795899999998</v>
      </c>
      <c r="AA27" s="16">
        <v>37</v>
      </c>
      <c r="AB27" s="16">
        <v>242782.152</v>
      </c>
      <c r="AC27" s="16">
        <v>98252.590899999996</v>
      </c>
      <c r="AD27" s="16">
        <v>5.0199999999999996</v>
      </c>
      <c r="AE27" s="16">
        <v>0.56917019000000002</v>
      </c>
      <c r="AF27" s="16">
        <v>34.1502111</v>
      </c>
      <c r="AG27" s="16">
        <v>38.277264099999996</v>
      </c>
    </row>
    <row r="28" spans="1:33" x14ac:dyDescent="0.2">
      <c r="A28" s="16" t="s">
        <v>156</v>
      </c>
      <c r="B28" s="16" t="s">
        <v>124</v>
      </c>
      <c r="C28" s="16" t="s">
        <v>117</v>
      </c>
      <c r="D28" s="16">
        <v>4</v>
      </c>
      <c r="E28" s="16">
        <v>403</v>
      </c>
      <c r="F28" s="8" t="s">
        <v>115</v>
      </c>
      <c r="G28" s="16">
        <v>15</v>
      </c>
      <c r="H28" s="16">
        <v>196850.394</v>
      </c>
      <c r="I28" s="16">
        <v>79664.262900000002</v>
      </c>
      <c r="J28" s="16">
        <v>53.109508599999998</v>
      </c>
      <c r="K28" s="16">
        <v>151.69999999999999</v>
      </c>
      <c r="L28" s="16">
        <v>303.39999999999998</v>
      </c>
      <c r="M28" s="16">
        <v>3034</v>
      </c>
      <c r="N28" s="16">
        <v>2706.8710900000001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35</v>
      </c>
      <c r="AB28" s="16">
        <v>229658.79300000001</v>
      </c>
      <c r="AC28" s="16">
        <v>92941.640100000004</v>
      </c>
      <c r="AD28" s="16">
        <v>54.91</v>
      </c>
      <c r="AE28" s="16">
        <v>6.22572408</v>
      </c>
      <c r="AF28" s="16">
        <v>373.54344500000002</v>
      </c>
      <c r="AG28" s="16">
        <v>418.68617</v>
      </c>
    </row>
    <row r="29" spans="1:33" x14ac:dyDescent="0.2">
      <c r="A29" s="16" t="s">
        <v>157</v>
      </c>
      <c r="B29" s="16" t="s">
        <v>124</v>
      </c>
      <c r="C29" s="16" t="s">
        <v>117</v>
      </c>
      <c r="D29" s="16">
        <v>4</v>
      </c>
      <c r="E29" s="16">
        <v>403</v>
      </c>
      <c r="F29" s="8" t="s">
        <v>116</v>
      </c>
      <c r="G29" s="16">
        <v>13</v>
      </c>
      <c r="H29" s="16">
        <v>170603.67499999999</v>
      </c>
      <c r="I29" s="16">
        <v>69042.361199999999</v>
      </c>
      <c r="J29" s="16">
        <v>46.028240799999999</v>
      </c>
      <c r="K29" s="16">
        <v>78.099999999999994</v>
      </c>
      <c r="L29" s="16">
        <v>156.19999999999999</v>
      </c>
      <c r="M29" s="16">
        <v>1562</v>
      </c>
      <c r="N29" s="16">
        <v>1393.5835999999999</v>
      </c>
      <c r="O29" s="16">
        <v>20.96</v>
      </c>
      <c r="P29" s="16">
        <v>41.92</v>
      </c>
      <c r="Q29" s="16">
        <v>419.2</v>
      </c>
      <c r="R29" s="16">
        <v>374.00143700000001</v>
      </c>
      <c r="S29" s="16">
        <v>15.36</v>
      </c>
      <c r="T29" s="16">
        <v>30.72</v>
      </c>
      <c r="U29" s="16">
        <v>307.2</v>
      </c>
      <c r="V29" s="16">
        <v>274.07738899999998</v>
      </c>
      <c r="W29" s="16">
        <v>36.32</v>
      </c>
      <c r="X29" s="16">
        <v>72.64</v>
      </c>
      <c r="Y29" s="16">
        <v>726.4</v>
      </c>
      <c r="Z29" s="16">
        <v>648.07882600000005</v>
      </c>
      <c r="AA29" s="16">
        <v>19</v>
      </c>
      <c r="AB29" s="16">
        <v>124671.916</v>
      </c>
      <c r="AC29" s="16">
        <v>50454.033199999998</v>
      </c>
      <c r="AD29" s="16">
        <v>6.48</v>
      </c>
      <c r="AE29" s="16">
        <v>0.73470574</v>
      </c>
      <c r="AF29" s="16">
        <v>44.082344200000001</v>
      </c>
      <c r="AG29" s="16">
        <v>49.409695499999998</v>
      </c>
    </row>
    <row r="30" spans="1:33" x14ac:dyDescent="0.2">
      <c r="A30" s="16" t="s">
        <v>158</v>
      </c>
      <c r="B30" s="16" t="s">
        <v>124</v>
      </c>
      <c r="C30" s="16" t="s">
        <v>114</v>
      </c>
      <c r="D30" s="16">
        <v>4</v>
      </c>
      <c r="E30" s="16">
        <v>404</v>
      </c>
      <c r="F30" s="8" t="s">
        <v>115</v>
      </c>
      <c r="G30" s="16">
        <v>18</v>
      </c>
      <c r="H30" s="16">
        <v>236220.47200000001</v>
      </c>
      <c r="I30" s="16">
        <v>95597.1155</v>
      </c>
      <c r="J30" s="16">
        <v>63.7314103</v>
      </c>
      <c r="K30" s="16">
        <v>139.4</v>
      </c>
      <c r="L30" s="16">
        <v>278.8</v>
      </c>
      <c r="M30" s="16">
        <v>2788</v>
      </c>
      <c r="N30" s="16">
        <v>2487.3950500000001</v>
      </c>
      <c r="O30" s="16">
        <v>0.13</v>
      </c>
      <c r="P30" s="16">
        <v>0.26</v>
      </c>
      <c r="Q30" s="16">
        <v>2.6</v>
      </c>
      <c r="R30" s="16">
        <v>2.3196653999999999</v>
      </c>
      <c r="S30" s="16">
        <v>15.66</v>
      </c>
      <c r="T30" s="16">
        <v>31.32</v>
      </c>
      <c r="U30" s="16">
        <v>313.2</v>
      </c>
      <c r="V30" s="16">
        <v>279.43046299999997</v>
      </c>
      <c r="W30" s="16">
        <v>15.79</v>
      </c>
      <c r="X30" s="16">
        <v>31.58</v>
      </c>
      <c r="Y30" s="16">
        <v>315.8</v>
      </c>
      <c r="Z30" s="16">
        <v>281.75012800000002</v>
      </c>
      <c r="AA30" s="16">
        <v>33</v>
      </c>
      <c r="AB30" s="16">
        <v>216535.43299999999</v>
      </c>
      <c r="AC30" s="16">
        <v>87630.689199999993</v>
      </c>
      <c r="AD30" s="16">
        <v>60.37</v>
      </c>
      <c r="AE30" s="16">
        <v>6.8447816899999996</v>
      </c>
      <c r="AF30" s="16">
        <v>410.68690099999998</v>
      </c>
      <c r="AG30" s="16">
        <v>460.31841300000002</v>
      </c>
    </row>
    <row r="31" spans="1:33" x14ac:dyDescent="0.2">
      <c r="A31" s="16" t="s">
        <v>159</v>
      </c>
      <c r="B31" s="16" t="s">
        <v>124</v>
      </c>
      <c r="C31" s="16" t="s">
        <v>114</v>
      </c>
      <c r="D31" s="16">
        <v>4</v>
      </c>
      <c r="E31" s="16">
        <v>404</v>
      </c>
      <c r="F31" s="8" t="s">
        <v>116</v>
      </c>
      <c r="G31" s="16">
        <v>15</v>
      </c>
      <c r="H31" s="16">
        <v>196850.394</v>
      </c>
      <c r="I31" s="16">
        <v>79664.262900000002</v>
      </c>
      <c r="J31" s="16">
        <v>53.109508599999998</v>
      </c>
      <c r="K31" s="16">
        <v>137.9</v>
      </c>
      <c r="L31" s="16">
        <v>275.8</v>
      </c>
      <c r="M31" s="16">
        <v>2758</v>
      </c>
      <c r="N31" s="16">
        <v>2460.62968</v>
      </c>
      <c r="O31" s="16">
        <v>31.16</v>
      </c>
      <c r="P31" s="16">
        <v>62.32</v>
      </c>
      <c r="Q31" s="16">
        <v>623.20000000000005</v>
      </c>
      <c r="R31" s="16">
        <v>556.00595299999998</v>
      </c>
      <c r="S31" s="16">
        <v>41</v>
      </c>
      <c r="T31" s="16">
        <v>82</v>
      </c>
      <c r="U31" s="16">
        <v>820</v>
      </c>
      <c r="V31" s="16">
        <v>731.58677999999998</v>
      </c>
      <c r="W31" s="16">
        <v>72.16</v>
      </c>
      <c r="X31" s="16">
        <v>144.32</v>
      </c>
      <c r="Y31" s="16">
        <v>1443.2</v>
      </c>
      <c r="Z31" s="16">
        <v>1287.5927300000001</v>
      </c>
      <c r="AA31" s="16">
        <v>30</v>
      </c>
      <c r="AB31" s="16">
        <v>196850.394</v>
      </c>
      <c r="AC31" s="16">
        <v>79664.262900000002</v>
      </c>
      <c r="AD31" s="16">
        <v>5.84</v>
      </c>
      <c r="AE31" s="16">
        <v>0.66214220999999995</v>
      </c>
      <c r="AF31" s="16">
        <v>39.728532399999999</v>
      </c>
      <c r="AG31" s="16">
        <v>44.529725599999999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EC03D-8B24-8645-963D-CA3F682C8912}">
  <dimension ref="A1:AG5"/>
  <sheetViews>
    <sheetView topLeftCell="H1" workbookViewId="0">
      <selection activeCell="Q34" sqref="Q34"/>
    </sheetView>
  </sheetViews>
  <sheetFormatPr baseColWidth="10" defaultRowHeight="16" x14ac:dyDescent="0.2"/>
  <sheetData>
    <row r="1" spans="1:33" ht="34" x14ac:dyDescent="0.2">
      <c r="A1" s="4" t="s">
        <v>82</v>
      </c>
      <c r="B1" s="4" t="s">
        <v>83</v>
      </c>
      <c r="C1" s="4" t="s">
        <v>84</v>
      </c>
      <c r="D1" s="4" t="s">
        <v>85</v>
      </c>
      <c r="E1" s="5" t="s">
        <v>86</v>
      </c>
      <c r="F1" s="4" t="s">
        <v>30</v>
      </c>
      <c r="G1" s="6" t="s">
        <v>87</v>
      </c>
      <c r="H1" s="5" t="s">
        <v>88</v>
      </c>
      <c r="I1" s="5" t="s">
        <v>89</v>
      </c>
      <c r="J1" s="5" t="s">
        <v>90</v>
      </c>
      <c r="K1" s="7" t="s">
        <v>91</v>
      </c>
      <c r="L1" s="7" t="s">
        <v>92</v>
      </c>
      <c r="M1" s="7" t="s">
        <v>93</v>
      </c>
      <c r="N1" s="7" t="s">
        <v>94</v>
      </c>
      <c r="O1" s="6" t="s">
        <v>95</v>
      </c>
      <c r="P1" s="6" t="s">
        <v>96</v>
      </c>
      <c r="Q1" s="6" t="s">
        <v>97</v>
      </c>
      <c r="R1" s="6" t="s">
        <v>98</v>
      </c>
      <c r="S1" s="6" t="s">
        <v>99</v>
      </c>
      <c r="T1" s="6" t="s">
        <v>100</v>
      </c>
      <c r="U1" s="6" t="s">
        <v>101</v>
      </c>
      <c r="V1" s="6" t="s">
        <v>102</v>
      </c>
      <c r="W1" s="6" t="s">
        <v>103</v>
      </c>
      <c r="X1" s="6" t="s">
        <v>104</v>
      </c>
      <c r="Y1" s="6" t="s">
        <v>105</v>
      </c>
      <c r="Z1" s="6" t="s">
        <v>106</v>
      </c>
      <c r="AA1" s="6" t="s">
        <v>107</v>
      </c>
      <c r="AB1" s="6" t="s">
        <v>108</v>
      </c>
      <c r="AC1" s="6" t="s">
        <v>109</v>
      </c>
      <c r="AD1" s="6" t="s">
        <v>110</v>
      </c>
      <c r="AE1" s="5" t="s">
        <v>111</v>
      </c>
      <c r="AF1" s="5" t="s">
        <v>112</v>
      </c>
      <c r="AG1" s="5" t="s">
        <v>113</v>
      </c>
    </row>
    <row r="2" spans="1:33" x14ac:dyDescent="0.2">
      <c r="A2" t="s">
        <v>126</v>
      </c>
      <c r="B2" t="s">
        <v>124</v>
      </c>
      <c r="C2" t="s">
        <v>119</v>
      </c>
      <c r="D2">
        <v>1</v>
      </c>
      <c r="E2">
        <v>101</v>
      </c>
      <c r="F2" s="8" t="s">
        <v>120</v>
      </c>
      <c r="G2" s="10">
        <v>14</v>
      </c>
      <c r="H2" s="2">
        <v>183727.03412073493</v>
      </c>
      <c r="I2" s="2">
        <v>74353.31206828609</v>
      </c>
      <c r="J2">
        <v>49.568874712190727</v>
      </c>
      <c r="K2">
        <v>210.3</v>
      </c>
      <c r="L2">
        <v>420.6</v>
      </c>
      <c r="M2">
        <v>4206</v>
      </c>
      <c r="N2">
        <v>3752.5048740000002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38</v>
      </c>
      <c r="AB2">
        <v>249343.83202099739</v>
      </c>
      <c r="AC2">
        <v>100908.06637838826</v>
      </c>
      <c r="AD2">
        <v>273.51</v>
      </c>
      <c r="AE2">
        <v>31.010704643287685</v>
      </c>
      <c r="AF2">
        <v>1860.6422785972611</v>
      </c>
      <c r="AG2">
        <v>2085.50089796574</v>
      </c>
    </row>
    <row r="3" spans="1:33" x14ac:dyDescent="0.2">
      <c r="A3" t="s">
        <v>135</v>
      </c>
      <c r="B3" t="s">
        <v>124</v>
      </c>
      <c r="C3" t="s">
        <v>119</v>
      </c>
      <c r="D3">
        <v>2</v>
      </c>
      <c r="E3">
        <v>201</v>
      </c>
      <c r="F3" s="8" t="s">
        <v>120</v>
      </c>
      <c r="G3" s="10">
        <v>18</v>
      </c>
      <c r="H3" s="2">
        <v>236220.4724409449</v>
      </c>
      <c r="I3" s="2">
        <v>95597.11551636782</v>
      </c>
      <c r="J3">
        <v>63.731410344245212</v>
      </c>
      <c r="K3">
        <v>293.7</v>
      </c>
      <c r="L3">
        <v>587.4</v>
      </c>
      <c r="M3">
        <v>5874</v>
      </c>
      <c r="N3">
        <v>5240.6594460000006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38</v>
      </c>
      <c r="AB3">
        <v>249343.83202099739</v>
      </c>
      <c r="AC3">
        <v>100908.06637838826</v>
      </c>
      <c r="AD3">
        <v>323.5</v>
      </c>
      <c r="AE3">
        <v>36.678596585512658</v>
      </c>
      <c r="AF3">
        <v>2200.7157951307595</v>
      </c>
      <c r="AG3">
        <v>2466.6722989723116</v>
      </c>
    </row>
    <row r="4" spans="1:33" x14ac:dyDescent="0.2">
      <c r="A4" t="s">
        <v>150</v>
      </c>
      <c r="B4" t="s">
        <v>124</v>
      </c>
      <c r="C4" t="s">
        <v>119</v>
      </c>
      <c r="D4">
        <v>3</v>
      </c>
      <c r="E4">
        <v>304</v>
      </c>
      <c r="F4" s="8" t="s">
        <v>120</v>
      </c>
      <c r="G4" s="10">
        <v>19</v>
      </c>
      <c r="H4" s="2">
        <v>249343.83202099739</v>
      </c>
      <c r="I4" s="2">
        <v>100908.06637838826</v>
      </c>
      <c r="J4">
        <v>67.272044252258851</v>
      </c>
      <c r="K4">
        <v>126.4</v>
      </c>
      <c r="L4">
        <v>252.8</v>
      </c>
      <c r="M4">
        <v>2528</v>
      </c>
      <c r="N4">
        <v>2255.428512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35</v>
      </c>
      <c r="AB4">
        <v>229658.79265091865</v>
      </c>
      <c r="AC4">
        <v>92941.640085357605</v>
      </c>
      <c r="AD4">
        <v>99.11</v>
      </c>
      <c r="AE4">
        <v>11.237142836445624</v>
      </c>
      <c r="AF4">
        <v>674.22857018673744</v>
      </c>
      <c r="AG4">
        <v>755.70909289380461</v>
      </c>
    </row>
    <row r="5" spans="1:33" x14ac:dyDescent="0.2">
      <c r="A5" t="s">
        <v>155</v>
      </c>
      <c r="B5" t="s">
        <v>124</v>
      </c>
      <c r="C5" t="s">
        <v>119</v>
      </c>
      <c r="D5">
        <v>4</v>
      </c>
      <c r="E5">
        <v>402</v>
      </c>
      <c r="F5" s="8" t="s">
        <v>120</v>
      </c>
      <c r="G5" s="10">
        <v>14</v>
      </c>
      <c r="H5" s="2">
        <v>183727.03412073493</v>
      </c>
      <c r="I5" s="2">
        <v>74353.31206828609</v>
      </c>
      <c r="J5">
        <v>49.568874712190727</v>
      </c>
      <c r="K5">
        <v>229.9</v>
      </c>
      <c r="L5">
        <v>459.8</v>
      </c>
      <c r="M5">
        <v>4598</v>
      </c>
      <c r="N5">
        <v>4102.2390420000002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38</v>
      </c>
      <c r="AB5">
        <v>249343.83202099739</v>
      </c>
      <c r="AC5">
        <v>100908.06637838826</v>
      </c>
      <c r="AD5">
        <v>185.79</v>
      </c>
      <c r="AE5">
        <v>21.064965872093957</v>
      </c>
      <c r="AF5">
        <v>1263.8979523256376</v>
      </c>
      <c r="AG5">
        <v>1416.6400198641907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METADATA</vt:lpstr>
      <vt:lpstr>rbm</vt:lpstr>
      <vt:lpstr>all_data</vt:lpstr>
      <vt:lpstr>m_sw</vt:lpstr>
      <vt:lpstr>m_sw-out</vt:lpstr>
      <vt:lpstr>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Youngerman</dc:creator>
  <cp:lastModifiedBy>Eric Youngerman</cp:lastModifiedBy>
  <dcterms:created xsi:type="dcterms:W3CDTF">2024-04-08T14:20:41Z</dcterms:created>
  <dcterms:modified xsi:type="dcterms:W3CDTF">2024-05-17T01:46:42Z</dcterms:modified>
</cp:coreProperties>
</file>