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olar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<sst xmlns="http://schemas.openxmlformats.org/spreadsheetml/2006/main" count="267" uniqueCount="186">
  <si>
    <t>Ref</t>
  </si>
  <si>
    <t>Qnty</t>
  </si>
  <si>
    <t>Value</t>
  </si>
  <si>
    <t>Cmp name</t>
  </si>
  <si>
    <t>Footprint</t>
  </si>
  <si>
    <t>PN</t>
  </si>
  <si>
    <t>Purchased QTY</t>
  </si>
  <si>
    <t>C1</t>
  </si>
  <si>
    <t>22nF</t>
  </si>
  <si>
    <t>C_Small</t>
  </si>
  <si>
    <t>Capacitor_SMD:C_1206_3216Metric</t>
  </si>
  <si>
    <t>C2, C3</t>
  </si>
  <si>
    <t>0.1uF</t>
  </si>
  <si>
    <t>Capacitor_SMD:C_0805_2012Metric</t>
  </si>
  <si>
    <t>C4</t>
  </si>
  <si>
    <t>47uF</t>
  </si>
  <si>
    <t>C_Polarized_US</t>
  </si>
  <si>
    <t>Capacitor_SMD:CP_Elec_5x5.8</t>
  </si>
  <si>
    <t>C5</t>
  </si>
  <si>
    <t>4.7uF</t>
  </si>
  <si>
    <t>C6, C10</t>
  </si>
  <si>
    <t>10uF</t>
  </si>
  <si>
    <t>C7</t>
  </si>
  <si>
    <t>47nF</t>
  </si>
  <si>
    <t>Capacitor_SMD:C_0603_1608Metric</t>
  </si>
  <si>
    <t>C8, C11, C24</t>
  </si>
  <si>
    <t>C</t>
  </si>
  <si>
    <t>C9</t>
  </si>
  <si>
    <t>NC</t>
  </si>
  <si>
    <t>C12, C14, C15, C16, C18, C20, C21, C23, C25, C27</t>
  </si>
  <si>
    <t>C13, C17, C19, C26</t>
  </si>
  <si>
    <t>22uF</t>
  </si>
  <si>
    <t>C22</t>
  </si>
  <si>
    <t>0.07F</t>
  </si>
  <si>
    <t>particle_kicad_lib:SM3R370301U</t>
  </si>
  <si>
    <t>C28, C29</t>
  </si>
  <si>
    <t>220uF</t>
  </si>
  <si>
    <t>Capacitor_Tantalum_SMD:CP_EIA-3528-12_Kemet-T</t>
  </si>
  <si>
    <t>C30</t>
  </si>
  <si>
    <t>Capacitor_Tantalum_SMD:CP_EIA-3216-10_Kemet-I</t>
  </si>
  <si>
    <t>D1</t>
  </si>
  <si>
    <t>LED</t>
  </si>
  <si>
    <t>LED_SMD:LED_0603_1608Metric</t>
  </si>
  <si>
    <t>D2</t>
  </si>
  <si>
    <t>LED_RAGB</t>
  </si>
  <si>
    <t>LED_SMD:LED_Cree-PLCC4_3.2x2.8mm_CCW</t>
  </si>
  <si>
    <t>D3, D4</t>
  </si>
  <si>
    <t>ESD5Zxx</t>
  </si>
  <si>
    <t>Diode_SMD:D_SOD-523</t>
  </si>
  <si>
    <t>D5</t>
  </si>
  <si>
    <t>SMAJ20CA</t>
  </si>
  <si>
    <t>SMAJ28CA</t>
  </si>
  <si>
    <t>Diode_SMD:D_SMA</t>
  </si>
  <si>
    <t>D6</t>
  </si>
  <si>
    <t>1A/0.4V</t>
  </si>
  <si>
    <t>D</t>
  </si>
  <si>
    <t>Diode_SMD:D_SOD-323</t>
  </si>
  <si>
    <t>D7</t>
  </si>
  <si>
    <t>ESD9B3.3ST5G</t>
  </si>
  <si>
    <t>Diode_SMD:D_SOD-923</t>
  </si>
  <si>
    <t>D8</t>
  </si>
  <si>
    <t>1N4448W</t>
  </si>
  <si>
    <t>Diode_SMD:D_SOD-123</t>
  </si>
  <si>
    <t>F1</t>
  </si>
  <si>
    <t>40V/2A</t>
  </si>
  <si>
    <t>Fuse</t>
  </si>
  <si>
    <t>Fuse:Fuse_1206_3216Metric</t>
  </si>
  <si>
    <t>FB1, FB2, FB3</t>
  </si>
  <si>
    <t>~</t>
  </si>
  <si>
    <t>FerriteBead_Small</t>
  </si>
  <si>
    <t>Inductor_SMD:L_0402_1005Metric</t>
  </si>
  <si>
    <t>J1, J8</t>
  </si>
  <si>
    <t>Conn_01x08</t>
  </si>
  <si>
    <t>Connector_PinHeader_1.27mm:PinHeader_1x08_P1.27mm_Vertical</t>
  </si>
  <si>
    <t>J2</t>
  </si>
  <si>
    <t>USB_C_Receptacle_USB2.0_16P</t>
  </si>
  <si>
    <t>Connector_USB:USB_C_Receptacle_G-Switch_GT-USB-7051x</t>
  </si>
  <si>
    <t>J3</t>
  </si>
  <si>
    <t>Conn_01x08_Pin</t>
  </si>
  <si>
    <t>Connector_Molex:Molex_CLIK-Mate_502443-0870_1x08-1MP_P2.00mm_Vertical</t>
  </si>
  <si>
    <t>J4</t>
  </si>
  <si>
    <t>Conn_01x04_Pin</t>
  </si>
  <si>
    <t>Connector_Molex:Molex_KK-396_A-41792-0004_1x04_P3.96mm_Horizontal</t>
  </si>
  <si>
    <t>J5</t>
  </si>
  <si>
    <t>Conn_Coaxial</t>
  </si>
  <si>
    <t>Connector_Coaxial:U.FL_Hirose_U.FL-R-SMT-1_Vertical</t>
  </si>
  <si>
    <t>J6</t>
  </si>
  <si>
    <t>Conn_ARM_JTAG_SWD_10</t>
  </si>
  <si>
    <t>Connector_PinHeader_1.27mm:PinHeader_2x05_P1.27mm_Vertical_SMD</t>
  </si>
  <si>
    <t>J7</t>
  </si>
  <si>
    <t>Conn_01x10</t>
  </si>
  <si>
    <t>Connector_PinHeader_1.27mm:PinHeader_1x10_P1.27mm_Vertical</t>
  </si>
  <si>
    <t>J9</t>
  </si>
  <si>
    <t>Connector_PinSocket_1.27mm:PinSocket_1x04_P1.27mm_Vertical</t>
  </si>
  <si>
    <t>L1</t>
  </si>
  <si>
    <t>2.2uH</t>
  </si>
  <si>
    <t>L</t>
  </si>
  <si>
    <t>Inductor_SMD:L_Changjiang_FNR4020S</t>
  </si>
  <si>
    <t>L2</t>
  </si>
  <si>
    <t>1uH</t>
  </si>
  <si>
    <t>Inductor_SMD:L_Bourns-SRN4018</t>
  </si>
  <si>
    <t>L3</t>
  </si>
  <si>
    <t>10nH</t>
  </si>
  <si>
    <t>Q1</t>
  </si>
  <si>
    <t>DMN3008SFG</t>
  </si>
  <si>
    <t>Package_SON:Diodes_PowerDI3333-8</t>
  </si>
  <si>
    <t>Q2</t>
  </si>
  <si>
    <t>DMP3013SFV</t>
  </si>
  <si>
    <t>Q3</t>
  </si>
  <si>
    <t>BSS138</t>
  </si>
  <si>
    <t>Package_TO_SOT_SMD:SOT-23</t>
  </si>
  <si>
    <t>R1, R19, R20, R47, R48</t>
  </si>
  <si>
    <t>100K</t>
  </si>
  <si>
    <t>R_US</t>
  </si>
  <si>
    <t>Resistor_SMD:R_0603_1608Metric</t>
  </si>
  <si>
    <t>R2</t>
  </si>
  <si>
    <t>DNP</t>
  </si>
  <si>
    <t>R_Small</t>
  </si>
  <si>
    <t>R3</t>
  </si>
  <si>
    <t>60R</t>
  </si>
  <si>
    <t>R4, R23, R24, R25, R26, R27, R28, R29, R30, R31, R32, R33, R34, R35, R36, R37, R38, R39, R40, R41, R42, R43, R44, R45, R46</t>
  </si>
  <si>
    <t>0R</t>
  </si>
  <si>
    <t>R5</t>
  </si>
  <si>
    <t>R6</t>
  </si>
  <si>
    <t>11.8K</t>
  </si>
  <si>
    <t>R7, R8, R52, R53, R54</t>
  </si>
  <si>
    <t>10K</t>
  </si>
  <si>
    <t>R9</t>
  </si>
  <si>
    <t>3.06K</t>
  </si>
  <si>
    <t>R10, R11, R14, R15, R16</t>
  </si>
  <si>
    <t>1K</t>
  </si>
  <si>
    <t>R12, R13, R49</t>
  </si>
  <si>
    <t>100R</t>
  </si>
  <si>
    <t>R17, R18</t>
  </si>
  <si>
    <t>5.1K</t>
  </si>
  <si>
    <t>R21</t>
  </si>
  <si>
    <t>Resistor_SMD:R_0805_2012Metric</t>
  </si>
  <si>
    <t>R22</t>
  </si>
  <si>
    <t>R50, R51</t>
  </si>
  <si>
    <t>4.7K</t>
  </si>
  <si>
    <t>R55</t>
  </si>
  <si>
    <t>10R</t>
  </si>
  <si>
    <t>Resistor_SMD:R_0402_1005Metric</t>
  </si>
  <si>
    <t>SW1</t>
  </si>
  <si>
    <t>~{MODE}</t>
  </si>
  <si>
    <t>SW_MEC_5E</t>
  </si>
  <si>
    <t>Button_Switch_SMD:SW_Push_1P1T_NO_CK_KMR2</t>
  </si>
  <si>
    <t>SW2</t>
  </si>
  <si>
    <t>~{RESET}</t>
  </si>
  <si>
    <t>TH1</t>
  </si>
  <si>
    <t>103AT</t>
  </si>
  <si>
    <t>Thermistor_NTC</t>
  </si>
  <si>
    <t>TP3, TP4, TP10</t>
  </si>
  <si>
    <t>TestPoint</t>
  </si>
  <si>
    <t>TestPoint:TestPoint_Pad_D1.5mm</t>
  </si>
  <si>
    <t>U1</t>
  </si>
  <si>
    <t>MSoM</t>
  </si>
  <si>
    <t>Particle_MSoM</t>
  </si>
  <si>
    <t>particle_kicad_lib:Particle_MSOM</t>
  </si>
  <si>
    <t>U2</t>
  </si>
  <si>
    <t>MP2733</t>
  </si>
  <si>
    <t>particle_kicad_lib:QFN-26</t>
  </si>
  <si>
    <t>U3</t>
  </si>
  <si>
    <t>LM74700</t>
  </si>
  <si>
    <t>Package_TO_SOT_SMD:SOT-23-6</t>
  </si>
  <si>
    <t>U4</t>
  </si>
  <si>
    <t>TPS62291DRVR</t>
  </si>
  <si>
    <t>particle_kicad_lib:WSON-6-EP</t>
  </si>
  <si>
    <t>U5, U6</t>
  </si>
  <si>
    <t>DW06D</t>
  </si>
  <si>
    <t>U7</t>
  </si>
  <si>
    <t>LDLN025M18R</t>
  </si>
  <si>
    <t>Package_TO_SOT_SMD:SOT-23-5</t>
  </si>
  <si>
    <t>U8</t>
  </si>
  <si>
    <t>NEO-M8U</t>
  </si>
  <si>
    <t>NEO-M8N</t>
  </si>
  <si>
    <t>RF_GPS:ublox_NEO</t>
  </si>
  <si>
    <t>U9</t>
  </si>
  <si>
    <t>BMI160</t>
  </si>
  <si>
    <t>Package_LGA:Bosch_LGA-14_3x2.5mm_P0.5mm</t>
  </si>
  <si>
    <t>U10</t>
  </si>
  <si>
    <t>LIPO_18650</t>
  </si>
  <si>
    <t>particle_kicad_lib:KEYSTONE_1134</t>
  </si>
  <si>
    <t>U11</t>
  </si>
  <si>
    <t>TACTEL_SWITCH</t>
  </si>
  <si>
    <t>particle_kicad_lib:PTS847MM350LSMTR2LFS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</si>
</sst>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6"/>
  <sheetViews>
    <sheetView tabSelected="1" zoomScaleSheetLayoutView="60" workbookViewId="0">
      <pane ySplit="1" topLeftCell="A2" activePane="bottomLeft" state="frozen"/>
      <selection/>
      <selection pane="bottomLeft" activeCell="A22" sqref="A22"/>
    </sheetView>
  </sheetViews>
  <sheetFormatPr defaultColWidth="9" defaultRowHeight="13.5" outlineLevelCol="6"/>
  <cols>
    <col min="1" max="1" width="30.75" customWidth="1"/>
    <col min="4" max="4" width="19.125" customWidth="1"/>
    <col min="5" max="5" width="71" customWidth="1"/>
    <col min="6" max="6" width="18.625" customWidth="1"/>
    <col min="7" max="7" width="15.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</v>
      </c>
      <c r="C2" t="s">
        <v>8</v>
      </c>
      <c r="D2" t="s">
        <v>9</v>
      </c>
      <c r="E2" t="s">
        <v>10</v>
      </c>
      <c r="G2">
        <f>B2*5</f>
        <v>5</v>
      </c>
    </row>
    <row r="3" spans="1:7">
      <c r="A3" t="s">
        <v>11</v>
      </c>
      <c r="B3">
        <v>2</v>
      </c>
      <c r="C3" t="s">
        <v>12</v>
      </c>
      <c r="D3" t="s">
        <v>9</v>
      </c>
      <c r="E3" t="s">
        <v>13</v>
      </c>
      <c r="G3">
        <f t="shared" ref="G3:G34" si="0">B3*5</f>
        <v>10</v>
      </c>
    </row>
    <row r="4" spans="1:7">
      <c r="A4" t="s">
        <v>14</v>
      </c>
      <c r="B4">
        <v>1</v>
      </c>
      <c r="C4" t="s">
        <v>15</v>
      </c>
      <c r="D4" t="s">
        <v>16</v>
      </c>
      <c r="E4" t="s">
        <v>17</v>
      </c>
      <c r="G4">
        <f t="shared" si="0"/>
        <v>5</v>
      </c>
    </row>
    <row r="5" spans="1:7">
      <c r="A5" t="s">
        <v>18</v>
      </c>
      <c r="B5">
        <v>1</v>
      </c>
      <c r="C5" t="s">
        <v>19</v>
      </c>
      <c r="D5" t="s">
        <v>9</v>
      </c>
      <c r="E5" t="s">
        <v>13</v>
      </c>
      <c r="G5">
        <f t="shared" si="0"/>
        <v>5</v>
      </c>
    </row>
    <row r="6" spans="1:7">
      <c r="A6" t="s">
        <v>20</v>
      </c>
      <c r="B6">
        <v>2</v>
      </c>
      <c r="C6" t="s">
        <v>21</v>
      </c>
      <c r="D6" t="s">
        <v>9</v>
      </c>
      <c r="E6" t="s">
        <v>13</v>
      </c>
      <c r="G6">
        <f t="shared" si="0"/>
        <v>10</v>
      </c>
    </row>
    <row r="7" spans="1:7">
      <c r="A7" t="s">
        <v>22</v>
      </c>
      <c r="B7">
        <v>1</v>
      </c>
      <c r="C7" t="s">
        <v>23</v>
      </c>
      <c r="D7" t="s">
        <v>9</v>
      </c>
      <c r="E7" t="s">
        <v>24</v>
      </c>
      <c r="G7">
        <f t="shared" si="0"/>
        <v>5</v>
      </c>
    </row>
    <row r="8" spans="1:7">
      <c r="A8" t="s">
        <v>25</v>
      </c>
      <c r="B8">
        <v>3</v>
      </c>
      <c r="C8" t="s">
        <v>21</v>
      </c>
      <c r="D8" t="s">
        <v>26</v>
      </c>
      <c r="E8" t="s">
        <v>24</v>
      </c>
      <c r="G8">
        <f t="shared" si="0"/>
        <v>15</v>
      </c>
    </row>
    <row r="9" spans="1:7">
      <c r="A9" t="s">
        <v>27</v>
      </c>
      <c r="B9">
        <v>1</v>
      </c>
      <c r="C9" t="s">
        <v>28</v>
      </c>
      <c r="D9" t="s">
        <v>9</v>
      </c>
      <c r="E9" t="s">
        <v>24</v>
      </c>
      <c r="G9">
        <f t="shared" si="0"/>
        <v>5</v>
      </c>
    </row>
    <row r="10" spans="1:7">
      <c r="A10" t="s">
        <v>29</v>
      </c>
      <c r="B10">
        <v>10</v>
      </c>
      <c r="C10" t="s">
        <v>12</v>
      </c>
      <c r="D10" t="s">
        <v>9</v>
      </c>
      <c r="E10" t="s">
        <v>24</v>
      </c>
      <c r="G10">
        <f t="shared" si="0"/>
        <v>50</v>
      </c>
    </row>
    <row r="11" spans="1:7">
      <c r="A11" t="s">
        <v>30</v>
      </c>
      <c r="B11">
        <v>4</v>
      </c>
      <c r="C11" t="s">
        <v>31</v>
      </c>
      <c r="D11" t="s">
        <v>9</v>
      </c>
      <c r="E11" t="s">
        <v>24</v>
      </c>
      <c r="G11">
        <f t="shared" si="0"/>
        <v>20</v>
      </c>
    </row>
    <row r="12" spans="1:7">
      <c r="A12" t="s">
        <v>32</v>
      </c>
      <c r="B12">
        <v>1</v>
      </c>
      <c r="C12" t="s">
        <v>33</v>
      </c>
      <c r="D12" t="s">
        <v>16</v>
      </c>
      <c r="E12" t="s">
        <v>34</v>
      </c>
      <c r="G12">
        <f t="shared" si="0"/>
        <v>5</v>
      </c>
    </row>
    <row r="13" spans="1:7">
      <c r="A13" t="s">
        <v>35</v>
      </c>
      <c r="B13">
        <v>2</v>
      </c>
      <c r="C13" t="s">
        <v>36</v>
      </c>
      <c r="D13" t="s">
        <v>26</v>
      </c>
      <c r="E13" t="s">
        <v>37</v>
      </c>
      <c r="G13">
        <f t="shared" si="0"/>
        <v>10</v>
      </c>
    </row>
    <row r="14" spans="1:7">
      <c r="A14" t="s">
        <v>38</v>
      </c>
      <c r="B14">
        <v>1</v>
      </c>
      <c r="C14" t="s">
        <v>36</v>
      </c>
      <c r="D14" t="s">
        <v>26</v>
      </c>
      <c r="E14" t="s">
        <v>39</v>
      </c>
      <c r="G14">
        <f t="shared" si="0"/>
        <v>5</v>
      </c>
    </row>
    <row r="15" spans="1:7">
      <c r="A15" t="s">
        <v>40</v>
      </c>
      <c r="B15">
        <v>1</v>
      </c>
      <c r="C15" t="s">
        <v>41</v>
      </c>
      <c r="D15" t="s">
        <v>41</v>
      </c>
      <c r="E15" t="s">
        <v>42</v>
      </c>
      <c r="G15">
        <f t="shared" si="0"/>
        <v>5</v>
      </c>
    </row>
    <row r="16" spans="1:7">
      <c r="A16" t="s">
        <v>43</v>
      </c>
      <c r="B16">
        <v>1</v>
      </c>
      <c r="C16" t="s">
        <v>44</v>
      </c>
      <c r="D16" t="s">
        <v>44</v>
      </c>
      <c r="E16" t="s">
        <v>45</v>
      </c>
      <c r="G16">
        <f t="shared" si="0"/>
        <v>5</v>
      </c>
    </row>
    <row r="17" spans="1:7">
      <c r="A17" t="s">
        <v>46</v>
      </c>
      <c r="B17">
        <v>2</v>
      </c>
      <c r="C17" t="s">
        <v>47</v>
      </c>
      <c r="D17" t="s">
        <v>47</v>
      </c>
      <c r="E17" t="s">
        <v>48</v>
      </c>
      <c r="G17">
        <f t="shared" si="0"/>
        <v>10</v>
      </c>
    </row>
    <row r="18" spans="1:7">
      <c r="A18" t="s">
        <v>49</v>
      </c>
      <c r="B18">
        <v>1</v>
      </c>
      <c r="C18" t="s">
        <v>50</v>
      </c>
      <c r="D18" t="s">
        <v>51</v>
      </c>
      <c r="E18" t="s">
        <v>52</v>
      </c>
      <c r="G18">
        <f t="shared" si="0"/>
        <v>5</v>
      </c>
    </row>
    <row r="19" spans="1:7">
      <c r="A19" t="s">
        <v>53</v>
      </c>
      <c r="B19">
        <v>1</v>
      </c>
      <c r="C19" t="s">
        <v>54</v>
      </c>
      <c r="D19" t="s">
        <v>55</v>
      </c>
      <c r="E19" t="s">
        <v>56</v>
      </c>
      <c r="G19">
        <f t="shared" si="0"/>
        <v>5</v>
      </c>
    </row>
    <row r="20" spans="1:7">
      <c r="A20" t="s">
        <v>57</v>
      </c>
      <c r="B20">
        <v>1</v>
      </c>
      <c r="C20" t="s">
        <v>58</v>
      </c>
      <c r="D20" t="s">
        <v>58</v>
      </c>
      <c r="E20" t="s">
        <v>59</v>
      </c>
      <c r="G20">
        <f t="shared" si="0"/>
        <v>5</v>
      </c>
    </row>
    <row r="21" spans="1:7">
      <c r="A21" t="s">
        <v>60</v>
      </c>
      <c r="B21">
        <v>1</v>
      </c>
      <c r="C21" t="s">
        <v>61</v>
      </c>
      <c r="D21" t="s">
        <v>61</v>
      </c>
      <c r="E21" t="s">
        <v>62</v>
      </c>
      <c r="G21">
        <f t="shared" si="0"/>
        <v>5</v>
      </c>
    </row>
    <row r="22" spans="1:7">
      <c r="A22" t="s">
        <v>63</v>
      </c>
      <c r="B22">
        <v>1</v>
      </c>
      <c r="C22" t="s">
        <v>64</v>
      </c>
      <c r="D22" t="s">
        <v>65</v>
      </c>
      <c r="E22" t="s">
        <v>66</v>
      </c>
      <c r="G22">
        <f t="shared" si="0"/>
        <v>5</v>
      </c>
    </row>
    <row r="23" spans="1:7">
      <c r="A23" t="s">
        <v>67</v>
      </c>
      <c r="B23">
        <v>3</v>
      </c>
      <c r="C23" t="s">
        <v>68</v>
      </c>
      <c r="D23" t="s">
        <v>69</v>
      </c>
      <c r="E23" t="s">
        <v>70</v>
      </c>
      <c r="G23">
        <f t="shared" si="0"/>
        <v>15</v>
      </c>
    </row>
    <row r="24" spans="1:7">
      <c r="A24" t="s">
        <v>71</v>
      </c>
      <c r="B24">
        <v>2</v>
      </c>
      <c r="C24" t="s">
        <v>72</v>
      </c>
      <c r="D24" t="s">
        <v>72</v>
      </c>
      <c r="E24" t="s">
        <v>73</v>
      </c>
      <c r="G24">
        <f t="shared" si="0"/>
        <v>10</v>
      </c>
    </row>
    <row r="25" spans="1:7">
      <c r="A25" t="s">
        <v>74</v>
      </c>
      <c r="B25">
        <v>1</v>
      </c>
      <c r="C25" t="s">
        <v>75</v>
      </c>
      <c r="D25" t="s">
        <v>75</v>
      </c>
      <c r="E25" t="s">
        <v>76</v>
      </c>
      <c r="G25">
        <f t="shared" si="0"/>
        <v>5</v>
      </c>
    </row>
    <row r="26" spans="1:7">
      <c r="A26" t="s">
        <v>77</v>
      </c>
      <c r="B26">
        <v>1</v>
      </c>
      <c r="C26" t="s">
        <v>78</v>
      </c>
      <c r="D26" t="s">
        <v>78</v>
      </c>
      <c r="E26" t="s">
        <v>79</v>
      </c>
      <c r="G26">
        <f t="shared" si="0"/>
        <v>5</v>
      </c>
    </row>
    <row r="27" spans="1:7">
      <c r="A27" t="s">
        <v>80</v>
      </c>
      <c r="B27">
        <v>1</v>
      </c>
      <c r="C27" t="s">
        <v>81</v>
      </c>
      <c r="D27" t="s">
        <v>81</v>
      </c>
      <c r="E27" t="s">
        <v>82</v>
      </c>
      <c r="G27">
        <f t="shared" si="0"/>
        <v>5</v>
      </c>
    </row>
    <row r="28" spans="1:7">
      <c r="A28" t="s">
        <v>83</v>
      </c>
      <c r="B28">
        <v>1</v>
      </c>
      <c r="C28" t="s">
        <v>84</v>
      </c>
      <c r="D28" t="s">
        <v>84</v>
      </c>
      <c r="E28" t="s">
        <v>85</v>
      </c>
      <c r="G28">
        <f t="shared" si="0"/>
        <v>5</v>
      </c>
    </row>
    <row r="29" spans="1:7">
      <c r="A29" t="s">
        <v>86</v>
      </c>
      <c r="B29">
        <v>1</v>
      </c>
      <c r="C29" t="s">
        <v>87</v>
      </c>
      <c r="D29" t="s">
        <v>87</v>
      </c>
      <c r="E29" t="s">
        <v>88</v>
      </c>
      <c r="G29">
        <f t="shared" si="0"/>
        <v>5</v>
      </c>
    </row>
    <row r="30" spans="1:7">
      <c r="A30" t="s">
        <v>89</v>
      </c>
      <c r="B30">
        <v>1</v>
      </c>
      <c r="C30" t="s">
        <v>90</v>
      </c>
      <c r="D30" t="s">
        <v>90</v>
      </c>
      <c r="E30" t="s">
        <v>91</v>
      </c>
      <c r="G30">
        <f t="shared" si="0"/>
        <v>5</v>
      </c>
    </row>
    <row r="31" spans="1:7">
      <c r="A31" t="s">
        <v>92</v>
      </c>
      <c r="B31">
        <v>1</v>
      </c>
      <c r="C31" t="s">
        <v>81</v>
      </c>
      <c r="D31" t="s">
        <v>81</v>
      </c>
      <c r="E31" t="s">
        <v>93</v>
      </c>
      <c r="G31">
        <f t="shared" si="0"/>
        <v>5</v>
      </c>
    </row>
    <row r="32" spans="1:7">
      <c r="A32" t="s">
        <v>94</v>
      </c>
      <c r="B32">
        <v>1</v>
      </c>
      <c r="C32" t="s">
        <v>95</v>
      </c>
      <c r="D32" t="s">
        <v>96</v>
      </c>
      <c r="E32" t="s">
        <v>97</v>
      </c>
      <c r="G32">
        <f t="shared" si="0"/>
        <v>5</v>
      </c>
    </row>
    <row r="33" spans="1:7">
      <c r="A33" t="s">
        <v>98</v>
      </c>
      <c r="B33">
        <v>1</v>
      </c>
      <c r="C33" t="s">
        <v>99</v>
      </c>
      <c r="D33" t="s">
        <v>96</v>
      </c>
      <c r="E33" t="s">
        <v>100</v>
      </c>
      <c r="G33">
        <f t="shared" si="0"/>
        <v>5</v>
      </c>
    </row>
    <row r="34" spans="1:7">
      <c r="A34" t="s">
        <v>101</v>
      </c>
      <c r="B34">
        <v>1</v>
      </c>
      <c r="C34" t="s">
        <v>102</v>
      </c>
      <c r="D34" t="s">
        <v>96</v>
      </c>
      <c r="E34" t="s">
        <v>70</v>
      </c>
      <c r="G34">
        <f t="shared" si="0"/>
        <v>5</v>
      </c>
    </row>
    <row r="35" spans="1:7">
      <c r="A35" t="s">
        <v>103</v>
      </c>
      <c r="B35">
        <v>1</v>
      </c>
      <c r="C35" t="s">
        <v>104</v>
      </c>
      <c r="D35" t="s">
        <v>104</v>
      </c>
      <c r="E35" t="s">
        <v>105</v>
      </c>
      <c r="G35">
        <f t="shared" ref="G35:G66" si="1">B35*5</f>
        <v>5</v>
      </c>
    </row>
    <row r="36" spans="1:7">
      <c r="A36" t="s">
        <v>106</v>
      </c>
      <c r="B36">
        <v>1</v>
      </c>
      <c r="C36" t="s">
        <v>107</v>
      </c>
      <c r="D36" t="s">
        <v>107</v>
      </c>
      <c r="E36" t="s">
        <v>105</v>
      </c>
      <c r="G36">
        <f t="shared" si="1"/>
        <v>5</v>
      </c>
    </row>
    <row r="37" spans="1:7">
      <c r="A37" t="s">
        <v>108</v>
      </c>
      <c r="B37">
        <v>1</v>
      </c>
      <c r="C37" t="s">
        <v>109</v>
      </c>
      <c r="D37" t="s">
        <v>109</v>
      </c>
      <c r="E37" t="s">
        <v>110</v>
      </c>
      <c r="G37">
        <f t="shared" si="1"/>
        <v>5</v>
      </c>
    </row>
    <row r="38" spans="1:7">
      <c r="A38" t="s">
        <v>111</v>
      </c>
      <c r="B38">
        <v>5</v>
      </c>
      <c r="C38" t="s">
        <v>112</v>
      </c>
      <c r="D38" t="s">
        <v>113</v>
      </c>
      <c r="E38" t="s">
        <v>114</v>
      </c>
      <c r="G38">
        <f t="shared" si="1"/>
        <v>25</v>
      </c>
    </row>
    <row r="39" spans="1:7">
      <c r="A39" t="s">
        <v>115</v>
      </c>
      <c r="B39">
        <v>1</v>
      </c>
      <c r="C39" t="s">
        <v>116</v>
      </c>
      <c r="D39" t="s">
        <v>117</v>
      </c>
      <c r="E39" t="s">
        <v>114</v>
      </c>
      <c r="G39">
        <f t="shared" si="1"/>
        <v>5</v>
      </c>
    </row>
    <row r="40" spans="1:7">
      <c r="A40" t="s">
        <v>118</v>
      </c>
      <c r="B40">
        <v>1</v>
      </c>
      <c r="C40" t="s">
        <v>119</v>
      </c>
      <c r="D40" t="s">
        <v>117</v>
      </c>
      <c r="E40" t="s">
        <v>114</v>
      </c>
      <c r="G40">
        <f t="shared" si="1"/>
        <v>5</v>
      </c>
    </row>
    <row r="41" spans="1:7">
      <c r="A41" t="s">
        <v>120</v>
      </c>
      <c r="B41">
        <v>25</v>
      </c>
      <c r="C41" t="s">
        <v>121</v>
      </c>
      <c r="D41" t="s">
        <v>113</v>
      </c>
      <c r="E41" t="s">
        <v>114</v>
      </c>
      <c r="G41">
        <f t="shared" si="1"/>
        <v>125</v>
      </c>
    </row>
    <row r="42" spans="1:7">
      <c r="A42" t="s">
        <v>122</v>
      </c>
      <c r="B42">
        <v>1</v>
      </c>
      <c r="C42" t="s">
        <v>28</v>
      </c>
      <c r="D42" t="s">
        <v>117</v>
      </c>
      <c r="E42" t="s">
        <v>114</v>
      </c>
      <c r="G42">
        <f t="shared" si="1"/>
        <v>5</v>
      </c>
    </row>
    <row r="43" spans="1:7">
      <c r="A43" t="s">
        <v>123</v>
      </c>
      <c r="B43">
        <v>1</v>
      </c>
      <c r="C43" t="s">
        <v>124</v>
      </c>
      <c r="D43" t="s">
        <v>117</v>
      </c>
      <c r="E43" t="s">
        <v>114</v>
      </c>
      <c r="G43">
        <f t="shared" si="1"/>
        <v>5</v>
      </c>
    </row>
    <row r="44" spans="1:7">
      <c r="A44" t="s">
        <v>125</v>
      </c>
      <c r="B44">
        <v>5</v>
      </c>
      <c r="C44" t="s">
        <v>126</v>
      </c>
      <c r="D44" t="s">
        <v>117</v>
      </c>
      <c r="E44" t="s">
        <v>114</v>
      </c>
      <c r="G44">
        <f t="shared" si="1"/>
        <v>25</v>
      </c>
    </row>
    <row r="45" spans="1:7">
      <c r="A45" t="s">
        <v>127</v>
      </c>
      <c r="B45">
        <v>1</v>
      </c>
      <c r="C45" t="s">
        <v>128</v>
      </c>
      <c r="D45" t="s">
        <v>117</v>
      </c>
      <c r="E45" t="s">
        <v>114</v>
      </c>
      <c r="G45">
        <f t="shared" si="1"/>
        <v>5</v>
      </c>
    </row>
    <row r="46" spans="1:7">
      <c r="A46" t="s">
        <v>129</v>
      </c>
      <c r="B46">
        <v>5</v>
      </c>
      <c r="C46" t="s">
        <v>130</v>
      </c>
      <c r="D46" t="s">
        <v>117</v>
      </c>
      <c r="E46" t="s">
        <v>114</v>
      </c>
      <c r="G46">
        <f t="shared" si="1"/>
        <v>25</v>
      </c>
    </row>
    <row r="47" spans="1:7">
      <c r="A47" t="s">
        <v>131</v>
      </c>
      <c r="B47">
        <v>3</v>
      </c>
      <c r="C47" t="s">
        <v>132</v>
      </c>
      <c r="D47" t="s">
        <v>113</v>
      </c>
      <c r="E47" t="s">
        <v>114</v>
      </c>
      <c r="G47">
        <f t="shared" si="1"/>
        <v>15</v>
      </c>
    </row>
    <row r="48" spans="1:7">
      <c r="A48" t="s">
        <v>133</v>
      </c>
      <c r="B48">
        <v>2</v>
      </c>
      <c r="C48" t="s">
        <v>134</v>
      </c>
      <c r="D48" t="s">
        <v>117</v>
      </c>
      <c r="E48" t="s">
        <v>114</v>
      </c>
      <c r="G48">
        <f t="shared" si="1"/>
        <v>10</v>
      </c>
    </row>
    <row r="49" spans="1:7">
      <c r="A49" t="s">
        <v>135</v>
      </c>
      <c r="B49">
        <v>1</v>
      </c>
      <c r="C49" t="s">
        <v>116</v>
      </c>
      <c r="D49" t="s">
        <v>113</v>
      </c>
      <c r="E49" t="s">
        <v>136</v>
      </c>
      <c r="G49">
        <f t="shared" si="1"/>
        <v>5</v>
      </c>
    </row>
    <row r="50" spans="1:7">
      <c r="A50" t="s">
        <v>137</v>
      </c>
      <c r="B50">
        <v>1</v>
      </c>
      <c r="C50" t="s">
        <v>121</v>
      </c>
      <c r="D50" t="s">
        <v>113</v>
      </c>
      <c r="E50" t="s">
        <v>136</v>
      </c>
      <c r="G50">
        <f t="shared" si="1"/>
        <v>5</v>
      </c>
    </row>
    <row r="51" spans="1:7">
      <c r="A51" t="s">
        <v>138</v>
      </c>
      <c r="B51">
        <v>2</v>
      </c>
      <c r="C51" t="s">
        <v>139</v>
      </c>
      <c r="D51" t="s">
        <v>117</v>
      </c>
      <c r="E51" t="s">
        <v>114</v>
      </c>
      <c r="G51">
        <f t="shared" si="1"/>
        <v>10</v>
      </c>
    </row>
    <row r="52" spans="1:7">
      <c r="A52" t="s">
        <v>140</v>
      </c>
      <c r="B52">
        <v>1</v>
      </c>
      <c r="C52" t="s">
        <v>141</v>
      </c>
      <c r="D52" t="s">
        <v>113</v>
      </c>
      <c r="E52" t="s">
        <v>142</v>
      </c>
      <c r="G52">
        <f t="shared" si="1"/>
        <v>5</v>
      </c>
    </row>
    <row r="53" spans="1:7">
      <c r="A53" t="s">
        <v>143</v>
      </c>
      <c r="B53">
        <v>1</v>
      </c>
      <c r="C53" t="s">
        <v>144</v>
      </c>
      <c r="D53" t="s">
        <v>145</v>
      </c>
      <c r="E53" t="s">
        <v>146</v>
      </c>
      <c r="G53">
        <f t="shared" si="1"/>
        <v>5</v>
      </c>
    </row>
    <row r="54" spans="1:7">
      <c r="A54" t="s">
        <v>147</v>
      </c>
      <c r="B54">
        <v>1</v>
      </c>
      <c r="C54" t="s">
        <v>148</v>
      </c>
      <c r="D54" t="s">
        <v>145</v>
      </c>
      <c r="E54" t="s">
        <v>146</v>
      </c>
      <c r="G54">
        <f t="shared" si="1"/>
        <v>5</v>
      </c>
    </row>
    <row r="55" spans="1:7">
      <c r="A55" t="s">
        <v>149</v>
      </c>
      <c r="B55">
        <v>1</v>
      </c>
      <c r="C55" t="s">
        <v>150</v>
      </c>
      <c r="D55" t="s">
        <v>151</v>
      </c>
      <c r="E55" t="s">
        <v>114</v>
      </c>
      <c r="G55">
        <f t="shared" si="1"/>
        <v>5</v>
      </c>
    </row>
    <row r="56" spans="1:7">
      <c r="A56" t="s">
        <v>152</v>
      </c>
      <c r="B56">
        <v>3</v>
      </c>
      <c r="C56" t="s">
        <v>68</v>
      </c>
      <c r="D56" t="s">
        <v>153</v>
      </c>
      <c r="E56" t="s">
        <v>154</v>
      </c>
      <c r="G56">
        <f t="shared" si="1"/>
        <v>15</v>
      </c>
    </row>
    <row r="57" spans="1:7">
      <c r="A57" t="s">
        <v>155</v>
      </c>
      <c r="B57">
        <v>1</v>
      </c>
      <c r="C57" t="s">
        <v>156</v>
      </c>
      <c r="D57" t="s">
        <v>157</v>
      </c>
      <c r="E57" t="s">
        <v>158</v>
      </c>
      <c r="G57">
        <f t="shared" si="1"/>
        <v>5</v>
      </c>
    </row>
    <row r="58" spans="1:7">
      <c r="A58" t="s">
        <v>159</v>
      </c>
      <c r="B58">
        <v>1</v>
      </c>
      <c r="C58" t="s">
        <v>160</v>
      </c>
      <c r="D58" t="s">
        <v>160</v>
      </c>
      <c r="E58" t="s">
        <v>161</v>
      </c>
      <c r="G58">
        <f t="shared" si="1"/>
        <v>5</v>
      </c>
    </row>
    <row r="59" spans="1:7">
      <c r="A59" t="s">
        <v>162</v>
      </c>
      <c r="B59">
        <v>1</v>
      </c>
      <c r="C59" t="s">
        <v>163</v>
      </c>
      <c r="D59" t="s">
        <v>163</v>
      </c>
      <c r="E59" t="s">
        <v>164</v>
      </c>
      <c r="G59">
        <f t="shared" si="1"/>
        <v>5</v>
      </c>
    </row>
    <row r="60" spans="1:7">
      <c r="A60" t="s">
        <v>165</v>
      </c>
      <c r="B60">
        <v>1</v>
      </c>
      <c r="C60" t="s">
        <v>166</v>
      </c>
      <c r="D60" t="s">
        <v>166</v>
      </c>
      <c r="E60" t="s">
        <v>167</v>
      </c>
      <c r="G60">
        <f t="shared" si="1"/>
        <v>5</v>
      </c>
    </row>
    <row r="61" spans="1:7">
      <c r="A61" t="s">
        <v>168</v>
      </c>
      <c r="B61">
        <v>2</v>
      </c>
      <c r="C61" t="s">
        <v>169</v>
      </c>
      <c r="D61" t="s">
        <v>169</v>
      </c>
      <c r="E61" t="s">
        <v>164</v>
      </c>
      <c r="G61">
        <f t="shared" si="1"/>
        <v>10</v>
      </c>
    </row>
    <row r="62" spans="1:7">
      <c r="A62" t="s">
        <v>170</v>
      </c>
      <c r="B62">
        <v>1</v>
      </c>
      <c r="C62" t="s">
        <v>171</v>
      </c>
      <c r="D62" t="s">
        <v>171</v>
      </c>
      <c r="E62" t="s">
        <v>172</v>
      </c>
      <c r="G62">
        <f t="shared" si="1"/>
        <v>5</v>
      </c>
    </row>
    <row r="63" spans="1:7">
      <c r="A63" t="s">
        <v>173</v>
      </c>
      <c r="B63">
        <v>1</v>
      </c>
      <c r="C63" t="s">
        <v>174</v>
      </c>
      <c r="D63" t="s">
        <v>175</v>
      </c>
      <c r="E63" t="s">
        <v>176</v>
      </c>
      <c r="G63">
        <f t="shared" si="1"/>
        <v>5</v>
      </c>
    </row>
    <row r="64" spans="1:7">
      <c r="A64" t="s">
        <v>177</v>
      </c>
      <c r="B64">
        <v>1</v>
      </c>
      <c r="C64" t="s">
        <v>178</v>
      </c>
      <c r="D64" t="s">
        <v>178</v>
      </c>
      <c r="E64" t="s">
        <v>179</v>
      </c>
      <c r="G64">
        <f t="shared" si="1"/>
        <v>5</v>
      </c>
    </row>
    <row r="65" spans="1:7">
      <c r="A65" t="s">
        <v>180</v>
      </c>
      <c r="B65">
        <v>1</v>
      </c>
      <c r="C65" t="s">
        <v>68</v>
      </c>
      <c r="D65" t="s">
        <v>181</v>
      </c>
      <c r="E65" t="s">
        <v>182</v>
      </c>
      <c r="G65">
        <f t="shared" si="1"/>
        <v>5</v>
      </c>
    </row>
    <row r="66" spans="1:7">
      <c r="A66" t="s">
        <v>183</v>
      </c>
      <c r="B66">
        <v>1</v>
      </c>
      <c r="C66" t="s">
        <v>68</v>
      </c>
      <c r="D66" t="s">
        <v>184</v>
      </c>
      <c r="E66" t="s">
        <v>185</v>
      </c>
      <c r="G66">
        <f t="shared" si="1"/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solar_board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2024-03-11T08:29:00Z</dcterms:created>
  <dcterms:modified xsi:type="dcterms:W3CDTF">2024-03-11T09:00:48Z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045F50CDC26B44B1B15C7484CBEAD4F4_13</vt:lpwstr>
  </property>
  <property fmtid="{D5CDD505-2E9C-101B-9397-08002B2CF9AE}" pid="3" name="KSOProductBuildVer">
    <vt:lpwstr>2052-12.1.0.16399</vt:lpwstr>
  </property>
</Properties>
</file>