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7870" windowHeight="10785"/>
  </bookViews>
  <sheets>
    <sheet name="Transition Probability Table" sheetId="1" r:id="rId1"/>
  </sheets>
  <externalReferences>
    <externalReference r:id="rId2"/>
  </externalReferences>
  <definedNames>
    <definedName name="Average_5th">#REF!</definedName>
    <definedName name="changing_cells">'Transition Probability Table'!$C$22:$J$22</definedName>
    <definedName name="changing_var">'Transition Probability Table'!$C$22:$J$22</definedName>
    <definedName name="changing_variable">'Transition Probability Table'!$C$22:$J$22</definedName>
    <definedName name="CPN">[1]Bond_List_Normalize!$AH$2:$AH$181</definedName>
    <definedName name="Indicative_Offer">[1]Bond_List_Normalize!$AI$2:$AI$181</definedName>
    <definedName name="Lot">[1]Bond_List_Normalize!$AL$2:$AL$181</definedName>
    <definedName name="matrix_mult">'Transition Probability Table'!$C$23:$J$23</definedName>
    <definedName name="Minimum_Size">[1]Bond_List_Normalize!$AJ$2:$AJ$181</definedName>
    <definedName name="Per_Lot_Size">[1]Bond_List_Normalize!$AJ$2:$AJ$181</definedName>
    <definedName name="RY">'Transition Probability Table'!#REF!</definedName>
    <definedName name="Seniority_norm">[1]Bond_List_Normalize!$AE$2:$AE$181</definedName>
    <definedName name="solver_adj" localSheetId="0" hidden="1">'Transition Probability Table'!$C$22:$J$22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>'Transition Probability Table'!$C$22:$J$22</definedName>
    <definedName name="solver_lhs1" localSheetId="0" hidden="1">'Transition Probability Table'!$C$22:$J$22</definedName>
    <definedName name="solver_lhs2" localSheetId="0" hidden="1">'Transition Probability Table'!$K$22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matrix_mult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R">'[1]Normallize Instructions'!$S$2:$T$7</definedName>
    <definedName name="sum_changing_var">'Transition Probability Table'!$K$22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C13" i="1"/>
  <c r="K22" i="1"/>
  <c r="I20" i="1" l="1"/>
  <c r="H20" i="1"/>
  <c r="G20" i="1"/>
  <c r="F20" i="1"/>
  <c r="E20" i="1"/>
  <c r="D20" i="1"/>
  <c r="C20" i="1"/>
  <c r="D19" i="1"/>
  <c r="E15" i="1"/>
  <c r="C12" i="1" a="1"/>
  <c r="J12" i="1" s="1"/>
  <c r="K10" i="1"/>
  <c r="K9" i="1"/>
  <c r="J19" i="1" s="1"/>
  <c r="K8" i="1"/>
  <c r="E18" i="1" s="1"/>
  <c r="K7" i="1"/>
  <c r="F17" i="1" s="1"/>
  <c r="K6" i="1"/>
  <c r="E16" i="1" s="1"/>
  <c r="K5" i="1"/>
  <c r="F15" i="1" s="1"/>
  <c r="K4" i="1"/>
  <c r="I14" i="1" s="1"/>
  <c r="K3" i="1"/>
  <c r="J13" i="1" s="1"/>
  <c r="C2" i="1" a="1"/>
  <c r="C2" i="1" s="1"/>
  <c r="E19" i="1" l="1"/>
  <c r="H19" i="1"/>
  <c r="C15" i="1"/>
  <c r="D15" i="1"/>
  <c r="G15" i="1"/>
  <c r="C17" i="1"/>
  <c r="I19" i="1"/>
  <c r="G16" i="1"/>
  <c r="D2" i="1"/>
  <c r="H15" i="1"/>
  <c r="E17" i="1"/>
  <c r="I15" i="1"/>
  <c r="K15" i="1" s="1"/>
  <c r="G17" i="1"/>
  <c r="K20" i="1"/>
  <c r="F16" i="1"/>
  <c r="H16" i="1"/>
  <c r="C12" i="1"/>
  <c r="C16" i="1"/>
  <c r="D16" i="1"/>
  <c r="C19" i="1"/>
  <c r="E2" i="1"/>
  <c r="D12" i="1"/>
  <c r="D13" i="1"/>
  <c r="C14" i="1"/>
  <c r="J15" i="1"/>
  <c r="I16" i="1"/>
  <c r="H17" i="1"/>
  <c r="G18" i="1"/>
  <c r="F19" i="1"/>
  <c r="F2" i="1"/>
  <c r="E12" i="1"/>
  <c r="E13" i="1"/>
  <c r="D14" i="1"/>
  <c r="J16" i="1"/>
  <c r="I17" i="1"/>
  <c r="H18" i="1"/>
  <c r="G19" i="1"/>
  <c r="G2" i="1"/>
  <c r="F12" i="1"/>
  <c r="F13" i="1"/>
  <c r="E14" i="1"/>
  <c r="J17" i="1"/>
  <c r="I18" i="1"/>
  <c r="H2" i="1"/>
  <c r="G12" i="1"/>
  <c r="G13" i="1"/>
  <c r="F14" i="1"/>
  <c r="J18" i="1"/>
  <c r="I2" i="1"/>
  <c r="H12" i="1"/>
  <c r="H13" i="1"/>
  <c r="G14" i="1"/>
  <c r="D17" i="1"/>
  <c r="C18" i="1"/>
  <c r="J14" i="1"/>
  <c r="J2" i="1"/>
  <c r="I12" i="1"/>
  <c r="I13" i="1"/>
  <c r="H14" i="1"/>
  <c r="D18" i="1"/>
  <c r="K13" i="1" l="1"/>
  <c r="C23" i="1" a="1"/>
  <c r="G23" i="1" s="1"/>
  <c r="K17" i="1"/>
  <c r="K19" i="1"/>
  <c r="C27" i="1" a="1"/>
  <c r="D27" i="1" s="1"/>
  <c r="K16" i="1"/>
  <c r="K14" i="1"/>
  <c r="K18" i="1"/>
  <c r="E27" i="1" l="1"/>
  <c r="H23" i="1"/>
  <c r="I23" i="1"/>
  <c r="J23" i="1"/>
  <c r="J27" i="1"/>
  <c r="F27" i="1"/>
  <c r="H27" i="1"/>
  <c r="I27" i="1"/>
  <c r="C23" i="1"/>
  <c r="D23" i="1"/>
  <c r="C27" i="1"/>
  <c r="E23" i="1"/>
  <c r="G27" i="1"/>
  <c r="F23" i="1"/>
  <c r="C28" i="1" a="1"/>
  <c r="D28" i="1" l="1"/>
  <c r="C28" i="1"/>
  <c r="J28" i="1"/>
  <c r="I28" i="1"/>
  <c r="H28" i="1"/>
  <c r="E28" i="1"/>
  <c r="G28" i="1"/>
  <c r="F28" i="1"/>
  <c r="C29" i="1" l="1" a="1"/>
  <c r="J29" i="1" s="1"/>
  <c r="C29" i="1" l="1"/>
  <c r="C30" i="1" s="1" a="1"/>
  <c r="D29" i="1"/>
  <c r="E29" i="1"/>
  <c r="F29" i="1"/>
  <c r="G29" i="1"/>
  <c r="H29" i="1"/>
  <c r="I29" i="1"/>
  <c r="H30" i="1" l="1"/>
  <c r="G30" i="1"/>
  <c r="F30" i="1"/>
  <c r="E30" i="1"/>
  <c r="D30" i="1"/>
  <c r="I30" i="1"/>
  <c r="C30" i="1"/>
  <c r="J30" i="1"/>
  <c r="C31" i="1" l="1" a="1"/>
  <c r="F31" i="1" l="1"/>
  <c r="E31" i="1"/>
  <c r="D31" i="1"/>
  <c r="C31" i="1"/>
  <c r="J31" i="1"/>
  <c r="I31" i="1"/>
  <c r="H31" i="1"/>
  <c r="G31" i="1"/>
  <c r="C32" i="1" l="1" a="1"/>
  <c r="D32" i="1" l="1"/>
  <c r="C32" i="1"/>
  <c r="E32" i="1"/>
  <c r="J32" i="1"/>
  <c r="I32" i="1"/>
  <c r="H32" i="1"/>
  <c r="G32" i="1"/>
  <c r="F32" i="1"/>
  <c r="C33" i="1" l="1" a="1"/>
  <c r="D33" i="1" s="1"/>
  <c r="E33" i="1" l="1"/>
  <c r="C34" i="1" s="1" a="1"/>
  <c r="C33" i="1"/>
  <c r="F33" i="1"/>
  <c r="G33" i="1"/>
  <c r="H33" i="1"/>
  <c r="I33" i="1"/>
  <c r="J33" i="1"/>
  <c r="H34" i="1" l="1"/>
  <c r="G34" i="1"/>
  <c r="F34" i="1"/>
  <c r="E34" i="1"/>
  <c r="D34" i="1"/>
  <c r="C34" i="1"/>
  <c r="J34" i="1"/>
  <c r="I34" i="1"/>
  <c r="C35" i="1" l="1" a="1"/>
  <c r="G35" i="1" s="1"/>
  <c r="I35" i="1" l="1"/>
  <c r="J35" i="1"/>
  <c r="C35" i="1"/>
  <c r="D35" i="1"/>
  <c r="E35" i="1"/>
  <c r="H35" i="1"/>
  <c r="F35" i="1"/>
  <c r="C36" i="1" l="1" a="1"/>
  <c r="G36" i="1" l="1"/>
  <c r="E36" i="1"/>
  <c r="D36" i="1"/>
  <c r="C36" i="1"/>
  <c r="I36" i="1"/>
  <c r="H36" i="1"/>
  <c r="F36" i="1"/>
  <c r="J36" i="1"/>
  <c r="C37" i="1" l="1" a="1"/>
  <c r="E37" i="1" l="1"/>
  <c r="D37" i="1"/>
  <c r="C37" i="1"/>
  <c r="J37" i="1"/>
  <c r="I37" i="1"/>
  <c r="F37" i="1"/>
  <c r="G37" i="1"/>
  <c r="H37" i="1"/>
  <c r="C38" i="1" l="1" a="1"/>
  <c r="D38" i="1" l="1"/>
  <c r="J38" i="1"/>
  <c r="I38" i="1"/>
  <c r="G38" i="1"/>
  <c r="F38" i="1"/>
  <c r="C38" i="1"/>
  <c r="C39" i="1" s="1" a="1"/>
  <c r="H38" i="1"/>
  <c r="E38" i="1"/>
  <c r="C39" i="1" l="1"/>
  <c r="J39" i="1"/>
  <c r="D39" i="1"/>
  <c r="I39" i="1"/>
  <c r="H39" i="1"/>
  <c r="G39" i="1"/>
  <c r="F39" i="1"/>
  <c r="E39" i="1"/>
  <c r="C40" i="1" l="1" a="1"/>
  <c r="C40" i="1" l="1"/>
  <c r="I40" i="1"/>
  <c r="H40" i="1"/>
  <c r="G40" i="1"/>
  <c r="F40" i="1"/>
  <c r="E40" i="1"/>
  <c r="J40" i="1"/>
  <c r="D40" i="1"/>
  <c r="C41" i="1" l="1" a="1"/>
  <c r="I41" i="1" l="1"/>
  <c r="H41" i="1"/>
  <c r="G41" i="1"/>
  <c r="F41" i="1"/>
  <c r="E41" i="1"/>
  <c r="J41" i="1"/>
  <c r="D41" i="1"/>
  <c r="C41" i="1"/>
  <c r="C42" i="1" s="1" a="1"/>
  <c r="G42" i="1" l="1"/>
  <c r="I42" i="1"/>
  <c r="F42" i="1"/>
  <c r="E42" i="1"/>
  <c r="D42" i="1"/>
  <c r="C42" i="1"/>
  <c r="C43" i="1" s="1" a="1"/>
  <c r="J42" i="1"/>
  <c r="H42" i="1"/>
  <c r="G43" i="1" l="1"/>
  <c r="H43" i="1"/>
  <c r="F43" i="1"/>
  <c r="E43" i="1"/>
  <c r="D43" i="1"/>
  <c r="C43" i="1"/>
  <c r="J43" i="1"/>
  <c r="I43" i="1"/>
  <c r="C44" i="1" l="1" a="1"/>
  <c r="F44" i="1" l="1"/>
  <c r="E44" i="1"/>
  <c r="D44" i="1"/>
  <c r="C44" i="1"/>
  <c r="J44" i="1"/>
  <c r="I44" i="1"/>
  <c r="H44" i="1"/>
  <c r="G44" i="1"/>
  <c r="C45" i="1" l="1" a="1"/>
  <c r="E45" i="1" l="1"/>
  <c r="D45" i="1"/>
  <c r="C45" i="1"/>
  <c r="J45" i="1"/>
  <c r="F45" i="1"/>
  <c r="I45" i="1"/>
  <c r="H45" i="1"/>
  <c r="G45" i="1"/>
  <c r="C46" i="1" l="1" a="1"/>
  <c r="D46" i="1" l="1"/>
  <c r="C46" i="1"/>
  <c r="J46" i="1"/>
  <c r="I46" i="1"/>
  <c r="H46" i="1"/>
  <c r="E46" i="1"/>
  <c r="G46" i="1"/>
  <c r="F46" i="1"/>
  <c r="C47" i="1" l="1" a="1"/>
  <c r="C47" i="1" l="1"/>
  <c r="J47" i="1"/>
  <c r="D47" i="1"/>
  <c r="I47" i="1"/>
  <c r="H47" i="1"/>
  <c r="G47" i="1"/>
  <c r="F47" i="1"/>
  <c r="E47" i="1"/>
  <c r="C48" i="1" l="1" a="1"/>
  <c r="J48" i="1" l="1"/>
  <c r="C48" i="1"/>
  <c r="I48" i="1"/>
  <c r="H48" i="1"/>
  <c r="G48" i="1"/>
  <c r="F48" i="1"/>
  <c r="E48" i="1"/>
  <c r="D48" i="1"/>
  <c r="C49" i="1" l="1" a="1"/>
  <c r="H49" i="1" l="1"/>
  <c r="G49" i="1"/>
  <c r="J49" i="1"/>
  <c r="F49" i="1"/>
  <c r="E49" i="1"/>
  <c r="D49" i="1"/>
  <c r="C49" i="1"/>
  <c r="I49" i="1"/>
  <c r="C50" i="1" l="1" a="1"/>
  <c r="H50" i="1" l="1"/>
  <c r="G50" i="1"/>
  <c r="I50" i="1"/>
  <c r="F50" i="1"/>
  <c r="D50" i="1"/>
  <c r="J50" i="1"/>
  <c r="E50" i="1"/>
  <c r="C50" i="1"/>
  <c r="C51" i="1" s="1" a="1"/>
  <c r="G51" i="1" l="1"/>
  <c r="F51" i="1"/>
  <c r="E51" i="1"/>
  <c r="H51" i="1"/>
  <c r="D51" i="1"/>
  <c r="C51" i="1"/>
  <c r="J51" i="1"/>
  <c r="I51" i="1"/>
  <c r="C52" i="1" l="1" a="1"/>
  <c r="F52" i="1" s="1"/>
  <c r="H52" i="1" l="1"/>
  <c r="I52" i="1"/>
  <c r="J52" i="1"/>
  <c r="C52" i="1"/>
  <c r="D52" i="1"/>
  <c r="E52" i="1"/>
  <c r="G52" i="1"/>
  <c r="C53" i="1" a="1"/>
  <c r="G53" i="1" l="1"/>
  <c r="E53" i="1"/>
  <c r="D53" i="1"/>
  <c r="C53" i="1"/>
  <c r="J53" i="1"/>
  <c r="F53" i="1"/>
  <c r="H53" i="1"/>
  <c r="I53" i="1"/>
  <c r="C54" i="1" l="1" a="1"/>
  <c r="D54" i="1" l="1"/>
  <c r="C54" i="1"/>
  <c r="J54" i="1"/>
  <c r="I54" i="1"/>
  <c r="H54" i="1"/>
  <c r="E54" i="1"/>
  <c r="G54" i="1"/>
  <c r="F54" i="1"/>
  <c r="C55" i="1" l="1" a="1"/>
  <c r="C55" i="1" l="1"/>
  <c r="J55" i="1"/>
  <c r="I55" i="1"/>
  <c r="H55" i="1"/>
  <c r="G55" i="1"/>
  <c r="F55" i="1"/>
  <c r="D55" i="1"/>
  <c r="E55" i="1"/>
  <c r="C56" i="1" l="1" a="1"/>
  <c r="J56" i="1" s="1"/>
  <c r="F56" i="1" l="1"/>
  <c r="C56" i="1"/>
  <c r="D56" i="1"/>
  <c r="E56" i="1"/>
  <c r="G56" i="1"/>
  <c r="H56" i="1"/>
  <c r="I56" i="1"/>
</calcChain>
</file>

<file path=xl/sharedStrings.xml><?xml version="1.0" encoding="utf-8"?>
<sst xmlns="http://schemas.openxmlformats.org/spreadsheetml/2006/main" count="31" uniqueCount="14">
  <si>
    <t>sum</t>
  </si>
  <si>
    <t>AAA</t>
  </si>
  <si>
    <t>AA</t>
  </si>
  <si>
    <t>A</t>
  </si>
  <si>
    <t>BBB</t>
  </si>
  <si>
    <t>BB</t>
  </si>
  <si>
    <t>B</t>
  </si>
  <si>
    <t>CCC</t>
  </si>
  <si>
    <t>D</t>
  </si>
  <si>
    <t>Raw</t>
  </si>
  <si>
    <t>Normalized</t>
  </si>
  <si>
    <t>Rating / Year</t>
  </si>
  <si>
    <t>Changing Cells</t>
  </si>
  <si>
    <t>Matrix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</si>
</sst>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0000"/>
  </numFmts>
  <fonts count="3" x14ac:knownFonts="1"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10" fontId="2" fillId="0" borderId="10" xfId="0" applyNumberFormat="1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1" fillId="2" borderId="2" xfId="0" applyNumberFormat="1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10" fontId="2" fillId="4" borderId="7" xfId="0" applyNumberFormat="1" applyFont="1" applyFill="1" applyBorder="1" applyAlignment="1">
      <alignment horizontal="center" vertical="center"/>
    </xf>
    <xf numFmtId="10" fontId="2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19050</xdr:rowOff>
    </xdr:from>
    <xdr:to>
      <xdr:col>17</xdr:col>
      <xdr:colOff>9525</xdr:colOff>
      <xdr:row>24</xdr:row>
      <xdr:rowOff>41954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5" y="209550"/>
          <a:ext cx="4810125" cy="50330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nd_List_Q4_Vincen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nd List"/>
      <sheetName val="Population Report 1"/>
      <sheetName val="Bond_List_Normalize"/>
      <sheetName val="Bond_List_Normalize-5yr"/>
      <sheetName val="Normallize Instructions"/>
      <sheetName val="Transition Probability Table"/>
      <sheetName val="Question"/>
    </sheetNames>
    <sheetDataSet>
      <sheetData sheetId="0" refreshError="1"/>
      <sheetData sheetId="1" refreshError="1"/>
      <sheetData sheetId="2">
        <row r="2">
          <cell r="AE2">
            <v>3</v>
          </cell>
          <cell r="AH2">
            <v>4.8750000000000002E-2</v>
          </cell>
          <cell r="AI2">
            <v>101.59</v>
          </cell>
          <cell r="AJ2">
            <v>1969</v>
          </cell>
          <cell r="AL2">
            <v>0</v>
          </cell>
        </row>
        <row r="3">
          <cell r="AE3">
            <v>3</v>
          </cell>
          <cell r="AH3">
            <v>4.7500000000000001E-2</v>
          </cell>
          <cell r="AI3">
            <v>101.59</v>
          </cell>
          <cell r="AJ3">
            <v>1969</v>
          </cell>
          <cell r="AL3">
            <v>0</v>
          </cell>
        </row>
        <row r="4">
          <cell r="AE4">
            <v>3</v>
          </cell>
          <cell r="AH4">
            <v>2.1999999999999999E-2</v>
          </cell>
          <cell r="AI4">
            <v>100.32</v>
          </cell>
          <cell r="AJ4">
            <v>1994</v>
          </cell>
          <cell r="AL4">
            <v>0</v>
          </cell>
        </row>
        <row r="5">
          <cell r="AE5">
            <v>3</v>
          </cell>
          <cell r="AH5">
            <v>2.1999999999999999E-2</v>
          </cell>
          <cell r="AI5">
            <v>100.87</v>
          </cell>
          <cell r="AJ5">
            <v>1983</v>
          </cell>
          <cell r="AL5">
            <v>0</v>
          </cell>
        </row>
        <row r="6">
          <cell r="AE6">
            <v>3</v>
          </cell>
          <cell r="AH6">
            <v>2.5000000000000001E-2</v>
          </cell>
          <cell r="AI6">
            <v>100.63</v>
          </cell>
          <cell r="AJ6">
            <v>1988</v>
          </cell>
          <cell r="AL6">
            <v>0</v>
          </cell>
        </row>
        <row r="7">
          <cell r="AE7">
            <v>3</v>
          </cell>
          <cell r="AH7">
            <v>2.7749999999999997E-2</v>
          </cell>
          <cell r="AI7">
            <v>99.86</v>
          </cell>
          <cell r="AJ7">
            <v>2003</v>
          </cell>
          <cell r="AL7">
            <v>0</v>
          </cell>
        </row>
        <row r="8">
          <cell r="AE8">
            <v>3</v>
          </cell>
          <cell r="AH8">
            <v>5.3999999999999999E-2</v>
          </cell>
          <cell r="AI8">
            <v>103.14</v>
          </cell>
          <cell r="AJ8">
            <v>1940</v>
          </cell>
          <cell r="AL8">
            <v>0</v>
          </cell>
        </row>
        <row r="9">
          <cell r="AE9">
            <v>3</v>
          </cell>
          <cell r="AH9">
            <v>4.8750000000000002E-2</v>
          </cell>
          <cell r="AI9">
            <v>102.95</v>
          </cell>
          <cell r="AJ9">
            <v>1943</v>
          </cell>
          <cell r="AL9">
            <v>0</v>
          </cell>
        </row>
        <row r="10">
          <cell r="AE10">
            <v>3</v>
          </cell>
          <cell r="AH10">
            <v>4.8750000000000002E-2</v>
          </cell>
          <cell r="AI10">
            <v>102.99</v>
          </cell>
          <cell r="AJ10">
            <v>1942</v>
          </cell>
          <cell r="AL10">
            <v>0</v>
          </cell>
        </row>
        <row r="11">
          <cell r="AE11">
            <v>3</v>
          </cell>
          <cell r="AH11">
            <v>4.4999999999999998E-2</v>
          </cell>
          <cell r="AI11">
            <v>102.81</v>
          </cell>
          <cell r="AJ11">
            <v>1946</v>
          </cell>
          <cell r="AL11">
            <v>0</v>
          </cell>
        </row>
        <row r="12">
          <cell r="AE12">
            <v>3</v>
          </cell>
          <cell r="AH12">
            <v>4.8750000000000002E-2</v>
          </cell>
          <cell r="AI12">
            <v>103.5</v>
          </cell>
          <cell r="AJ12">
            <v>1933</v>
          </cell>
          <cell r="AL12">
            <v>0</v>
          </cell>
        </row>
        <row r="13">
          <cell r="AE13">
            <v>3</v>
          </cell>
          <cell r="AH13">
            <v>5.2499999999999998E-2</v>
          </cell>
          <cell r="AI13">
            <v>103.22</v>
          </cell>
          <cell r="AJ13">
            <v>1938</v>
          </cell>
          <cell r="AL13">
            <v>0</v>
          </cell>
        </row>
        <row r="14">
          <cell r="AE14">
            <v>3</v>
          </cell>
          <cell r="AH14">
            <v>9.7000000000000003E-3</v>
          </cell>
          <cell r="AI14">
            <v>100.58</v>
          </cell>
          <cell r="AJ14">
            <v>1989</v>
          </cell>
          <cell r="AL14">
            <v>0</v>
          </cell>
        </row>
        <row r="15">
          <cell r="AE15">
            <v>3</v>
          </cell>
          <cell r="AH15">
            <v>5.2499999999999998E-2</v>
          </cell>
          <cell r="AI15">
            <v>103.51</v>
          </cell>
          <cell r="AJ15">
            <v>1933</v>
          </cell>
          <cell r="AL15">
            <v>0</v>
          </cell>
        </row>
        <row r="16">
          <cell r="AE16">
            <v>3</v>
          </cell>
          <cell r="AH16">
            <v>3.6249999999999998E-2</v>
          </cell>
          <cell r="AI16">
            <v>102.24</v>
          </cell>
          <cell r="AJ16">
            <v>1957</v>
          </cell>
          <cell r="AL16">
            <v>0</v>
          </cell>
        </row>
        <row r="17">
          <cell r="AE17">
            <v>3</v>
          </cell>
          <cell r="AH17">
            <v>3.85E-2</v>
          </cell>
          <cell r="AI17">
            <v>102.32</v>
          </cell>
          <cell r="AJ17">
            <v>1955</v>
          </cell>
          <cell r="AL17">
            <v>0</v>
          </cell>
        </row>
        <row r="18">
          <cell r="AE18">
            <v>3</v>
          </cell>
          <cell r="AH18">
            <v>5.7000000000000002E-2</v>
          </cell>
          <cell r="AI18">
            <v>105.77</v>
          </cell>
          <cell r="AJ18">
            <v>1891</v>
          </cell>
          <cell r="AL18">
            <v>0</v>
          </cell>
        </row>
        <row r="19">
          <cell r="AE19">
            <v>3</v>
          </cell>
          <cell r="AH19">
            <v>6.25E-2</v>
          </cell>
          <cell r="AI19">
            <v>96.47</v>
          </cell>
          <cell r="AJ19">
            <v>2074</v>
          </cell>
          <cell r="AL19">
            <v>0</v>
          </cell>
        </row>
        <row r="20">
          <cell r="AE20">
            <v>3</v>
          </cell>
          <cell r="AH20">
            <v>4.8500000000000001E-2</v>
          </cell>
          <cell r="AI20">
            <v>103.82</v>
          </cell>
          <cell r="AJ20">
            <v>1927</v>
          </cell>
          <cell r="AL20">
            <v>0</v>
          </cell>
        </row>
        <row r="21">
          <cell r="AE21">
            <v>3</v>
          </cell>
          <cell r="AH21">
            <v>4.4999999999999998E-2</v>
          </cell>
          <cell r="AI21">
            <v>101.11</v>
          </cell>
          <cell r="AJ21">
            <v>1979</v>
          </cell>
          <cell r="AL21">
            <v>0</v>
          </cell>
        </row>
        <row r="22">
          <cell r="AE22">
            <v>3</v>
          </cell>
          <cell r="AH22">
            <v>2.0499999999999997E-2</v>
          </cell>
          <cell r="AI22">
            <v>100.35</v>
          </cell>
          <cell r="AJ22">
            <v>1994</v>
          </cell>
          <cell r="AL22">
            <v>0</v>
          </cell>
        </row>
        <row r="23">
          <cell r="AE23">
            <v>3</v>
          </cell>
          <cell r="AH23">
            <v>4.4999999999999998E-2</v>
          </cell>
          <cell r="AI23">
            <v>104.96</v>
          </cell>
          <cell r="AJ23">
            <v>1906</v>
          </cell>
          <cell r="AL23">
            <v>0</v>
          </cell>
        </row>
        <row r="24">
          <cell r="AE24">
            <v>3</v>
          </cell>
          <cell r="AH24">
            <v>3.3750000000000002E-2</v>
          </cell>
          <cell r="AI24">
            <v>103.53</v>
          </cell>
          <cell r="AJ24">
            <v>1932</v>
          </cell>
          <cell r="AL24">
            <v>0</v>
          </cell>
        </row>
        <row r="25">
          <cell r="AE25">
            <v>3</v>
          </cell>
          <cell r="AH25">
            <v>4.2000000000000003E-2</v>
          </cell>
          <cell r="AI25">
            <v>106.11</v>
          </cell>
          <cell r="AJ25">
            <v>943</v>
          </cell>
          <cell r="AL25">
            <v>0</v>
          </cell>
        </row>
        <row r="26">
          <cell r="AE26">
            <v>3</v>
          </cell>
          <cell r="AH26">
            <v>1.35E-2</v>
          </cell>
          <cell r="AI26">
            <v>98.68</v>
          </cell>
          <cell r="AJ26">
            <v>2027</v>
          </cell>
          <cell r="AL26">
            <v>0</v>
          </cell>
        </row>
        <row r="27">
          <cell r="AE27">
            <v>3</v>
          </cell>
          <cell r="AH27">
            <v>4.2500000000000003E-2</v>
          </cell>
          <cell r="AI27">
            <v>96.36</v>
          </cell>
          <cell r="AJ27">
            <v>2076</v>
          </cell>
          <cell r="AL27">
            <v>0</v>
          </cell>
        </row>
        <row r="28">
          <cell r="AE28">
            <v>3</v>
          </cell>
          <cell r="AH28">
            <v>3.125E-2</v>
          </cell>
          <cell r="AI28">
            <v>103.91</v>
          </cell>
          <cell r="AJ28">
            <v>1925</v>
          </cell>
          <cell r="AL28">
            <v>0</v>
          </cell>
        </row>
        <row r="29">
          <cell r="AE29">
            <v>3</v>
          </cell>
          <cell r="AH29">
            <v>4.2500000000000003E-2</v>
          </cell>
          <cell r="AI29">
            <v>101.99</v>
          </cell>
          <cell r="AJ29">
            <v>1961</v>
          </cell>
          <cell r="AL29">
            <v>0</v>
          </cell>
        </row>
        <row r="30">
          <cell r="AE30">
            <v>2</v>
          </cell>
          <cell r="AH30">
            <v>3.95E-2</v>
          </cell>
          <cell r="AI30">
            <v>105.48</v>
          </cell>
          <cell r="AJ30">
            <v>1897</v>
          </cell>
          <cell r="AL30">
            <v>0</v>
          </cell>
        </row>
        <row r="31">
          <cell r="AE31">
            <v>3</v>
          </cell>
          <cell r="AH31">
            <v>6.8000000000000005E-2</v>
          </cell>
          <cell r="AI31">
            <v>111.65</v>
          </cell>
          <cell r="AJ31">
            <v>1792</v>
          </cell>
          <cell r="AL31">
            <v>6.077979110345912</v>
          </cell>
        </row>
        <row r="32">
          <cell r="AE32">
            <v>3</v>
          </cell>
          <cell r="AH32">
            <v>4.4999999999999998E-2</v>
          </cell>
          <cell r="AI32">
            <v>104.64</v>
          </cell>
          <cell r="AJ32">
            <v>1912</v>
          </cell>
          <cell r="AL32">
            <v>0</v>
          </cell>
        </row>
        <row r="33">
          <cell r="AE33">
            <v>2</v>
          </cell>
          <cell r="AH33">
            <v>6.5000000000000002E-2</v>
          </cell>
          <cell r="AI33">
            <v>113.89</v>
          </cell>
          <cell r="AJ33">
            <v>1757</v>
          </cell>
          <cell r="AL33">
            <v>0</v>
          </cell>
        </row>
        <row r="34">
          <cell r="AE34">
            <v>3</v>
          </cell>
          <cell r="AH34">
            <v>5.2499999999999998E-2</v>
          </cell>
          <cell r="AI34">
            <v>110.17</v>
          </cell>
          <cell r="AJ34">
            <v>1816</v>
          </cell>
          <cell r="AL34">
            <v>0</v>
          </cell>
        </row>
        <row r="35">
          <cell r="AE35">
            <v>3</v>
          </cell>
          <cell r="AH35">
            <v>0.06</v>
          </cell>
          <cell r="AI35">
            <v>112.27</v>
          </cell>
          <cell r="AJ35">
            <v>1782</v>
          </cell>
          <cell r="AL35">
            <v>0</v>
          </cell>
        </row>
        <row r="36">
          <cell r="AE36">
            <v>3</v>
          </cell>
          <cell r="AH36">
            <v>5.3749999999999999E-2</v>
          </cell>
          <cell r="AI36">
            <v>108.33</v>
          </cell>
          <cell r="AJ36">
            <v>1847</v>
          </cell>
          <cell r="AL36">
            <v>0</v>
          </cell>
        </row>
        <row r="37">
          <cell r="AE37">
            <v>3</v>
          </cell>
          <cell r="AH37">
            <v>5.3749999999999999E-2</v>
          </cell>
          <cell r="AI37">
            <v>111.54</v>
          </cell>
          <cell r="AJ37">
            <v>1794</v>
          </cell>
          <cell r="AL37">
            <v>0</v>
          </cell>
        </row>
        <row r="38">
          <cell r="AE38">
            <v>3</v>
          </cell>
          <cell r="AH38">
            <v>0.04</v>
          </cell>
          <cell r="AI38">
            <v>106.63</v>
          </cell>
          <cell r="AJ38">
            <v>1876</v>
          </cell>
          <cell r="AL38">
            <v>0</v>
          </cell>
        </row>
        <row r="39">
          <cell r="AE39">
            <v>2</v>
          </cell>
          <cell r="AH39">
            <v>5.1999999999999998E-2</v>
          </cell>
          <cell r="AI39">
            <v>110.19</v>
          </cell>
          <cell r="AJ39">
            <v>1816</v>
          </cell>
          <cell r="AL39">
            <v>0</v>
          </cell>
        </row>
        <row r="40">
          <cell r="AE40">
            <v>6</v>
          </cell>
          <cell r="AH40">
            <v>0.08</v>
          </cell>
          <cell r="AI40">
            <v>108.68</v>
          </cell>
          <cell r="AJ40">
            <v>1841</v>
          </cell>
          <cell r="AL40">
            <v>7</v>
          </cell>
        </row>
        <row r="41">
          <cell r="AE41">
            <v>5</v>
          </cell>
          <cell r="AH41">
            <v>6.1249999999999999E-2</v>
          </cell>
          <cell r="AI41">
            <v>106.7</v>
          </cell>
          <cell r="AJ41">
            <v>1875</v>
          </cell>
          <cell r="AL41">
            <v>0</v>
          </cell>
        </row>
        <row r="42">
          <cell r="AE42">
            <v>3</v>
          </cell>
          <cell r="AH42">
            <v>4.1000000000000002E-2</v>
          </cell>
          <cell r="AI42">
            <v>107.86</v>
          </cell>
          <cell r="AJ42">
            <v>1855</v>
          </cell>
          <cell r="AL42">
            <v>0</v>
          </cell>
        </row>
        <row r="43">
          <cell r="AE43">
            <v>2</v>
          </cell>
          <cell r="AH43">
            <v>4.2500000000000003E-2</v>
          </cell>
          <cell r="AI43">
            <v>110.18</v>
          </cell>
          <cell r="AJ43">
            <v>1816</v>
          </cell>
          <cell r="AL43">
            <v>0</v>
          </cell>
        </row>
        <row r="44">
          <cell r="AE44">
            <v>3</v>
          </cell>
          <cell r="AH44">
            <v>4.7500000000000001E-2</v>
          </cell>
          <cell r="AI44">
            <v>106.72</v>
          </cell>
          <cell r="AJ44">
            <v>1875</v>
          </cell>
          <cell r="AL44">
            <v>0</v>
          </cell>
        </row>
        <row r="45">
          <cell r="AE45">
            <v>6</v>
          </cell>
          <cell r="AH45">
            <v>6.5000000000000002E-2</v>
          </cell>
          <cell r="AI45">
            <v>108.37</v>
          </cell>
          <cell r="AJ45">
            <v>1846</v>
          </cell>
          <cell r="AL45">
            <v>0</v>
          </cell>
        </row>
        <row r="46">
          <cell r="AE46">
            <v>2</v>
          </cell>
          <cell r="AH46">
            <v>5.1249999999999997E-2</v>
          </cell>
          <cell r="AI46">
            <v>111.16</v>
          </cell>
          <cell r="AJ46">
            <v>1800</v>
          </cell>
          <cell r="AL46">
            <v>0</v>
          </cell>
        </row>
        <row r="47">
          <cell r="AE47">
            <v>3</v>
          </cell>
          <cell r="AH47">
            <v>0.04</v>
          </cell>
          <cell r="AI47">
            <v>107.03</v>
          </cell>
          <cell r="AJ47">
            <v>1869</v>
          </cell>
          <cell r="AL47">
            <v>0</v>
          </cell>
        </row>
        <row r="48">
          <cell r="AE48">
            <v>3</v>
          </cell>
          <cell r="AH48">
            <v>3.7499999999999999E-2</v>
          </cell>
          <cell r="AI48">
            <v>105.3</v>
          </cell>
          <cell r="AJ48">
            <v>1900</v>
          </cell>
          <cell r="AL48">
            <v>0</v>
          </cell>
        </row>
        <row r="49">
          <cell r="AE49">
            <v>3</v>
          </cell>
          <cell r="AH49">
            <v>4.1250000000000002E-2</v>
          </cell>
          <cell r="AI49">
            <v>107.19</v>
          </cell>
          <cell r="AJ49">
            <v>1866</v>
          </cell>
          <cell r="AL49">
            <v>0</v>
          </cell>
        </row>
        <row r="50">
          <cell r="AE50">
            <v>3</v>
          </cell>
          <cell r="AH50">
            <v>4.2500000000000003E-2</v>
          </cell>
          <cell r="AI50">
            <v>104.33</v>
          </cell>
          <cell r="AJ50">
            <v>1917</v>
          </cell>
          <cell r="AL50">
            <v>0</v>
          </cell>
        </row>
        <row r="51">
          <cell r="AE51">
            <v>3</v>
          </cell>
          <cell r="AH51">
            <v>0.06</v>
          </cell>
          <cell r="AI51">
            <v>109.52</v>
          </cell>
          <cell r="AJ51">
            <v>1827</v>
          </cell>
          <cell r="AL51">
            <v>0</v>
          </cell>
        </row>
        <row r="52">
          <cell r="AE52">
            <v>3</v>
          </cell>
          <cell r="AH52">
            <v>0.05</v>
          </cell>
          <cell r="AI52">
            <v>112.33</v>
          </cell>
          <cell r="AJ52">
            <v>1781</v>
          </cell>
          <cell r="AL52">
            <v>0</v>
          </cell>
        </row>
        <row r="53">
          <cell r="AE53">
            <v>3</v>
          </cell>
          <cell r="AH53">
            <v>2.8750000000000001E-2</v>
          </cell>
          <cell r="AI53">
            <v>104.67</v>
          </cell>
          <cell r="AJ53">
            <v>1911</v>
          </cell>
          <cell r="AL53">
            <v>0</v>
          </cell>
        </row>
        <row r="54">
          <cell r="AE54">
            <v>3</v>
          </cell>
          <cell r="AH54">
            <v>5.6250000000000001E-2</v>
          </cell>
          <cell r="AI54">
            <v>114.87</v>
          </cell>
          <cell r="AJ54">
            <v>1742</v>
          </cell>
          <cell r="AL54">
            <v>5.9155143225264908</v>
          </cell>
        </row>
        <row r="55">
          <cell r="AE55">
            <v>2</v>
          </cell>
          <cell r="AH55">
            <v>0.05</v>
          </cell>
          <cell r="AI55">
            <v>112.26</v>
          </cell>
          <cell r="AJ55">
            <v>1782</v>
          </cell>
          <cell r="AL55">
            <v>0</v>
          </cell>
        </row>
        <row r="56">
          <cell r="AE56">
            <v>3</v>
          </cell>
          <cell r="AH56">
            <v>5.5E-2</v>
          </cell>
          <cell r="AI56">
            <v>112.7</v>
          </cell>
          <cell r="AJ56">
            <v>1775</v>
          </cell>
          <cell r="AL56">
            <v>0</v>
          </cell>
        </row>
        <row r="57">
          <cell r="AE57">
            <v>6</v>
          </cell>
          <cell r="AH57">
            <v>5.1249999999999997E-2</v>
          </cell>
          <cell r="AI57">
            <v>105.5</v>
          </cell>
          <cell r="AJ57">
            <v>1896</v>
          </cell>
          <cell r="AL57">
            <v>0</v>
          </cell>
        </row>
        <row r="58">
          <cell r="AE58">
            <v>5</v>
          </cell>
          <cell r="AH58">
            <v>5.1999999999999998E-2</v>
          </cell>
          <cell r="AI58">
            <v>106.2</v>
          </cell>
          <cell r="AJ58">
            <v>1884</v>
          </cell>
          <cell r="AL58">
            <v>0</v>
          </cell>
        </row>
        <row r="59">
          <cell r="AE59">
            <v>3</v>
          </cell>
          <cell r="AH59">
            <v>5.9499999999999997E-2</v>
          </cell>
          <cell r="AI59">
            <v>106.31</v>
          </cell>
          <cell r="AJ59">
            <v>1882</v>
          </cell>
          <cell r="AL59">
            <v>0</v>
          </cell>
        </row>
        <row r="60">
          <cell r="AE60">
            <v>3</v>
          </cell>
          <cell r="AH60">
            <v>4.2500000000000003E-2</v>
          </cell>
          <cell r="AI60">
            <v>110.74</v>
          </cell>
          <cell r="AJ60">
            <v>1807</v>
          </cell>
          <cell r="AL60">
            <v>0</v>
          </cell>
        </row>
        <row r="61">
          <cell r="AE61">
            <v>3</v>
          </cell>
          <cell r="AH61">
            <v>3.7850000000000002E-2</v>
          </cell>
          <cell r="AI61">
            <v>108.74</v>
          </cell>
          <cell r="AJ61">
            <v>1840</v>
          </cell>
          <cell r="AL61">
            <v>0</v>
          </cell>
        </row>
        <row r="62">
          <cell r="AE62">
            <v>3</v>
          </cell>
          <cell r="AH62">
            <v>4.1250000000000002E-2</v>
          </cell>
          <cell r="AI62">
            <v>108.75</v>
          </cell>
          <cell r="AJ62">
            <v>1840</v>
          </cell>
          <cell r="AL62">
            <v>0</v>
          </cell>
        </row>
        <row r="63">
          <cell r="AE63">
            <v>3</v>
          </cell>
          <cell r="AH63">
            <v>2.75E-2</v>
          </cell>
          <cell r="AI63">
            <v>103.41</v>
          </cell>
          <cell r="AJ63">
            <v>1935</v>
          </cell>
          <cell r="AL63">
            <v>0</v>
          </cell>
        </row>
        <row r="64">
          <cell r="AE64">
            <v>3</v>
          </cell>
          <cell r="AH64">
            <v>3.85E-2</v>
          </cell>
          <cell r="AI64">
            <v>97.92</v>
          </cell>
          <cell r="AJ64">
            <v>2043</v>
          </cell>
          <cell r="AL64">
            <v>0</v>
          </cell>
        </row>
        <row r="65">
          <cell r="AE65">
            <v>3</v>
          </cell>
          <cell r="AH65">
            <v>4.4999999999999998E-2</v>
          </cell>
          <cell r="AI65">
            <v>101.98</v>
          </cell>
          <cell r="AJ65">
            <v>1962</v>
          </cell>
          <cell r="AL65">
            <v>0</v>
          </cell>
        </row>
        <row r="66">
          <cell r="AE66">
            <v>2</v>
          </cell>
          <cell r="AH66">
            <v>4.2500000000000003E-2</v>
          </cell>
          <cell r="AI66">
            <v>113.01</v>
          </cell>
          <cell r="AJ66">
            <v>1770</v>
          </cell>
          <cell r="AL66">
            <v>0</v>
          </cell>
        </row>
        <row r="67">
          <cell r="AE67">
            <v>6</v>
          </cell>
          <cell r="AH67">
            <v>6.1499999999999999E-2</v>
          </cell>
          <cell r="AI67">
            <v>111.22</v>
          </cell>
          <cell r="AJ67">
            <v>1799</v>
          </cell>
          <cell r="AL67">
            <v>0</v>
          </cell>
        </row>
        <row r="68">
          <cell r="AE68">
            <v>2</v>
          </cell>
          <cell r="AH68">
            <v>4.8750000000000002E-2</v>
          </cell>
          <cell r="AI68">
            <v>114.14</v>
          </cell>
          <cell r="AJ68">
            <v>1753</v>
          </cell>
          <cell r="AL68">
            <v>0</v>
          </cell>
        </row>
        <row r="69">
          <cell r="AE69">
            <v>2</v>
          </cell>
          <cell r="AH69">
            <v>4.3749999999999997E-2</v>
          </cell>
          <cell r="AI69">
            <v>113.98</v>
          </cell>
          <cell r="AJ69">
            <v>1755</v>
          </cell>
          <cell r="AL69">
            <v>0</v>
          </cell>
        </row>
        <row r="70">
          <cell r="AE70">
            <v>6</v>
          </cell>
          <cell r="AH70">
            <v>3.125E-2</v>
          </cell>
          <cell r="AI70">
            <v>101</v>
          </cell>
          <cell r="AJ70">
            <v>1981</v>
          </cell>
          <cell r="AL70">
            <v>0</v>
          </cell>
        </row>
        <row r="71">
          <cell r="AE71">
            <v>3</v>
          </cell>
          <cell r="AH71">
            <v>2.1250000000000002E-2</v>
          </cell>
          <cell r="AI71">
            <v>101.42</v>
          </cell>
          <cell r="AJ71">
            <v>1972</v>
          </cell>
          <cell r="AL71">
            <v>0</v>
          </cell>
        </row>
        <row r="72">
          <cell r="AE72">
            <v>3</v>
          </cell>
          <cell r="AH72">
            <v>0.05</v>
          </cell>
          <cell r="AI72">
            <v>112.08</v>
          </cell>
          <cell r="AJ72">
            <v>1785</v>
          </cell>
          <cell r="AL72">
            <v>0</v>
          </cell>
        </row>
        <row r="73">
          <cell r="AE73">
            <v>2</v>
          </cell>
          <cell r="AH73">
            <v>4.4999999999999998E-2</v>
          </cell>
          <cell r="AI73">
            <v>114.3</v>
          </cell>
          <cell r="AJ73">
            <v>1750</v>
          </cell>
          <cell r="AL73">
            <v>0</v>
          </cell>
        </row>
        <row r="74">
          <cell r="AE74">
            <v>3</v>
          </cell>
          <cell r="AH74">
            <v>3.7999999999999999E-2</v>
          </cell>
          <cell r="AI74">
            <v>104.65</v>
          </cell>
          <cell r="AJ74">
            <v>1912</v>
          </cell>
          <cell r="AL74">
            <v>0</v>
          </cell>
        </row>
        <row r="75">
          <cell r="AE75">
            <v>6</v>
          </cell>
          <cell r="AH75">
            <v>4.2000000000000003E-2</v>
          </cell>
          <cell r="AI75">
            <v>104.93</v>
          </cell>
          <cell r="AJ75">
            <v>1907</v>
          </cell>
          <cell r="AL75">
            <v>0</v>
          </cell>
        </row>
        <row r="76">
          <cell r="AE76">
            <v>3</v>
          </cell>
          <cell r="AH76">
            <v>4.2999999999999997E-2</v>
          </cell>
          <cell r="AI76">
            <v>115.46</v>
          </cell>
          <cell r="AJ76">
            <v>1733</v>
          </cell>
          <cell r="AL76">
            <v>0</v>
          </cell>
        </row>
        <row r="77">
          <cell r="AE77">
            <v>3</v>
          </cell>
          <cell r="AH77">
            <v>3.5000000000000003E-2</v>
          </cell>
          <cell r="AI77">
            <v>101.28</v>
          </cell>
          <cell r="AJ77">
            <v>1975</v>
          </cell>
          <cell r="AL77">
            <v>0</v>
          </cell>
        </row>
        <row r="78">
          <cell r="AE78">
            <v>6</v>
          </cell>
          <cell r="AH78">
            <v>7.2499999999999995E-2</v>
          </cell>
          <cell r="AI78">
            <v>112.71</v>
          </cell>
          <cell r="AJ78">
            <v>1775</v>
          </cell>
          <cell r="AL78">
            <v>2.4967467164362005</v>
          </cell>
        </row>
        <row r="79">
          <cell r="AE79">
            <v>3</v>
          </cell>
          <cell r="AH79">
            <v>4.3749999999999997E-2</v>
          </cell>
          <cell r="AI79">
            <v>109.18</v>
          </cell>
          <cell r="AJ79">
            <v>1832</v>
          </cell>
          <cell r="AL79">
            <v>0</v>
          </cell>
        </row>
        <row r="80">
          <cell r="AE80">
            <v>3</v>
          </cell>
          <cell r="AH80">
            <v>4.4999999999999998E-2</v>
          </cell>
          <cell r="AI80">
            <v>100.36</v>
          </cell>
          <cell r="AJ80">
            <v>1993</v>
          </cell>
          <cell r="AL80">
            <v>0</v>
          </cell>
        </row>
        <row r="81">
          <cell r="AE81">
            <v>2</v>
          </cell>
          <cell r="AH81">
            <v>4.3999999999999997E-2</v>
          </cell>
          <cell r="AI81">
            <v>115.1</v>
          </cell>
          <cell r="AJ81">
            <v>1738</v>
          </cell>
          <cell r="AL81">
            <v>0</v>
          </cell>
        </row>
        <row r="82">
          <cell r="AE82">
            <v>3</v>
          </cell>
          <cell r="AH82">
            <v>4.6249999999999999E-2</v>
          </cell>
          <cell r="AI82">
            <v>110.44</v>
          </cell>
          <cell r="AJ82">
            <v>1811</v>
          </cell>
          <cell r="AL82">
            <v>0</v>
          </cell>
        </row>
        <row r="83">
          <cell r="AE83">
            <v>6</v>
          </cell>
          <cell r="AH83">
            <v>6.0199999999999997E-2</v>
          </cell>
          <cell r="AI83">
            <v>121.74</v>
          </cell>
          <cell r="AJ83">
            <v>822</v>
          </cell>
          <cell r="AL83">
            <v>0</v>
          </cell>
        </row>
        <row r="84">
          <cell r="AE84">
            <v>3</v>
          </cell>
          <cell r="AH84">
            <v>5.6000000000000001E-2</v>
          </cell>
          <cell r="AI84">
            <v>109.76</v>
          </cell>
          <cell r="AJ84">
            <v>1823</v>
          </cell>
          <cell r="AL84">
            <v>0</v>
          </cell>
        </row>
        <row r="85">
          <cell r="AE85">
            <v>6</v>
          </cell>
          <cell r="AH85">
            <v>0.04</v>
          </cell>
          <cell r="AI85">
            <v>107.38</v>
          </cell>
          <cell r="AJ85">
            <v>1863</v>
          </cell>
          <cell r="AL85">
            <v>0</v>
          </cell>
        </row>
        <row r="86">
          <cell r="AE86">
            <v>3</v>
          </cell>
          <cell r="AH86">
            <v>6.25E-2</v>
          </cell>
          <cell r="AI86">
            <v>123.4</v>
          </cell>
          <cell r="AJ86">
            <v>811</v>
          </cell>
          <cell r="AL86">
            <v>0</v>
          </cell>
        </row>
        <row r="87">
          <cell r="AE87">
            <v>3</v>
          </cell>
          <cell r="AH87">
            <v>1.9980000000000001E-2</v>
          </cell>
          <cell r="AI87">
            <v>107.9</v>
          </cell>
          <cell r="AJ87">
            <v>927</v>
          </cell>
          <cell r="AL87">
            <v>7</v>
          </cell>
        </row>
        <row r="88">
          <cell r="AE88">
            <v>2</v>
          </cell>
          <cell r="AH88">
            <v>5.8749999999999997E-2</v>
          </cell>
          <cell r="AI88">
            <v>109.46</v>
          </cell>
          <cell r="AJ88">
            <v>1828</v>
          </cell>
          <cell r="AL88">
            <v>0</v>
          </cell>
        </row>
        <row r="89">
          <cell r="AE89">
            <v>3</v>
          </cell>
          <cell r="AH89">
            <v>4.8750000000000002E-2</v>
          </cell>
          <cell r="AI89">
            <v>112.59</v>
          </cell>
          <cell r="AJ89">
            <v>1777</v>
          </cell>
          <cell r="AL89">
            <v>0</v>
          </cell>
        </row>
        <row r="90">
          <cell r="AE90">
            <v>6</v>
          </cell>
          <cell r="AH90">
            <v>5.6250000000000001E-2</v>
          </cell>
          <cell r="AI90">
            <v>112.46</v>
          </cell>
          <cell r="AJ90">
            <v>1779</v>
          </cell>
          <cell r="AL90">
            <v>0</v>
          </cell>
        </row>
        <row r="91">
          <cell r="AE91">
            <v>6</v>
          </cell>
          <cell r="AH91">
            <v>5.1249999999999997E-2</v>
          </cell>
          <cell r="AI91">
            <v>107.92</v>
          </cell>
          <cell r="AJ91">
            <v>1854</v>
          </cell>
          <cell r="AL91">
            <v>0</v>
          </cell>
        </row>
        <row r="92">
          <cell r="AE92">
            <v>2</v>
          </cell>
          <cell r="AH92">
            <v>4.2999999999999997E-2</v>
          </cell>
          <cell r="AI92">
            <v>111.47</v>
          </cell>
          <cell r="AJ92">
            <v>1795</v>
          </cell>
          <cell r="AL92">
            <v>0</v>
          </cell>
        </row>
        <row r="93">
          <cell r="AE93">
            <v>2</v>
          </cell>
          <cell r="AH93">
            <v>0.05</v>
          </cell>
          <cell r="AI93">
            <v>102.37</v>
          </cell>
          <cell r="AJ93">
            <v>1954</v>
          </cell>
          <cell r="AL93">
            <v>0</v>
          </cell>
        </row>
        <row r="94">
          <cell r="AE94">
            <v>3</v>
          </cell>
          <cell r="AH94">
            <v>4.7500000000000001E-2</v>
          </cell>
          <cell r="AI94">
            <v>110.84</v>
          </cell>
          <cell r="AJ94">
            <v>1805</v>
          </cell>
          <cell r="AL94">
            <v>0</v>
          </cell>
        </row>
        <row r="95">
          <cell r="AE95">
            <v>2</v>
          </cell>
          <cell r="AH95">
            <v>5.3749999999999999E-2</v>
          </cell>
          <cell r="AI95">
            <v>111.87</v>
          </cell>
          <cell r="AJ95">
            <v>1788</v>
          </cell>
          <cell r="AL95">
            <v>0</v>
          </cell>
        </row>
        <row r="96">
          <cell r="AE96">
            <v>2</v>
          </cell>
          <cell r="AH96">
            <v>3.3500000000000002E-2</v>
          </cell>
          <cell r="AI96">
            <v>102.77</v>
          </cell>
          <cell r="AJ96">
            <v>1947</v>
          </cell>
          <cell r="AL96">
            <v>0</v>
          </cell>
        </row>
        <row r="97">
          <cell r="AE97">
            <v>3</v>
          </cell>
          <cell r="AH97">
            <v>0.05</v>
          </cell>
          <cell r="AI97">
            <v>110.19</v>
          </cell>
          <cell r="AJ97">
            <v>1816</v>
          </cell>
          <cell r="AL97">
            <v>0</v>
          </cell>
        </row>
        <row r="98">
          <cell r="AE98">
            <v>3</v>
          </cell>
          <cell r="AH98">
            <v>3.15E-2</v>
          </cell>
          <cell r="AI98">
            <v>114.06</v>
          </cell>
          <cell r="AJ98">
            <v>877</v>
          </cell>
          <cell r="AL98">
            <v>0</v>
          </cell>
        </row>
        <row r="99">
          <cell r="AE99">
            <v>3</v>
          </cell>
          <cell r="AH99">
            <v>3.4000000000000002E-2</v>
          </cell>
          <cell r="AI99">
            <v>112.71</v>
          </cell>
          <cell r="AJ99">
            <v>1775</v>
          </cell>
          <cell r="AL99">
            <v>0</v>
          </cell>
        </row>
        <row r="100">
          <cell r="AE100">
            <v>3</v>
          </cell>
          <cell r="AH100">
            <v>4.3749999999999997E-2</v>
          </cell>
          <cell r="AI100">
            <v>113.28</v>
          </cell>
          <cell r="AJ100">
            <v>1766</v>
          </cell>
          <cell r="AL100">
            <v>0</v>
          </cell>
        </row>
        <row r="101">
          <cell r="AE101">
            <v>3</v>
          </cell>
          <cell r="AH101">
            <v>0.04</v>
          </cell>
          <cell r="AI101">
            <v>111.97</v>
          </cell>
          <cell r="AJ101">
            <v>1787</v>
          </cell>
          <cell r="AL101">
            <v>0</v>
          </cell>
        </row>
        <row r="102">
          <cell r="AE102">
            <v>3</v>
          </cell>
          <cell r="AH102">
            <v>4.7500000000000001E-2</v>
          </cell>
          <cell r="AI102">
            <v>114.7</v>
          </cell>
          <cell r="AJ102">
            <v>1744</v>
          </cell>
          <cell r="AL102">
            <v>0</v>
          </cell>
        </row>
        <row r="103">
          <cell r="AE103">
            <v>3</v>
          </cell>
          <cell r="AH103">
            <v>3.5950000000000003E-2</v>
          </cell>
          <cell r="AI103">
            <v>110.37</v>
          </cell>
          <cell r="AJ103">
            <v>1813</v>
          </cell>
          <cell r="AL103">
            <v>0</v>
          </cell>
        </row>
        <row r="104">
          <cell r="AE104">
            <v>2</v>
          </cell>
          <cell r="AH104">
            <v>4.2500000000000003E-2</v>
          </cell>
          <cell r="AI104">
            <v>104.45</v>
          </cell>
          <cell r="AJ104">
            <v>1915</v>
          </cell>
          <cell r="AL104">
            <v>0</v>
          </cell>
        </row>
        <row r="105">
          <cell r="AE105">
            <v>3</v>
          </cell>
          <cell r="AH105">
            <v>0.05</v>
          </cell>
          <cell r="AI105">
            <v>111.25</v>
          </cell>
          <cell r="AJ105">
            <v>1798</v>
          </cell>
          <cell r="AL105">
            <v>0</v>
          </cell>
        </row>
        <row r="106">
          <cell r="AE106">
            <v>2</v>
          </cell>
          <cell r="AH106">
            <v>0.05</v>
          </cell>
          <cell r="AI106">
            <v>107.22</v>
          </cell>
          <cell r="AJ106">
            <v>2332</v>
          </cell>
          <cell r="AL106">
            <v>0</v>
          </cell>
        </row>
        <row r="107">
          <cell r="AE107">
            <v>3</v>
          </cell>
          <cell r="AH107">
            <v>4.6249999999999999E-2</v>
          </cell>
          <cell r="AI107">
            <v>115.34</v>
          </cell>
          <cell r="AJ107">
            <v>868</v>
          </cell>
          <cell r="AL107">
            <v>0</v>
          </cell>
        </row>
        <row r="108">
          <cell r="AE108">
            <v>3</v>
          </cell>
          <cell r="AH108">
            <v>4.7500000000000001E-2</v>
          </cell>
          <cell r="AI108">
            <v>115.64</v>
          </cell>
          <cell r="AJ108">
            <v>1730</v>
          </cell>
          <cell r="AL108">
            <v>0</v>
          </cell>
        </row>
        <row r="109">
          <cell r="AE109">
            <v>3</v>
          </cell>
          <cell r="AH109">
            <v>3.7499999999999999E-2</v>
          </cell>
          <cell r="AI109">
            <v>112.5</v>
          </cell>
          <cell r="AJ109">
            <v>1778</v>
          </cell>
          <cell r="AL109">
            <v>0</v>
          </cell>
        </row>
        <row r="110">
          <cell r="AE110">
            <v>2</v>
          </cell>
          <cell r="AH110">
            <v>4.6249999999999999E-2</v>
          </cell>
          <cell r="AI110">
            <v>106.11</v>
          </cell>
          <cell r="AJ110">
            <v>2357</v>
          </cell>
          <cell r="AL110">
            <v>0</v>
          </cell>
        </row>
        <row r="111">
          <cell r="AE111">
            <v>3</v>
          </cell>
          <cell r="AH111">
            <v>4.4999999999999998E-2</v>
          </cell>
          <cell r="AI111">
            <v>113.55</v>
          </cell>
          <cell r="AJ111">
            <v>1762</v>
          </cell>
          <cell r="AL111">
            <v>0</v>
          </cell>
        </row>
        <row r="112">
          <cell r="AE112">
            <v>3</v>
          </cell>
          <cell r="AH112">
            <v>4.6249999999999999E-2</v>
          </cell>
          <cell r="AI112">
            <v>98.17</v>
          </cell>
          <cell r="AJ112">
            <v>2038</v>
          </cell>
          <cell r="AL112">
            <v>0</v>
          </cell>
        </row>
        <row r="113">
          <cell r="AE113">
            <v>2</v>
          </cell>
          <cell r="AH113">
            <v>0.04</v>
          </cell>
          <cell r="AI113">
            <v>113.67</v>
          </cell>
          <cell r="AJ113">
            <v>1760</v>
          </cell>
          <cell r="AL113">
            <v>0</v>
          </cell>
        </row>
        <row r="114">
          <cell r="AE114">
            <v>3</v>
          </cell>
          <cell r="AH114">
            <v>4.4999999999999998E-2</v>
          </cell>
          <cell r="AI114">
            <v>109.81</v>
          </cell>
          <cell r="AJ114">
            <v>1822</v>
          </cell>
          <cell r="AL114">
            <v>0</v>
          </cell>
        </row>
        <row r="115">
          <cell r="AE115">
            <v>3</v>
          </cell>
          <cell r="AH115">
            <v>4.4999999999999998E-2</v>
          </cell>
          <cell r="AI115">
            <v>108.17</v>
          </cell>
          <cell r="AJ115">
            <v>1849</v>
          </cell>
          <cell r="AL115">
            <v>0</v>
          </cell>
        </row>
        <row r="116">
          <cell r="AE116">
            <v>3</v>
          </cell>
          <cell r="AH116">
            <v>3.875E-2</v>
          </cell>
          <cell r="AI116">
            <v>101.5</v>
          </cell>
          <cell r="AJ116">
            <v>1971</v>
          </cell>
          <cell r="AL116">
            <v>0</v>
          </cell>
        </row>
        <row r="117">
          <cell r="AE117">
            <v>3</v>
          </cell>
          <cell r="AH117">
            <v>3.1E-2</v>
          </cell>
          <cell r="AI117">
            <v>110.44</v>
          </cell>
          <cell r="AJ117">
            <v>1359</v>
          </cell>
          <cell r="AL117">
            <v>0</v>
          </cell>
        </row>
        <row r="118">
          <cell r="AE118">
            <v>3</v>
          </cell>
          <cell r="AH118">
            <v>3.5499999999999997E-2</v>
          </cell>
          <cell r="AI118">
            <v>117.03</v>
          </cell>
          <cell r="AJ118">
            <v>855</v>
          </cell>
          <cell r="AL118">
            <v>0</v>
          </cell>
        </row>
        <row r="119">
          <cell r="AE119">
            <v>3</v>
          </cell>
          <cell r="AH119">
            <v>0.02</v>
          </cell>
          <cell r="AI119">
            <v>103.87</v>
          </cell>
          <cell r="AJ119">
            <v>963</v>
          </cell>
          <cell r="AL119">
            <v>0</v>
          </cell>
        </row>
        <row r="120">
          <cell r="AE120">
            <v>3</v>
          </cell>
          <cell r="AH120">
            <v>2.6249999999999999E-2</v>
          </cell>
          <cell r="AI120">
            <v>109.84</v>
          </cell>
          <cell r="AJ120">
            <v>911</v>
          </cell>
          <cell r="AL120">
            <v>0</v>
          </cell>
        </row>
        <row r="121">
          <cell r="AE121">
            <v>3</v>
          </cell>
          <cell r="AH121">
            <v>0.03</v>
          </cell>
          <cell r="AI121">
            <v>102.52</v>
          </cell>
          <cell r="AJ121">
            <v>1951</v>
          </cell>
          <cell r="AL121">
            <v>0</v>
          </cell>
        </row>
        <row r="122">
          <cell r="AE122">
            <v>3</v>
          </cell>
          <cell r="AH122">
            <v>2.1999999999999999E-2</v>
          </cell>
          <cell r="AI122">
            <v>107.99</v>
          </cell>
          <cell r="AJ122">
            <v>927</v>
          </cell>
          <cell r="AL122">
            <v>0</v>
          </cell>
        </row>
        <row r="123">
          <cell r="AE123">
            <v>3</v>
          </cell>
          <cell r="AH123">
            <v>3.9940000000000003E-2</v>
          </cell>
          <cell r="AI123">
            <v>105.75</v>
          </cell>
          <cell r="AJ123">
            <v>1892</v>
          </cell>
          <cell r="AL123">
            <v>0</v>
          </cell>
        </row>
        <row r="124">
          <cell r="AE124">
            <v>3</v>
          </cell>
          <cell r="AH124">
            <v>3.5000000000000003E-2</v>
          </cell>
          <cell r="AI124">
            <v>106.18</v>
          </cell>
          <cell r="AJ124">
            <v>1884</v>
          </cell>
          <cell r="AL124">
            <v>0</v>
          </cell>
        </row>
        <row r="125">
          <cell r="AE125">
            <v>3</v>
          </cell>
          <cell r="AH125">
            <v>3.7999999999999999E-2</v>
          </cell>
          <cell r="AI125">
            <v>102.32</v>
          </cell>
          <cell r="AJ125">
            <v>2444</v>
          </cell>
          <cell r="AL125">
            <v>0</v>
          </cell>
        </row>
        <row r="126">
          <cell r="AE126">
            <v>6</v>
          </cell>
          <cell r="AH126">
            <v>5.6250000000000001E-2</v>
          </cell>
          <cell r="AI126">
            <v>110.58</v>
          </cell>
          <cell r="AJ126">
            <v>1809</v>
          </cell>
          <cell r="AL126">
            <v>0</v>
          </cell>
        </row>
        <row r="127">
          <cell r="AE127">
            <v>3</v>
          </cell>
          <cell r="AH127">
            <v>3.2500000000000001E-2</v>
          </cell>
          <cell r="AI127">
            <v>106.53</v>
          </cell>
          <cell r="AJ127">
            <v>1878</v>
          </cell>
          <cell r="AL127">
            <v>0</v>
          </cell>
        </row>
        <row r="128">
          <cell r="AE128">
            <v>2</v>
          </cell>
          <cell r="AH128">
            <v>3.5159999999999997E-2</v>
          </cell>
          <cell r="AI128">
            <v>104.85</v>
          </cell>
          <cell r="AJ128">
            <v>1908</v>
          </cell>
          <cell r="AL128">
            <v>0</v>
          </cell>
        </row>
        <row r="129">
          <cell r="AE129">
            <v>6</v>
          </cell>
          <cell r="AH129">
            <v>3.9489999999999997E-2</v>
          </cell>
          <cell r="AI129">
            <v>103.56</v>
          </cell>
          <cell r="AJ129">
            <v>1932</v>
          </cell>
          <cell r="AL129">
            <v>0</v>
          </cell>
        </row>
        <row r="130">
          <cell r="AE130">
            <v>3</v>
          </cell>
          <cell r="AH130">
            <v>3.3750000000000002E-2</v>
          </cell>
          <cell r="AI130">
            <v>101.49</v>
          </cell>
          <cell r="AJ130">
            <v>1971</v>
          </cell>
          <cell r="AL130">
            <v>0</v>
          </cell>
        </row>
        <row r="131">
          <cell r="AE131">
            <v>3</v>
          </cell>
          <cell r="AH131">
            <v>3.3750000000000002E-2</v>
          </cell>
          <cell r="AI131">
            <v>112.66</v>
          </cell>
          <cell r="AJ131">
            <v>1776</v>
          </cell>
          <cell r="AL131">
            <v>0</v>
          </cell>
        </row>
        <row r="132">
          <cell r="AE132">
            <v>3</v>
          </cell>
          <cell r="AH132">
            <v>3.4250000000000003E-2</v>
          </cell>
          <cell r="AI132">
            <v>111.76</v>
          </cell>
          <cell r="AJ132">
            <v>1790</v>
          </cell>
          <cell r="AL132">
            <v>0</v>
          </cell>
        </row>
        <row r="133">
          <cell r="AE133">
            <v>3</v>
          </cell>
          <cell r="AH133">
            <v>3.9669999999999997E-2</v>
          </cell>
          <cell r="AI133">
            <v>116.98</v>
          </cell>
          <cell r="AJ133">
            <v>1710</v>
          </cell>
          <cell r="AL133">
            <v>0</v>
          </cell>
        </row>
        <row r="134">
          <cell r="AE134">
            <v>3</v>
          </cell>
          <cell r="AH134">
            <v>3.95E-2</v>
          </cell>
          <cell r="AI134">
            <v>103.9</v>
          </cell>
          <cell r="AJ134">
            <v>1925</v>
          </cell>
          <cell r="AL134">
            <v>0</v>
          </cell>
        </row>
        <row r="135">
          <cell r="AE135">
            <v>3</v>
          </cell>
          <cell r="AH135">
            <v>3.125E-2</v>
          </cell>
          <cell r="AI135">
            <v>106.52</v>
          </cell>
          <cell r="AJ135">
            <v>1878</v>
          </cell>
          <cell r="AL135">
            <v>0</v>
          </cell>
        </row>
        <row r="136">
          <cell r="AE136">
            <v>3</v>
          </cell>
          <cell r="AH136">
            <v>4.3049999999999998E-2</v>
          </cell>
          <cell r="AI136">
            <v>117.35</v>
          </cell>
          <cell r="AJ136">
            <v>1705</v>
          </cell>
          <cell r="AL136">
            <v>0</v>
          </cell>
        </row>
        <row r="137">
          <cell r="AE137">
            <v>3</v>
          </cell>
          <cell r="AH137">
            <v>0.04</v>
          </cell>
          <cell r="AI137">
            <v>104.03</v>
          </cell>
          <cell r="AJ137">
            <v>2404</v>
          </cell>
          <cell r="AL137">
            <v>0</v>
          </cell>
        </row>
        <row r="138">
          <cell r="AE138">
            <v>3</v>
          </cell>
          <cell r="AH138">
            <v>2.3900000000000001E-2</v>
          </cell>
          <cell r="AI138">
            <v>102.34</v>
          </cell>
          <cell r="AJ138">
            <v>1955</v>
          </cell>
          <cell r="AL138">
            <v>0</v>
          </cell>
        </row>
        <row r="139">
          <cell r="AE139">
            <v>3</v>
          </cell>
          <cell r="AH139">
            <v>4.3749999999999997E-2</v>
          </cell>
          <cell r="AI139">
            <v>108.77</v>
          </cell>
          <cell r="AJ139">
            <v>1839</v>
          </cell>
          <cell r="AL139">
            <v>0</v>
          </cell>
        </row>
        <row r="140">
          <cell r="AE140">
            <v>3</v>
          </cell>
          <cell r="AH140">
            <v>0.03</v>
          </cell>
          <cell r="AI140">
            <v>104.44</v>
          </cell>
          <cell r="AJ140">
            <v>1915</v>
          </cell>
          <cell r="AL140">
            <v>0</v>
          </cell>
        </row>
        <row r="141">
          <cell r="AE141">
            <v>3</v>
          </cell>
          <cell r="AH141">
            <v>4.5999999999999999E-2</v>
          </cell>
          <cell r="AI141">
            <v>107.98</v>
          </cell>
          <cell r="AJ141">
            <v>1853</v>
          </cell>
          <cell r="AL141">
            <v>0</v>
          </cell>
        </row>
        <row r="142">
          <cell r="AE142">
            <v>6</v>
          </cell>
          <cell r="AH142">
            <v>4.8000000000000001E-2</v>
          </cell>
          <cell r="AI142">
            <v>107.31</v>
          </cell>
          <cell r="AJ142">
            <v>1864</v>
          </cell>
          <cell r="AL142">
            <v>0</v>
          </cell>
        </row>
        <row r="143">
          <cell r="AE143">
            <v>3</v>
          </cell>
          <cell r="AH143">
            <v>3.6249999999999998E-2</v>
          </cell>
          <cell r="AI143">
            <v>101.82</v>
          </cell>
          <cell r="AJ143">
            <v>1965</v>
          </cell>
          <cell r="AL143">
            <v>0</v>
          </cell>
        </row>
        <row r="144">
          <cell r="AE144">
            <v>3</v>
          </cell>
          <cell r="AH144">
            <v>3.1E-2</v>
          </cell>
          <cell r="AI144">
            <v>107.35</v>
          </cell>
          <cell r="AJ144">
            <v>1864</v>
          </cell>
          <cell r="AL144">
            <v>0</v>
          </cell>
        </row>
        <row r="145">
          <cell r="AE145">
            <v>3</v>
          </cell>
          <cell r="AH145">
            <v>0.03</v>
          </cell>
          <cell r="AI145">
            <v>95.14</v>
          </cell>
          <cell r="AJ145">
            <v>2103</v>
          </cell>
          <cell r="AL145">
            <v>0</v>
          </cell>
        </row>
        <row r="146">
          <cell r="AE146">
            <v>3</v>
          </cell>
          <cell r="AH146">
            <v>3.6249999999999998E-2</v>
          </cell>
          <cell r="AI146">
            <v>103.47</v>
          </cell>
          <cell r="AJ146">
            <v>1933</v>
          </cell>
          <cell r="AL146">
            <v>0</v>
          </cell>
        </row>
        <row r="147">
          <cell r="AE147">
            <v>6</v>
          </cell>
          <cell r="AH147">
            <v>3.875E-2</v>
          </cell>
          <cell r="AI147">
            <v>101.5</v>
          </cell>
          <cell r="AJ147">
            <v>1971</v>
          </cell>
          <cell r="AL147">
            <v>0</v>
          </cell>
        </row>
        <row r="148">
          <cell r="AE148">
            <v>3</v>
          </cell>
          <cell r="AH148">
            <v>3.0499999999999999E-2</v>
          </cell>
          <cell r="AI148">
            <v>102.59</v>
          </cell>
          <cell r="AJ148">
            <v>1950</v>
          </cell>
          <cell r="AL148">
            <v>0</v>
          </cell>
        </row>
        <row r="149">
          <cell r="AE149">
            <v>3</v>
          </cell>
          <cell r="AH149">
            <v>3.4209999999999997E-2</v>
          </cell>
          <cell r="AI149">
            <v>105.2</v>
          </cell>
          <cell r="AJ149">
            <v>1902</v>
          </cell>
          <cell r="AL149">
            <v>0</v>
          </cell>
        </row>
        <row r="150">
          <cell r="AE150">
            <v>3</v>
          </cell>
          <cell r="AH150">
            <v>2.75E-2</v>
          </cell>
          <cell r="AI150">
            <v>99.7</v>
          </cell>
          <cell r="AJ150">
            <v>2007</v>
          </cell>
          <cell r="AL150">
            <v>0</v>
          </cell>
        </row>
        <row r="151">
          <cell r="AE151">
            <v>3</v>
          </cell>
          <cell r="AH151">
            <v>4.6440000000000002E-2</v>
          </cell>
          <cell r="AI151">
            <v>120.65</v>
          </cell>
          <cell r="AJ151">
            <v>1658</v>
          </cell>
          <cell r="AL151">
            <v>0</v>
          </cell>
        </row>
        <row r="152">
          <cell r="AE152">
            <v>3</v>
          </cell>
          <cell r="AH152">
            <v>4.7500000000000001E-2</v>
          </cell>
          <cell r="AI152">
            <v>100.5</v>
          </cell>
          <cell r="AJ152">
            <v>1991</v>
          </cell>
          <cell r="AL152">
            <v>0</v>
          </cell>
        </row>
        <row r="153">
          <cell r="AE153">
            <v>3</v>
          </cell>
          <cell r="AH153">
            <v>4.7E-2</v>
          </cell>
          <cell r="AI153">
            <v>107.45</v>
          </cell>
          <cell r="AJ153">
            <v>1862</v>
          </cell>
          <cell r="AL153">
            <v>0</v>
          </cell>
        </row>
        <row r="154">
          <cell r="AE154">
            <v>2</v>
          </cell>
          <cell r="AH154">
            <v>4.1099999999999998E-2</v>
          </cell>
          <cell r="AI154">
            <v>113.61</v>
          </cell>
          <cell r="AJ154">
            <v>881</v>
          </cell>
          <cell r="AL154">
            <v>0</v>
          </cell>
        </row>
        <row r="155">
          <cell r="AE155">
            <v>3</v>
          </cell>
          <cell r="AH155">
            <v>5.8749999999999997E-2</v>
          </cell>
          <cell r="AI155">
            <v>139.1</v>
          </cell>
          <cell r="AJ155">
            <v>1438</v>
          </cell>
          <cell r="AL155">
            <v>0</v>
          </cell>
        </row>
        <row r="156">
          <cell r="AE156">
            <v>2</v>
          </cell>
          <cell r="AH156">
            <v>4.4209999999999999E-2</v>
          </cell>
          <cell r="AI156">
            <v>129.29</v>
          </cell>
          <cell r="AJ156">
            <v>774</v>
          </cell>
          <cell r="AL156">
            <v>0</v>
          </cell>
        </row>
        <row r="157">
          <cell r="AE157">
            <v>2</v>
          </cell>
          <cell r="AH157">
            <v>3.2000000000000001E-2</v>
          </cell>
          <cell r="AI157">
            <v>107.16</v>
          </cell>
          <cell r="AJ157">
            <v>1867</v>
          </cell>
          <cell r="AL157">
            <v>0</v>
          </cell>
        </row>
        <row r="158">
          <cell r="AE158">
            <v>2</v>
          </cell>
          <cell r="AH158">
            <v>5.8749999999999997E-2</v>
          </cell>
          <cell r="AI158">
            <v>111.65</v>
          </cell>
          <cell r="AJ158">
            <v>1792</v>
          </cell>
          <cell r="AL158">
            <v>0</v>
          </cell>
        </row>
        <row r="159">
          <cell r="AE159">
            <v>2</v>
          </cell>
          <cell r="AH159">
            <v>5.6250000000000001E-2</v>
          </cell>
          <cell r="AI159">
            <v>118.7</v>
          </cell>
          <cell r="AJ159">
            <v>1685</v>
          </cell>
          <cell r="AL159">
            <v>0</v>
          </cell>
        </row>
        <row r="160">
          <cell r="AE160">
            <v>2</v>
          </cell>
          <cell r="AH160">
            <v>5.1249999999999997E-2</v>
          </cell>
          <cell r="AI160">
            <v>116.42</v>
          </cell>
          <cell r="AJ160">
            <v>1718</v>
          </cell>
          <cell r="AL160">
            <v>0</v>
          </cell>
        </row>
        <row r="161">
          <cell r="AE161">
            <v>2</v>
          </cell>
          <cell r="AH161">
            <v>5.2499999999999998E-2</v>
          </cell>
          <cell r="AI161">
            <v>111.2</v>
          </cell>
          <cell r="AJ161">
            <v>1799</v>
          </cell>
          <cell r="AL161">
            <v>0</v>
          </cell>
        </row>
        <row r="162">
          <cell r="AE162">
            <v>6</v>
          </cell>
          <cell r="AH162">
            <v>5.5E-2</v>
          </cell>
          <cell r="AI162">
            <v>96.11</v>
          </cell>
          <cell r="AJ162">
            <v>2081</v>
          </cell>
          <cell r="AL162">
            <v>0</v>
          </cell>
        </row>
        <row r="163">
          <cell r="AE163">
            <v>3</v>
          </cell>
          <cell r="AH163">
            <v>4.9500000000000002E-2</v>
          </cell>
          <cell r="AI163">
            <v>109.31</v>
          </cell>
          <cell r="AJ163">
            <v>1830</v>
          </cell>
          <cell r="AL163">
            <v>0</v>
          </cell>
        </row>
        <row r="164">
          <cell r="AE164">
            <v>2</v>
          </cell>
          <cell r="AH164">
            <v>6.5000000000000002E-2</v>
          </cell>
          <cell r="AI164">
            <v>121.52</v>
          </cell>
          <cell r="AJ164">
            <v>1646</v>
          </cell>
          <cell r="AL164">
            <v>0</v>
          </cell>
        </row>
        <row r="165">
          <cell r="AE165">
            <v>2</v>
          </cell>
          <cell r="AH165">
            <v>0.06</v>
          </cell>
          <cell r="AI165">
            <v>114.9</v>
          </cell>
          <cell r="AJ165">
            <v>1741</v>
          </cell>
          <cell r="AL165">
            <v>0</v>
          </cell>
        </row>
        <row r="166">
          <cell r="AE166">
            <v>3</v>
          </cell>
          <cell r="AH166">
            <v>4.8750000000000002E-2</v>
          </cell>
          <cell r="AI166">
            <v>115.65</v>
          </cell>
          <cell r="AJ166">
            <v>1730</v>
          </cell>
          <cell r="AL166">
            <v>0</v>
          </cell>
        </row>
        <row r="167">
          <cell r="AE167">
            <v>3</v>
          </cell>
          <cell r="AH167">
            <v>4.1250000000000002E-2</v>
          </cell>
          <cell r="AI167">
            <v>112.01</v>
          </cell>
          <cell r="AJ167">
            <v>1786</v>
          </cell>
          <cell r="AL167">
            <v>0</v>
          </cell>
        </row>
        <row r="168">
          <cell r="AE168">
            <v>3</v>
          </cell>
          <cell r="AH168">
            <v>4.1750000000000002E-2</v>
          </cell>
          <cell r="AI168">
            <v>107.94</v>
          </cell>
          <cell r="AJ168">
            <v>1853</v>
          </cell>
          <cell r="AL168">
            <v>0</v>
          </cell>
        </row>
        <row r="169">
          <cell r="AE169">
            <v>3</v>
          </cell>
          <cell r="AH169">
            <v>4.3749999999999997E-2</v>
          </cell>
          <cell r="AI169">
            <v>109.33</v>
          </cell>
          <cell r="AJ169">
            <v>1830</v>
          </cell>
          <cell r="AL169">
            <v>0</v>
          </cell>
        </row>
        <row r="170">
          <cell r="AE170">
            <v>3</v>
          </cell>
          <cell r="AH170">
            <v>3.3750000000000002E-2</v>
          </cell>
          <cell r="AI170">
            <v>111.86</v>
          </cell>
          <cell r="AJ170">
            <v>1788</v>
          </cell>
          <cell r="AL170">
            <v>0</v>
          </cell>
        </row>
        <row r="171">
          <cell r="AE171">
            <v>3</v>
          </cell>
          <cell r="AH171">
            <v>4.2000000000000003E-2</v>
          </cell>
          <cell r="AI171">
            <v>122.11</v>
          </cell>
          <cell r="AJ171">
            <v>819</v>
          </cell>
          <cell r="AL171">
            <v>0</v>
          </cell>
        </row>
        <row r="172">
          <cell r="AE172">
            <v>3</v>
          </cell>
          <cell r="AH172">
            <v>3.2399999999999998E-2</v>
          </cell>
          <cell r="AI172">
            <v>103.29</v>
          </cell>
          <cell r="AJ172">
            <v>1937</v>
          </cell>
          <cell r="AL172">
            <v>0</v>
          </cell>
        </row>
        <row r="173">
          <cell r="AE173">
            <v>3</v>
          </cell>
          <cell r="AH173">
            <v>4.027E-2</v>
          </cell>
          <cell r="AI173">
            <v>107.58</v>
          </cell>
          <cell r="AJ173">
            <v>1860</v>
          </cell>
          <cell r="AL173">
            <v>0</v>
          </cell>
        </row>
        <row r="174">
          <cell r="AE174">
            <v>3</v>
          </cell>
          <cell r="AH174">
            <v>3.2500000000000001E-2</v>
          </cell>
          <cell r="AI174">
            <v>99.64</v>
          </cell>
          <cell r="AJ174">
            <v>2008</v>
          </cell>
          <cell r="AL174">
            <v>0</v>
          </cell>
        </row>
        <row r="175">
          <cell r="AE175">
            <v>3</v>
          </cell>
          <cell r="AH175">
            <v>3.7499999999999999E-2</v>
          </cell>
          <cell r="AI175">
            <v>112.49</v>
          </cell>
          <cell r="AJ175">
            <v>1778</v>
          </cell>
          <cell r="AL175">
            <v>0</v>
          </cell>
        </row>
        <row r="176">
          <cell r="AE176">
            <v>3</v>
          </cell>
          <cell r="AH176">
            <v>4.4999999999999998E-2</v>
          </cell>
          <cell r="AI176">
            <v>128.27000000000001</v>
          </cell>
          <cell r="AJ176">
            <v>1560</v>
          </cell>
          <cell r="AL176">
            <v>0</v>
          </cell>
        </row>
        <row r="177">
          <cell r="AE177">
            <v>3</v>
          </cell>
          <cell r="AH177">
            <v>3.2899999999999999E-2</v>
          </cell>
          <cell r="AI177">
            <v>103.49</v>
          </cell>
          <cell r="AJ177">
            <v>1933</v>
          </cell>
          <cell r="AL177">
            <v>0</v>
          </cell>
        </row>
        <row r="178">
          <cell r="AE178">
            <v>3</v>
          </cell>
          <cell r="AH178">
            <v>4.4999999999999998E-2</v>
          </cell>
          <cell r="AI178">
            <v>117.83</v>
          </cell>
          <cell r="AJ178">
            <v>1698</v>
          </cell>
          <cell r="AL178">
            <v>0</v>
          </cell>
        </row>
        <row r="179">
          <cell r="AE179">
            <v>3</v>
          </cell>
          <cell r="AH179">
            <v>3.6999999999999998E-2</v>
          </cell>
          <cell r="AI179">
            <v>104.9</v>
          </cell>
          <cell r="AJ179">
            <v>1907</v>
          </cell>
          <cell r="AL179">
            <v>0</v>
          </cell>
        </row>
        <row r="180">
          <cell r="AE180">
            <v>1</v>
          </cell>
          <cell r="AH180">
            <v>6.7500000000000004E-2</v>
          </cell>
          <cell r="AI180">
            <v>121.39</v>
          </cell>
          <cell r="AJ180">
            <v>1648</v>
          </cell>
          <cell r="AL180">
            <v>0</v>
          </cell>
        </row>
        <row r="181">
          <cell r="AE181">
            <v>3</v>
          </cell>
          <cell r="AH181">
            <v>4.7500000000000001E-2</v>
          </cell>
          <cell r="AI181">
            <v>103.12</v>
          </cell>
          <cell r="AJ181">
            <v>1940</v>
          </cell>
          <cell r="AL181">
            <v>0</v>
          </cell>
        </row>
      </sheetData>
      <sheetData sheetId="3" refreshError="1"/>
      <sheetData sheetId="4">
        <row r="2">
          <cell r="S2" t="str">
            <v>1st lien</v>
          </cell>
          <cell r="T2">
            <v>6</v>
          </cell>
        </row>
        <row r="3">
          <cell r="S3" t="str">
            <v>Sr Secured</v>
          </cell>
          <cell r="T3">
            <v>5</v>
          </cell>
        </row>
        <row r="4">
          <cell r="S4" t="str">
            <v>Jr Secured</v>
          </cell>
          <cell r="T4">
            <v>4</v>
          </cell>
        </row>
        <row r="5">
          <cell r="S5" t="str">
            <v>Sr Unsecured</v>
          </cell>
          <cell r="T5">
            <v>3</v>
          </cell>
        </row>
        <row r="6">
          <cell r="S6" t="str">
            <v>Subordinated</v>
          </cell>
          <cell r="T6">
            <v>2</v>
          </cell>
        </row>
        <row r="7">
          <cell r="S7" t="str">
            <v>Jr Subordinated</v>
          </cell>
          <cell r="T7">
            <v>1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A1000"/>
  <sheetViews>
    <sheetView tabSelected="1" topLeftCell="A4" workbookViewId="0">
      <selection activeCell="R15" sqref="R15"/>
    </sheetView>
  </sheetViews>
  <sheetFormatPr defaultColWidth="14.42578125" defaultRowHeight="15" customHeight="1" x14ac:dyDescent="0.2"/>
  <cols>
    <col min="1" max="1" width="3.140625" style="2" customWidth="1"/>
    <col min="2" max="2" width="17.140625" style="2" customWidth="1"/>
    <col min="3" max="11" width="14.42578125" style="2"/>
    <col min="12" max="12" width="3" style="2" customWidth="1"/>
    <col min="13" max="16384" width="14.42578125" style="2"/>
  </cols>
  <sheetData>
    <row r="1" spans="2:27" ht="15" customHeight="1" thickBot="1" x14ac:dyDescent="0.25"/>
    <row r="2" spans="2:27" ht="32.25" customHeight="1" x14ac:dyDescent="0.2">
      <c r="B2" s="8" t="s">
        <v>9</v>
      </c>
      <c r="C2" s="17" t="str">
        <f t="array" ref="C2:J2">TRANSPOSE(B3:B10)</f>
        <v>AAA</v>
      </c>
      <c r="D2" s="17" t="str">
        <v>AA</v>
      </c>
      <c r="E2" s="17" t="str">
        <v>A</v>
      </c>
      <c r="F2" s="17" t="str">
        <v>BBB</v>
      </c>
      <c r="G2" s="17" t="str">
        <v>BB</v>
      </c>
      <c r="H2" s="17" t="str">
        <v>B</v>
      </c>
      <c r="I2" s="17" t="str">
        <v>CCC</v>
      </c>
      <c r="J2" s="18" t="str">
        <v>D</v>
      </c>
      <c r="K2" s="3" t="s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15.75" customHeight="1" x14ac:dyDescent="0.2">
      <c r="B3" s="11" t="s">
        <v>1</v>
      </c>
      <c r="C3" s="12">
        <v>0.91930000000000001</v>
      </c>
      <c r="D3" s="12">
        <v>7.46E-2</v>
      </c>
      <c r="E3" s="12">
        <v>4.7999999999999996E-3</v>
      </c>
      <c r="F3" s="12">
        <v>8.0000000000000004E-4</v>
      </c>
      <c r="G3" s="12">
        <v>0</v>
      </c>
      <c r="H3" s="12">
        <v>0</v>
      </c>
      <c r="I3" s="12">
        <v>0</v>
      </c>
      <c r="J3" s="13">
        <v>0</v>
      </c>
      <c r="K3" s="4">
        <f t="shared" ref="K3:K10" si="0">SUM(C3:J3)</f>
        <v>0.99950000000000006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 ht="15.75" customHeight="1" x14ac:dyDescent="0.2">
      <c r="B4" s="11" t="s">
        <v>2</v>
      </c>
      <c r="C4" s="12">
        <v>0.64</v>
      </c>
      <c r="D4" s="12">
        <v>0.91810000000000003</v>
      </c>
      <c r="E4" s="12">
        <v>6.7599999999999993E-2</v>
      </c>
      <c r="F4" s="12">
        <v>6.0000000000000001E-3</v>
      </c>
      <c r="G4" s="12">
        <v>1.1999999999999999E-3</v>
      </c>
      <c r="H4" s="12">
        <v>1.1999999999999999E-3</v>
      </c>
      <c r="I4" s="12">
        <v>2.9999999999999997E-4</v>
      </c>
      <c r="J4" s="13">
        <v>0</v>
      </c>
      <c r="K4" s="4">
        <f t="shared" si="0"/>
        <v>1.6344000000000003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ht="15.75" customHeight="1" x14ac:dyDescent="0.2">
      <c r="B5" s="11" t="s">
        <v>3</v>
      </c>
      <c r="C5" s="12">
        <v>7.0000000000000007E-2</v>
      </c>
      <c r="D5" s="12">
        <v>2.2700000000000001E-2</v>
      </c>
      <c r="E5" s="12">
        <v>9.1689999999999994E-2</v>
      </c>
      <c r="F5" s="12">
        <v>5.1200000000000002E-2</v>
      </c>
      <c r="G5" s="12">
        <v>2.5000000000000001E-3</v>
      </c>
      <c r="H5" s="12">
        <v>2.5000000000000001E-3</v>
      </c>
      <c r="I5" s="12">
        <v>1E-4</v>
      </c>
      <c r="J5" s="13">
        <v>4.0000000000000002E-4</v>
      </c>
      <c r="K5" s="4">
        <f t="shared" si="0"/>
        <v>0.24109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5.75" customHeight="1" x14ac:dyDescent="0.2">
      <c r="B6" s="11" t="s">
        <v>4</v>
      </c>
      <c r="C6" s="12">
        <v>0.04</v>
      </c>
      <c r="D6" s="12">
        <v>2.7E-2</v>
      </c>
      <c r="E6" s="12">
        <v>5.5599999999999997E-2</v>
      </c>
      <c r="F6" s="12">
        <v>0.87880000000000003</v>
      </c>
      <c r="G6" s="12">
        <v>1.0200000000000001E-2</v>
      </c>
      <c r="H6" s="12">
        <v>1.0200000000000001E-2</v>
      </c>
      <c r="I6" s="12">
        <v>1.6999999999999999E-3</v>
      </c>
      <c r="J6" s="13">
        <v>2.3999999999999998E-3</v>
      </c>
      <c r="K6" s="4">
        <f t="shared" si="0"/>
        <v>1.0259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15.75" customHeight="1" x14ac:dyDescent="0.2">
      <c r="B7" s="11" t="s">
        <v>5</v>
      </c>
      <c r="C7" s="12">
        <v>0.04</v>
      </c>
      <c r="D7" s="12">
        <v>1E-3</v>
      </c>
      <c r="E7" s="12">
        <v>6.1000000000000004E-3</v>
      </c>
      <c r="F7" s="12">
        <v>7.7499999999999999E-2</v>
      </c>
      <c r="G7" s="12">
        <v>7.9000000000000001E-2</v>
      </c>
      <c r="H7" s="12">
        <v>7.9000000000000001E-2</v>
      </c>
      <c r="I7" s="12">
        <v>1.11E-2</v>
      </c>
      <c r="J7" s="13">
        <v>1.01E-2</v>
      </c>
      <c r="K7" s="4">
        <f t="shared" si="0"/>
        <v>0.30380000000000001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15.75" customHeight="1" x14ac:dyDescent="0.2">
      <c r="B8" s="11" t="s">
        <v>6</v>
      </c>
      <c r="C8" s="12">
        <v>0</v>
      </c>
      <c r="D8" s="12">
        <v>1E-3</v>
      </c>
      <c r="E8" s="12">
        <v>2.8E-3</v>
      </c>
      <c r="F8" s="12">
        <v>4.5999999999999999E-3</v>
      </c>
      <c r="G8" s="12">
        <v>0.82799999999999996</v>
      </c>
      <c r="H8" s="12">
        <v>0.82799999999999996</v>
      </c>
      <c r="I8" s="12">
        <v>3.9600000000000003E-2</v>
      </c>
      <c r="J8" s="13">
        <v>5.45E-2</v>
      </c>
      <c r="K8" s="4">
        <f t="shared" si="0"/>
        <v>1.7585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15.75" customHeight="1" x14ac:dyDescent="0.2">
      <c r="B9" s="11" t="s">
        <v>7</v>
      </c>
      <c r="C9" s="12">
        <v>0.19</v>
      </c>
      <c r="D9" s="12">
        <v>0</v>
      </c>
      <c r="E9" s="12">
        <v>3.7000000000000002E-3</v>
      </c>
      <c r="F9" s="12">
        <v>7.4999999999999997E-3</v>
      </c>
      <c r="G9" s="12">
        <v>0.12130000000000001</v>
      </c>
      <c r="H9" s="12">
        <v>0.12130000000000001</v>
      </c>
      <c r="I9" s="12">
        <v>0.60450000000000004</v>
      </c>
      <c r="J9" s="13">
        <v>0.2369</v>
      </c>
      <c r="K9" s="4">
        <f t="shared" si="0"/>
        <v>1.2852000000000001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15.75" customHeight="1" thickBot="1" x14ac:dyDescent="0.25">
      <c r="B10" s="14" t="s">
        <v>8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20">
        <v>1</v>
      </c>
      <c r="K10" s="4">
        <f t="shared" si="0"/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5.75" customHeight="1" thickBot="1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31.5" customHeight="1" x14ac:dyDescent="0.2">
      <c r="B12" s="8" t="s">
        <v>10</v>
      </c>
      <c r="C12" s="9" t="str">
        <f t="array" ref="C12:J12">TRANSPOSE(B13:B20)</f>
        <v>AAA</v>
      </c>
      <c r="D12" s="9" t="str">
        <v>AA</v>
      </c>
      <c r="E12" s="9" t="str">
        <v>A</v>
      </c>
      <c r="F12" s="9" t="str">
        <v>BBB</v>
      </c>
      <c r="G12" s="9" t="str">
        <v>BB</v>
      </c>
      <c r="H12" s="9" t="str">
        <v>B</v>
      </c>
      <c r="I12" s="9" t="str">
        <v>CCC</v>
      </c>
      <c r="J12" s="10" t="str">
        <v>D</v>
      </c>
      <c r="K12" s="3" t="s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2:27" ht="15.75" customHeight="1" x14ac:dyDescent="0.2">
      <c r="B13" s="11" t="s">
        <v>1</v>
      </c>
      <c r="C13" s="12">
        <f>C3/$K3</f>
        <v>0.91975987993996999</v>
      </c>
      <c r="D13" s="12">
        <f t="shared" ref="C13:J19" si="1">D3/$K3</f>
        <v>7.4637318659329654E-2</v>
      </c>
      <c r="E13" s="12">
        <f t="shared" si="1"/>
        <v>4.8024012006002998E-3</v>
      </c>
      <c r="F13" s="12">
        <f t="shared" si="1"/>
        <v>8.0040020010004997E-4</v>
      </c>
      <c r="G13" s="12">
        <f t="shared" si="1"/>
        <v>0</v>
      </c>
      <c r="H13" s="12">
        <f t="shared" si="1"/>
        <v>0</v>
      </c>
      <c r="I13" s="12">
        <f t="shared" si="1"/>
        <v>0</v>
      </c>
      <c r="J13" s="13">
        <f t="shared" si="1"/>
        <v>0</v>
      </c>
      <c r="K13" s="4">
        <f t="shared" ref="K13:K20" si="2">SUM(C13:J13)</f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15.75" customHeight="1" x14ac:dyDescent="0.2">
      <c r="B14" s="11" t="s">
        <v>2</v>
      </c>
      <c r="C14" s="12">
        <f t="shared" si="1"/>
        <v>0.39158100832109638</v>
      </c>
      <c r="D14" s="12">
        <f t="shared" si="1"/>
        <v>0.56173519334312272</v>
      </c>
      <c r="E14" s="12">
        <f t="shared" si="1"/>
        <v>4.1360744003915796E-2</v>
      </c>
      <c r="F14" s="12">
        <f t="shared" si="1"/>
        <v>3.6710719530102785E-3</v>
      </c>
      <c r="G14" s="12">
        <f t="shared" si="1"/>
        <v>7.3421439060205565E-4</v>
      </c>
      <c r="H14" s="12">
        <f t="shared" si="1"/>
        <v>7.3421439060205565E-4</v>
      </c>
      <c r="I14" s="12">
        <f t="shared" si="1"/>
        <v>1.8355359765051391E-4</v>
      </c>
      <c r="J14" s="13">
        <f t="shared" si="1"/>
        <v>0</v>
      </c>
      <c r="K14" s="4">
        <f t="shared" si="2"/>
        <v>0.99999999999999989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ht="15.75" customHeight="1" x14ac:dyDescent="0.2">
      <c r="B15" s="11" t="s">
        <v>3</v>
      </c>
      <c r="C15" s="12">
        <f t="shared" si="1"/>
        <v>0.29034800282052348</v>
      </c>
      <c r="D15" s="12">
        <f t="shared" si="1"/>
        <v>9.4155709486084038E-2</v>
      </c>
      <c r="E15" s="12">
        <f t="shared" si="1"/>
        <v>0.38031440540876849</v>
      </c>
      <c r="F15" s="12">
        <f t="shared" si="1"/>
        <v>0.2123688249201543</v>
      </c>
      <c r="G15" s="12">
        <f t="shared" si="1"/>
        <v>1.0369571529304409E-2</v>
      </c>
      <c r="H15" s="12">
        <f t="shared" si="1"/>
        <v>1.0369571529304409E-2</v>
      </c>
      <c r="I15" s="12">
        <f t="shared" si="1"/>
        <v>4.1478286117217636E-4</v>
      </c>
      <c r="J15" s="13">
        <f t="shared" si="1"/>
        <v>1.6591314446887055E-3</v>
      </c>
      <c r="K15" s="4">
        <f t="shared" si="2"/>
        <v>0.99999999999999989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ht="15.75" customHeight="1" x14ac:dyDescent="0.2">
      <c r="B16" s="11" t="s">
        <v>4</v>
      </c>
      <c r="C16" s="12">
        <f t="shared" si="1"/>
        <v>3.8990154985866068E-2</v>
      </c>
      <c r="D16" s="12">
        <f t="shared" si="1"/>
        <v>2.6318354615459595E-2</v>
      </c>
      <c r="E16" s="12">
        <f t="shared" si="1"/>
        <v>5.4196315430353831E-2</v>
      </c>
      <c r="F16" s="12">
        <f t="shared" si="1"/>
        <v>0.85661370503947754</v>
      </c>
      <c r="G16" s="12">
        <f t="shared" si="1"/>
        <v>9.9424895213958472E-3</v>
      </c>
      <c r="H16" s="12">
        <f t="shared" si="1"/>
        <v>9.9424895213958472E-3</v>
      </c>
      <c r="I16" s="12">
        <f t="shared" si="1"/>
        <v>1.6570815868993077E-3</v>
      </c>
      <c r="J16" s="13">
        <f t="shared" si="1"/>
        <v>2.3394092991519638E-3</v>
      </c>
      <c r="K16" s="4">
        <f t="shared" si="2"/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5.75" customHeight="1" x14ac:dyDescent="0.2">
      <c r="B17" s="11" t="s">
        <v>5</v>
      </c>
      <c r="C17" s="12">
        <f t="shared" si="1"/>
        <v>0.13166556945358787</v>
      </c>
      <c r="D17" s="12">
        <f t="shared" si="1"/>
        <v>3.2916392363396972E-3</v>
      </c>
      <c r="E17" s="12">
        <f t="shared" si="1"/>
        <v>2.0078999341672153E-2</v>
      </c>
      <c r="F17" s="12">
        <f t="shared" si="1"/>
        <v>0.25510204081632654</v>
      </c>
      <c r="G17" s="12">
        <f t="shared" si="1"/>
        <v>0.26003949967083606</v>
      </c>
      <c r="H17" s="12">
        <f t="shared" si="1"/>
        <v>0.26003949967083606</v>
      </c>
      <c r="I17" s="12">
        <f t="shared" si="1"/>
        <v>3.653719552337064E-2</v>
      </c>
      <c r="J17" s="13">
        <f t="shared" si="1"/>
        <v>3.3245556287030936E-2</v>
      </c>
      <c r="K17" s="4">
        <f t="shared" si="2"/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5.75" customHeight="1" x14ac:dyDescent="0.2">
      <c r="B18" s="11" t="s">
        <v>6</v>
      </c>
      <c r="C18" s="12">
        <f t="shared" si="1"/>
        <v>0</v>
      </c>
      <c r="D18" s="12">
        <f t="shared" si="1"/>
        <v>5.6866647711117436E-4</v>
      </c>
      <c r="E18" s="12">
        <f t="shared" si="1"/>
        <v>1.592266135911288E-3</v>
      </c>
      <c r="F18" s="12">
        <f>F8/$K8</f>
        <v>2.6158657947114019E-3</v>
      </c>
      <c r="G18" s="12">
        <f t="shared" si="1"/>
        <v>0.47085584304805228</v>
      </c>
      <c r="H18" s="12">
        <f t="shared" si="1"/>
        <v>0.47085584304805228</v>
      </c>
      <c r="I18" s="12">
        <f t="shared" si="1"/>
        <v>2.2519192493602503E-2</v>
      </c>
      <c r="J18" s="13">
        <f t="shared" si="1"/>
        <v>3.0992323002559E-2</v>
      </c>
      <c r="K18" s="4">
        <f t="shared" si="2"/>
        <v>0.99999999999999989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5.75" customHeight="1" x14ac:dyDescent="0.2">
      <c r="B19" s="11" t="s">
        <v>7</v>
      </c>
      <c r="C19" s="12">
        <f t="shared" si="1"/>
        <v>0.14783691254279488</v>
      </c>
      <c r="D19" s="12">
        <f t="shared" si="1"/>
        <v>0</v>
      </c>
      <c r="E19" s="12">
        <f t="shared" si="1"/>
        <v>2.8789293495175847E-3</v>
      </c>
      <c r="F19" s="12">
        <f t="shared" si="1"/>
        <v>5.8356676003734819E-3</v>
      </c>
      <c r="G19" s="12">
        <f t="shared" si="1"/>
        <v>9.4382197323373787E-2</v>
      </c>
      <c r="H19" s="12">
        <f t="shared" si="1"/>
        <v>9.4382197323373787E-2</v>
      </c>
      <c r="I19" s="12">
        <f t="shared" si="1"/>
        <v>0.4703548085901027</v>
      </c>
      <c r="J19" s="13">
        <f t="shared" si="1"/>
        <v>0.18432928727046372</v>
      </c>
      <c r="K19" s="4">
        <f t="shared" si="2"/>
        <v>0.99999999999999989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5.75" customHeight="1" thickBot="1" x14ac:dyDescent="0.25">
      <c r="B20" s="14" t="s">
        <v>8</v>
      </c>
      <c r="C20" s="15">
        <f t="shared" ref="C20:I20" si="3">(1-$J$20)/7</f>
        <v>1.4285714285712712E-5</v>
      </c>
      <c r="D20" s="15">
        <f t="shared" si="3"/>
        <v>1.4285714285712712E-5</v>
      </c>
      <c r="E20" s="15">
        <f t="shared" si="3"/>
        <v>1.4285714285712712E-5</v>
      </c>
      <c r="F20" s="15">
        <f t="shared" si="3"/>
        <v>1.4285714285712712E-5</v>
      </c>
      <c r="G20" s="15">
        <f t="shared" si="3"/>
        <v>1.4285714285712712E-5</v>
      </c>
      <c r="H20" s="15">
        <f t="shared" si="3"/>
        <v>1.4285714285712712E-5</v>
      </c>
      <c r="I20" s="15">
        <f t="shared" si="3"/>
        <v>1.4285714285712712E-5</v>
      </c>
      <c r="J20" s="16">
        <v>0.99990000000000001</v>
      </c>
      <c r="K20" s="4">
        <f t="shared" si="2"/>
        <v>1</v>
      </c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5.75" customHeight="1" thickBot="1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5.75" customHeight="1" thickBot="1" x14ac:dyDescent="0.25">
      <c r="B22" s="3" t="s">
        <v>12</v>
      </c>
      <c r="C22" s="21">
        <v>0.13904850149447612</v>
      </c>
      <c r="D22" s="22">
        <v>2.491067562332051E-2</v>
      </c>
      <c r="E22" s="22">
        <v>3.4468355392084852E-3</v>
      </c>
      <c r="F22" s="22">
        <v>7.6282566105995535E-3</v>
      </c>
      <c r="G22" s="22">
        <v>5.6872778903063585E-4</v>
      </c>
      <c r="H22" s="22">
        <v>5.6872778903063585E-4</v>
      </c>
      <c r="I22" s="22">
        <v>1.2083001081933175E-4</v>
      </c>
      <c r="J22" s="23">
        <v>0.82370744514351479</v>
      </c>
      <c r="K22" s="4">
        <f>SUM(C22:J22)</f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5.75" customHeight="1" x14ac:dyDescent="0.2">
      <c r="B23" s="3" t="s">
        <v>13</v>
      </c>
      <c r="C23" s="6">
        <f t="array" ref="C23:J23">MMULT(C22:J22,C13:J20)</f>
        <v>0.13904850149447612</v>
      </c>
      <c r="D23" s="6">
        <v>2.4910675623320486E-2</v>
      </c>
      <c r="E23" s="6">
        <v>3.4468355392084592E-3</v>
      </c>
      <c r="F23" s="6">
        <v>7.6282566105995275E-3</v>
      </c>
      <c r="G23" s="6">
        <v>5.6872778903060972E-4</v>
      </c>
      <c r="H23" s="6">
        <v>5.6872778903060972E-4</v>
      </c>
      <c r="I23" s="6">
        <v>1.2083001081930565E-4</v>
      </c>
      <c r="J23" s="6">
        <v>0.82370744514351502</v>
      </c>
      <c r="K23" s="4"/>
      <c r="L23" s="5"/>
      <c r="M23" s="5"/>
      <c r="N23" s="5"/>
      <c r="O23" s="5"/>
      <c r="P23" s="5"/>
      <c r="Q23" s="5"/>
      <c r="R23" s="5"/>
      <c r="S23" s="5"/>
      <c r="T23" s="5"/>
    </row>
    <row r="24" spans="2:27" ht="15.75" customHeight="1" thickBot="1" x14ac:dyDescent="0.25">
      <c r="B24" s="3"/>
      <c r="C24" s="6"/>
      <c r="D24" s="6"/>
      <c r="E24" s="6"/>
      <c r="F24" s="6"/>
      <c r="G24" s="6"/>
      <c r="H24" s="6"/>
      <c r="I24" s="6"/>
      <c r="J24" s="6"/>
      <c r="K24" s="4"/>
      <c r="L24" s="5"/>
      <c r="M24" s="5"/>
      <c r="N24" s="5"/>
      <c r="O24" s="5"/>
      <c r="P24" s="5"/>
      <c r="Q24" s="5"/>
      <c r="R24" s="5"/>
      <c r="S24" s="5"/>
      <c r="T24" s="5"/>
    </row>
    <row r="25" spans="2:27" ht="32.25" customHeight="1" thickBot="1" x14ac:dyDescent="0.25">
      <c r="B25" s="8" t="s">
        <v>11</v>
      </c>
      <c r="C25" s="27" t="s">
        <v>1</v>
      </c>
      <c r="D25" s="27" t="s">
        <v>2</v>
      </c>
      <c r="E25" s="27" t="s">
        <v>3</v>
      </c>
      <c r="F25" s="27" t="s">
        <v>4</v>
      </c>
      <c r="G25" s="27" t="s">
        <v>5</v>
      </c>
      <c r="H25" s="27" t="s">
        <v>6</v>
      </c>
      <c r="I25" s="27" t="s">
        <v>7</v>
      </c>
      <c r="J25" s="28" t="s">
        <v>8</v>
      </c>
      <c r="K25" s="4"/>
      <c r="L25" s="7"/>
      <c r="M25" s="7"/>
      <c r="N25" s="5"/>
      <c r="O25" s="5"/>
      <c r="P25" s="5"/>
      <c r="Q25" s="5"/>
      <c r="R25" s="5"/>
      <c r="S25" s="5"/>
      <c r="T25" s="5"/>
    </row>
    <row r="26" spans="2:27" ht="15.75" customHeight="1" thickBot="1" x14ac:dyDescent="0.25">
      <c r="B26" s="29">
        <v>0</v>
      </c>
      <c r="C26" s="24">
        <v>1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6">
        <v>0</v>
      </c>
      <c r="K26" s="5"/>
      <c r="L26" s="1"/>
      <c r="M26" s="1"/>
      <c r="N26" s="5"/>
      <c r="O26" s="5"/>
      <c r="P26" s="5"/>
      <c r="Q26" s="5"/>
      <c r="R26" s="5"/>
      <c r="S26" s="5"/>
      <c r="T26" s="5"/>
    </row>
    <row r="27" spans="2:27" ht="15.75" customHeight="1" x14ac:dyDescent="0.2">
      <c r="B27" s="29">
        <v>1</v>
      </c>
      <c r="C27" s="30">
        <f t="array" ref="C27:J27">MMULT(C26:J26,$C$13:$J$20)</f>
        <v>0.91975987993996999</v>
      </c>
      <c r="D27" s="30">
        <v>7.4637318659329654E-2</v>
      </c>
      <c r="E27" s="30">
        <v>4.8024012006002998E-3</v>
      </c>
      <c r="F27" s="30">
        <v>8.0040020010004997E-4</v>
      </c>
      <c r="G27" s="30">
        <v>0</v>
      </c>
      <c r="H27" s="30">
        <v>0</v>
      </c>
      <c r="I27" s="30">
        <v>0</v>
      </c>
      <c r="J27" s="31">
        <v>0</v>
      </c>
      <c r="K27" s="5"/>
      <c r="L27" s="1"/>
      <c r="M27" s="1"/>
      <c r="N27" s="5"/>
      <c r="O27" s="5"/>
      <c r="P27" s="5"/>
      <c r="Q27" s="5"/>
      <c r="R27" s="5"/>
      <c r="S27" s="5"/>
      <c r="T27" s="5"/>
    </row>
    <row r="28" spans="2:27" ht="15.75" customHeight="1" x14ac:dyDescent="0.2">
      <c r="B28" s="29">
        <v>2</v>
      </c>
      <c r="C28" s="30">
        <f t="array" ref="C28:J28">MMULT(C27:J27,$C$13:$J$20)</f>
        <v>0.87661036857138108</v>
      </c>
      <c r="D28" s="30">
        <v>0.111048058585437</v>
      </c>
      <c r="E28" s="30">
        <v>9.3739120807507202E-3</v>
      </c>
      <c r="F28" s="30">
        <v>2.7156890398147724E-3</v>
      </c>
      <c r="G28" s="30">
        <v>1.1255660680009122E-4</v>
      </c>
      <c r="H28" s="30">
        <v>1.1255660680009122E-4</v>
      </c>
      <c r="I28" s="30">
        <v>1.7018230503125791E-5</v>
      </c>
      <c r="J28" s="31">
        <v>9.8402785130838968E-6</v>
      </c>
      <c r="K28" s="5"/>
      <c r="L28" s="1"/>
      <c r="M28" s="1"/>
      <c r="N28" s="5"/>
      <c r="O28" s="5"/>
      <c r="P28" s="5"/>
      <c r="Q28" s="5"/>
      <c r="R28" s="5"/>
      <c r="S28" s="5"/>
      <c r="T28" s="5"/>
    </row>
    <row r="29" spans="2:27" ht="15.75" customHeight="1" x14ac:dyDescent="0.2">
      <c r="B29" s="29">
        <v>3</v>
      </c>
      <c r="C29" s="30">
        <f t="array" ref="C29:J29">MMULT(C28:J28,$C$13:$J$20)</f>
        <v>0.852600275785109</v>
      </c>
      <c r="D29" s="30">
        <v>0.12876196453228961</v>
      </c>
      <c r="E29" s="30">
        <v>1.2517567527893214E-2</v>
      </c>
      <c r="F29" s="30">
        <v>5.4554349777397853E-3</v>
      </c>
      <c r="G29" s="30">
        <v>2.8961070258160703E-4</v>
      </c>
      <c r="H29" s="30">
        <v>2.8961070258160703E-4</v>
      </c>
      <c r="I29" s="30">
        <v>4.3423460813620912E-5</v>
      </c>
      <c r="J29" s="31">
        <v>4.2112310991616918E-5</v>
      </c>
      <c r="K29" s="5"/>
      <c r="L29" s="1"/>
      <c r="M29" s="1"/>
      <c r="N29" s="5"/>
      <c r="O29" s="5"/>
      <c r="P29" s="5"/>
      <c r="Q29" s="5"/>
      <c r="R29" s="5"/>
      <c r="S29" s="5"/>
      <c r="T29" s="5"/>
    </row>
    <row r="30" spans="2:27" ht="15.75" customHeight="1" x14ac:dyDescent="0.2">
      <c r="B30" s="29">
        <v>4</v>
      </c>
      <c r="C30" s="30">
        <f t="array" ref="C30:J30">MMULT(C29:J29,$C$13:$J$20)</f>
        <v>0.8384999781351069</v>
      </c>
      <c r="D30" s="30">
        <v>0.13728922262600032</v>
      </c>
      <c r="E30" s="30">
        <v>1.4482896812023088E-2</v>
      </c>
      <c r="F30" s="30">
        <v>8.5615492140830463E-3</v>
      </c>
      <c r="G30" s="30">
        <v>4.9435542124587882E-4</v>
      </c>
      <c r="H30" s="30">
        <v>4.9435542124587882E-4</v>
      </c>
      <c r="I30" s="30">
        <v>7.5395292384004953E-5</v>
      </c>
      <c r="J30" s="31">
        <v>1.0224707791090525E-4</v>
      </c>
      <c r="K30" s="5"/>
      <c r="L30" s="1"/>
      <c r="M30" s="1"/>
      <c r="N30" s="5"/>
      <c r="O30" s="5"/>
      <c r="P30" s="5"/>
      <c r="Q30" s="5"/>
      <c r="R30" s="5"/>
      <c r="S30" s="5"/>
      <c r="T30" s="5"/>
    </row>
    <row r="31" spans="2:27" ht="15.75" customHeight="1" x14ac:dyDescent="0.2">
      <c r="B31" s="29">
        <v>5</v>
      </c>
      <c r="C31" s="30">
        <f t="array" ref="C31:J31">MMULT(C30:J30,$C$13:$J$20)</f>
        <v>0.82959362499789469</v>
      </c>
      <c r="D31" s="30">
        <v>0.14129446121640762</v>
      </c>
      <c r="E31" s="30">
        <v>1.5688188230636717E-2</v>
      </c>
      <c r="F31" s="30">
        <v>1.1712636022301652E-2</v>
      </c>
      <c r="G31" s="30">
        <v>7.0454377979035172E-4</v>
      </c>
      <c r="H31" s="30">
        <v>7.0454377979035172E-4</v>
      </c>
      <c r="I31" s="30">
        <v>1.1005321823319216E-4</v>
      </c>
      <c r="J31" s="31">
        <v>1.9194875494553553E-4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7" ht="15.75" customHeight="1" x14ac:dyDescent="0.2">
      <c r="B32" s="29">
        <v>6</v>
      </c>
      <c r="C32" s="30">
        <f t="array" ref="C32:J32">MMULT(C31:J31,$C$13:$J$20)</f>
        <v>0.8234759089628706</v>
      </c>
      <c r="D32" s="30">
        <v>0.14307682753465453</v>
      </c>
      <c r="E32" s="30">
        <v>1.6444899088361786E-2</v>
      </c>
      <c r="F32" s="30">
        <v>1.4729814199814903E-2</v>
      </c>
      <c r="G32" s="30">
        <v>9.0821055175464545E-4</v>
      </c>
      <c r="H32" s="30">
        <v>9.0821055175464545E-4</v>
      </c>
      <c r="I32" s="30">
        <v>1.4522570512799586E-4</v>
      </c>
      <c r="J32" s="31">
        <v>3.1090340566098957E-4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7" ht="15.75" customHeight="1" x14ac:dyDescent="0.2">
      <c r="B33" s="29">
        <v>7</v>
      </c>
      <c r="C33" s="30">
        <f t="array" ref="C33:J33">MMULT(C32:J32,$C$13:$J$20)</f>
        <v>0.81891638712083137</v>
      </c>
      <c r="D33" s="30">
        <v>0.14377287923012416</v>
      </c>
      <c r="E33" s="30">
        <v>1.694506401382179E-2</v>
      </c>
      <c r="F33" s="30">
        <v>1.7529414275151714E-2</v>
      </c>
      <c r="G33" s="30">
        <v>1.0995446715810224E-3</v>
      </c>
      <c r="H33" s="30">
        <v>1.0995446715810224E-3</v>
      </c>
      <c r="I33" s="30">
        <v>1.7943951757952412E-4</v>
      </c>
      <c r="J33" s="31">
        <v>4.5772649932922558E-4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7" ht="15.75" customHeight="1" x14ac:dyDescent="0.2">
      <c r="B34" s="29">
        <v>8</v>
      </c>
      <c r="C34" s="30">
        <f t="array" ref="C34:J34">MMULT(C33:J33,$C$13:$J$20)</f>
        <v>0.81527991348930828</v>
      </c>
      <c r="D34" s="30">
        <v>0.14394508043584681</v>
      </c>
      <c r="E34" s="30">
        <v>1.7298151560764939E-2</v>
      </c>
      <c r="F34" s="30">
        <v>2.0082227306197846E-2</v>
      </c>
      <c r="G34" s="30">
        <v>1.2761537024916492E-3</v>
      </c>
      <c r="H34" s="30">
        <v>1.2761537024916492E-3</v>
      </c>
      <c r="I34" s="30">
        <v>2.1180813664763664E-4</v>
      </c>
      <c r="J34" s="31">
        <v>6.3051166625098759E-4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7" ht="15.75" customHeight="1" x14ac:dyDescent="0.2">
      <c r="B35" s="29">
        <v>9</v>
      </c>
      <c r="C35" s="30">
        <f t="array" ref="C35:J35">MMULT(C34:J34,$C$13:$J$20)</f>
        <v>0.81223275557384234</v>
      </c>
      <c r="D35" s="30">
        <v>0.14387151055252684</v>
      </c>
      <c r="E35" s="30">
        <v>1.7564370462677805E-2</v>
      </c>
      <c r="F35" s="30">
        <v>2.2387414921823848E-2</v>
      </c>
      <c r="G35" s="30">
        <v>1.4374630264065349E-3</v>
      </c>
      <c r="H35" s="30">
        <v>1.4374630264065349E-3</v>
      </c>
      <c r="I35" s="30">
        <v>2.4187351437237033E-4</v>
      </c>
      <c r="J35" s="31">
        <v>8.27148921943587E-4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7" ht="15.75" customHeight="1" x14ac:dyDescent="0.2">
      <c r="B36" s="29">
        <v>10</v>
      </c>
      <c r="C36" s="30">
        <f t="array" ref="C36:J36">MMULT(C35:J35,$C$13:$J$20)</f>
        <v>0.80959415562086312</v>
      </c>
      <c r="D36" s="30">
        <v>0.14368911235067378</v>
      </c>
      <c r="E36" s="30">
        <v>1.77764585836525E-2</v>
      </c>
      <c r="F36" s="30">
        <v>2.4457648357217126E-2</v>
      </c>
      <c r="G36" s="30">
        <v>1.5838295691017309E-3</v>
      </c>
      <c r="H36" s="30">
        <v>1.5838295691017309E-3</v>
      </c>
      <c r="I36" s="30">
        <v>2.6946086745807603E-4</v>
      </c>
      <c r="J36" s="31">
        <v>1.0455050819316841E-3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7" ht="15.75" customHeight="1" x14ac:dyDescent="0.2">
      <c r="B37" s="29">
        <v>11</v>
      </c>
      <c r="C37" s="30">
        <f t="array" ref="C37:J37">MMULT(C36:J36,$C$13:$J$20)</f>
        <v>0.80726150464062563</v>
      </c>
      <c r="D37" s="30">
        <v>0.14346473742015356</v>
      </c>
      <c r="E37" s="30">
        <v>1.7952356524256554E-2</v>
      </c>
      <c r="F37" s="30">
        <v>2.631118345176104E-2</v>
      </c>
      <c r="G37" s="30">
        <v>1.7160636856583772E-3</v>
      </c>
      <c r="H37" s="30">
        <v>1.7160636856583772E-3</v>
      </c>
      <c r="I37" s="30">
        <v>2.9456874672789202E-4</v>
      </c>
      <c r="J37" s="31">
        <v>1.283521845158166E-3</v>
      </c>
      <c r="K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5.75" customHeight="1" x14ac:dyDescent="0.2">
      <c r="B38" s="29">
        <v>12</v>
      </c>
      <c r="C38" s="30">
        <f t="array" ref="C38:J38">MMULT(C37:J37,$C$13:$J$20)</f>
        <v>0.80517263208177703</v>
      </c>
      <c r="D38" s="30">
        <v>0.14323045296430376</v>
      </c>
      <c r="E38" s="30">
        <v>1.8102166542360028E-2</v>
      </c>
      <c r="F38" s="30">
        <v>2.7967840525823798E-2</v>
      </c>
      <c r="G38" s="30">
        <v>1.8351741228823815E-3</v>
      </c>
      <c r="H38" s="30">
        <v>1.8351741228823815E-3</v>
      </c>
      <c r="I38" s="30">
        <v>3.1729426151307425E-4</v>
      </c>
      <c r="J38" s="31">
        <v>1.5392653784571276E-3</v>
      </c>
      <c r="K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5.75" customHeight="1" x14ac:dyDescent="0.2">
      <c r="B39" s="29">
        <v>13</v>
      </c>
      <c r="C39" s="30">
        <f t="array" ref="C39:J39">MMULT(C38:J38,$C$13:$J$20)</f>
        <v>0.8032867659869859</v>
      </c>
      <c r="D39" s="30">
        <v>0.1430011087064606</v>
      </c>
      <c r="E39" s="30">
        <v>1.8231854728714924E-2</v>
      </c>
      <c r="F39" s="30">
        <v>2.9447071812979758E-2</v>
      </c>
      <c r="G39" s="30">
        <v>1.9422326704973607E-3</v>
      </c>
      <c r="H39" s="30">
        <v>1.9422326704973607E-3</v>
      </c>
      <c r="I39" s="30">
        <v>3.3778555315302171E-4</v>
      </c>
      <c r="J39" s="31">
        <v>1.8109478707108251E-3</v>
      </c>
      <c r="K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5.75" customHeight="1" x14ac:dyDescent="0.2">
      <c r="B40" s="29">
        <v>14</v>
      </c>
      <c r="C40" s="30">
        <f t="array" ref="C40:J40">MMULT(C39:J39,$C$13:$J$20)</f>
        <v>0.80157487449646769</v>
      </c>
      <c r="D40" s="30">
        <v>0.1427830809534465</v>
      </c>
      <c r="E40" s="30">
        <v>1.8345186333261342E-2</v>
      </c>
      <c r="F40" s="30">
        <v>3.0767106313672094E-2</v>
      </c>
      <c r="G40" s="30">
        <v>2.038302823299502E-3</v>
      </c>
      <c r="H40" s="30">
        <v>2.038302823299502E-3</v>
      </c>
      <c r="I40" s="30">
        <v>3.5621300541911814E-4</v>
      </c>
      <c r="J40" s="31">
        <v>2.0969332511339049E-3</v>
      </c>
      <c r="K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5.75" customHeight="1" x14ac:dyDescent="0.2">
      <c r="B41" s="29">
        <v>15</v>
      </c>
      <c r="C41" s="30">
        <f t="array" ref="C41:J41">MMULT(C40:J40,$C$13:$J$20)</f>
        <v>0.80001472128664708</v>
      </c>
      <c r="D41" s="30">
        <v>0.14257862300015725</v>
      </c>
      <c r="E41" s="30">
        <v>1.8444729100033828E-2</v>
      </c>
      <c r="F41" s="30">
        <v>3.1944634084572848E-2</v>
      </c>
      <c r="G41" s="30">
        <v>2.1244029097553349E-3</v>
      </c>
      <c r="H41" s="30">
        <v>2.1244029097553349E-3</v>
      </c>
      <c r="I41" s="30">
        <v>3.727524810226197E-4</v>
      </c>
      <c r="J41" s="31">
        <v>2.3957342280553004E-3</v>
      </c>
      <c r="K41" s="5"/>
      <c r="L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5.75" customHeight="1" x14ac:dyDescent="0.2">
      <c r="B42" s="29">
        <v>16</v>
      </c>
      <c r="C42" s="30">
        <f t="array" ref="C42:J42">MMULT(C41:J41,$C$13:$J$20)</f>
        <v>0.79858829297050837</v>
      </c>
      <c r="D42" s="30">
        <v>0.14238802587447189</v>
      </c>
      <c r="E42" s="30">
        <v>1.8532373082376218E-2</v>
      </c>
      <c r="F42" s="30">
        <v>3.2994751286308306E-2</v>
      </c>
      <c r="G42" s="30">
        <v>2.2014880199810443E-3</v>
      </c>
      <c r="H42" s="30">
        <v>2.2014880199810443E-3</v>
      </c>
      <c r="I42" s="30">
        <v>3.8757595083163909E-4</v>
      </c>
      <c r="J42" s="31">
        <v>2.7060047955410958E-3</v>
      </c>
      <c r="K42" s="5"/>
      <c r="L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5.75" customHeight="1" x14ac:dyDescent="0.2">
      <c r="B43" s="29">
        <v>17</v>
      </c>
      <c r="C43" s="30">
        <f t="array" ref="C43:J43">MMULT(C42:J42,$C$13:$J$20)</f>
        <v>0.79728042405011668</v>
      </c>
      <c r="D43" s="30">
        <v>0.14221068751921884</v>
      </c>
      <c r="E43" s="30">
        <v>1.8609601954578212E-2</v>
      </c>
      <c r="F43" s="30">
        <v>3.3931024663999297E-2</v>
      </c>
      <c r="G43" s="30">
        <v>2.2704423427932167E-3</v>
      </c>
      <c r="H43" s="30">
        <v>2.2704423427932167E-3</v>
      </c>
      <c r="I43" s="30">
        <v>4.0084654006552177E-4</v>
      </c>
      <c r="J43" s="31">
        <v>3.0265305864345992E-3</v>
      </c>
      <c r="K43" s="5"/>
      <c r="L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5.75" customHeight="1" x14ac:dyDescent="0.2">
      <c r="B44" s="29">
        <v>18</v>
      </c>
      <c r="C44" s="30">
        <f t="array" ref="C44:J44">MMULT(C43:J43,$C$13:$J$20)</f>
        <v>0.79607803042192438</v>
      </c>
      <c r="D44" s="30">
        <v>0.14204563797229999</v>
      </c>
      <c r="E44" s="30">
        <v>1.8677637128373462E-2</v>
      </c>
      <c r="F44" s="30">
        <v>3.4765605220839137E-2</v>
      </c>
      <c r="G44" s="30">
        <v>2.3320773366973559E-3</v>
      </c>
      <c r="H44" s="30">
        <v>2.3320773366973559E-3</v>
      </c>
      <c r="I44" s="30">
        <v>4.1271616120176042E-4</v>
      </c>
      <c r="J44" s="31">
        <v>3.3562184219660847E-3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5.75" customHeight="1" x14ac:dyDescent="0.2">
      <c r="B45" s="29">
        <v>19</v>
      </c>
      <c r="C45" s="30">
        <f t="array" ref="C45:J45">MMULT(C44:J44,$C$13:$J$20)</f>
        <v>0.79496965572144329</v>
      </c>
      <c r="D45" s="30">
        <v>0.14189179372362309</v>
      </c>
      <c r="E45" s="30">
        <v>1.8737516717433601E-2</v>
      </c>
      <c r="F45" s="30">
        <v>3.5509357027429279E-2</v>
      </c>
      <c r="G45" s="30">
        <v>2.3871331797306636E-3</v>
      </c>
      <c r="H45" s="30">
        <v>2.3871331797306636E-3</v>
      </c>
      <c r="I45" s="30">
        <v>4.233246369804245E-4</v>
      </c>
      <c r="J45" s="31">
        <v>3.6940858136284105E-3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5.75" customHeight="1" x14ac:dyDescent="0.2">
      <c r="B46" s="29">
        <v>20</v>
      </c>
      <c r="C46" s="30">
        <f t="array" ref="C46:J46">MMULT(C45:J45,$C$13:$J$20)</f>
        <v>0.79394518168118999</v>
      </c>
      <c r="D46" s="30">
        <v>0.14174807756718</v>
      </c>
      <c r="E46" s="30">
        <v>1.879014092019644E-2</v>
      </c>
      <c r="F46" s="30">
        <v>3.6171985270257834E-2</v>
      </c>
      <c r="G46" s="30">
        <v>2.4362820324885922E-3</v>
      </c>
      <c r="H46" s="30">
        <v>2.4362820324885922E-3</v>
      </c>
      <c r="I46" s="30">
        <v>4.3279966626640846E-4</v>
      </c>
      <c r="J46" s="31">
        <v>4.0392508299315396E-3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5.75" customHeight="1" x14ac:dyDescent="0.2">
      <c r="B47" s="29">
        <v>21</v>
      </c>
      <c r="C47" s="30">
        <f t="array" ref="C47:J47">MMULT(C46:J46,$C$13:$J$20)</f>
        <v>0.79299562725522221</v>
      </c>
      <c r="D47" s="30">
        <v>0.14161347196359944</v>
      </c>
      <c r="E47" s="30">
        <v>1.8836299856029672E-2</v>
      </c>
      <c r="F47" s="30">
        <v>3.6762156626431508E-2</v>
      </c>
      <c r="G47" s="30">
        <v>2.4801322514072612E-3</v>
      </c>
      <c r="H47" s="30">
        <v>2.4801322514072612E-3</v>
      </c>
      <c r="I47" s="30">
        <v>4.4125725356045255E-4</v>
      </c>
      <c r="J47" s="31">
        <v>4.3909225423415859E-3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5.75" customHeight="1" x14ac:dyDescent="0.2">
      <c r="B48" s="29">
        <v>22</v>
      </c>
      <c r="C48" s="30">
        <f t="array" ref="C48:J48">MMULT(C47:J47,$C$13:$J$20)</f>
        <v>0.792112998151418</v>
      </c>
      <c r="D48" s="30">
        <v>0.14148703982809213</v>
      </c>
      <c r="E48" s="30">
        <v>1.8876692010429373E-2</v>
      </c>
      <c r="F48" s="30">
        <v>3.7287609413179407E-2</v>
      </c>
      <c r="G48" s="30">
        <v>2.5192330332868113E-3</v>
      </c>
      <c r="H48" s="30">
        <v>2.5192330332868113E-3</v>
      </c>
      <c r="I48" s="30">
        <v>4.4880238051807597E-4</v>
      </c>
      <c r="J48" s="31">
        <v>4.7483921497886699E-3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5.75" customHeight="1" x14ac:dyDescent="0.2">
      <c r="B49" s="29">
        <v>23</v>
      </c>
      <c r="C49" s="30">
        <f t="array" ref="C49:J49">MMULT(C48:J48,$C$13:$J$20)</f>
        <v>0.79129016693841325</v>
      </c>
      <c r="D49" s="30">
        <v>0.14136792963074035</v>
      </c>
      <c r="E49" s="30">
        <v>1.8911937459349663E-2</v>
      </c>
      <c r="F49" s="30">
        <v>3.7755253017261237E-2</v>
      </c>
      <c r="G49" s="30">
        <v>2.5540791748964388E-3</v>
      </c>
      <c r="H49" s="30">
        <v>2.5540791748964388E-3</v>
      </c>
      <c r="I49" s="30">
        <v>4.5552978995688526E-4</v>
      </c>
      <c r="J49" s="31">
        <v>5.1110248144850467E-3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5.75" customHeight="1" x14ac:dyDescent="0.2">
      <c r="B50" s="29">
        <v>24</v>
      </c>
      <c r="C50" s="30">
        <f t="array" ref="C50:J50">MMULT(C49:J49,$C$13:$J$20)</f>
        <v>0.79052077322883829</v>
      </c>
      <c r="D50" s="30">
        <v>0.14125537319323528</v>
      </c>
      <c r="E50" s="30">
        <v>1.8942588027777613E-2</v>
      </c>
      <c r="F50" s="30">
        <v>3.8171257029851469E-2</v>
      </c>
      <c r="G50" s="30">
        <v>2.5851157550784353E-3</v>
      </c>
      <c r="H50" s="30">
        <v>2.5851157550784353E-3</v>
      </c>
      <c r="I50" s="30">
        <v>4.615248067706756E-4</v>
      </c>
      <c r="J50" s="31">
        <v>5.4782522033690771E-3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5.75" customHeight="1" x14ac:dyDescent="0.2">
      <c r="B51" s="29">
        <v>25</v>
      </c>
      <c r="C51" s="30">
        <f t="array" ref="C51:J51">MMULT(C50:J50,$C$13:$J$20)</f>
        <v>0.7897991381717413</v>
      </c>
      <c r="D51" s="30">
        <v>0.14114868032150996</v>
      </c>
      <c r="E51" s="30">
        <v>1.8969135517203181E-2</v>
      </c>
      <c r="F51" s="30">
        <v>3.8541130881431712E-2</v>
      </c>
      <c r="G51" s="30">
        <v>2.6127426241944036E-3</v>
      </c>
      <c r="H51" s="30">
        <v>2.6127426241944036E-3</v>
      </c>
      <c r="I51" s="30">
        <v>4.6686415196488961E-4</v>
      </c>
      <c r="J51" s="31">
        <v>5.8495657077593868E-3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5.75" customHeight="1" x14ac:dyDescent="0.2">
      <c r="B52" s="29">
        <v>26</v>
      </c>
      <c r="C52" s="30">
        <f t="array" ref="C52:J52">MMULT(C51:J51,$C$13:$J$20)</f>
        <v>0.78912018990954891</v>
      </c>
      <c r="D52" s="30">
        <v>0.14104723229640084</v>
      </c>
      <c r="E52" s="30">
        <v>1.8992018617460922E-2</v>
      </c>
      <c r="F52" s="30">
        <v>3.8869794878909077E-2</v>
      </c>
      <c r="G52" s="30">
        <v>2.6373186353178023E-3</v>
      </c>
      <c r="H52" s="30">
        <v>2.6373186353178023E-3</v>
      </c>
      <c r="I52" s="30">
        <v>4.7161672496465266E-4</v>
      </c>
      <c r="J52" s="31">
        <v>6.2245103020792019E-3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5.75" customHeight="1" x14ac:dyDescent="0.2">
      <c r="B53" s="29">
        <v>27</v>
      </c>
      <c r="C53" s="30">
        <f t="array" ref="C53:J53">MMULT(C52:J52,$C$13:$J$20)</f>
        <v>0.78847939791669286</v>
      </c>
      <c r="D53" s="30">
        <v>0.14095047519004594</v>
      </c>
      <c r="E53" s="30">
        <v>1.9011628851996174E-2</v>
      </c>
      <c r="F53" s="30">
        <v>3.9161643536216116E-2</v>
      </c>
      <c r="G53" s="30">
        <v>2.6591655837204875E-3</v>
      </c>
      <c r="H53" s="30">
        <v>2.6591655837204875E-3</v>
      </c>
      <c r="I53" s="30">
        <v>4.7584434075473758E-4</v>
      </c>
      <c r="J53" s="31">
        <v>6.6026789968524824E-3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5.75" customHeight="1" x14ac:dyDescent="0.2">
      <c r="B54" s="29">
        <v>28</v>
      </c>
      <c r="C54" s="30">
        <f t="array" ref="C54:J54">MMULT(C53:J53,$C$13:$J$20)</f>
        <v>0.78787271481279919</v>
      </c>
      <c r="D54" s="30">
        <v>0.14085791345234774</v>
      </c>
      <c r="E54" s="30">
        <v>1.9028315766866193E-2</v>
      </c>
      <c r="F54" s="30">
        <v>3.9420602029167258E-2</v>
      </c>
      <c r="G54" s="30">
        <v>2.6785718421252118E-3</v>
      </c>
      <c r="H54" s="30">
        <v>2.6785718421252118E-3</v>
      </c>
      <c r="I54" s="30">
        <v>4.7960241535266045E-4</v>
      </c>
      <c r="J54" s="31">
        <v>6.9837078392156662E-3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5.75" customHeight="1" x14ac:dyDescent="0.2">
      <c r="B55" s="29">
        <v>29</v>
      </c>
      <c r="C55" s="30">
        <f t="array" ref="C55:J55">MMULT(C54:J54,$C$13:$J$20)</f>
        <v>0.78729652462108024</v>
      </c>
      <c r="D55" s="30">
        <v>0.14076910395369138</v>
      </c>
      <c r="E55" s="30">
        <v>1.9042391499814675E-2</v>
      </c>
      <c r="F55" s="30">
        <v>3.9650176528125691E-2</v>
      </c>
      <c r="G55" s="30">
        <v>2.6957956927204118E-3</v>
      </c>
      <c r="H55" s="30">
        <v>2.6957956927204118E-3</v>
      </c>
      <c r="I55" s="30">
        <v>4.8294059736309259E-4</v>
      </c>
      <c r="J55" s="31">
        <v>7.3672714144833035E-3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5.75" customHeight="1" thickBot="1" x14ac:dyDescent="0.25">
      <c r="B56" s="32">
        <v>30</v>
      </c>
      <c r="C56" s="33">
        <f t="array" ref="C56:J56">MMULT(C55:J55,$C$13:$J$20)</f>
        <v>0.78674759666683314</v>
      </c>
      <c r="D56" s="33">
        <v>0.14068365054435031</v>
      </c>
      <c r="E56" s="33">
        <v>1.9054134824883065E-2</v>
      </c>
      <c r="F56" s="33">
        <v>3.9853499083042213E-2</v>
      </c>
      <c r="G56" s="33">
        <v>2.7110683654949612E-3</v>
      </c>
      <c r="H56" s="33">
        <v>2.7110683654949612E-3</v>
      </c>
      <c r="I56" s="33">
        <v>4.8590334595203876E-4</v>
      </c>
      <c r="J56" s="34">
        <v>7.753078803948466E-3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5.75" customHeight="1" x14ac:dyDescent="0.2"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5.75" customHeight="1" x14ac:dyDescent="0.2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5.75" customHeight="1" x14ac:dyDescent="0.2"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5.75" customHeight="1" x14ac:dyDescent="0.2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5.75" customHeight="1" x14ac:dyDescent="0.2"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5.75" customHeight="1" x14ac:dyDescent="0.2"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5.75" customHeight="1" x14ac:dyDescent="0.2"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5.75" customHeight="1" x14ac:dyDescent="0.2"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5.75" customHeight="1" x14ac:dyDescent="0.2"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5.75" customHeight="1" x14ac:dyDescent="0.2"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5.75" customHeight="1" x14ac:dyDescent="0.2"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5.75" customHeight="1" x14ac:dyDescent="0.2"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5.75" customHeight="1" x14ac:dyDescent="0.2"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5.75" customHeight="1" x14ac:dyDescent="0.2"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5.75" customHeight="1" x14ac:dyDescent="0.2"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5.75" customHeight="1" x14ac:dyDescent="0.2"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5.75" customHeight="1" x14ac:dyDescent="0.2"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5.75" customHeight="1" x14ac:dyDescent="0.2"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5.75" customHeight="1" x14ac:dyDescent="0.2"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5.75" customHeight="1" x14ac:dyDescent="0.2"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5.75" customHeight="1" x14ac:dyDescent="0.2"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5.75" customHeight="1" x14ac:dyDescent="0.2"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5.75" customHeight="1" x14ac:dyDescent="0.2"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5.75" customHeight="1" x14ac:dyDescent="0.2"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5.75" customHeight="1" x14ac:dyDescent="0.2"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5.75" customHeight="1" x14ac:dyDescent="0.2"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5.75" customHeight="1" x14ac:dyDescent="0.2"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5.75" customHeight="1" x14ac:dyDescent="0.2"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5.75" customHeight="1" x14ac:dyDescent="0.2"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5.75" customHeight="1" x14ac:dyDescent="0.2"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5.75" customHeight="1" x14ac:dyDescent="0.2"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5.75" customHeight="1" x14ac:dyDescent="0.2"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5.75" customHeight="1" x14ac:dyDescent="0.2"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5.75" customHeight="1" x14ac:dyDescent="0.2"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5.75" customHeight="1" x14ac:dyDescent="0.2"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5.75" customHeight="1" x14ac:dyDescent="0.2"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5.75" customHeight="1" x14ac:dyDescent="0.2"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5.75" customHeight="1" x14ac:dyDescent="0.2"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5.75" customHeight="1" x14ac:dyDescent="0.2"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5.75" customHeight="1" x14ac:dyDescent="0.2"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5.75" customHeight="1" x14ac:dyDescent="0.2"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5.75" customHeight="1" x14ac:dyDescent="0.2"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5.75" customHeight="1" x14ac:dyDescent="0.2"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5.75" customHeight="1" x14ac:dyDescent="0.2"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5.75" customHeight="1" x14ac:dyDescent="0.2"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5.75" customHeight="1" x14ac:dyDescent="0.2"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5.75" customHeight="1" x14ac:dyDescent="0.2"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5.75" customHeight="1" x14ac:dyDescent="0.2"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5.75" customHeight="1" x14ac:dyDescent="0.2"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5.75" customHeight="1" x14ac:dyDescent="0.2"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5.75" customHeight="1" x14ac:dyDescent="0.2"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5.75" customHeight="1" x14ac:dyDescent="0.2"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5.75" customHeight="1" x14ac:dyDescent="0.2"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5.75" customHeight="1" x14ac:dyDescent="0.2"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5.75" customHeight="1" x14ac:dyDescent="0.2"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5.75" customHeight="1" x14ac:dyDescent="0.2"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5.75" customHeight="1" x14ac:dyDescent="0.2"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5.75" customHeight="1" x14ac:dyDescent="0.2"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5.75" customHeight="1" x14ac:dyDescent="0.2"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5.75" customHeight="1" x14ac:dyDescent="0.2"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5.75" customHeight="1" x14ac:dyDescent="0.2"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5.75" customHeight="1" x14ac:dyDescent="0.2"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5.75" customHeight="1" x14ac:dyDescent="0.2"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5.75" customHeight="1" x14ac:dyDescent="0.2"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5.75" customHeight="1" x14ac:dyDescent="0.2"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5.75" customHeight="1" x14ac:dyDescent="0.2"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5.75" customHeight="1" x14ac:dyDescent="0.2"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5.75" customHeight="1" x14ac:dyDescent="0.2"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5.75" customHeight="1" x14ac:dyDescent="0.2"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5.75" customHeight="1" x14ac:dyDescent="0.2"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5.75" customHeight="1" x14ac:dyDescent="0.2"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5.75" customHeight="1" x14ac:dyDescent="0.2"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5.75" customHeight="1" x14ac:dyDescent="0.2"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5.75" customHeight="1" x14ac:dyDescent="0.2"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5.75" customHeight="1" x14ac:dyDescent="0.2"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5.75" customHeight="1" x14ac:dyDescent="0.2"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5.75" customHeight="1" x14ac:dyDescent="0.2"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5.75" customHeight="1" x14ac:dyDescent="0.2"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5.75" customHeight="1" x14ac:dyDescent="0.2"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5.75" customHeight="1" x14ac:dyDescent="0.2"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5.75" customHeight="1" x14ac:dyDescent="0.2"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5.75" customHeight="1" x14ac:dyDescent="0.2"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5.75" customHeight="1" x14ac:dyDescent="0.2"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5.75" customHeight="1" x14ac:dyDescent="0.2"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5.75" customHeight="1" x14ac:dyDescent="0.2"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5.75" customHeight="1" x14ac:dyDescent="0.2"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5.75" customHeight="1" x14ac:dyDescent="0.2"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5.75" customHeight="1" x14ac:dyDescent="0.2"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5.75" customHeight="1" x14ac:dyDescent="0.2"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5.75" customHeight="1" x14ac:dyDescent="0.2"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5.75" customHeight="1" x14ac:dyDescent="0.2"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5.75" customHeight="1" x14ac:dyDescent="0.2"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5.75" customHeight="1" x14ac:dyDescent="0.2"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5.75" customHeight="1" x14ac:dyDescent="0.2"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5.75" customHeight="1" x14ac:dyDescent="0.2"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5.75" customHeight="1" x14ac:dyDescent="0.2"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5.75" customHeight="1" x14ac:dyDescent="0.2"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5.75" customHeight="1" x14ac:dyDescent="0.2"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5.75" customHeight="1" x14ac:dyDescent="0.2"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5.75" customHeight="1" x14ac:dyDescent="0.2"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5.75" customHeight="1" x14ac:dyDescent="0.2"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5.75" customHeight="1" x14ac:dyDescent="0.2"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5.75" customHeight="1" x14ac:dyDescent="0.2"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5.75" customHeight="1" x14ac:dyDescent="0.2"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5.75" customHeight="1" x14ac:dyDescent="0.2"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5.75" customHeight="1" x14ac:dyDescent="0.2"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5.75" customHeight="1" x14ac:dyDescent="0.2"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5.75" customHeight="1" x14ac:dyDescent="0.2"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5.75" customHeight="1" x14ac:dyDescent="0.2"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5.75" customHeight="1" x14ac:dyDescent="0.2"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5.75" customHeight="1" x14ac:dyDescent="0.2"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5.75" customHeight="1" x14ac:dyDescent="0.2"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5.75" customHeight="1" x14ac:dyDescent="0.2"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5.75" customHeight="1" x14ac:dyDescent="0.2"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5.75" customHeight="1" x14ac:dyDescent="0.2"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5.75" customHeight="1" x14ac:dyDescent="0.2"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5.75" customHeight="1" x14ac:dyDescent="0.2"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5.75" customHeight="1" x14ac:dyDescent="0.2"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5.75" customHeight="1" x14ac:dyDescent="0.2"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5.75" customHeight="1" x14ac:dyDescent="0.2"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5.75" customHeight="1" x14ac:dyDescent="0.2"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5.75" customHeight="1" x14ac:dyDescent="0.2"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5.75" customHeight="1" x14ac:dyDescent="0.2"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5.75" customHeight="1" x14ac:dyDescent="0.2"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5.75" customHeight="1" x14ac:dyDescent="0.2"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5.75" customHeight="1" x14ac:dyDescent="0.2"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5.75" customHeight="1" x14ac:dyDescent="0.2"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5.75" customHeight="1" x14ac:dyDescent="0.2"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5.75" customHeight="1" x14ac:dyDescent="0.2"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5.75" customHeight="1" x14ac:dyDescent="0.2"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5.75" customHeight="1" x14ac:dyDescent="0.2"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5.75" customHeight="1" x14ac:dyDescent="0.2"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5.75" customHeight="1" x14ac:dyDescent="0.2"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5.75" customHeight="1" x14ac:dyDescent="0.2"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5.75" customHeight="1" x14ac:dyDescent="0.2"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5.75" customHeight="1" x14ac:dyDescent="0.2"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5.75" customHeight="1" x14ac:dyDescent="0.2"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5.75" customHeight="1" x14ac:dyDescent="0.2"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5.75" customHeight="1" x14ac:dyDescent="0.2"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5.75" customHeight="1" x14ac:dyDescent="0.2"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5.75" customHeight="1" x14ac:dyDescent="0.2"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5.75" customHeight="1" x14ac:dyDescent="0.2"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5.75" customHeight="1" x14ac:dyDescent="0.2"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5.75" customHeight="1" x14ac:dyDescent="0.2"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5.75" customHeight="1" x14ac:dyDescent="0.2"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5.75" customHeight="1" x14ac:dyDescent="0.2"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5.75" customHeight="1" x14ac:dyDescent="0.2"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5.75" customHeight="1" x14ac:dyDescent="0.2"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5.75" customHeight="1" x14ac:dyDescent="0.2"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5.75" customHeight="1" x14ac:dyDescent="0.2"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5.75" customHeight="1" x14ac:dyDescent="0.2"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5.75" customHeight="1" x14ac:dyDescent="0.2"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5.75" customHeight="1" x14ac:dyDescent="0.2"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5.75" customHeight="1" x14ac:dyDescent="0.2"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5.75" customHeight="1" x14ac:dyDescent="0.2"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5.75" customHeight="1" x14ac:dyDescent="0.2"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5.75" customHeight="1" x14ac:dyDescent="0.2"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5.75" customHeight="1" x14ac:dyDescent="0.2"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5.75" customHeight="1" x14ac:dyDescent="0.2"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5.75" customHeight="1" x14ac:dyDescent="0.2"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5.75" customHeight="1" x14ac:dyDescent="0.2"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5.75" customHeight="1" x14ac:dyDescent="0.2"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5.75" customHeight="1" x14ac:dyDescent="0.2"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5.75" customHeight="1" x14ac:dyDescent="0.2"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5.75" customHeight="1" x14ac:dyDescent="0.2"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5.75" customHeight="1" x14ac:dyDescent="0.2"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5.75" customHeight="1" x14ac:dyDescent="0.2"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5.75" customHeight="1" x14ac:dyDescent="0.2"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5.75" customHeight="1" x14ac:dyDescent="0.2"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5.75" customHeight="1" x14ac:dyDescent="0.2"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5.75" customHeight="1" x14ac:dyDescent="0.2"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5.75" customHeight="1" x14ac:dyDescent="0.2"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5.75" customHeight="1" x14ac:dyDescent="0.2"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5.75" customHeight="1" x14ac:dyDescent="0.2"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5.75" customHeight="1" x14ac:dyDescent="0.2"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5.75" customHeight="1" x14ac:dyDescent="0.2"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5.75" customHeight="1" x14ac:dyDescent="0.2"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5.75" customHeight="1" x14ac:dyDescent="0.2"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5.75" customHeight="1" x14ac:dyDescent="0.2"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5.75" customHeight="1" x14ac:dyDescent="0.2"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5.75" customHeight="1" x14ac:dyDescent="0.2"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5.75" customHeight="1" x14ac:dyDescent="0.2"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5.75" customHeight="1" x14ac:dyDescent="0.2"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5.75" customHeight="1" x14ac:dyDescent="0.2"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5.75" customHeight="1" x14ac:dyDescent="0.2"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5.75" customHeight="1" x14ac:dyDescent="0.2"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5.75" customHeight="1" x14ac:dyDescent="0.2"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5.75" customHeight="1" x14ac:dyDescent="0.2"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5.75" customHeight="1" x14ac:dyDescent="0.2"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5.75" customHeight="1" x14ac:dyDescent="0.2"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5.75" customHeight="1" x14ac:dyDescent="0.2"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5.75" customHeight="1" x14ac:dyDescent="0.2"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5.75" customHeight="1" x14ac:dyDescent="0.2"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5.75" customHeight="1" x14ac:dyDescent="0.2"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5.75" customHeight="1" x14ac:dyDescent="0.2"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5.75" customHeight="1" x14ac:dyDescent="0.2"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5.75" customHeight="1" x14ac:dyDescent="0.2"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5.75" customHeight="1" x14ac:dyDescent="0.2"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5.75" customHeight="1" x14ac:dyDescent="0.2"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5.75" customHeight="1" x14ac:dyDescent="0.2"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Transition Probability Table</vt:lpstr>
      <vt:lpstr>changing_cells</vt:lpstr>
      <vt:lpstr>changing_var</vt:lpstr>
      <vt:lpstr>changing_variable</vt:lpstr>
      <vt:lpstr>matrix_mult</vt:lpstr>
      <vt:lpstr>'Transition Probability Table'!solver_lhs0</vt:lpstr>
      <vt:lpstr>sum_changing_var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Yung</dc:creator>
  <cp:lastModifiedBy>Eric Yung</cp:lastModifiedBy>
  <dcterms:created xsi:type="dcterms:W3CDTF">2021-08-10T04:12:47Z</dcterms:created>
  <dcterms:modified xsi:type="dcterms:W3CDTF">2021-08-10T04:28:03Z</dcterms:modified>
</cp:coreProperties>
</file>