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B\SP2D\"/>
    </mc:Choice>
  </mc:AlternateContent>
  <bookViews>
    <workbookView xWindow="240" yWindow="30" windowWidth="20115" windowHeight="8010" activeTab="1"/>
  </bookViews>
  <sheets>
    <sheet name="validasi rek " sheetId="5" r:id="rId1"/>
    <sheet name="log sp2d" sheetId="7" r:id="rId2"/>
    <sheet name="Logging SPJ" sheetId="8" r:id="rId3"/>
    <sheet name="Trx Sp2d BUD" sheetId="1" r:id="rId4"/>
    <sheet name="Trx SPJ" sheetId="3" r:id="rId5"/>
    <sheet name="notif SPJ" sheetId="9" r:id="rId6"/>
    <sheet name="notif SP2D" sheetId="10" r:id="rId7"/>
    <sheet name="note" sheetId="6" r:id="rId8"/>
  </sheets>
  <calcPr calcId="162913"/>
</workbook>
</file>

<file path=xl/calcChain.xml><?xml version="1.0" encoding="utf-8"?>
<calcChain xmlns="http://schemas.openxmlformats.org/spreadsheetml/2006/main">
  <c r="F79" i="1" l="1"/>
  <c r="F67" i="8"/>
  <c r="F48" i="8"/>
  <c r="E75" i="7"/>
  <c r="E51" i="7"/>
  <c r="F52" i="3" l="1"/>
  <c r="F54" i="8"/>
  <c r="F75" i="7"/>
  <c r="F59" i="3"/>
</calcChain>
</file>

<file path=xl/sharedStrings.xml><?xml version="1.0" encoding="utf-8"?>
<sst xmlns="http://schemas.openxmlformats.org/spreadsheetml/2006/main" count="1010" uniqueCount="194">
  <si>
    <t>Input parameter</t>
  </si>
  <si>
    <t>Comments</t>
  </si>
  <si>
    <t>Note</t>
  </si>
  <si>
    <t xml:space="preserve">      Mandatory/Optional</t>
  </si>
  <si>
    <t>Field2</t>
  </si>
  <si>
    <t>Card Number - &gt; N (16)</t>
  </si>
  <si>
    <t xml:space="preserve"> Mandatory</t>
  </si>
  <si>
    <t>Field3</t>
  </si>
  <si>
    <t>Processing Code  -&gt;N (6)</t>
  </si>
  <si>
    <t>N/A</t>
  </si>
  <si>
    <t>Field7</t>
  </si>
  <si>
    <t>Message identifier 1</t>
  </si>
  <si>
    <t>Field11</t>
  </si>
  <si>
    <t>TraceNo -&gt; N (6)</t>
  </si>
  <si>
    <t>Field12</t>
  </si>
  <si>
    <t>LocalTime -&gt; N (6)</t>
  </si>
  <si>
    <t>Field13</t>
  </si>
  <si>
    <t>LocalDate -&gt; N (4)</t>
  </si>
  <si>
    <t>Field18</t>
  </si>
  <si>
    <t>ChannelID -&gt; N (4)</t>
  </si>
  <si>
    <t>Field32</t>
  </si>
  <si>
    <t>AquirerID -&gt; Llvar …11</t>
  </si>
  <si>
    <t>Field33</t>
  </si>
  <si>
    <t>FwdID -&gt; Llvar …11</t>
  </si>
  <si>
    <t>Message identifier 2</t>
  </si>
  <si>
    <t>Field37</t>
  </si>
  <si>
    <t>ReffNo -&gt; N (12)</t>
  </si>
  <si>
    <t>Code For Response</t>
  </si>
  <si>
    <t>Field39</t>
  </si>
  <si>
    <t>ResponseCode -&gt; AN(2)</t>
  </si>
  <si>
    <t>Field41</t>
  </si>
  <si>
    <t>TerminalID -&gt; N (8)</t>
  </si>
  <si>
    <t>Conditional</t>
  </si>
  <si>
    <t>Field49</t>
  </si>
  <si>
    <t>Currency N(3)</t>
  </si>
  <si>
    <t xml:space="preserve"> </t>
  </si>
  <si>
    <t>GMT -&gt; N (10) -- mmddhhmmss</t>
  </si>
  <si>
    <t>Should Be 100800</t>
  </si>
  <si>
    <t>ketika request bit 39 off</t>
  </si>
  <si>
    <t>see below</t>
  </si>
  <si>
    <t>Should be 6010</t>
  </si>
  <si>
    <t>Thn anggaran</t>
  </si>
  <si>
    <t>4 (numerik)</t>
  </si>
  <si>
    <t>Nomor SPM</t>
  </si>
  <si>
    <t>50 char</t>
  </si>
  <si>
    <t xml:space="preserve">Nama Penerima </t>
  </si>
  <si>
    <t>100 char</t>
  </si>
  <si>
    <t xml:space="preserve">Bank Penerima </t>
  </si>
  <si>
    <t xml:space="preserve">Rekening Penerima </t>
  </si>
  <si>
    <t>11 numeric</t>
  </si>
  <si>
    <t xml:space="preserve">DateCreate </t>
  </si>
  <si>
    <t>Nama Unit</t>
  </si>
  <si>
    <t>Nama Sub Unit</t>
  </si>
  <si>
    <t xml:space="preserve">Uraian </t>
  </si>
  <si>
    <t>255 char</t>
  </si>
  <si>
    <t>20 char</t>
  </si>
  <si>
    <t>dd/mm/yy hh:mm:ss</t>
  </si>
  <si>
    <t>Bit 120 Request</t>
  </si>
  <si>
    <t>Bit 120 Response</t>
  </si>
  <si>
    <t xml:space="preserve">Status </t>
  </si>
  <si>
    <t>1     char</t>
  </si>
  <si>
    <t>1 = Pengecekan sukses</t>
  </si>
  <si>
    <t>2 = Pengecekan failed</t>
  </si>
  <si>
    <t xml:space="preserve">Kode_urusan </t>
  </si>
  <si>
    <t>Kode_bidang</t>
  </si>
  <si>
    <t>Kode_unit</t>
  </si>
  <si>
    <t>Kode_Sub</t>
  </si>
  <si>
    <t>Tahun</t>
  </si>
  <si>
    <t>No_SP2d</t>
  </si>
  <si>
    <t>Tgl_SP2d</t>
  </si>
  <si>
    <t>No_SPM</t>
  </si>
  <si>
    <t>Tgl_SPM</t>
  </si>
  <si>
    <t>Jns_SPM</t>
  </si>
  <si>
    <t>Nama Penerima</t>
  </si>
  <si>
    <t>Keterangan</t>
  </si>
  <si>
    <t>NPWP</t>
  </si>
  <si>
    <t>Bank Penerima</t>
  </si>
  <si>
    <t>Rek Penerima</t>
  </si>
  <si>
    <t>Tgl Penguji</t>
  </si>
  <si>
    <t>Nama Bank</t>
  </si>
  <si>
    <t xml:space="preserve">No rekening </t>
  </si>
  <si>
    <t xml:space="preserve">Nilai </t>
  </si>
  <si>
    <t>DataCreate</t>
  </si>
  <si>
    <t>Cair</t>
  </si>
  <si>
    <t>Tanggal Cair</t>
  </si>
  <si>
    <t>Gaji</t>
  </si>
  <si>
    <t>Uriaan</t>
  </si>
  <si>
    <t>2 char</t>
  </si>
  <si>
    <t>1 char</t>
  </si>
  <si>
    <t>0 = Non Gaji , 1 = Gaji</t>
  </si>
  <si>
    <t>4 numeric</t>
  </si>
  <si>
    <t>10 char</t>
  </si>
  <si>
    <t>dd/mm/yyyy</t>
  </si>
  <si>
    <t xml:space="preserve">nilai netto </t>
  </si>
  <si>
    <t>15 numeric</t>
  </si>
  <si>
    <t>dd/mm/yyyy hh:mm:ss</t>
  </si>
  <si>
    <t xml:space="preserve">1 char </t>
  </si>
  <si>
    <t>Thn</t>
  </si>
  <si>
    <t>Kode urusan</t>
  </si>
  <si>
    <t>Kode bidang</t>
  </si>
  <si>
    <t>Kode unit</t>
  </si>
  <si>
    <t>Kode sub</t>
  </si>
  <si>
    <t>No sp2d</t>
  </si>
  <si>
    <t>Kd Rek_1</t>
  </si>
  <si>
    <t>Kd Rek_2</t>
  </si>
  <si>
    <t>Kd Rek_3</t>
  </si>
  <si>
    <t>Kd Rek_4</t>
  </si>
  <si>
    <t>Kd Rek_5</t>
  </si>
  <si>
    <t>Jns_spm</t>
  </si>
  <si>
    <t>Nm Rekening</t>
  </si>
  <si>
    <t>Nilai</t>
  </si>
  <si>
    <t>40 char</t>
  </si>
  <si>
    <t>Data dengan flag 0, diambil oleh pg , dan pg set jadi 9</t>
  </si>
  <si>
    <t>b. Update Field TglCair = tgl dan jam pencairan</t>
  </si>
  <si>
    <t>c. Field kd_billing = Data ID Billing yang telah dibuat oleh Bank</t>
  </si>
  <si>
    <t>d. Field NTPN = data kode NTPN yang didapat setelah transaksi MPN Gen3</t>
  </si>
  <si>
    <t>e. Field TglTrx_NTPN = Tanggal Transaksi NTPN</t>
  </si>
  <si>
    <t>f. Field TglBuku_NTPN = Tanggal Buku NTPN</t>
  </si>
  <si>
    <t>Jika sudah bayar , maka ::::</t>
  </si>
  <si>
    <t>Transaksi SP2D BUD</t>
  </si>
  <si>
    <t>Response Inquiry di bit 48, 120, 121,122,123 merupakan request dari payment</t>
  </si>
  <si>
    <t>Filed 120</t>
  </si>
  <si>
    <t>Field 121</t>
  </si>
  <si>
    <t>Field 122</t>
  </si>
  <si>
    <t>Field 123</t>
  </si>
  <si>
    <t>Mandatory</t>
  </si>
  <si>
    <t>No Sp2d</t>
  </si>
  <si>
    <t>Bit 120 Inquiry Response &amp; Payment Request</t>
  </si>
  <si>
    <t>Transaksi SPJ</t>
  </si>
  <si>
    <t xml:space="preserve">No Bukti </t>
  </si>
  <si>
    <t xml:space="preserve">Tahun </t>
  </si>
  <si>
    <t xml:space="preserve">Jnis Dok </t>
  </si>
  <si>
    <t xml:space="preserve">Kode Urusan </t>
  </si>
  <si>
    <t>Kode Bidang</t>
  </si>
  <si>
    <t>Kode Sub</t>
  </si>
  <si>
    <t>Tgl Bukti</t>
  </si>
  <si>
    <t>Rekenin Penerima</t>
  </si>
  <si>
    <t xml:space="preserve">NPWP </t>
  </si>
  <si>
    <t xml:space="preserve">Keterangan </t>
  </si>
  <si>
    <t xml:space="preserve">Nama Bank </t>
  </si>
  <si>
    <t>No Rekening</t>
  </si>
  <si>
    <t>Date Create</t>
  </si>
  <si>
    <t>0 = Belum Cair, 1 = Telah Dicairkan, 9 = Sedang dalam proses</t>
  </si>
  <si>
    <t>No Bukti</t>
  </si>
  <si>
    <t>Jenis Dok</t>
  </si>
  <si>
    <t>Logging SP2D</t>
  </si>
  <si>
    <t>Bit 120 Logging Request and Response</t>
  </si>
  <si>
    <t>Logging SPJ</t>
  </si>
  <si>
    <t>Inquiry Pcode = 330054, Payment 010054</t>
  </si>
  <si>
    <t>Inquiry Pcode = 330055, Payment 010055</t>
  </si>
  <si>
    <t>Kode Cabang</t>
  </si>
  <si>
    <t>5 numeric</t>
  </si>
  <si>
    <t>Kode Wilayah</t>
  </si>
  <si>
    <t>Field120</t>
  </si>
  <si>
    <t>Field 124</t>
  </si>
  <si>
    <t>Bit 121 Logging Request and Response</t>
  </si>
  <si>
    <t>Bit 122, 123, 124 logging Request and response  ( 1 bit terdapat 4 info potongan, max 10 info potongan)</t>
  </si>
  <si>
    <t>Bit 122, 123, 124 Logging Request and Response  ( 1 bit terdapat 4 info potongan, max 10 info potongan)</t>
  </si>
  <si>
    <t>Bit 120 Inquiry Request</t>
  </si>
  <si>
    <t>Bit 121 Inquiry Response &amp; Payment Request</t>
  </si>
  <si>
    <t>Bit 122, 123, 124 Inquiry Response &amp; Payment Request  ( 1 bit terdapat 4 info potongan, max 10 info potongan)</t>
  </si>
  <si>
    <t>Bit 120  Inquiry Response &amp; Payment Request</t>
  </si>
  <si>
    <t>id bil1</t>
  </si>
  <si>
    <t>ntpn1</t>
  </si>
  <si>
    <t>tgltrx</t>
  </si>
  <si>
    <t>tglbk</t>
  </si>
  <si>
    <t>Bit 120 notif</t>
  </si>
  <si>
    <t>tanggal cair = tanggal dan jam notif</t>
  </si>
  <si>
    <t>Bit 120  Logging Response</t>
  </si>
  <si>
    <t>Bit 121 Logging Response</t>
  </si>
  <si>
    <t>8 char</t>
  </si>
  <si>
    <t>id bil2</t>
  </si>
  <si>
    <t>id bil3</t>
  </si>
  <si>
    <t>id bil4</t>
  </si>
  <si>
    <t>id bil5</t>
  </si>
  <si>
    <t>id bil6</t>
  </si>
  <si>
    <t>id bil7</t>
  </si>
  <si>
    <t>id bil8</t>
  </si>
  <si>
    <t>id bil9</t>
  </si>
  <si>
    <t>id bil10</t>
  </si>
  <si>
    <t>ntpn2</t>
  </si>
  <si>
    <t>ntpn3</t>
  </si>
  <si>
    <t>ntpn5</t>
  </si>
  <si>
    <t>ntpn4</t>
  </si>
  <si>
    <t>ntpn6</t>
  </si>
  <si>
    <t>ntpn7</t>
  </si>
  <si>
    <t>ntpn8</t>
  </si>
  <si>
    <t>ntpn9</t>
  </si>
  <si>
    <t>ntpn10</t>
  </si>
  <si>
    <t>16 char</t>
  </si>
  <si>
    <t>Bit 121 Request</t>
  </si>
  <si>
    <t>Bit 121 Response</t>
  </si>
  <si>
    <t>kode_cabang</t>
  </si>
  <si>
    <t>kode_wilayah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</si>
</sst>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" fillId="5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5" borderId="0" xfId="0" applyFill="1"/>
    <xf numFmtId="0" fontId="0" fillId="0" borderId="0" xfId="0" applyAlignment="1">
      <alignment horizontal="left" indent="2"/>
    </xf>
    <xf numFmtId="0" fontId="3" fillId="5" borderId="0" xfId="0" applyFont="1" applyFill="1"/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0" xfId="0" applyFill="1"/>
    <xf numFmtId="0" fontId="0" fillId="5" borderId="0" xfId="0" applyFont="1" applyFill="1"/>
    <xf numFmtId="0" fontId="1" fillId="0" borderId="0" xfId="0" applyFont="1" applyFill="1"/>
    <xf numFmtId="0" fontId="0" fillId="0" borderId="0" xfId="0" applyFont="1" applyFill="1"/>
    <xf numFmtId="0" fontId="3" fillId="0" borderId="5" xfId="0" applyFont="1" applyBorder="1" applyAlignment="1">
      <alignment horizontal="left" wrapText="1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0"/>
  <sheetViews>
    <sheetView topLeftCell="A11" zoomScale="79" workbookViewId="0">
      <selection activeCell="E22" sqref="E22"/>
    </sheetView>
  </sheetViews>
  <sheetFormatPr defaultRowHeight="15" x14ac:dyDescent="0.25"/>
  <cols>
    <col min="2" max="2" width="27" customWidth="1"/>
    <col min="3" max="3" width="19.140625" customWidth="1"/>
    <col min="4" max="4" width="37.7109375" customWidth="1"/>
    <col min="5" max="5" width="23.7109375" customWidth="1"/>
    <col min="6" max="6" width="22.7109375" bestFit="1" customWidth="1"/>
  </cols>
  <sheetData>
    <row r="3" spans="2:5" x14ac:dyDescent="0.25">
      <c r="B3" s="1"/>
      <c r="C3" s="1"/>
      <c r="D3" s="1"/>
      <c r="E3" s="1"/>
    </row>
    <row r="4" spans="2:5" x14ac:dyDescent="0.25">
      <c r="B4" s="1"/>
      <c r="C4" s="1"/>
      <c r="D4" s="1"/>
      <c r="E4" s="1"/>
    </row>
    <row r="5" spans="2:5" x14ac:dyDescent="0.25">
      <c r="B5" s="1"/>
      <c r="C5" s="1"/>
      <c r="D5" s="2"/>
      <c r="E5" s="2"/>
    </row>
    <row r="6" spans="2:5" x14ac:dyDescent="0.25">
      <c r="B6" s="1"/>
      <c r="C6" s="1"/>
      <c r="D6" s="2"/>
      <c r="E6" s="2"/>
    </row>
    <row r="7" spans="2:5" ht="30" x14ac:dyDescent="0.25">
      <c r="B7" s="3" t="s">
        <v>1</v>
      </c>
      <c r="C7" s="4" t="s">
        <v>0</v>
      </c>
      <c r="D7" s="5" t="s">
        <v>2</v>
      </c>
      <c r="E7" s="6" t="s">
        <v>3</v>
      </c>
    </row>
    <row r="8" spans="2:5" x14ac:dyDescent="0.25">
      <c r="B8" s="7"/>
      <c r="C8" s="8" t="s">
        <v>4</v>
      </c>
      <c r="D8" s="9" t="s">
        <v>5</v>
      </c>
      <c r="E8" s="10" t="s">
        <v>6</v>
      </c>
    </row>
    <row r="9" spans="2:5" x14ac:dyDescent="0.25">
      <c r="B9" s="7">
        <v>330002</v>
      </c>
      <c r="C9" s="8" t="s">
        <v>7</v>
      </c>
      <c r="D9" s="9" t="s">
        <v>8</v>
      </c>
      <c r="E9" s="10" t="s">
        <v>6</v>
      </c>
    </row>
    <row r="10" spans="2:5" x14ac:dyDescent="0.25">
      <c r="B10" s="11" t="s">
        <v>9</v>
      </c>
      <c r="C10" s="8" t="s">
        <v>10</v>
      </c>
      <c r="D10" s="9" t="s">
        <v>36</v>
      </c>
      <c r="E10" s="10" t="s">
        <v>6</v>
      </c>
    </row>
    <row r="11" spans="2:5" x14ac:dyDescent="0.25">
      <c r="B11" s="7" t="s">
        <v>11</v>
      </c>
      <c r="C11" s="8" t="s">
        <v>12</v>
      </c>
      <c r="D11" s="9" t="s">
        <v>13</v>
      </c>
      <c r="E11" s="10" t="s">
        <v>6</v>
      </c>
    </row>
    <row r="12" spans="2:5" x14ac:dyDescent="0.25">
      <c r="B12" s="11" t="s">
        <v>9</v>
      </c>
      <c r="C12" s="8" t="s">
        <v>14</v>
      </c>
      <c r="D12" s="9" t="s">
        <v>15</v>
      </c>
      <c r="E12" s="10" t="s">
        <v>6</v>
      </c>
    </row>
    <row r="13" spans="2:5" x14ac:dyDescent="0.25">
      <c r="B13" s="11" t="s">
        <v>9</v>
      </c>
      <c r="C13" s="8" t="s">
        <v>16</v>
      </c>
      <c r="D13" s="9" t="s">
        <v>17</v>
      </c>
      <c r="E13" s="10" t="s">
        <v>6</v>
      </c>
    </row>
    <row r="14" spans="2:5" x14ac:dyDescent="0.25">
      <c r="B14" s="14" t="s">
        <v>40</v>
      </c>
      <c r="C14" s="8" t="s">
        <v>18</v>
      </c>
      <c r="D14" s="9" t="s">
        <v>19</v>
      </c>
      <c r="E14" s="10" t="s">
        <v>6</v>
      </c>
    </row>
    <row r="15" spans="2:5" x14ac:dyDescent="0.25">
      <c r="B15" s="14" t="s">
        <v>37</v>
      </c>
      <c r="C15" s="8" t="s">
        <v>20</v>
      </c>
      <c r="D15" s="9" t="s">
        <v>21</v>
      </c>
      <c r="E15" s="10" t="s">
        <v>6</v>
      </c>
    </row>
    <row r="16" spans="2:5" x14ac:dyDescent="0.25">
      <c r="B16" s="11" t="s">
        <v>9</v>
      </c>
      <c r="C16" s="8" t="s">
        <v>22</v>
      </c>
      <c r="D16" s="9" t="s">
        <v>23</v>
      </c>
      <c r="E16" s="10" t="s">
        <v>6</v>
      </c>
    </row>
    <row r="17" spans="2:6" x14ac:dyDescent="0.25">
      <c r="B17" s="9" t="s">
        <v>24</v>
      </c>
      <c r="C17" s="8" t="s">
        <v>25</v>
      </c>
      <c r="D17" s="9" t="s">
        <v>26</v>
      </c>
      <c r="E17" s="10" t="s">
        <v>6</v>
      </c>
    </row>
    <row r="18" spans="2:6" ht="21.75" customHeight="1" x14ac:dyDescent="0.25">
      <c r="B18" s="12" t="s">
        <v>27</v>
      </c>
      <c r="C18" s="8" t="s">
        <v>28</v>
      </c>
      <c r="D18" s="9" t="s">
        <v>29</v>
      </c>
      <c r="E18" s="10" t="s">
        <v>6</v>
      </c>
      <c r="F18" s="15" t="s">
        <v>38</v>
      </c>
    </row>
    <row r="19" spans="2:6" x14ac:dyDescent="0.25">
      <c r="B19" s="11" t="s">
        <v>9</v>
      </c>
      <c r="C19" s="8" t="s">
        <v>30</v>
      </c>
      <c r="D19" s="9" t="s">
        <v>31</v>
      </c>
      <c r="E19" s="10" t="s">
        <v>6</v>
      </c>
    </row>
    <row r="20" spans="2:6" x14ac:dyDescent="0.25">
      <c r="B20" s="12"/>
      <c r="C20" s="8" t="s">
        <v>33</v>
      </c>
      <c r="D20" s="9" t="s">
        <v>34</v>
      </c>
      <c r="E20" s="10" t="s">
        <v>6</v>
      </c>
    </row>
    <row r="21" spans="2:6" x14ac:dyDescent="0.25">
      <c r="B21" s="13" t="s">
        <v>35</v>
      </c>
      <c r="C21" s="8" t="s">
        <v>153</v>
      </c>
      <c r="D21" s="9" t="s">
        <v>39</v>
      </c>
      <c r="E21" s="10" t="s">
        <v>125</v>
      </c>
    </row>
    <row r="22" spans="2:6" x14ac:dyDescent="0.25">
      <c r="B22" s="31"/>
      <c r="C22" s="26" t="s">
        <v>122</v>
      </c>
      <c r="D22" s="26" t="s">
        <v>39</v>
      </c>
      <c r="E22" s="26" t="s">
        <v>32</v>
      </c>
    </row>
    <row r="24" spans="2:6" x14ac:dyDescent="0.25">
      <c r="B24" s="16" t="s">
        <v>57</v>
      </c>
    </row>
    <row r="25" spans="2:6" x14ac:dyDescent="0.25">
      <c r="B25" t="s">
        <v>41</v>
      </c>
      <c r="C25" s="15" t="s">
        <v>42</v>
      </c>
    </row>
    <row r="26" spans="2:6" x14ac:dyDescent="0.25">
      <c r="B26" t="s">
        <v>43</v>
      </c>
      <c r="C26" s="15" t="s">
        <v>44</v>
      </c>
    </row>
    <row r="27" spans="2:6" x14ac:dyDescent="0.25">
      <c r="B27" t="s">
        <v>45</v>
      </c>
      <c r="C27" s="15" t="s">
        <v>46</v>
      </c>
    </row>
    <row r="28" spans="2:6" x14ac:dyDescent="0.25">
      <c r="B28" t="s">
        <v>47</v>
      </c>
      <c r="C28" s="15" t="s">
        <v>44</v>
      </c>
    </row>
    <row r="29" spans="2:6" x14ac:dyDescent="0.25">
      <c r="B29" t="s">
        <v>48</v>
      </c>
      <c r="C29" s="15" t="s">
        <v>49</v>
      </c>
    </row>
    <row r="30" spans="2:6" x14ac:dyDescent="0.25">
      <c r="B30" t="s">
        <v>50</v>
      </c>
      <c r="C30" t="s">
        <v>55</v>
      </c>
      <c r="D30" t="s">
        <v>56</v>
      </c>
    </row>
    <row r="32" spans="2:6" x14ac:dyDescent="0.25">
      <c r="B32" s="16" t="s">
        <v>190</v>
      </c>
    </row>
    <row r="33" spans="2:4" x14ac:dyDescent="0.25">
      <c r="B33" t="s">
        <v>51</v>
      </c>
      <c r="C33" s="15" t="s">
        <v>54</v>
      </c>
    </row>
    <row r="34" spans="2:4" x14ac:dyDescent="0.25">
      <c r="B34" t="s">
        <v>52</v>
      </c>
      <c r="C34" s="15" t="s">
        <v>54</v>
      </c>
    </row>
    <row r="35" spans="2:4" x14ac:dyDescent="0.25">
      <c r="B35" t="s">
        <v>53</v>
      </c>
      <c r="C35" s="15" t="s">
        <v>54</v>
      </c>
    </row>
    <row r="37" spans="2:4" x14ac:dyDescent="0.25">
      <c r="B37" s="16" t="s">
        <v>58</v>
      </c>
    </row>
    <row r="38" spans="2:4" x14ac:dyDescent="0.25">
      <c r="B38" t="s">
        <v>41</v>
      </c>
      <c r="C38" s="15" t="s">
        <v>42</v>
      </c>
    </row>
    <row r="39" spans="2:4" x14ac:dyDescent="0.25">
      <c r="B39" t="s">
        <v>43</v>
      </c>
      <c r="C39" s="15" t="s">
        <v>44</v>
      </c>
    </row>
    <row r="40" spans="2:4" x14ac:dyDescent="0.25">
      <c r="B40" t="s">
        <v>45</v>
      </c>
      <c r="C40" s="15" t="s">
        <v>46</v>
      </c>
    </row>
    <row r="41" spans="2:4" x14ac:dyDescent="0.25">
      <c r="B41" t="s">
        <v>47</v>
      </c>
      <c r="C41" s="15" t="s">
        <v>44</v>
      </c>
    </row>
    <row r="42" spans="2:4" x14ac:dyDescent="0.25">
      <c r="B42" t="s">
        <v>48</v>
      </c>
      <c r="C42" s="15" t="s">
        <v>49</v>
      </c>
    </row>
    <row r="43" spans="2:4" x14ac:dyDescent="0.25">
      <c r="B43" t="s">
        <v>50</v>
      </c>
      <c r="C43" t="s">
        <v>55</v>
      </c>
      <c r="D43" t="s">
        <v>56</v>
      </c>
    </row>
    <row r="45" spans="2:4" x14ac:dyDescent="0.25">
      <c r="B45" s="16" t="s">
        <v>191</v>
      </c>
    </row>
    <row r="46" spans="2:4" x14ac:dyDescent="0.25">
      <c r="B46" t="s">
        <v>51</v>
      </c>
      <c r="C46" s="15" t="s">
        <v>54</v>
      </c>
    </row>
    <row r="47" spans="2:4" x14ac:dyDescent="0.25">
      <c r="B47" t="s">
        <v>52</v>
      </c>
      <c r="C47" s="15" t="s">
        <v>54</v>
      </c>
    </row>
    <row r="48" spans="2:4" x14ac:dyDescent="0.25">
      <c r="B48" t="s">
        <v>53</v>
      </c>
      <c r="C48" s="15" t="s">
        <v>54</v>
      </c>
    </row>
    <row r="49" spans="2:4" x14ac:dyDescent="0.25">
      <c r="B49" t="s">
        <v>59</v>
      </c>
      <c r="C49" s="15" t="s">
        <v>60</v>
      </c>
      <c r="D49" t="s">
        <v>61</v>
      </c>
    </row>
    <row r="50" spans="2:4" x14ac:dyDescent="0.25">
      <c r="D50" t="s">
        <v>62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6"/>
  <sheetViews>
    <sheetView tabSelected="1" topLeftCell="A9" zoomScale="74" zoomScaleNormal="70" workbookViewId="0">
      <selection activeCell="B29" sqref="B29"/>
    </sheetView>
  </sheetViews>
  <sheetFormatPr defaultRowHeight="15" x14ac:dyDescent="0.25"/>
  <cols>
    <col min="2" max="2" width="27" customWidth="1"/>
    <col min="3" max="3" width="19.140625" customWidth="1"/>
    <col min="4" max="4" width="53.85546875" customWidth="1"/>
    <col min="5" max="5" width="23.7109375" customWidth="1"/>
    <col min="6" max="6" width="22.7109375" bestFit="1" customWidth="1"/>
  </cols>
  <sheetData>
    <row r="3" spans="2:5" x14ac:dyDescent="0.25">
      <c r="B3" s="1"/>
      <c r="C3" s="1"/>
      <c r="D3" s="1"/>
      <c r="E3" s="1"/>
    </row>
    <row r="4" spans="2:5" x14ac:dyDescent="0.25">
      <c r="B4" s="22" t="s">
        <v>145</v>
      </c>
      <c r="C4" s="1"/>
      <c r="D4" s="1"/>
      <c r="E4" s="1"/>
    </row>
    <row r="5" spans="2:5" x14ac:dyDescent="0.25">
      <c r="B5" s="1"/>
      <c r="C5" s="1"/>
      <c r="D5" s="2"/>
      <c r="E5" s="2"/>
    </row>
    <row r="6" spans="2:5" x14ac:dyDescent="0.25">
      <c r="B6" s="1"/>
      <c r="C6" s="1"/>
      <c r="D6" s="2"/>
      <c r="E6" s="2"/>
    </row>
    <row r="7" spans="2:5" ht="30" x14ac:dyDescent="0.25">
      <c r="B7" s="3" t="s">
        <v>1</v>
      </c>
      <c r="C7" s="4" t="s">
        <v>0</v>
      </c>
      <c r="D7" s="5" t="s">
        <v>2</v>
      </c>
      <c r="E7" s="6" t="s">
        <v>3</v>
      </c>
    </row>
    <row r="8" spans="2:5" x14ac:dyDescent="0.25">
      <c r="B8" s="7"/>
      <c r="C8" s="8" t="s">
        <v>4</v>
      </c>
      <c r="D8" s="9" t="s">
        <v>5</v>
      </c>
      <c r="E8" s="10" t="s">
        <v>6</v>
      </c>
    </row>
    <row r="9" spans="2:5" x14ac:dyDescent="0.25">
      <c r="B9" s="7">
        <v>330003</v>
      </c>
      <c r="C9" s="8" t="s">
        <v>7</v>
      </c>
      <c r="D9" s="9" t="s">
        <v>8</v>
      </c>
      <c r="E9" s="10" t="s">
        <v>6</v>
      </c>
    </row>
    <row r="10" spans="2:5" x14ac:dyDescent="0.25">
      <c r="B10" s="11" t="s">
        <v>9</v>
      </c>
      <c r="C10" s="8" t="s">
        <v>10</v>
      </c>
      <c r="D10" s="9" t="s">
        <v>36</v>
      </c>
      <c r="E10" s="10" t="s">
        <v>6</v>
      </c>
    </row>
    <row r="11" spans="2:5" x14ac:dyDescent="0.25">
      <c r="B11" s="7" t="s">
        <v>11</v>
      </c>
      <c r="C11" s="8" t="s">
        <v>12</v>
      </c>
      <c r="D11" s="9" t="s">
        <v>13</v>
      </c>
      <c r="E11" s="10" t="s">
        <v>6</v>
      </c>
    </row>
    <row r="12" spans="2:5" x14ac:dyDescent="0.25">
      <c r="B12" s="11" t="s">
        <v>9</v>
      </c>
      <c r="C12" s="8" t="s">
        <v>14</v>
      </c>
      <c r="D12" s="9" t="s">
        <v>15</v>
      </c>
      <c r="E12" s="10" t="s">
        <v>6</v>
      </c>
    </row>
    <row r="13" spans="2:5" x14ac:dyDescent="0.25">
      <c r="B13" s="11" t="s">
        <v>9</v>
      </c>
      <c r="C13" s="8" t="s">
        <v>16</v>
      </c>
      <c r="D13" s="9" t="s">
        <v>17</v>
      </c>
      <c r="E13" s="10" t="s">
        <v>6</v>
      </c>
    </row>
    <row r="14" spans="2:5" x14ac:dyDescent="0.25">
      <c r="B14" s="14" t="s">
        <v>40</v>
      </c>
      <c r="C14" s="8" t="s">
        <v>18</v>
      </c>
      <c r="D14" s="9" t="s">
        <v>19</v>
      </c>
      <c r="E14" s="10" t="s">
        <v>6</v>
      </c>
    </row>
    <row r="15" spans="2:5" x14ac:dyDescent="0.25">
      <c r="B15" s="14" t="s">
        <v>37</v>
      </c>
      <c r="C15" s="8" t="s">
        <v>20</v>
      </c>
      <c r="D15" s="9" t="s">
        <v>21</v>
      </c>
      <c r="E15" s="10" t="s">
        <v>6</v>
      </c>
    </row>
    <row r="16" spans="2:5" x14ac:dyDescent="0.25">
      <c r="B16" s="11" t="s">
        <v>9</v>
      </c>
      <c r="C16" s="8" t="s">
        <v>22</v>
      </c>
      <c r="D16" s="9" t="s">
        <v>23</v>
      </c>
      <c r="E16" s="10" t="s">
        <v>6</v>
      </c>
    </row>
    <row r="17" spans="2:6" x14ac:dyDescent="0.25">
      <c r="B17" s="9" t="s">
        <v>24</v>
      </c>
      <c r="C17" s="8" t="s">
        <v>25</v>
      </c>
      <c r="D17" s="9" t="s">
        <v>26</v>
      </c>
      <c r="E17" s="10" t="s">
        <v>6</v>
      </c>
    </row>
    <row r="18" spans="2:6" ht="21.75" customHeight="1" x14ac:dyDescent="0.25">
      <c r="B18" s="12" t="s">
        <v>27</v>
      </c>
      <c r="C18" s="8" t="s">
        <v>28</v>
      </c>
      <c r="D18" s="9" t="s">
        <v>29</v>
      </c>
      <c r="E18" s="10" t="s">
        <v>6</v>
      </c>
      <c r="F18" s="32" t="s">
        <v>38</v>
      </c>
    </row>
    <row r="19" spans="2:6" x14ac:dyDescent="0.25">
      <c r="B19" s="11" t="s">
        <v>9</v>
      </c>
      <c r="C19" s="8" t="s">
        <v>30</v>
      </c>
      <c r="D19" s="9" t="s">
        <v>31</v>
      </c>
      <c r="E19" s="10" t="s">
        <v>6</v>
      </c>
    </row>
    <row r="20" spans="2:6" x14ac:dyDescent="0.25">
      <c r="B20" s="12"/>
      <c r="C20" s="8" t="s">
        <v>33</v>
      </c>
      <c r="D20" s="9" t="s">
        <v>34</v>
      </c>
      <c r="E20" s="10" t="s">
        <v>6</v>
      </c>
    </row>
    <row r="21" spans="2:6" x14ac:dyDescent="0.25">
      <c r="B21" s="25"/>
      <c r="C21" s="26" t="s">
        <v>121</v>
      </c>
      <c r="D21" s="9" t="s">
        <v>39</v>
      </c>
      <c r="E21" s="26" t="s">
        <v>125</v>
      </c>
    </row>
    <row r="22" spans="2:6" x14ac:dyDescent="0.25">
      <c r="B22" s="25"/>
      <c r="C22" s="26" t="s">
        <v>122</v>
      </c>
      <c r="D22" s="9" t="s">
        <v>39</v>
      </c>
      <c r="E22" s="26" t="s">
        <v>32</v>
      </c>
    </row>
    <row r="23" spans="2:6" x14ac:dyDescent="0.25">
      <c r="B23" s="25"/>
      <c r="C23" s="26" t="s">
        <v>123</v>
      </c>
      <c r="D23" s="9" t="s">
        <v>39</v>
      </c>
      <c r="E23" s="26" t="s">
        <v>32</v>
      </c>
    </row>
    <row r="24" spans="2:6" x14ac:dyDescent="0.25">
      <c r="B24" s="25"/>
      <c r="C24" s="26" t="s">
        <v>124</v>
      </c>
      <c r="D24" s="9" t="s">
        <v>39</v>
      </c>
      <c r="E24" s="26" t="s">
        <v>32</v>
      </c>
    </row>
    <row r="25" spans="2:6" x14ac:dyDescent="0.25">
      <c r="B25" s="25"/>
      <c r="C25" s="26" t="s">
        <v>154</v>
      </c>
      <c r="D25" s="9" t="s">
        <v>39</v>
      </c>
      <c r="E25" s="26" t="s">
        <v>32</v>
      </c>
    </row>
    <row r="26" spans="2:6" x14ac:dyDescent="0.25">
      <c r="B26" s="23"/>
      <c r="C26" s="24" t="s">
        <v>35</v>
      </c>
      <c r="D26" s="24"/>
      <c r="E26" s="24"/>
    </row>
    <row r="27" spans="2:6" x14ac:dyDescent="0.25">
      <c r="B27" s="16" t="s">
        <v>168</v>
      </c>
      <c r="C27" s="28"/>
    </row>
    <row r="28" spans="2:6" x14ac:dyDescent="0.25">
      <c r="B28" s="30" t="s">
        <v>192</v>
      </c>
      <c r="C28" s="15" t="s">
        <v>151</v>
      </c>
    </row>
    <row r="29" spans="2:6" x14ac:dyDescent="0.25">
      <c r="B29" s="30" t="s">
        <v>193</v>
      </c>
      <c r="C29" s="15" t="s">
        <v>151</v>
      </c>
    </row>
    <row r="30" spans="2:6" x14ac:dyDescent="0.25">
      <c r="B30" t="s">
        <v>63</v>
      </c>
      <c r="C30" s="15" t="s">
        <v>88</v>
      </c>
      <c r="E30">
        <v>1</v>
      </c>
    </row>
    <row r="31" spans="2:6" x14ac:dyDescent="0.25">
      <c r="B31" t="s">
        <v>64</v>
      </c>
      <c r="C31" s="15" t="s">
        <v>88</v>
      </c>
      <c r="E31">
        <v>1</v>
      </c>
    </row>
    <row r="32" spans="2:6" x14ac:dyDescent="0.25">
      <c r="B32" t="s">
        <v>65</v>
      </c>
      <c r="C32" s="15" t="s">
        <v>88</v>
      </c>
      <c r="E32">
        <v>1</v>
      </c>
    </row>
    <row r="33" spans="2:5" x14ac:dyDescent="0.25">
      <c r="B33" t="s">
        <v>66</v>
      </c>
      <c r="C33" s="15" t="s">
        <v>88</v>
      </c>
      <c r="E33">
        <v>1</v>
      </c>
    </row>
    <row r="34" spans="2:5" x14ac:dyDescent="0.25">
      <c r="B34" t="s">
        <v>67</v>
      </c>
      <c r="C34" s="15" t="s">
        <v>90</v>
      </c>
      <c r="E34">
        <v>4</v>
      </c>
    </row>
    <row r="35" spans="2:5" x14ac:dyDescent="0.25">
      <c r="B35" t="s">
        <v>68</v>
      </c>
      <c r="C35" t="s">
        <v>44</v>
      </c>
      <c r="E35">
        <v>50</v>
      </c>
    </row>
    <row r="36" spans="2:5" x14ac:dyDescent="0.25">
      <c r="B36" t="s">
        <v>69</v>
      </c>
      <c r="C36" s="15" t="s">
        <v>91</v>
      </c>
      <c r="D36" t="s">
        <v>92</v>
      </c>
      <c r="E36">
        <v>10</v>
      </c>
    </row>
    <row r="37" spans="2:5" x14ac:dyDescent="0.25">
      <c r="B37" t="s">
        <v>70</v>
      </c>
      <c r="C37" t="s">
        <v>44</v>
      </c>
      <c r="E37">
        <v>50</v>
      </c>
    </row>
    <row r="38" spans="2:5" x14ac:dyDescent="0.25">
      <c r="B38" t="s">
        <v>71</v>
      </c>
      <c r="C38" s="15" t="s">
        <v>91</v>
      </c>
      <c r="D38" t="s">
        <v>92</v>
      </c>
      <c r="E38">
        <v>10</v>
      </c>
    </row>
    <row r="39" spans="2:5" x14ac:dyDescent="0.25">
      <c r="B39" t="s">
        <v>72</v>
      </c>
      <c r="C39" t="s">
        <v>87</v>
      </c>
      <c r="E39">
        <v>2</v>
      </c>
    </row>
    <row r="40" spans="2:5" x14ac:dyDescent="0.25">
      <c r="B40" t="s">
        <v>73</v>
      </c>
      <c r="C40" t="s">
        <v>111</v>
      </c>
      <c r="E40">
        <v>40</v>
      </c>
    </row>
    <row r="41" spans="2:5" x14ac:dyDescent="0.25">
      <c r="B41" t="s">
        <v>74</v>
      </c>
      <c r="C41" t="s">
        <v>54</v>
      </c>
      <c r="E41">
        <v>255</v>
      </c>
    </row>
    <row r="42" spans="2:5" x14ac:dyDescent="0.25">
      <c r="B42" t="s">
        <v>75</v>
      </c>
      <c r="C42" t="s">
        <v>55</v>
      </c>
      <c r="E42">
        <v>20</v>
      </c>
    </row>
    <row r="43" spans="2:5" x14ac:dyDescent="0.25">
      <c r="B43" t="s">
        <v>76</v>
      </c>
      <c r="C43" t="s">
        <v>44</v>
      </c>
      <c r="E43">
        <v>50</v>
      </c>
    </row>
    <row r="44" spans="2:5" x14ac:dyDescent="0.25">
      <c r="B44" t="s">
        <v>77</v>
      </c>
      <c r="C44" t="s">
        <v>49</v>
      </c>
      <c r="E44">
        <v>11</v>
      </c>
    </row>
    <row r="45" spans="2:5" x14ac:dyDescent="0.25">
      <c r="B45" t="s">
        <v>78</v>
      </c>
      <c r="C45" t="s">
        <v>91</v>
      </c>
      <c r="D45" t="s">
        <v>92</v>
      </c>
      <c r="E45">
        <v>10</v>
      </c>
    </row>
    <row r="46" spans="2:5" x14ac:dyDescent="0.25">
      <c r="B46" t="s">
        <v>79</v>
      </c>
      <c r="C46" t="s">
        <v>44</v>
      </c>
      <c r="E46">
        <v>50</v>
      </c>
    </row>
    <row r="47" spans="2:5" x14ac:dyDescent="0.25">
      <c r="B47" t="s">
        <v>80</v>
      </c>
      <c r="C47" t="s">
        <v>49</v>
      </c>
      <c r="E47">
        <v>11</v>
      </c>
    </row>
    <row r="48" spans="2:5" x14ac:dyDescent="0.25">
      <c r="B48" t="s">
        <v>81</v>
      </c>
      <c r="C48" t="s">
        <v>94</v>
      </c>
      <c r="D48" t="s">
        <v>93</v>
      </c>
      <c r="E48">
        <v>15</v>
      </c>
    </row>
    <row r="49" spans="2:6" x14ac:dyDescent="0.25">
      <c r="B49" t="s">
        <v>82</v>
      </c>
      <c r="C49" t="s">
        <v>55</v>
      </c>
      <c r="D49" t="s">
        <v>95</v>
      </c>
      <c r="E49">
        <v>20</v>
      </c>
    </row>
    <row r="50" spans="2:6" x14ac:dyDescent="0.25">
      <c r="B50" t="s">
        <v>85</v>
      </c>
      <c r="C50" t="s">
        <v>88</v>
      </c>
      <c r="D50" t="s">
        <v>89</v>
      </c>
      <c r="E50">
        <v>1</v>
      </c>
    </row>
    <row r="51" spans="2:6" x14ac:dyDescent="0.25">
      <c r="C51">
        <v>723</v>
      </c>
      <c r="E51">
        <f>SUM(E30:E50)</f>
        <v>613</v>
      </c>
    </row>
    <row r="53" spans="2:6" x14ac:dyDescent="0.25">
      <c r="B53" s="16" t="s">
        <v>169</v>
      </c>
      <c r="C53" s="20"/>
    </row>
    <row r="54" spans="2:6" x14ac:dyDescent="0.25">
      <c r="B54" t="s">
        <v>51</v>
      </c>
      <c r="C54" t="s">
        <v>54</v>
      </c>
      <c r="E54" t="s">
        <v>35</v>
      </c>
    </row>
    <row r="55" spans="2:6" x14ac:dyDescent="0.25">
      <c r="B55" t="s">
        <v>52</v>
      </c>
      <c r="C55" t="s">
        <v>54</v>
      </c>
    </row>
    <row r="56" spans="2:6" x14ac:dyDescent="0.25">
      <c r="B56" t="s">
        <v>86</v>
      </c>
      <c r="C56" t="s">
        <v>54</v>
      </c>
    </row>
    <row r="57" spans="2:6" x14ac:dyDescent="0.25">
      <c r="C57">
        <v>765</v>
      </c>
      <c r="E57" t="s">
        <v>35</v>
      </c>
    </row>
    <row r="59" spans="2:6" x14ac:dyDescent="0.25">
      <c r="B59" s="16" t="s">
        <v>156</v>
      </c>
      <c r="C59" s="16"/>
      <c r="D59" s="16"/>
      <c r="E59" t="s">
        <v>35</v>
      </c>
    </row>
    <row r="60" spans="2:6" x14ac:dyDescent="0.25">
      <c r="B60" t="s">
        <v>97</v>
      </c>
      <c r="C60" t="s">
        <v>90</v>
      </c>
      <c r="E60">
        <v>4</v>
      </c>
      <c r="F60">
        <v>4</v>
      </c>
    </row>
    <row r="61" spans="2:6" x14ac:dyDescent="0.25">
      <c r="B61" t="s">
        <v>98</v>
      </c>
      <c r="C61" s="15" t="s">
        <v>88</v>
      </c>
      <c r="E61">
        <v>1</v>
      </c>
      <c r="F61">
        <v>1</v>
      </c>
    </row>
    <row r="62" spans="2:6" x14ac:dyDescent="0.25">
      <c r="B62" t="s">
        <v>99</v>
      </c>
      <c r="C62" s="15" t="s">
        <v>88</v>
      </c>
      <c r="E62">
        <v>1</v>
      </c>
      <c r="F62">
        <v>1</v>
      </c>
    </row>
    <row r="63" spans="2:6" x14ac:dyDescent="0.25">
      <c r="B63" t="s">
        <v>100</v>
      </c>
      <c r="C63" s="15" t="s">
        <v>88</v>
      </c>
      <c r="E63">
        <v>1</v>
      </c>
      <c r="F63">
        <v>1</v>
      </c>
    </row>
    <row r="64" spans="2:6" x14ac:dyDescent="0.25">
      <c r="B64" t="s">
        <v>101</v>
      </c>
      <c r="C64" s="15" t="s">
        <v>88</v>
      </c>
      <c r="E64">
        <v>1</v>
      </c>
      <c r="F64">
        <v>1</v>
      </c>
    </row>
    <row r="65" spans="2:8" x14ac:dyDescent="0.25">
      <c r="B65" t="s">
        <v>102</v>
      </c>
      <c r="C65" s="15" t="s">
        <v>44</v>
      </c>
      <c r="E65">
        <v>50</v>
      </c>
      <c r="F65">
        <v>50</v>
      </c>
    </row>
    <row r="66" spans="2:8" x14ac:dyDescent="0.25">
      <c r="B66" t="s">
        <v>103</v>
      </c>
      <c r="C66" t="s">
        <v>88</v>
      </c>
      <c r="E66">
        <v>11</v>
      </c>
      <c r="F66">
        <v>1</v>
      </c>
    </row>
    <row r="67" spans="2:8" x14ac:dyDescent="0.25">
      <c r="B67" t="s">
        <v>104</v>
      </c>
      <c r="C67" t="s">
        <v>88</v>
      </c>
      <c r="E67">
        <v>1</v>
      </c>
      <c r="F67">
        <v>1</v>
      </c>
    </row>
    <row r="68" spans="2:8" x14ac:dyDescent="0.25">
      <c r="B68" t="s">
        <v>105</v>
      </c>
      <c r="C68" s="15" t="s">
        <v>88</v>
      </c>
      <c r="E68">
        <v>1</v>
      </c>
      <c r="F68">
        <v>1</v>
      </c>
    </row>
    <row r="69" spans="2:8" x14ac:dyDescent="0.25">
      <c r="B69" t="s">
        <v>106</v>
      </c>
      <c r="C69" s="15" t="s">
        <v>88</v>
      </c>
      <c r="E69">
        <v>1</v>
      </c>
      <c r="F69">
        <v>1</v>
      </c>
    </row>
    <row r="70" spans="2:8" x14ac:dyDescent="0.25">
      <c r="B70" t="s">
        <v>107</v>
      </c>
      <c r="C70" s="15" t="s">
        <v>88</v>
      </c>
      <c r="E70">
        <v>1</v>
      </c>
      <c r="F70">
        <v>1</v>
      </c>
    </row>
    <row r="71" spans="2:8" x14ac:dyDescent="0.25">
      <c r="B71" t="s">
        <v>70</v>
      </c>
      <c r="C71" t="s">
        <v>44</v>
      </c>
      <c r="E71">
        <v>50</v>
      </c>
      <c r="F71">
        <v>50</v>
      </c>
    </row>
    <row r="72" spans="2:8" x14ac:dyDescent="0.25">
      <c r="B72" t="s">
        <v>108</v>
      </c>
      <c r="C72" t="s">
        <v>87</v>
      </c>
      <c r="E72">
        <v>2</v>
      </c>
      <c r="F72">
        <v>2</v>
      </c>
    </row>
    <row r="73" spans="2:8" x14ac:dyDescent="0.25">
      <c r="B73" t="s">
        <v>109</v>
      </c>
      <c r="C73" t="s">
        <v>111</v>
      </c>
      <c r="E73">
        <v>40</v>
      </c>
      <c r="F73">
        <v>40</v>
      </c>
    </row>
    <row r="74" spans="2:8" x14ac:dyDescent="0.25">
      <c r="B74" t="s">
        <v>110</v>
      </c>
      <c r="C74" t="s">
        <v>94</v>
      </c>
      <c r="E74">
        <v>15</v>
      </c>
      <c r="F74">
        <v>15</v>
      </c>
    </row>
    <row r="75" spans="2:8" x14ac:dyDescent="0.25">
      <c r="E75">
        <f>SUM(E60:E74)*4</f>
        <v>720</v>
      </c>
      <c r="F75">
        <f>SUM(F60:F74)</f>
        <v>170</v>
      </c>
      <c r="G75">
        <v>4</v>
      </c>
      <c r="H75" t="s">
        <v>35</v>
      </c>
    </row>
    <row r="76" spans="2:8" x14ac:dyDescent="0.25">
      <c r="B76" s="19" t="s">
        <v>35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7"/>
  <sheetViews>
    <sheetView topLeftCell="A6" zoomScale="59" workbookViewId="0">
      <selection activeCell="F29" sqref="F29"/>
    </sheetView>
  </sheetViews>
  <sheetFormatPr defaultRowHeight="15" x14ac:dyDescent="0.25"/>
  <cols>
    <col min="2" max="2" width="30.140625" customWidth="1"/>
    <col min="3" max="3" width="16.7109375" customWidth="1"/>
    <col min="4" max="4" width="41.42578125" customWidth="1"/>
    <col min="5" max="5" width="28.140625" customWidth="1"/>
  </cols>
  <sheetData>
    <row r="3" spans="2:5" x14ac:dyDescent="0.25">
      <c r="B3" s="22" t="s">
        <v>147</v>
      </c>
      <c r="C3" s="1"/>
      <c r="D3" s="1"/>
      <c r="E3" s="1"/>
    </row>
    <row r="4" spans="2:5" x14ac:dyDescent="0.25">
      <c r="B4" s="1" t="s">
        <v>35</v>
      </c>
      <c r="C4" s="1"/>
      <c r="D4" s="2"/>
      <c r="E4" s="2"/>
    </row>
    <row r="5" spans="2:5" x14ac:dyDescent="0.25">
      <c r="B5" s="1"/>
      <c r="C5" s="1"/>
      <c r="D5" s="2"/>
      <c r="E5" s="2"/>
    </row>
    <row r="6" spans="2:5" ht="30" x14ac:dyDescent="0.25">
      <c r="B6" s="3" t="s">
        <v>1</v>
      </c>
      <c r="C6" s="4" t="s">
        <v>0</v>
      </c>
      <c r="D6" s="5" t="s">
        <v>2</v>
      </c>
      <c r="E6" s="6" t="s">
        <v>3</v>
      </c>
    </row>
    <row r="7" spans="2:5" x14ac:dyDescent="0.25">
      <c r="B7" s="7"/>
      <c r="C7" s="8" t="s">
        <v>4</v>
      </c>
      <c r="D7" s="9" t="s">
        <v>5</v>
      </c>
      <c r="E7" s="10" t="s">
        <v>6</v>
      </c>
    </row>
    <row r="8" spans="2:5" x14ac:dyDescent="0.25">
      <c r="B8" s="7">
        <v>330004</v>
      </c>
      <c r="C8" s="8" t="s">
        <v>7</v>
      </c>
      <c r="D8" s="9" t="s">
        <v>8</v>
      </c>
      <c r="E8" s="10" t="s">
        <v>6</v>
      </c>
    </row>
    <row r="9" spans="2:5" x14ac:dyDescent="0.25">
      <c r="B9" s="11" t="s">
        <v>9</v>
      </c>
      <c r="C9" s="8" t="s">
        <v>10</v>
      </c>
      <c r="D9" s="9" t="s">
        <v>36</v>
      </c>
      <c r="E9" s="10" t="s">
        <v>6</v>
      </c>
    </row>
    <row r="10" spans="2:5" x14ac:dyDescent="0.25">
      <c r="B10" s="7" t="s">
        <v>11</v>
      </c>
      <c r="C10" s="8" t="s">
        <v>12</v>
      </c>
      <c r="D10" s="9" t="s">
        <v>13</v>
      </c>
      <c r="E10" s="10" t="s">
        <v>6</v>
      </c>
    </row>
    <row r="11" spans="2:5" x14ac:dyDescent="0.25">
      <c r="B11" s="11" t="s">
        <v>9</v>
      </c>
      <c r="C11" s="8" t="s">
        <v>14</v>
      </c>
      <c r="D11" s="9" t="s">
        <v>15</v>
      </c>
      <c r="E11" s="10" t="s">
        <v>6</v>
      </c>
    </row>
    <row r="12" spans="2:5" x14ac:dyDescent="0.25">
      <c r="B12" s="11" t="s">
        <v>9</v>
      </c>
      <c r="C12" s="8" t="s">
        <v>16</v>
      </c>
      <c r="D12" s="9" t="s">
        <v>17</v>
      </c>
      <c r="E12" s="10" t="s">
        <v>6</v>
      </c>
    </row>
    <row r="13" spans="2:5" x14ac:dyDescent="0.25">
      <c r="B13" s="14" t="s">
        <v>40</v>
      </c>
      <c r="C13" s="8" t="s">
        <v>18</v>
      </c>
      <c r="D13" s="9" t="s">
        <v>19</v>
      </c>
      <c r="E13" s="10" t="s">
        <v>6</v>
      </c>
    </row>
    <row r="14" spans="2:5" x14ac:dyDescent="0.25">
      <c r="B14" s="14" t="s">
        <v>37</v>
      </c>
      <c r="C14" s="8" t="s">
        <v>20</v>
      </c>
      <c r="D14" s="9" t="s">
        <v>21</v>
      </c>
      <c r="E14" s="10" t="s">
        <v>6</v>
      </c>
    </row>
    <row r="15" spans="2:5" x14ac:dyDescent="0.25">
      <c r="B15" s="11" t="s">
        <v>9</v>
      </c>
      <c r="C15" s="8" t="s">
        <v>22</v>
      </c>
      <c r="D15" s="9" t="s">
        <v>23</v>
      </c>
      <c r="E15" s="10" t="s">
        <v>6</v>
      </c>
    </row>
    <row r="16" spans="2:5" x14ac:dyDescent="0.25">
      <c r="B16" s="9" t="s">
        <v>24</v>
      </c>
      <c r="C16" s="8" t="s">
        <v>25</v>
      </c>
      <c r="D16" s="9" t="s">
        <v>26</v>
      </c>
      <c r="E16" s="10" t="s">
        <v>6</v>
      </c>
    </row>
    <row r="17" spans="2:6" x14ac:dyDescent="0.25">
      <c r="B17" s="12" t="s">
        <v>27</v>
      </c>
      <c r="C17" s="8" t="s">
        <v>28</v>
      </c>
      <c r="D17" s="9" t="s">
        <v>29</v>
      </c>
      <c r="E17" s="10" t="s">
        <v>6</v>
      </c>
    </row>
    <row r="18" spans="2:6" x14ac:dyDescent="0.25">
      <c r="B18" s="11" t="s">
        <v>9</v>
      </c>
      <c r="C18" s="8" t="s">
        <v>30</v>
      </c>
      <c r="D18" s="9" t="s">
        <v>31</v>
      </c>
      <c r="E18" s="10" t="s">
        <v>6</v>
      </c>
    </row>
    <row r="19" spans="2:6" x14ac:dyDescent="0.25">
      <c r="B19" s="12"/>
      <c r="C19" s="8" t="s">
        <v>33</v>
      </c>
      <c r="D19" s="9" t="s">
        <v>34</v>
      </c>
      <c r="E19" s="10" t="s">
        <v>6</v>
      </c>
    </row>
    <row r="20" spans="2:6" x14ac:dyDescent="0.25">
      <c r="B20" s="25"/>
      <c r="C20" s="26" t="s">
        <v>121</v>
      </c>
      <c r="D20" s="9" t="s">
        <v>39</v>
      </c>
      <c r="E20" s="26" t="s">
        <v>125</v>
      </c>
    </row>
    <row r="21" spans="2:6" x14ac:dyDescent="0.25">
      <c r="B21" s="25"/>
      <c r="C21" s="26" t="s">
        <v>122</v>
      </c>
      <c r="D21" s="9" t="s">
        <v>39</v>
      </c>
      <c r="E21" s="26" t="s">
        <v>32</v>
      </c>
    </row>
    <row r="22" spans="2:6" x14ac:dyDescent="0.25">
      <c r="B22" s="25"/>
      <c r="C22" s="26" t="s">
        <v>123</v>
      </c>
      <c r="D22" s="9" t="s">
        <v>39</v>
      </c>
      <c r="E22" s="26" t="s">
        <v>32</v>
      </c>
    </row>
    <row r="23" spans="2:6" x14ac:dyDescent="0.25">
      <c r="B23" s="25"/>
      <c r="C23" s="26" t="s">
        <v>124</v>
      </c>
      <c r="D23" s="9" t="s">
        <v>39</v>
      </c>
      <c r="E23" s="26" t="s">
        <v>32</v>
      </c>
    </row>
    <row r="24" spans="2:6" x14ac:dyDescent="0.25">
      <c r="B24" s="25"/>
      <c r="C24" s="26" t="s">
        <v>154</v>
      </c>
      <c r="D24" s="9" t="s">
        <v>39</v>
      </c>
      <c r="E24" s="26" t="s">
        <v>32</v>
      </c>
    </row>
    <row r="25" spans="2:6" x14ac:dyDescent="0.25">
      <c r="B25" s="23"/>
      <c r="C25" s="24" t="s">
        <v>35</v>
      </c>
      <c r="D25" s="24"/>
      <c r="E25" s="24"/>
    </row>
    <row r="26" spans="2:6" x14ac:dyDescent="0.25">
      <c r="B26" s="16" t="s">
        <v>146</v>
      </c>
      <c r="C26" s="20"/>
      <c r="F26" t="s">
        <v>35</v>
      </c>
    </row>
    <row r="27" spans="2:6" x14ac:dyDescent="0.25">
      <c r="B27" s="30" t="s">
        <v>192</v>
      </c>
      <c r="C27" s="15" t="s">
        <v>151</v>
      </c>
      <c r="F27">
        <v>5</v>
      </c>
    </row>
    <row r="28" spans="2:6" x14ac:dyDescent="0.25">
      <c r="B28" s="30" t="s">
        <v>193</v>
      </c>
      <c r="C28" s="15" t="s">
        <v>151</v>
      </c>
      <c r="F28">
        <v>5</v>
      </c>
    </row>
    <row r="29" spans="2:6" x14ac:dyDescent="0.25">
      <c r="B29" t="s">
        <v>132</v>
      </c>
      <c r="C29" t="s">
        <v>88</v>
      </c>
      <c r="F29">
        <v>1</v>
      </c>
    </row>
    <row r="30" spans="2:6" x14ac:dyDescent="0.25">
      <c r="B30" t="s">
        <v>133</v>
      </c>
      <c r="C30" t="s">
        <v>88</v>
      </c>
      <c r="F30">
        <v>1</v>
      </c>
    </row>
    <row r="31" spans="2:6" x14ac:dyDescent="0.25">
      <c r="B31" t="s">
        <v>100</v>
      </c>
      <c r="C31" t="s">
        <v>88</v>
      </c>
      <c r="F31">
        <v>1</v>
      </c>
    </row>
    <row r="32" spans="2:6" x14ac:dyDescent="0.25">
      <c r="B32" t="s">
        <v>134</v>
      </c>
      <c r="C32" t="s">
        <v>96</v>
      </c>
      <c r="F32">
        <v>1</v>
      </c>
    </row>
    <row r="33" spans="2:6" x14ac:dyDescent="0.25">
      <c r="B33" t="s">
        <v>130</v>
      </c>
      <c r="C33" t="s">
        <v>90</v>
      </c>
      <c r="F33">
        <v>4</v>
      </c>
    </row>
    <row r="34" spans="2:6" x14ac:dyDescent="0.25">
      <c r="B34" t="s">
        <v>129</v>
      </c>
      <c r="C34" t="s">
        <v>44</v>
      </c>
      <c r="F34">
        <v>50</v>
      </c>
    </row>
    <row r="35" spans="2:6" x14ac:dyDescent="0.25">
      <c r="B35" t="s">
        <v>135</v>
      </c>
      <c r="C35" t="s">
        <v>55</v>
      </c>
      <c r="D35" t="s">
        <v>95</v>
      </c>
      <c r="F35">
        <v>20</v>
      </c>
    </row>
    <row r="36" spans="2:6" x14ac:dyDescent="0.25">
      <c r="B36" t="s">
        <v>131</v>
      </c>
      <c r="C36" t="s">
        <v>88</v>
      </c>
      <c r="F36">
        <v>1</v>
      </c>
    </row>
    <row r="37" spans="2:6" x14ac:dyDescent="0.25">
      <c r="B37" t="s">
        <v>73</v>
      </c>
      <c r="C37" t="s">
        <v>111</v>
      </c>
      <c r="F37">
        <v>40</v>
      </c>
    </row>
    <row r="38" spans="2:6" x14ac:dyDescent="0.25">
      <c r="B38" t="s">
        <v>138</v>
      </c>
      <c r="C38" t="s">
        <v>54</v>
      </c>
      <c r="F38">
        <v>255</v>
      </c>
    </row>
    <row r="39" spans="2:6" x14ac:dyDescent="0.25">
      <c r="B39" t="s">
        <v>137</v>
      </c>
      <c r="C39" t="s">
        <v>55</v>
      </c>
      <c r="F39">
        <v>20</v>
      </c>
    </row>
    <row r="40" spans="2:6" x14ac:dyDescent="0.25">
      <c r="B40" t="s">
        <v>76</v>
      </c>
      <c r="C40" t="s">
        <v>44</v>
      </c>
      <c r="F40">
        <v>50</v>
      </c>
    </row>
    <row r="41" spans="2:6" x14ac:dyDescent="0.25">
      <c r="B41" t="s">
        <v>136</v>
      </c>
      <c r="C41" t="s">
        <v>49</v>
      </c>
      <c r="F41">
        <v>11</v>
      </c>
    </row>
    <row r="42" spans="2:6" x14ac:dyDescent="0.25">
      <c r="B42" t="s">
        <v>139</v>
      </c>
      <c r="C42" t="s">
        <v>44</v>
      </c>
      <c r="F42">
        <v>50</v>
      </c>
    </row>
    <row r="43" spans="2:6" x14ac:dyDescent="0.25">
      <c r="B43" t="s">
        <v>140</v>
      </c>
      <c r="C43" t="s">
        <v>49</v>
      </c>
      <c r="F43">
        <v>11</v>
      </c>
    </row>
    <row r="44" spans="2:6" x14ac:dyDescent="0.25">
      <c r="B44" t="s">
        <v>81</v>
      </c>
      <c r="C44" t="s">
        <v>94</v>
      </c>
      <c r="F44">
        <v>15</v>
      </c>
    </row>
    <row r="45" spans="2:6" x14ac:dyDescent="0.25">
      <c r="B45" t="s">
        <v>141</v>
      </c>
      <c r="C45" t="s">
        <v>55</v>
      </c>
      <c r="D45" t="s">
        <v>95</v>
      </c>
      <c r="F45">
        <v>20</v>
      </c>
    </row>
    <row r="46" spans="2:6" x14ac:dyDescent="0.25">
      <c r="B46" t="s">
        <v>83</v>
      </c>
      <c r="C46" t="s">
        <v>88</v>
      </c>
      <c r="D46" t="s">
        <v>142</v>
      </c>
      <c r="F46">
        <v>1</v>
      </c>
    </row>
    <row r="47" spans="2:6" x14ac:dyDescent="0.25">
      <c r="B47" t="s">
        <v>84</v>
      </c>
      <c r="C47" t="s">
        <v>55</v>
      </c>
      <c r="D47" t="s">
        <v>95</v>
      </c>
      <c r="F47">
        <v>20</v>
      </c>
    </row>
    <row r="48" spans="2:6" x14ac:dyDescent="0.25">
      <c r="F48">
        <f>SUM(F29:F47)</f>
        <v>572</v>
      </c>
    </row>
    <row r="51" spans="2:6" x14ac:dyDescent="0.25">
      <c r="B51" s="16" t="s">
        <v>155</v>
      </c>
      <c r="C51" s="20"/>
      <c r="F51" t="s">
        <v>35</v>
      </c>
    </row>
    <row r="52" spans="2:6" x14ac:dyDescent="0.25">
      <c r="B52" t="s">
        <v>51</v>
      </c>
      <c r="C52" t="s">
        <v>54</v>
      </c>
    </row>
    <row r="53" spans="2:6" x14ac:dyDescent="0.25">
      <c r="B53" t="s">
        <v>52</v>
      </c>
      <c r="C53" t="s">
        <v>54</v>
      </c>
    </row>
    <row r="54" spans="2:6" x14ac:dyDescent="0.25">
      <c r="B54" t="s">
        <v>53</v>
      </c>
      <c r="C54" t="s">
        <v>54</v>
      </c>
      <c r="F54">
        <f>255*3</f>
        <v>765</v>
      </c>
    </row>
    <row r="56" spans="2:6" x14ac:dyDescent="0.25">
      <c r="B56" s="16" t="s">
        <v>157</v>
      </c>
      <c r="C56" s="20"/>
      <c r="D56" s="20"/>
      <c r="E56" s="20"/>
    </row>
    <row r="57" spans="2:6" x14ac:dyDescent="0.25">
      <c r="B57" t="s">
        <v>97</v>
      </c>
      <c r="C57" t="s">
        <v>90</v>
      </c>
      <c r="F57">
        <v>4</v>
      </c>
    </row>
    <row r="58" spans="2:6" x14ac:dyDescent="0.25">
      <c r="B58" t="s">
        <v>143</v>
      </c>
      <c r="C58" t="s">
        <v>44</v>
      </c>
      <c r="F58">
        <v>50</v>
      </c>
    </row>
    <row r="59" spans="2:6" x14ac:dyDescent="0.25">
      <c r="B59" t="s">
        <v>103</v>
      </c>
      <c r="C59" t="s">
        <v>88</v>
      </c>
      <c r="F59">
        <v>1</v>
      </c>
    </row>
    <row r="60" spans="2:6" x14ac:dyDescent="0.25">
      <c r="B60" t="s">
        <v>104</v>
      </c>
      <c r="C60" t="s">
        <v>88</v>
      </c>
      <c r="F60">
        <v>1</v>
      </c>
    </row>
    <row r="61" spans="2:6" x14ac:dyDescent="0.25">
      <c r="B61" t="s">
        <v>105</v>
      </c>
      <c r="C61" s="15" t="s">
        <v>88</v>
      </c>
      <c r="F61">
        <v>1</v>
      </c>
    </row>
    <row r="62" spans="2:6" x14ac:dyDescent="0.25">
      <c r="B62" t="s">
        <v>106</v>
      </c>
      <c r="C62" s="15" t="s">
        <v>88</v>
      </c>
      <c r="F62">
        <v>1</v>
      </c>
    </row>
    <row r="63" spans="2:6" x14ac:dyDescent="0.25">
      <c r="B63" t="s">
        <v>107</v>
      </c>
      <c r="C63" s="15" t="s">
        <v>88</v>
      </c>
      <c r="F63">
        <v>1</v>
      </c>
    </row>
    <row r="64" spans="2:6" x14ac:dyDescent="0.25">
      <c r="B64" t="s">
        <v>144</v>
      </c>
      <c r="C64" t="s">
        <v>88</v>
      </c>
      <c r="F64">
        <v>1</v>
      </c>
    </row>
    <row r="65" spans="2:6" x14ac:dyDescent="0.25">
      <c r="B65" t="s">
        <v>109</v>
      </c>
      <c r="C65" t="s">
        <v>111</v>
      </c>
      <c r="F65">
        <v>40</v>
      </c>
    </row>
    <row r="66" spans="2:6" x14ac:dyDescent="0.25">
      <c r="B66" t="s">
        <v>110</v>
      </c>
      <c r="C66" t="s">
        <v>94</v>
      </c>
      <c r="F66">
        <v>15</v>
      </c>
    </row>
    <row r="67" spans="2:6" x14ac:dyDescent="0.25">
      <c r="F67">
        <f>SUM(F57:F66)*4</f>
        <v>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1"/>
  <sheetViews>
    <sheetView topLeftCell="A22" zoomScale="103" workbookViewId="0">
      <selection activeCell="C28" sqref="C28"/>
    </sheetView>
  </sheetViews>
  <sheetFormatPr defaultRowHeight="15" x14ac:dyDescent="0.25"/>
  <cols>
    <col min="2" max="2" width="27" customWidth="1"/>
    <col min="3" max="3" width="19.140625" customWidth="1"/>
    <col min="4" max="4" width="53.85546875" customWidth="1"/>
    <col min="5" max="5" width="23.7109375" customWidth="1"/>
    <col min="6" max="6" width="22.7109375" bestFit="1" customWidth="1"/>
  </cols>
  <sheetData>
    <row r="3" spans="2:5" x14ac:dyDescent="0.25">
      <c r="B3" s="1"/>
      <c r="C3" s="1"/>
      <c r="D3" s="1"/>
      <c r="E3" s="1"/>
    </row>
    <row r="4" spans="2:5" x14ac:dyDescent="0.25">
      <c r="B4" s="22" t="s">
        <v>119</v>
      </c>
      <c r="C4" s="1"/>
      <c r="D4" s="1" t="s">
        <v>148</v>
      </c>
      <c r="E4" s="1"/>
    </row>
    <row r="5" spans="2:5" x14ac:dyDescent="0.25">
      <c r="B5" s="1" t="s">
        <v>120</v>
      </c>
      <c r="C5" s="1"/>
      <c r="D5" s="2"/>
      <c r="E5" s="2"/>
    </row>
    <row r="6" spans="2:5" x14ac:dyDescent="0.25">
      <c r="B6" s="1"/>
      <c r="C6" s="1"/>
      <c r="D6" s="2"/>
      <c r="E6" s="2"/>
    </row>
    <row r="7" spans="2:5" ht="30" x14ac:dyDescent="0.25">
      <c r="B7" s="3" t="s">
        <v>1</v>
      </c>
      <c r="C7" s="4" t="s">
        <v>0</v>
      </c>
      <c r="D7" s="5" t="s">
        <v>2</v>
      </c>
      <c r="E7" s="6" t="s">
        <v>3</v>
      </c>
    </row>
    <row r="8" spans="2:5" x14ac:dyDescent="0.25">
      <c r="B8" s="7"/>
      <c r="C8" s="8" t="s">
        <v>4</v>
      </c>
      <c r="D8" s="9" t="s">
        <v>5</v>
      </c>
      <c r="E8" s="10" t="s">
        <v>6</v>
      </c>
    </row>
    <row r="9" spans="2:5" x14ac:dyDescent="0.25">
      <c r="B9" s="14">
        <v>330054</v>
      </c>
      <c r="C9" s="8" t="s">
        <v>7</v>
      </c>
      <c r="D9" s="9" t="s">
        <v>8</v>
      </c>
      <c r="E9" s="10" t="s">
        <v>6</v>
      </c>
    </row>
    <row r="10" spans="2:5" x14ac:dyDescent="0.25">
      <c r="B10" s="11" t="s">
        <v>9</v>
      </c>
      <c r="C10" s="8" t="s">
        <v>10</v>
      </c>
      <c r="D10" s="9" t="s">
        <v>36</v>
      </c>
      <c r="E10" s="10" t="s">
        <v>6</v>
      </c>
    </row>
    <row r="11" spans="2:5" x14ac:dyDescent="0.25">
      <c r="B11" s="7" t="s">
        <v>11</v>
      </c>
      <c r="C11" s="8" t="s">
        <v>12</v>
      </c>
      <c r="D11" s="9" t="s">
        <v>13</v>
      </c>
      <c r="E11" s="10" t="s">
        <v>6</v>
      </c>
    </row>
    <row r="12" spans="2:5" x14ac:dyDescent="0.25">
      <c r="B12" s="11" t="s">
        <v>9</v>
      </c>
      <c r="C12" s="8" t="s">
        <v>14</v>
      </c>
      <c r="D12" s="9" t="s">
        <v>15</v>
      </c>
      <c r="E12" s="10" t="s">
        <v>6</v>
      </c>
    </row>
    <row r="13" spans="2:5" x14ac:dyDescent="0.25">
      <c r="B13" s="11" t="s">
        <v>9</v>
      </c>
      <c r="C13" s="8" t="s">
        <v>16</v>
      </c>
      <c r="D13" s="9" t="s">
        <v>17</v>
      </c>
      <c r="E13" s="10" t="s">
        <v>6</v>
      </c>
    </row>
    <row r="14" spans="2:5" x14ac:dyDescent="0.25">
      <c r="B14" s="14" t="s">
        <v>40</v>
      </c>
      <c r="C14" s="8" t="s">
        <v>18</v>
      </c>
      <c r="D14" s="9" t="s">
        <v>19</v>
      </c>
      <c r="E14" s="10" t="s">
        <v>6</v>
      </c>
    </row>
    <row r="15" spans="2:5" x14ac:dyDescent="0.25">
      <c r="B15" s="14" t="s">
        <v>37</v>
      </c>
      <c r="C15" s="8" t="s">
        <v>20</v>
      </c>
      <c r="D15" s="9" t="s">
        <v>21</v>
      </c>
      <c r="E15" s="10" t="s">
        <v>6</v>
      </c>
    </row>
    <row r="16" spans="2:5" x14ac:dyDescent="0.25">
      <c r="B16" s="11" t="s">
        <v>9</v>
      </c>
      <c r="C16" s="8" t="s">
        <v>22</v>
      </c>
      <c r="D16" s="9" t="s">
        <v>23</v>
      </c>
      <c r="E16" s="10" t="s">
        <v>6</v>
      </c>
    </row>
    <row r="17" spans="2:6" x14ac:dyDescent="0.25">
      <c r="B17" s="9" t="s">
        <v>24</v>
      </c>
      <c r="C17" s="8" t="s">
        <v>25</v>
      </c>
      <c r="D17" s="9" t="s">
        <v>26</v>
      </c>
      <c r="E17" s="10" t="s">
        <v>6</v>
      </c>
    </row>
    <row r="18" spans="2:6" ht="21.75" customHeight="1" x14ac:dyDescent="0.25">
      <c r="B18" s="12" t="s">
        <v>27</v>
      </c>
      <c r="C18" s="8" t="s">
        <v>28</v>
      </c>
      <c r="D18" s="9" t="s">
        <v>29</v>
      </c>
      <c r="E18" s="10" t="s">
        <v>6</v>
      </c>
      <c r="F18" s="15" t="s">
        <v>38</v>
      </c>
    </row>
    <row r="19" spans="2:6" x14ac:dyDescent="0.25">
      <c r="B19" s="11" t="s">
        <v>9</v>
      </c>
      <c r="C19" s="8" t="s">
        <v>30</v>
      </c>
      <c r="D19" s="9" t="s">
        <v>31</v>
      </c>
      <c r="E19" s="10" t="s">
        <v>6</v>
      </c>
    </row>
    <row r="20" spans="2:6" x14ac:dyDescent="0.25">
      <c r="B20" s="12"/>
      <c r="C20" s="8" t="s">
        <v>33</v>
      </c>
      <c r="D20" s="9" t="s">
        <v>34</v>
      </c>
      <c r="E20" s="10" t="s">
        <v>6</v>
      </c>
    </row>
    <row r="21" spans="2:6" x14ac:dyDescent="0.25">
      <c r="B21" s="25"/>
      <c r="C21" s="26" t="s">
        <v>121</v>
      </c>
      <c r="D21" s="9" t="s">
        <v>39</v>
      </c>
      <c r="E21" s="26" t="s">
        <v>125</v>
      </c>
    </row>
    <row r="22" spans="2:6" x14ac:dyDescent="0.25">
      <c r="B22" s="25"/>
      <c r="C22" s="26" t="s">
        <v>122</v>
      </c>
      <c r="D22" s="9" t="s">
        <v>39</v>
      </c>
      <c r="E22" s="26" t="s">
        <v>32</v>
      </c>
    </row>
    <row r="23" spans="2:6" x14ac:dyDescent="0.25">
      <c r="B23" s="25"/>
      <c r="C23" s="26" t="s">
        <v>123</v>
      </c>
      <c r="D23" s="9" t="s">
        <v>39</v>
      </c>
      <c r="E23" s="26" t="s">
        <v>32</v>
      </c>
    </row>
    <row r="24" spans="2:6" x14ac:dyDescent="0.25">
      <c r="B24" s="25"/>
      <c r="C24" s="26" t="s">
        <v>124</v>
      </c>
      <c r="D24" s="9" t="s">
        <v>39</v>
      </c>
      <c r="E24" s="26" t="s">
        <v>32</v>
      </c>
    </row>
    <row r="25" spans="2:6" x14ac:dyDescent="0.25">
      <c r="B25" s="25"/>
      <c r="C25" s="26" t="s">
        <v>154</v>
      </c>
      <c r="D25" s="9" t="s">
        <v>39</v>
      </c>
      <c r="E25" s="26" t="s">
        <v>32</v>
      </c>
    </row>
    <row r="26" spans="2:6" x14ac:dyDescent="0.25">
      <c r="B26" s="23"/>
      <c r="C26" s="24" t="s">
        <v>35</v>
      </c>
      <c r="D26" s="24"/>
      <c r="E26" s="24"/>
    </row>
    <row r="27" spans="2:6" x14ac:dyDescent="0.25">
      <c r="B27" s="16" t="s">
        <v>158</v>
      </c>
    </row>
    <row r="28" spans="2:6" x14ac:dyDescent="0.25">
      <c r="B28" s="27" t="s">
        <v>150</v>
      </c>
      <c r="C28" s="15" t="s">
        <v>151</v>
      </c>
    </row>
    <row r="29" spans="2:6" x14ac:dyDescent="0.25">
      <c r="B29" s="27" t="s">
        <v>152</v>
      </c>
      <c r="C29" s="15" t="s">
        <v>151</v>
      </c>
    </row>
    <row r="30" spans="2:6" x14ac:dyDescent="0.25">
      <c r="B30" s="27" t="s">
        <v>126</v>
      </c>
      <c r="C30" s="15" t="s">
        <v>44</v>
      </c>
    </row>
    <row r="31" spans="2:6" x14ac:dyDescent="0.25">
      <c r="B31" s="27"/>
    </row>
    <row r="32" spans="2:6" x14ac:dyDescent="0.25">
      <c r="B32" s="16" t="s">
        <v>161</v>
      </c>
      <c r="C32" s="28"/>
    </row>
    <row r="33" spans="2:4" x14ac:dyDescent="0.25">
      <c r="B33" s="27" t="s">
        <v>150</v>
      </c>
      <c r="C33" s="15" t="s">
        <v>151</v>
      </c>
    </row>
    <row r="34" spans="2:4" x14ac:dyDescent="0.25">
      <c r="B34" s="27" t="s">
        <v>152</v>
      </c>
      <c r="C34" s="15" t="s">
        <v>151</v>
      </c>
    </row>
    <row r="35" spans="2:4" x14ac:dyDescent="0.25">
      <c r="B35" t="s">
        <v>63</v>
      </c>
      <c r="C35" s="15" t="s">
        <v>88</v>
      </c>
    </row>
    <row r="36" spans="2:4" x14ac:dyDescent="0.25">
      <c r="B36" t="s">
        <v>64</v>
      </c>
      <c r="C36" s="15" t="s">
        <v>88</v>
      </c>
    </row>
    <row r="37" spans="2:4" x14ac:dyDescent="0.25">
      <c r="B37" t="s">
        <v>65</v>
      </c>
      <c r="C37" s="15" t="s">
        <v>88</v>
      </c>
    </row>
    <row r="38" spans="2:4" x14ac:dyDescent="0.25">
      <c r="B38" t="s">
        <v>66</v>
      </c>
      <c r="C38" s="15" t="s">
        <v>88</v>
      </c>
    </row>
    <row r="39" spans="2:4" x14ac:dyDescent="0.25">
      <c r="B39" t="s">
        <v>67</v>
      </c>
      <c r="C39" s="15" t="s">
        <v>90</v>
      </c>
    </row>
    <row r="40" spans="2:4" x14ac:dyDescent="0.25">
      <c r="B40" t="s">
        <v>68</v>
      </c>
      <c r="C40" t="s">
        <v>44</v>
      </c>
    </row>
    <row r="41" spans="2:4" x14ac:dyDescent="0.25">
      <c r="B41" t="s">
        <v>69</v>
      </c>
      <c r="C41" s="15" t="s">
        <v>91</v>
      </c>
      <c r="D41" t="s">
        <v>92</v>
      </c>
    </row>
    <row r="42" spans="2:4" x14ac:dyDescent="0.25">
      <c r="B42" t="s">
        <v>70</v>
      </c>
      <c r="C42" t="s">
        <v>44</v>
      </c>
    </row>
    <row r="43" spans="2:4" x14ac:dyDescent="0.25">
      <c r="B43" t="s">
        <v>71</v>
      </c>
      <c r="C43" s="15" t="s">
        <v>91</v>
      </c>
      <c r="D43" t="s">
        <v>92</v>
      </c>
    </row>
    <row r="44" spans="2:4" x14ac:dyDescent="0.25">
      <c r="B44" t="s">
        <v>72</v>
      </c>
      <c r="C44" t="s">
        <v>87</v>
      </c>
    </row>
    <row r="45" spans="2:4" x14ac:dyDescent="0.25">
      <c r="B45" t="s">
        <v>73</v>
      </c>
      <c r="C45" t="s">
        <v>111</v>
      </c>
    </row>
    <row r="46" spans="2:4" x14ac:dyDescent="0.25">
      <c r="B46" t="s">
        <v>74</v>
      </c>
      <c r="C46" t="s">
        <v>54</v>
      </c>
    </row>
    <row r="47" spans="2:4" x14ac:dyDescent="0.25">
      <c r="B47" t="s">
        <v>75</v>
      </c>
      <c r="C47" t="s">
        <v>55</v>
      </c>
    </row>
    <row r="48" spans="2:4" x14ac:dyDescent="0.25">
      <c r="B48" t="s">
        <v>76</v>
      </c>
      <c r="C48" t="s">
        <v>44</v>
      </c>
    </row>
    <row r="49" spans="2:6" x14ac:dyDescent="0.25">
      <c r="B49" t="s">
        <v>77</v>
      </c>
      <c r="C49" t="s">
        <v>49</v>
      </c>
    </row>
    <row r="50" spans="2:6" x14ac:dyDescent="0.25">
      <c r="B50" t="s">
        <v>78</v>
      </c>
      <c r="C50" t="s">
        <v>91</v>
      </c>
      <c r="D50" t="s">
        <v>92</v>
      </c>
    </row>
    <row r="51" spans="2:6" x14ac:dyDescent="0.25">
      <c r="B51" t="s">
        <v>79</v>
      </c>
      <c r="C51" t="s">
        <v>44</v>
      </c>
    </row>
    <row r="52" spans="2:6" x14ac:dyDescent="0.25">
      <c r="B52" t="s">
        <v>80</v>
      </c>
      <c r="C52" t="s">
        <v>49</v>
      </c>
    </row>
    <row r="53" spans="2:6" x14ac:dyDescent="0.25">
      <c r="B53" t="s">
        <v>81</v>
      </c>
      <c r="C53" t="s">
        <v>94</v>
      </c>
      <c r="D53" t="s">
        <v>93</v>
      </c>
    </row>
    <row r="54" spans="2:6" x14ac:dyDescent="0.25">
      <c r="B54" t="s">
        <v>82</v>
      </c>
      <c r="C54" t="s">
        <v>55</v>
      </c>
      <c r="D54" t="s">
        <v>95</v>
      </c>
    </row>
    <row r="55" spans="2:6" x14ac:dyDescent="0.25">
      <c r="B55" t="s">
        <v>85</v>
      </c>
      <c r="C55" t="s">
        <v>88</v>
      </c>
      <c r="D55" t="s">
        <v>89</v>
      </c>
    </row>
    <row r="56" spans="2:6" x14ac:dyDescent="0.25">
      <c r="C56">
        <v>723</v>
      </c>
    </row>
    <row r="58" spans="2:6" x14ac:dyDescent="0.25">
      <c r="B58" s="16" t="s">
        <v>159</v>
      </c>
      <c r="C58" s="20"/>
    </row>
    <row r="59" spans="2:6" x14ac:dyDescent="0.25">
      <c r="B59" t="s">
        <v>51</v>
      </c>
      <c r="C59" t="s">
        <v>54</v>
      </c>
      <c r="E59" t="s">
        <v>35</v>
      </c>
    </row>
    <row r="60" spans="2:6" x14ac:dyDescent="0.25">
      <c r="B60" t="s">
        <v>52</v>
      </c>
      <c r="C60" t="s">
        <v>54</v>
      </c>
    </row>
    <row r="61" spans="2:6" x14ac:dyDescent="0.25">
      <c r="B61" t="s">
        <v>86</v>
      </c>
      <c r="C61" t="s">
        <v>54</v>
      </c>
    </row>
    <row r="62" spans="2:6" x14ac:dyDescent="0.25">
      <c r="C62">
        <v>765</v>
      </c>
      <c r="E62" t="s">
        <v>35</v>
      </c>
    </row>
    <row r="64" spans="2:6" x14ac:dyDescent="0.25">
      <c r="B64" s="16" t="s">
        <v>160</v>
      </c>
      <c r="C64" s="16"/>
      <c r="D64" s="16"/>
      <c r="E64" t="s">
        <v>35</v>
      </c>
      <c r="F64">
        <v>4</v>
      </c>
    </row>
    <row r="65" spans="2:6" x14ac:dyDescent="0.25">
      <c r="B65" t="s">
        <v>97</v>
      </c>
      <c r="C65" t="s">
        <v>90</v>
      </c>
      <c r="F65">
        <v>1</v>
      </c>
    </row>
    <row r="66" spans="2:6" x14ac:dyDescent="0.25">
      <c r="B66" t="s">
        <v>98</v>
      </c>
      <c r="C66" s="15" t="s">
        <v>88</v>
      </c>
      <c r="F66">
        <v>1</v>
      </c>
    </row>
    <row r="67" spans="2:6" x14ac:dyDescent="0.25">
      <c r="B67" t="s">
        <v>99</v>
      </c>
      <c r="C67" s="15" t="s">
        <v>88</v>
      </c>
      <c r="F67">
        <v>1</v>
      </c>
    </row>
    <row r="68" spans="2:6" x14ac:dyDescent="0.25">
      <c r="B68" t="s">
        <v>100</v>
      </c>
      <c r="C68" s="15" t="s">
        <v>88</v>
      </c>
      <c r="F68">
        <v>1</v>
      </c>
    </row>
    <row r="69" spans="2:6" x14ac:dyDescent="0.25">
      <c r="B69" t="s">
        <v>101</v>
      </c>
      <c r="C69" s="15" t="s">
        <v>88</v>
      </c>
      <c r="F69">
        <v>50</v>
      </c>
    </row>
    <row r="70" spans="2:6" x14ac:dyDescent="0.25">
      <c r="B70" t="s">
        <v>102</v>
      </c>
      <c r="C70" s="15" t="s">
        <v>44</v>
      </c>
      <c r="F70">
        <v>1</v>
      </c>
    </row>
    <row r="71" spans="2:6" x14ac:dyDescent="0.25">
      <c r="B71" t="s">
        <v>103</v>
      </c>
      <c r="C71" t="s">
        <v>88</v>
      </c>
      <c r="F71">
        <v>1</v>
      </c>
    </row>
    <row r="72" spans="2:6" x14ac:dyDescent="0.25">
      <c r="B72" t="s">
        <v>104</v>
      </c>
      <c r="C72" t="s">
        <v>88</v>
      </c>
      <c r="F72">
        <v>1</v>
      </c>
    </row>
    <row r="73" spans="2:6" x14ac:dyDescent="0.25">
      <c r="B73" t="s">
        <v>105</v>
      </c>
      <c r="C73" s="15" t="s">
        <v>88</v>
      </c>
      <c r="F73">
        <v>1</v>
      </c>
    </row>
    <row r="74" spans="2:6" x14ac:dyDescent="0.25">
      <c r="B74" t="s">
        <v>106</v>
      </c>
      <c r="C74" s="15" t="s">
        <v>88</v>
      </c>
      <c r="F74">
        <v>1</v>
      </c>
    </row>
    <row r="75" spans="2:6" x14ac:dyDescent="0.25">
      <c r="B75" t="s">
        <v>107</v>
      </c>
      <c r="C75" s="15" t="s">
        <v>88</v>
      </c>
      <c r="F75">
        <v>50</v>
      </c>
    </row>
    <row r="76" spans="2:6" x14ac:dyDescent="0.25">
      <c r="B76" t="s">
        <v>70</v>
      </c>
      <c r="C76" t="s">
        <v>44</v>
      </c>
      <c r="F76">
        <v>2</v>
      </c>
    </row>
    <row r="77" spans="2:6" x14ac:dyDescent="0.25">
      <c r="B77" t="s">
        <v>108</v>
      </c>
      <c r="C77" t="s">
        <v>87</v>
      </c>
      <c r="F77">
        <v>40</v>
      </c>
    </row>
    <row r="78" spans="2:6" x14ac:dyDescent="0.25">
      <c r="B78" t="s">
        <v>109</v>
      </c>
      <c r="C78" t="s">
        <v>111</v>
      </c>
      <c r="F78">
        <v>15</v>
      </c>
    </row>
    <row r="79" spans="2:6" x14ac:dyDescent="0.25">
      <c r="B79" t="s">
        <v>110</v>
      </c>
      <c r="C79" t="s">
        <v>94</v>
      </c>
      <c r="F79">
        <f>SUM(F64:F78)*4</f>
        <v>680</v>
      </c>
    </row>
    <row r="81" spans="2:2" x14ac:dyDescent="0.25">
      <c r="B81" s="19" t="s">
        <v>35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1"/>
  <sheetViews>
    <sheetView topLeftCell="A4" zoomScale="73" workbookViewId="0">
      <selection activeCell="C33" sqref="C33"/>
    </sheetView>
  </sheetViews>
  <sheetFormatPr defaultRowHeight="15" x14ac:dyDescent="0.25"/>
  <cols>
    <col min="2" max="2" width="30.140625" customWidth="1"/>
    <col min="3" max="3" width="16.7109375" customWidth="1"/>
    <col min="4" max="4" width="41.42578125" customWidth="1"/>
    <col min="5" max="5" width="28.140625" customWidth="1"/>
  </cols>
  <sheetData>
    <row r="3" spans="2:5" x14ac:dyDescent="0.25">
      <c r="B3" s="22" t="s">
        <v>128</v>
      </c>
      <c r="C3" s="1"/>
      <c r="D3" s="1" t="s">
        <v>149</v>
      </c>
      <c r="E3" s="1"/>
    </row>
    <row r="4" spans="2:5" x14ac:dyDescent="0.25">
      <c r="B4" s="1" t="s">
        <v>120</v>
      </c>
      <c r="C4" s="1"/>
      <c r="D4" s="2"/>
      <c r="E4" s="2"/>
    </row>
    <row r="5" spans="2:5" x14ac:dyDescent="0.25">
      <c r="B5" s="1"/>
      <c r="C5" s="1"/>
      <c r="D5" s="2"/>
      <c r="E5" s="2"/>
    </row>
    <row r="6" spans="2:5" ht="30" x14ac:dyDescent="0.25">
      <c r="B6" s="3" t="s">
        <v>1</v>
      </c>
      <c r="C6" s="4" t="s">
        <v>0</v>
      </c>
      <c r="D6" s="5" t="s">
        <v>2</v>
      </c>
      <c r="E6" s="6" t="s">
        <v>3</v>
      </c>
    </row>
    <row r="7" spans="2:5" x14ac:dyDescent="0.25">
      <c r="B7" s="7"/>
      <c r="C7" s="8" t="s">
        <v>4</v>
      </c>
      <c r="D7" s="9" t="s">
        <v>5</v>
      </c>
      <c r="E7" s="10" t="s">
        <v>6</v>
      </c>
    </row>
    <row r="8" spans="2:5" x14ac:dyDescent="0.25">
      <c r="B8" s="7">
        <v>330055</v>
      </c>
      <c r="C8" s="8" t="s">
        <v>7</v>
      </c>
      <c r="D8" s="9" t="s">
        <v>8</v>
      </c>
      <c r="E8" s="10" t="s">
        <v>6</v>
      </c>
    </row>
    <row r="9" spans="2:5" x14ac:dyDescent="0.25">
      <c r="B9" s="11" t="s">
        <v>9</v>
      </c>
      <c r="C9" s="8" t="s">
        <v>10</v>
      </c>
      <c r="D9" s="9" t="s">
        <v>36</v>
      </c>
      <c r="E9" s="10" t="s">
        <v>6</v>
      </c>
    </row>
    <row r="10" spans="2:5" x14ac:dyDescent="0.25">
      <c r="B10" s="7" t="s">
        <v>11</v>
      </c>
      <c r="C10" s="8" t="s">
        <v>12</v>
      </c>
      <c r="D10" s="9" t="s">
        <v>13</v>
      </c>
      <c r="E10" s="10" t="s">
        <v>6</v>
      </c>
    </row>
    <row r="11" spans="2:5" x14ac:dyDescent="0.25">
      <c r="B11" s="11" t="s">
        <v>9</v>
      </c>
      <c r="C11" s="8" t="s">
        <v>14</v>
      </c>
      <c r="D11" s="9" t="s">
        <v>15</v>
      </c>
      <c r="E11" s="10" t="s">
        <v>6</v>
      </c>
    </row>
    <row r="12" spans="2:5" x14ac:dyDescent="0.25">
      <c r="B12" s="11" t="s">
        <v>9</v>
      </c>
      <c r="C12" s="8" t="s">
        <v>16</v>
      </c>
      <c r="D12" s="9" t="s">
        <v>17</v>
      </c>
      <c r="E12" s="10" t="s">
        <v>6</v>
      </c>
    </row>
    <row r="13" spans="2:5" x14ac:dyDescent="0.25">
      <c r="B13" s="14" t="s">
        <v>40</v>
      </c>
      <c r="C13" s="8" t="s">
        <v>18</v>
      </c>
      <c r="D13" s="9" t="s">
        <v>19</v>
      </c>
      <c r="E13" s="10" t="s">
        <v>6</v>
      </c>
    </row>
    <row r="14" spans="2:5" x14ac:dyDescent="0.25">
      <c r="B14" s="14" t="s">
        <v>37</v>
      </c>
      <c r="C14" s="8" t="s">
        <v>20</v>
      </c>
      <c r="D14" s="9" t="s">
        <v>21</v>
      </c>
      <c r="E14" s="10" t="s">
        <v>6</v>
      </c>
    </row>
    <row r="15" spans="2:5" x14ac:dyDescent="0.25">
      <c r="B15" s="11" t="s">
        <v>9</v>
      </c>
      <c r="C15" s="8" t="s">
        <v>22</v>
      </c>
      <c r="D15" s="9" t="s">
        <v>23</v>
      </c>
      <c r="E15" s="10" t="s">
        <v>6</v>
      </c>
    </row>
    <row r="16" spans="2:5" x14ac:dyDescent="0.25">
      <c r="B16" s="9" t="s">
        <v>24</v>
      </c>
      <c r="C16" s="8" t="s">
        <v>25</v>
      </c>
      <c r="D16" s="9" t="s">
        <v>26</v>
      </c>
      <c r="E16" s="10" t="s">
        <v>6</v>
      </c>
    </row>
    <row r="17" spans="2:6" x14ac:dyDescent="0.25">
      <c r="B17" s="12" t="s">
        <v>27</v>
      </c>
      <c r="C17" s="8" t="s">
        <v>28</v>
      </c>
      <c r="D17" s="9" t="s">
        <v>29</v>
      </c>
      <c r="E17" s="10" t="s">
        <v>6</v>
      </c>
    </row>
    <row r="18" spans="2:6" x14ac:dyDescent="0.25">
      <c r="B18" s="11" t="s">
        <v>9</v>
      </c>
      <c r="C18" s="8" t="s">
        <v>30</v>
      </c>
      <c r="D18" s="9" t="s">
        <v>31</v>
      </c>
      <c r="E18" s="10" t="s">
        <v>6</v>
      </c>
    </row>
    <row r="19" spans="2:6" x14ac:dyDescent="0.25">
      <c r="B19" s="12"/>
      <c r="C19" s="8" t="s">
        <v>33</v>
      </c>
      <c r="D19" s="9" t="s">
        <v>34</v>
      </c>
      <c r="E19" s="10" t="s">
        <v>6</v>
      </c>
    </row>
    <row r="20" spans="2:6" x14ac:dyDescent="0.25">
      <c r="B20" s="25"/>
      <c r="C20" s="26" t="s">
        <v>121</v>
      </c>
      <c r="D20" s="9" t="s">
        <v>39</v>
      </c>
      <c r="E20" s="26" t="s">
        <v>125</v>
      </c>
    </row>
    <row r="21" spans="2:6" x14ac:dyDescent="0.25">
      <c r="B21" s="25"/>
      <c r="C21" s="26" t="s">
        <v>122</v>
      </c>
      <c r="D21" s="9" t="s">
        <v>39</v>
      </c>
      <c r="E21" s="26" t="s">
        <v>32</v>
      </c>
    </row>
    <row r="22" spans="2:6" x14ac:dyDescent="0.25">
      <c r="B22" s="25"/>
      <c r="C22" s="26" t="s">
        <v>123</v>
      </c>
      <c r="D22" s="9" t="s">
        <v>39</v>
      </c>
      <c r="E22" s="26" t="s">
        <v>32</v>
      </c>
    </row>
    <row r="23" spans="2:6" x14ac:dyDescent="0.25">
      <c r="B23" s="25"/>
      <c r="C23" s="26" t="s">
        <v>124</v>
      </c>
      <c r="D23" s="9" t="s">
        <v>39</v>
      </c>
      <c r="E23" s="26" t="s">
        <v>32</v>
      </c>
    </row>
    <row r="24" spans="2:6" x14ac:dyDescent="0.25">
      <c r="B24" s="25"/>
      <c r="C24" s="26" t="s">
        <v>154</v>
      </c>
      <c r="D24" s="9" t="s">
        <v>39</v>
      </c>
      <c r="E24" s="26" t="s">
        <v>32</v>
      </c>
    </row>
    <row r="25" spans="2:6" x14ac:dyDescent="0.25">
      <c r="B25" s="23"/>
      <c r="C25" s="24" t="s">
        <v>35</v>
      </c>
      <c r="D25" s="24"/>
      <c r="E25" s="24"/>
    </row>
    <row r="26" spans="2:6" x14ac:dyDescent="0.25">
      <c r="B26" s="16" t="s">
        <v>158</v>
      </c>
    </row>
    <row r="27" spans="2:6" x14ac:dyDescent="0.25">
      <c r="B27" s="27" t="s">
        <v>150</v>
      </c>
      <c r="C27" s="15" t="s">
        <v>151</v>
      </c>
    </row>
    <row r="28" spans="2:6" x14ac:dyDescent="0.25">
      <c r="B28" s="27" t="s">
        <v>152</v>
      </c>
      <c r="C28" s="15" t="s">
        <v>151</v>
      </c>
    </row>
    <row r="29" spans="2:6" x14ac:dyDescent="0.25">
      <c r="B29" s="27" t="s">
        <v>129</v>
      </c>
      <c r="C29" s="15" t="s">
        <v>44</v>
      </c>
    </row>
    <row r="31" spans="2:6" x14ac:dyDescent="0.25">
      <c r="B31" s="16" t="s">
        <v>127</v>
      </c>
      <c r="C31" s="20"/>
      <c r="F31">
        <v>5</v>
      </c>
    </row>
    <row r="32" spans="2:6" x14ac:dyDescent="0.25">
      <c r="B32" s="27" t="s">
        <v>150</v>
      </c>
      <c r="C32" s="15" t="s">
        <v>151</v>
      </c>
      <c r="F32">
        <v>4</v>
      </c>
    </row>
    <row r="33" spans="2:6" x14ac:dyDescent="0.25">
      <c r="B33" s="27" t="s">
        <v>152</v>
      </c>
      <c r="C33" s="15" t="s">
        <v>151</v>
      </c>
      <c r="F33">
        <v>4</v>
      </c>
    </row>
    <row r="34" spans="2:6" x14ac:dyDescent="0.25">
      <c r="B34" t="s">
        <v>130</v>
      </c>
      <c r="C34" t="s">
        <v>90</v>
      </c>
      <c r="F34">
        <v>50</v>
      </c>
    </row>
    <row r="35" spans="2:6" x14ac:dyDescent="0.25">
      <c r="B35" t="s">
        <v>129</v>
      </c>
      <c r="C35" t="s">
        <v>44</v>
      </c>
      <c r="F35">
        <v>1</v>
      </c>
    </row>
    <row r="36" spans="2:6" x14ac:dyDescent="0.25">
      <c r="B36" t="s">
        <v>131</v>
      </c>
      <c r="C36" t="s">
        <v>88</v>
      </c>
      <c r="F36">
        <v>1</v>
      </c>
    </row>
    <row r="37" spans="2:6" x14ac:dyDescent="0.25">
      <c r="B37" t="s">
        <v>132</v>
      </c>
      <c r="C37" t="s">
        <v>88</v>
      </c>
      <c r="F37">
        <v>1</v>
      </c>
    </row>
    <row r="38" spans="2:6" x14ac:dyDescent="0.25">
      <c r="B38" t="s">
        <v>133</v>
      </c>
      <c r="C38" t="s">
        <v>88</v>
      </c>
      <c r="F38">
        <v>1</v>
      </c>
    </row>
    <row r="39" spans="2:6" x14ac:dyDescent="0.25">
      <c r="B39" t="s">
        <v>100</v>
      </c>
      <c r="C39" t="s">
        <v>88</v>
      </c>
      <c r="F39">
        <v>1</v>
      </c>
    </row>
    <row r="40" spans="2:6" x14ac:dyDescent="0.25">
      <c r="B40" t="s">
        <v>134</v>
      </c>
      <c r="C40" t="s">
        <v>96</v>
      </c>
      <c r="F40">
        <v>20</v>
      </c>
    </row>
    <row r="41" spans="2:6" x14ac:dyDescent="0.25">
      <c r="B41" t="s">
        <v>135</v>
      </c>
      <c r="C41" t="s">
        <v>55</v>
      </c>
      <c r="D41" t="s">
        <v>95</v>
      </c>
      <c r="F41">
        <v>40</v>
      </c>
    </row>
    <row r="42" spans="2:6" x14ac:dyDescent="0.25">
      <c r="B42" t="s">
        <v>73</v>
      </c>
      <c r="C42" t="s">
        <v>111</v>
      </c>
      <c r="F42">
        <v>50</v>
      </c>
    </row>
    <row r="43" spans="2:6" x14ac:dyDescent="0.25">
      <c r="B43" t="s">
        <v>76</v>
      </c>
      <c r="C43" t="s">
        <v>44</v>
      </c>
      <c r="F43">
        <v>50</v>
      </c>
    </row>
    <row r="44" spans="2:6" x14ac:dyDescent="0.25">
      <c r="B44" t="s">
        <v>136</v>
      </c>
      <c r="C44" t="s">
        <v>49</v>
      </c>
      <c r="F44">
        <v>20</v>
      </c>
    </row>
    <row r="45" spans="2:6" x14ac:dyDescent="0.25">
      <c r="B45" t="s">
        <v>137</v>
      </c>
      <c r="C45" t="s">
        <v>55</v>
      </c>
      <c r="F45">
        <v>255</v>
      </c>
    </row>
    <row r="46" spans="2:6" x14ac:dyDescent="0.25">
      <c r="B46" t="s">
        <v>138</v>
      </c>
      <c r="C46" t="s">
        <v>54</v>
      </c>
      <c r="F46">
        <v>50</v>
      </c>
    </row>
    <row r="47" spans="2:6" x14ac:dyDescent="0.25">
      <c r="B47" t="s">
        <v>139</v>
      </c>
      <c r="C47" t="s">
        <v>44</v>
      </c>
      <c r="F47">
        <v>11</v>
      </c>
    </row>
    <row r="48" spans="2:6" x14ac:dyDescent="0.25">
      <c r="B48" t="s">
        <v>140</v>
      </c>
      <c r="C48" t="s">
        <v>49</v>
      </c>
      <c r="F48">
        <v>15</v>
      </c>
    </row>
    <row r="49" spans="2:6" x14ac:dyDescent="0.25">
      <c r="B49" t="s">
        <v>81</v>
      </c>
      <c r="C49" t="s">
        <v>94</v>
      </c>
      <c r="F49">
        <v>20</v>
      </c>
    </row>
    <row r="50" spans="2:6" x14ac:dyDescent="0.25">
      <c r="B50" t="s">
        <v>141</v>
      </c>
      <c r="C50" t="s">
        <v>55</v>
      </c>
      <c r="D50" t="s">
        <v>95</v>
      </c>
      <c r="F50">
        <v>1</v>
      </c>
    </row>
    <row r="51" spans="2:6" x14ac:dyDescent="0.25">
      <c r="B51" t="s">
        <v>83</v>
      </c>
      <c r="C51" t="s">
        <v>88</v>
      </c>
      <c r="D51" t="s">
        <v>142</v>
      </c>
      <c r="F51">
        <v>20</v>
      </c>
    </row>
    <row r="52" spans="2:6" x14ac:dyDescent="0.25">
      <c r="B52" t="s">
        <v>84</v>
      </c>
      <c r="C52" t="s">
        <v>55</v>
      </c>
      <c r="D52" t="s">
        <v>95</v>
      </c>
      <c r="F52">
        <f>SUM(F31:F51)</f>
        <v>620</v>
      </c>
    </row>
    <row r="56" spans="2:6" x14ac:dyDescent="0.25">
      <c r="B56" s="16" t="s">
        <v>159</v>
      </c>
      <c r="C56" s="20"/>
      <c r="F56" t="s">
        <v>35</v>
      </c>
    </row>
    <row r="57" spans="2:6" x14ac:dyDescent="0.25">
      <c r="B57" t="s">
        <v>51</v>
      </c>
      <c r="C57" t="s">
        <v>54</v>
      </c>
    </row>
    <row r="58" spans="2:6" x14ac:dyDescent="0.25">
      <c r="B58" t="s">
        <v>52</v>
      </c>
      <c r="C58" t="s">
        <v>54</v>
      </c>
    </row>
    <row r="59" spans="2:6" x14ac:dyDescent="0.25">
      <c r="B59" t="s">
        <v>53</v>
      </c>
      <c r="C59" t="s">
        <v>54</v>
      </c>
      <c r="F59">
        <f>255*3</f>
        <v>765</v>
      </c>
    </row>
    <row r="61" spans="2:6" x14ac:dyDescent="0.25">
      <c r="B61" s="16" t="s">
        <v>160</v>
      </c>
      <c r="C61" s="20"/>
      <c r="D61" s="20"/>
      <c r="E61" s="20"/>
    </row>
    <row r="62" spans="2:6" x14ac:dyDescent="0.25">
      <c r="B62" t="s">
        <v>97</v>
      </c>
      <c r="C62" t="s">
        <v>90</v>
      </c>
    </row>
    <row r="63" spans="2:6" x14ac:dyDescent="0.25">
      <c r="B63" t="s">
        <v>143</v>
      </c>
      <c r="C63" t="s">
        <v>44</v>
      </c>
    </row>
    <row r="64" spans="2:6" x14ac:dyDescent="0.25">
      <c r="B64" t="s">
        <v>103</v>
      </c>
      <c r="C64" t="s">
        <v>88</v>
      </c>
    </row>
    <row r="65" spans="2:3" x14ac:dyDescent="0.25">
      <c r="B65" t="s">
        <v>104</v>
      </c>
      <c r="C65" t="s">
        <v>88</v>
      </c>
    </row>
    <row r="66" spans="2:3" x14ac:dyDescent="0.25">
      <c r="B66" t="s">
        <v>105</v>
      </c>
      <c r="C66" s="15" t="s">
        <v>88</v>
      </c>
    </row>
    <row r="67" spans="2:3" x14ac:dyDescent="0.25">
      <c r="B67" t="s">
        <v>106</v>
      </c>
      <c r="C67" s="15" t="s">
        <v>88</v>
      </c>
    </row>
    <row r="68" spans="2:3" x14ac:dyDescent="0.25">
      <c r="B68" t="s">
        <v>107</v>
      </c>
      <c r="C68" s="15" t="s">
        <v>88</v>
      </c>
    </row>
    <row r="69" spans="2:3" x14ac:dyDescent="0.25">
      <c r="B69" t="s">
        <v>144</v>
      </c>
      <c r="C69" t="s">
        <v>88</v>
      </c>
    </row>
    <row r="70" spans="2:3" x14ac:dyDescent="0.25">
      <c r="B70" t="s">
        <v>109</v>
      </c>
      <c r="C70" t="s">
        <v>111</v>
      </c>
    </row>
    <row r="71" spans="2:3" x14ac:dyDescent="0.25">
      <c r="B71" t="s">
        <v>110</v>
      </c>
      <c r="C71" t="s">
        <v>94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7"/>
  <sheetViews>
    <sheetView topLeftCell="A9" workbookViewId="0">
      <selection activeCell="C28" sqref="C28"/>
    </sheetView>
  </sheetViews>
  <sheetFormatPr defaultRowHeight="15" x14ac:dyDescent="0.25"/>
  <cols>
    <col min="2" max="2" width="32.28515625" customWidth="1"/>
    <col min="3" max="3" width="16.7109375" customWidth="1"/>
    <col min="4" max="4" width="41.42578125" customWidth="1"/>
    <col min="5" max="5" width="28.140625" customWidth="1"/>
  </cols>
  <sheetData>
    <row r="3" spans="2:5" x14ac:dyDescent="0.25">
      <c r="B3" s="22" t="s">
        <v>128</v>
      </c>
      <c r="C3" s="1"/>
      <c r="D3" s="1" t="s">
        <v>149</v>
      </c>
      <c r="E3" s="1"/>
    </row>
    <row r="4" spans="2:5" x14ac:dyDescent="0.25">
      <c r="B4" s="1" t="s">
        <v>120</v>
      </c>
      <c r="C4" s="1"/>
      <c r="D4" s="2"/>
      <c r="E4" s="2"/>
    </row>
    <row r="5" spans="2:5" x14ac:dyDescent="0.25">
      <c r="B5" s="1"/>
      <c r="C5" s="1"/>
      <c r="D5" s="2"/>
      <c r="E5" s="2"/>
    </row>
    <row r="6" spans="2:5" ht="30" x14ac:dyDescent="0.25">
      <c r="B6" s="3" t="s">
        <v>1</v>
      </c>
      <c r="C6" s="4" t="s">
        <v>0</v>
      </c>
      <c r="D6" s="5" t="s">
        <v>2</v>
      </c>
      <c r="E6" s="6" t="s">
        <v>3</v>
      </c>
    </row>
    <row r="7" spans="2:5" x14ac:dyDescent="0.25">
      <c r="B7" s="7"/>
      <c r="C7" s="8" t="s">
        <v>4</v>
      </c>
      <c r="D7" s="9" t="s">
        <v>5</v>
      </c>
      <c r="E7" s="10" t="s">
        <v>6</v>
      </c>
    </row>
    <row r="8" spans="2:5" x14ac:dyDescent="0.25">
      <c r="B8" s="7">
        <v>330006</v>
      </c>
      <c r="C8" s="8" t="s">
        <v>7</v>
      </c>
      <c r="D8" s="9" t="s">
        <v>8</v>
      </c>
      <c r="E8" s="10" t="s">
        <v>6</v>
      </c>
    </row>
    <row r="9" spans="2:5" x14ac:dyDescent="0.25">
      <c r="B9" s="11" t="s">
        <v>9</v>
      </c>
      <c r="C9" s="8" t="s">
        <v>10</v>
      </c>
      <c r="D9" s="9" t="s">
        <v>36</v>
      </c>
      <c r="E9" s="10" t="s">
        <v>6</v>
      </c>
    </row>
    <row r="10" spans="2:5" x14ac:dyDescent="0.25">
      <c r="B10" s="7" t="s">
        <v>11</v>
      </c>
      <c r="C10" s="8" t="s">
        <v>12</v>
      </c>
      <c r="D10" s="9" t="s">
        <v>13</v>
      </c>
      <c r="E10" s="10" t="s">
        <v>6</v>
      </c>
    </row>
    <row r="11" spans="2:5" x14ac:dyDescent="0.25">
      <c r="B11" s="11" t="s">
        <v>9</v>
      </c>
      <c r="C11" s="8" t="s">
        <v>14</v>
      </c>
      <c r="D11" s="9" t="s">
        <v>15</v>
      </c>
      <c r="E11" s="10" t="s">
        <v>6</v>
      </c>
    </row>
    <row r="12" spans="2:5" x14ac:dyDescent="0.25">
      <c r="B12" s="11" t="s">
        <v>9</v>
      </c>
      <c r="C12" s="8" t="s">
        <v>16</v>
      </c>
      <c r="D12" s="9" t="s">
        <v>17</v>
      </c>
      <c r="E12" s="10" t="s">
        <v>6</v>
      </c>
    </row>
    <row r="13" spans="2:5" x14ac:dyDescent="0.25">
      <c r="B13" s="14" t="s">
        <v>40</v>
      </c>
      <c r="C13" s="8" t="s">
        <v>18</v>
      </c>
      <c r="D13" s="9" t="s">
        <v>19</v>
      </c>
      <c r="E13" s="10" t="s">
        <v>6</v>
      </c>
    </row>
    <row r="14" spans="2:5" x14ac:dyDescent="0.25">
      <c r="B14" s="14" t="s">
        <v>37</v>
      </c>
      <c r="C14" s="8" t="s">
        <v>20</v>
      </c>
      <c r="D14" s="9" t="s">
        <v>21</v>
      </c>
      <c r="E14" s="10" t="s">
        <v>6</v>
      </c>
    </row>
    <row r="15" spans="2:5" x14ac:dyDescent="0.25">
      <c r="B15" s="11" t="s">
        <v>9</v>
      </c>
      <c r="C15" s="8" t="s">
        <v>22</v>
      </c>
      <c r="D15" s="9" t="s">
        <v>23</v>
      </c>
      <c r="E15" s="10" t="s">
        <v>6</v>
      </c>
    </row>
    <row r="16" spans="2:5" x14ac:dyDescent="0.25">
      <c r="B16" s="9" t="s">
        <v>24</v>
      </c>
      <c r="C16" s="8" t="s">
        <v>25</v>
      </c>
      <c r="D16" s="9" t="s">
        <v>26</v>
      </c>
      <c r="E16" s="10" t="s">
        <v>6</v>
      </c>
    </row>
    <row r="17" spans="2:6" x14ac:dyDescent="0.25">
      <c r="B17" s="12" t="s">
        <v>27</v>
      </c>
      <c r="C17" s="8" t="s">
        <v>28</v>
      </c>
      <c r="D17" s="9" t="s">
        <v>29</v>
      </c>
      <c r="E17" s="10" t="s">
        <v>6</v>
      </c>
    </row>
    <row r="18" spans="2:6" x14ac:dyDescent="0.25">
      <c r="B18" s="11" t="s">
        <v>9</v>
      </c>
      <c r="C18" s="8" t="s">
        <v>30</v>
      </c>
      <c r="D18" s="9" t="s">
        <v>31</v>
      </c>
      <c r="E18" s="10" t="s">
        <v>6</v>
      </c>
    </row>
    <row r="19" spans="2:6" x14ac:dyDescent="0.25">
      <c r="B19" s="12"/>
      <c r="C19" s="8" t="s">
        <v>33</v>
      </c>
      <c r="D19" s="9" t="s">
        <v>34</v>
      </c>
      <c r="E19" s="10" t="s">
        <v>6</v>
      </c>
    </row>
    <row r="20" spans="2:6" x14ac:dyDescent="0.25">
      <c r="B20" s="25"/>
      <c r="C20" s="26" t="s">
        <v>121</v>
      </c>
      <c r="D20" s="9" t="s">
        <v>39</v>
      </c>
      <c r="E20" s="26" t="s">
        <v>125</v>
      </c>
    </row>
    <row r="21" spans="2:6" x14ac:dyDescent="0.25">
      <c r="B21" s="25"/>
      <c r="C21" s="26" t="s">
        <v>122</v>
      </c>
      <c r="D21" s="9" t="s">
        <v>39</v>
      </c>
      <c r="E21" s="26" t="s">
        <v>32</v>
      </c>
    </row>
    <row r="22" spans="2:6" x14ac:dyDescent="0.25">
      <c r="B22" s="25"/>
      <c r="C22" s="26" t="s">
        <v>123</v>
      </c>
      <c r="D22" s="9" t="s">
        <v>39</v>
      </c>
      <c r="E22" s="26" t="s">
        <v>32</v>
      </c>
    </row>
    <row r="23" spans="2:6" x14ac:dyDescent="0.25">
      <c r="B23" s="25"/>
      <c r="C23" s="26" t="s">
        <v>124</v>
      </c>
      <c r="D23" s="9" t="s">
        <v>39</v>
      </c>
      <c r="E23" s="26" t="s">
        <v>32</v>
      </c>
    </row>
    <row r="24" spans="2:6" x14ac:dyDescent="0.25">
      <c r="B24" s="25"/>
      <c r="C24" s="26" t="s">
        <v>154</v>
      </c>
      <c r="D24" s="9" t="s">
        <v>39</v>
      </c>
      <c r="E24" s="26" t="s">
        <v>32</v>
      </c>
    </row>
    <row r="25" spans="2:6" x14ac:dyDescent="0.25">
      <c r="B25" s="23"/>
      <c r="C25" s="24" t="s">
        <v>35</v>
      </c>
      <c r="D25" s="24"/>
      <c r="E25" s="24"/>
    </row>
    <row r="26" spans="2:6" x14ac:dyDescent="0.25">
      <c r="B26" s="16" t="s">
        <v>166</v>
      </c>
      <c r="E26" s="20" t="s">
        <v>167</v>
      </c>
      <c r="F26" s="20"/>
    </row>
    <row r="27" spans="2:6" x14ac:dyDescent="0.25">
      <c r="B27" s="27" t="s">
        <v>150</v>
      </c>
      <c r="C27" s="15" t="s">
        <v>151</v>
      </c>
    </row>
    <row r="28" spans="2:6" x14ac:dyDescent="0.25">
      <c r="B28" s="27" t="s">
        <v>152</v>
      </c>
      <c r="C28" s="15" t="s">
        <v>151</v>
      </c>
    </row>
    <row r="29" spans="2:6" x14ac:dyDescent="0.25">
      <c r="B29" s="27" t="s">
        <v>129</v>
      </c>
      <c r="C29" s="15" t="s">
        <v>44</v>
      </c>
    </row>
    <row r="30" spans="2:6" x14ac:dyDescent="0.25">
      <c r="B30" s="30" t="s">
        <v>164</v>
      </c>
      <c r="C30" s="15" t="s">
        <v>170</v>
      </c>
    </row>
    <row r="31" spans="2:6" x14ac:dyDescent="0.25">
      <c r="B31" s="30" t="s">
        <v>165</v>
      </c>
      <c r="C31" s="15" t="s">
        <v>170</v>
      </c>
    </row>
    <row r="32" spans="2:6" x14ac:dyDescent="0.25">
      <c r="B32" s="27" t="s">
        <v>162</v>
      </c>
      <c r="C32" s="15" t="s">
        <v>189</v>
      </c>
    </row>
    <row r="33" spans="2:3" x14ac:dyDescent="0.25">
      <c r="B33" s="27" t="s">
        <v>171</v>
      </c>
      <c r="C33" s="15" t="s">
        <v>189</v>
      </c>
    </row>
    <row r="34" spans="2:3" x14ac:dyDescent="0.25">
      <c r="B34" s="27" t="s">
        <v>172</v>
      </c>
      <c r="C34" s="15" t="s">
        <v>189</v>
      </c>
    </row>
    <row r="35" spans="2:3" x14ac:dyDescent="0.25">
      <c r="B35" s="27" t="s">
        <v>173</v>
      </c>
      <c r="C35" s="15" t="s">
        <v>189</v>
      </c>
    </row>
    <row r="36" spans="2:3" x14ac:dyDescent="0.25">
      <c r="B36" s="27" t="s">
        <v>174</v>
      </c>
      <c r="C36" s="15" t="s">
        <v>189</v>
      </c>
    </row>
    <row r="37" spans="2:3" x14ac:dyDescent="0.25">
      <c r="B37" s="27" t="s">
        <v>175</v>
      </c>
      <c r="C37" s="15" t="s">
        <v>189</v>
      </c>
    </row>
    <row r="38" spans="2:3" x14ac:dyDescent="0.25">
      <c r="B38" s="27" t="s">
        <v>176</v>
      </c>
      <c r="C38" s="15" t="s">
        <v>189</v>
      </c>
    </row>
    <row r="39" spans="2:3" x14ac:dyDescent="0.25">
      <c r="B39" s="27" t="s">
        <v>177</v>
      </c>
      <c r="C39" s="15" t="s">
        <v>189</v>
      </c>
    </row>
    <row r="40" spans="2:3" x14ac:dyDescent="0.25">
      <c r="B40" s="27" t="s">
        <v>178</v>
      </c>
      <c r="C40" s="15" t="s">
        <v>189</v>
      </c>
    </row>
    <row r="41" spans="2:3" x14ac:dyDescent="0.25">
      <c r="B41" s="27" t="s">
        <v>179</v>
      </c>
      <c r="C41" s="15" t="s">
        <v>189</v>
      </c>
    </row>
    <row r="42" spans="2:3" x14ac:dyDescent="0.25">
      <c r="B42" s="27" t="s">
        <v>163</v>
      </c>
      <c r="C42" s="15" t="s">
        <v>189</v>
      </c>
    </row>
    <row r="43" spans="2:3" x14ac:dyDescent="0.25">
      <c r="B43" s="27" t="s">
        <v>180</v>
      </c>
      <c r="C43" s="15" t="s">
        <v>189</v>
      </c>
    </row>
    <row r="44" spans="2:3" x14ac:dyDescent="0.25">
      <c r="B44" s="27" t="s">
        <v>181</v>
      </c>
      <c r="C44" s="15" t="s">
        <v>189</v>
      </c>
    </row>
    <row r="45" spans="2:3" x14ac:dyDescent="0.25">
      <c r="B45" s="27" t="s">
        <v>183</v>
      </c>
      <c r="C45" s="15" t="s">
        <v>189</v>
      </c>
    </row>
    <row r="46" spans="2:3" x14ac:dyDescent="0.25">
      <c r="B46" s="27" t="s">
        <v>182</v>
      </c>
      <c r="C46" s="15" t="s">
        <v>189</v>
      </c>
    </row>
    <row r="47" spans="2:3" x14ac:dyDescent="0.25">
      <c r="B47" s="27" t="s">
        <v>184</v>
      </c>
      <c r="C47" s="15" t="s">
        <v>189</v>
      </c>
    </row>
    <row r="48" spans="2:3" x14ac:dyDescent="0.25">
      <c r="B48" s="27" t="s">
        <v>185</v>
      </c>
      <c r="C48" s="15" t="s">
        <v>189</v>
      </c>
    </row>
    <row r="49" spans="2:7" x14ac:dyDescent="0.25">
      <c r="B49" s="27" t="s">
        <v>186</v>
      </c>
      <c r="C49" s="15" t="s">
        <v>189</v>
      </c>
    </row>
    <row r="50" spans="2:7" x14ac:dyDescent="0.25">
      <c r="B50" s="27" t="s">
        <v>187</v>
      </c>
      <c r="C50" s="15" t="s">
        <v>189</v>
      </c>
    </row>
    <row r="51" spans="2:7" x14ac:dyDescent="0.25">
      <c r="B51" s="27" t="s">
        <v>188</v>
      </c>
      <c r="C51" s="15" t="s">
        <v>189</v>
      </c>
    </row>
    <row r="58" spans="2:7" x14ac:dyDescent="0.25">
      <c r="B58" s="29"/>
      <c r="C58" s="27"/>
      <c r="D58" s="27"/>
      <c r="E58" s="27"/>
      <c r="F58" s="27"/>
      <c r="G58" s="27"/>
    </row>
    <row r="59" spans="2:7" x14ac:dyDescent="0.25">
      <c r="B59" s="27"/>
      <c r="C59" s="27"/>
      <c r="D59" s="27"/>
      <c r="E59" s="27"/>
      <c r="F59" s="27"/>
      <c r="G59" s="27"/>
    </row>
    <row r="60" spans="2:7" x14ac:dyDescent="0.25">
      <c r="C60" s="27"/>
      <c r="D60" s="27"/>
      <c r="E60" s="27"/>
      <c r="F60" s="27"/>
      <c r="G60" s="27"/>
    </row>
    <row r="61" spans="2:7" x14ac:dyDescent="0.25">
      <c r="B61" s="27"/>
      <c r="C61" s="27"/>
      <c r="D61" s="27"/>
      <c r="E61" s="27"/>
      <c r="F61" s="27"/>
      <c r="G61" s="27"/>
    </row>
    <row r="62" spans="2:7" x14ac:dyDescent="0.25">
      <c r="B62" s="27"/>
      <c r="C62" s="27"/>
      <c r="D62" s="27"/>
      <c r="E62" s="27"/>
      <c r="F62" s="27"/>
      <c r="G62" s="27"/>
    </row>
    <row r="63" spans="2:7" x14ac:dyDescent="0.25">
      <c r="B63" s="29"/>
      <c r="C63" s="27"/>
      <c r="D63" s="27"/>
      <c r="E63" s="27"/>
      <c r="F63" s="27"/>
      <c r="G63" s="27"/>
    </row>
    <row r="68" spans="2:4" x14ac:dyDescent="0.25">
      <c r="C68" s="15"/>
    </row>
    <row r="69" spans="2:4" x14ac:dyDescent="0.25">
      <c r="C69" s="15"/>
    </row>
    <row r="70" spans="2:4" x14ac:dyDescent="0.25">
      <c r="C70" s="15"/>
    </row>
    <row r="74" spans="2:4" x14ac:dyDescent="0.25">
      <c r="B74" s="17"/>
      <c r="C74" s="17"/>
      <c r="D74" s="17"/>
    </row>
    <row r="75" spans="2:4" x14ac:dyDescent="0.25">
      <c r="B75" s="18"/>
      <c r="C75" s="18"/>
      <c r="D75" s="17"/>
    </row>
    <row r="76" spans="2:4" x14ac:dyDescent="0.25">
      <c r="B76" s="18"/>
      <c r="C76" s="18"/>
      <c r="D76" s="17"/>
    </row>
    <row r="77" spans="2:4" x14ac:dyDescent="0.25">
      <c r="B77" s="18"/>
      <c r="C77" s="18"/>
      <c r="D77" s="1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5"/>
  <sheetViews>
    <sheetView topLeftCell="A24" zoomScale="113" workbookViewId="0">
      <selection activeCell="C43" sqref="C43"/>
    </sheetView>
  </sheetViews>
  <sheetFormatPr defaultRowHeight="15" x14ac:dyDescent="0.25"/>
  <cols>
    <col min="2" max="2" width="27" customWidth="1"/>
    <col min="3" max="3" width="19.140625" customWidth="1"/>
    <col min="4" max="4" width="53.85546875" customWidth="1"/>
    <col min="5" max="5" width="23.7109375" customWidth="1"/>
    <col min="6" max="6" width="22.7109375" bestFit="1" customWidth="1"/>
  </cols>
  <sheetData>
    <row r="3" spans="2:5" x14ac:dyDescent="0.25">
      <c r="B3" s="1"/>
      <c r="C3" s="1"/>
      <c r="D3" s="1"/>
      <c r="E3" s="1"/>
    </row>
    <row r="4" spans="2:5" x14ac:dyDescent="0.25">
      <c r="B4" s="22" t="s">
        <v>119</v>
      </c>
      <c r="C4" s="1"/>
      <c r="D4" s="1" t="s">
        <v>148</v>
      </c>
      <c r="E4" s="1"/>
    </row>
    <row r="5" spans="2:5" x14ac:dyDescent="0.25">
      <c r="B5" s="1" t="s">
        <v>120</v>
      </c>
      <c r="C5" s="1"/>
      <c r="D5" s="2"/>
      <c r="E5" s="2"/>
    </row>
    <row r="6" spans="2:5" x14ac:dyDescent="0.25">
      <c r="B6" s="1"/>
      <c r="C6" s="1"/>
      <c r="D6" s="2"/>
      <c r="E6" s="2"/>
    </row>
    <row r="7" spans="2:5" ht="30" x14ac:dyDescent="0.25">
      <c r="B7" s="3" t="s">
        <v>1</v>
      </c>
      <c r="C7" s="4" t="s">
        <v>0</v>
      </c>
      <c r="D7" s="5" t="s">
        <v>2</v>
      </c>
      <c r="E7" s="6" t="s">
        <v>3</v>
      </c>
    </row>
    <row r="8" spans="2:5" x14ac:dyDescent="0.25">
      <c r="B8" s="7"/>
      <c r="C8" s="8" t="s">
        <v>4</v>
      </c>
      <c r="D8" s="9" t="s">
        <v>5</v>
      </c>
      <c r="E8" s="10" t="s">
        <v>6</v>
      </c>
    </row>
    <row r="9" spans="2:5" x14ac:dyDescent="0.25">
      <c r="B9" s="7">
        <v>330005</v>
      </c>
      <c r="C9" s="8" t="s">
        <v>7</v>
      </c>
      <c r="D9" s="9" t="s">
        <v>8</v>
      </c>
      <c r="E9" s="10" t="s">
        <v>6</v>
      </c>
    </row>
    <row r="10" spans="2:5" x14ac:dyDescent="0.25">
      <c r="B10" s="11" t="s">
        <v>9</v>
      </c>
      <c r="C10" s="8" t="s">
        <v>10</v>
      </c>
      <c r="D10" s="9" t="s">
        <v>36</v>
      </c>
      <c r="E10" s="10" t="s">
        <v>6</v>
      </c>
    </row>
    <row r="11" spans="2:5" x14ac:dyDescent="0.25">
      <c r="B11" s="7" t="s">
        <v>11</v>
      </c>
      <c r="C11" s="8" t="s">
        <v>12</v>
      </c>
      <c r="D11" s="9" t="s">
        <v>13</v>
      </c>
      <c r="E11" s="10" t="s">
        <v>6</v>
      </c>
    </row>
    <row r="12" spans="2:5" x14ac:dyDescent="0.25">
      <c r="B12" s="11" t="s">
        <v>9</v>
      </c>
      <c r="C12" s="8" t="s">
        <v>14</v>
      </c>
      <c r="D12" s="9" t="s">
        <v>15</v>
      </c>
      <c r="E12" s="10" t="s">
        <v>6</v>
      </c>
    </row>
    <row r="13" spans="2:5" x14ac:dyDescent="0.25">
      <c r="B13" s="11" t="s">
        <v>9</v>
      </c>
      <c r="C13" s="8" t="s">
        <v>16</v>
      </c>
      <c r="D13" s="9" t="s">
        <v>17</v>
      </c>
      <c r="E13" s="10" t="s">
        <v>6</v>
      </c>
    </row>
    <row r="14" spans="2:5" x14ac:dyDescent="0.25">
      <c r="B14" s="14" t="s">
        <v>40</v>
      </c>
      <c r="C14" s="8" t="s">
        <v>18</v>
      </c>
      <c r="D14" s="9" t="s">
        <v>19</v>
      </c>
      <c r="E14" s="10" t="s">
        <v>6</v>
      </c>
    </row>
    <row r="15" spans="2:5" x14ac:dyDescent="0.25">
      <c r="B15" s="14" t="s">
        <v>37</v>
      </c>
      <c r="C15" s="8" t="s">
        <v>20</v>
      </c>
      <c r="D15" s="9" t="s">
        <v>21</v>
      </c>
      <c r="E15" s="10" t="s">
        <v>6</v>
      </c>
    </row>
    <row r="16" spans="2:5" x14ac:dyDescent="0.25">
      <c r="B16" s="11" t="s">
        <v>9</v>
      </c>
      <c r="C16" s="8" t="s">
        <v>22</v>
      </c>
      <c r="D16" s="9" t="s">
        <v>23</v>
      </c>
      <c r="E16" s="10" t="s">
        <v>6</v>
      </c>
    </row>
    <row r="17" spans="2:6" x14ac:dyDescent="0.25">
      <c r="B17" s="9" t="s">
        <v>24</v>
      </c>
      <c r="C17" s="8" t="s">
        <v>25</v>
      </c>
      <c r="D17" s="9" t="s">
        <v>26</v>
      </c>
      <c r="E17" s="10" t="s">
        <v>6</v>
      </c>
    </row>
    <row r="18" spans="2:6" ht="21.75" customHeight="1" x14ac:dyDescent="0.25">
      <c r="B18" s="12" t="s">
        <v>27</v>
      </c>
      <c r="C18" s="8" t="s">
        <v>28</v>
      </c>
      <c r="D18" s="9" t="s">
        <v>29</v>
      </c>
      <c r="E18" s="10" t="s">
        <v>6</v>
      </c>
      <c r="F18" s="15" t="s">
        <v>38</v>
      </c>
    </row>
    <row r="19" spans="2:6" x14ac:dyDescent="0.25">
      <c r="B19" s="11" t="s">
        <v>9</v>
      </c>
      <c r="C19" s="8" t="s">
        <v>30</v>
      </c>
      <c r="D19" s="9" t="s">
        <v>31</v>
      </c>
      <c r="E19" s="10" t="s">
        <v>6</v>
      </c>
    </row>
    <row r="20" spans="2:6" x14ac:dyDescent="0.25">
      <c r="B20" s="12"/>
      <c r="C20" s="8" t="s">
        <v>33</v>
      </c>
      <c r="D20" s="9" t="s">
        <v>34</v>
      </c>
      <c r="E20" s="10" t="s">
        <v>6</v>
      </c>
    </row>
    <row r="21" spans="2:6" x14ac:dyDescent="0.25">
      <c r="B21" s="25"/>
      <c r="C21" s="26" t="s">
        <v>121</v>
      </c>
      <c r="D21" s="9" t="s">
        <v>39</v>
      </c>
      <c r="E21" s="26" t="s">
        <v>125</v>
      </c>
    </row>
    <row r="22" spans="2:6" x14ac:dyDescent="0.25">
      <c r="B22" s="25"/>
      <c r="C22" s="26" t="s">
        <v>122</v>
      </c>
      <c r="D22" s="9" t="s">
        <v>39</v>
      </c>
      <c r="E22" s="26" t="s">
        <v>32</v>
      </c>
    </row>
    <row r="23" spans="2:6" x14ac:dyDescent="0.25">
      <c r="B23" s="25"/>
      <c r="C23" s="26" t="s">
        <v>123</v>
      </c>
      <c r="D23" s="9" t="s">
        <v>39</v>
      </c>
      <c r="E23" s="26" t="s">
        <v>32</v>
      </c>
    </row>
    <row r="24" spans="2:6" x14ac:dyDescent="0.25">
      <c r="B24" s="25"/>
      <c r="C24" s="26" t="s">
        <v>124</v>
      </c>
      <c r="D24" s="9" t="s">
        <v>39</v>
      </c>
      <c r="E24" s="26" t="s">
        <v>32</v>
      </c>
    </row>
    <row r="25" spans="2:6" x14ac:dyDescent="0.25">
      <c r="B25" s="25"/>
      <c r="C25" s="26" t="s">
        <v>154</v>
      </c>
      <c r="D25" s="9" t="s">
        <v>39</v>
      </c>
      <c r="E25" s="26" t="s">
        <v>32</v>
      </c>
    </row>
    <row r="26" spans="2:6" x14ac:dyDescent="0.25">
      <c r="B26" s="23"/>
      <c r="C26" s="24" t="s">
        <v>35</v>
      </c>
      <c r="D26" s="24"/>
      <c r="E26" s="24"/>
    </row>
    <row r="27" spans="2:6" x14ac:dyDescent="0.25">
      <c r="B27" s="16" t="s">
        <v>166</v>
      </c>
      <c r="E27" s="20" t="s">
        <v>167</v>
      </c>
      <c r="F27" s="20"/>
    </row>
    <row r="28" spans="2:6" x14ac:dyDescent="0.25">
      <c r="B28" s="27" t="s">
        <v>150</v>
      </c>
      <c r="C28" s="15" t="s">
        <v>151</v>
      </c>
    </row>
    <row r="29" spans="2:6" x14ac:dyDescent="0.25">
      <c r="B29" s="27" t="s">
        <v>152</v>
      </c>
      <c r="C29" s="15" t="s">
        <v>151</v>
      </c>
    </row>
    <row r="30" spans="2:6" x14ac:dyDescent="0.25">
      <c r="B30" s="27" t="s">
        <v>129</v>
      </c>
      <c r="C30" s="15" t="s">
        <v>44</v>
      </c>
    </row>
    <row r="31" spans="2:6" x14ac:dyDescent="0.25">
      <c r="B31" s="30" t="s">
        <v>164</v>
      </c>
      <c r="C31" s="15" t="s">
        <v>170</v>
      </c>
    </row>
    <row r="32" spans="2:6" x14ac:dyDescent="0.25">
      <c r="B32" s="30" t="s">
        <v>165</v>
      </c>
      <c r="C32" s="15" t="s">
        <v>170</v>
      </c>
    </row>
    <row r="33" spans="2:3" x14ac:dyDescent="0.25">
      <c r="B33" s="27" t="s">
        <v>162</v>
      </c>
      <c r="C33" s="15" t="s">
        <v>189</v>
      </c>
    </row>
    <row r="34" spans="2:3" x14ac:dyDescent="0.25">
      <c r="B34" s="27" t="s">
        <v>171</v>
      </c>
      <c r="C34" s="15" t="s">
        <v>189</v>
      </c>
    </row>
    <row r="35" spans="2:3" x14ac:dyDescent="0.25">
      <c r="B35" s="27" t="s">
        <v>172</v>
      </c>
      <c r="C35" s="15" t="s">
        <v>189</v>
      </c>
    </row>
    <row r="36" spans="2:3" x14ac:dyDescent="0.25">
      <c r="B36" s="27" t="s">
        <v>173</v>
      </c>
      <c r="C36" s="15" t="s">
        <v>189</v>
      </c>
    </row>
    <row r="37" spans="2:3" x14ac:dyDescent="0.25">
      <c r="B37" s="27" t="s">
        <v>174</v>
      </c>
      <c r="C37" s="15" t="s">
        <v>189</v>
      </c>
    </row>
    <row r="38" spans="2:3" x14ac:dyDescent="0.25">
      <c r="B38" s="27" t="s">
        <v>175</v>
      </c>
      <c r="C38" s="15" t="s">
        <v>189</v>
      </c>
    </row>
    <row r="39" spans="2:3" x14ac:dyDescent="0.25">
      <c r="B39" s="27" t="s">
        <v>176</v>
      </c>
      <c r="C39" s="15" t="s">
        <v>189</v>
      </c>
    </row>
    <row r="40" spans="2:3" x14ac:dyDescent="0.25">
      <c r="B40" s="27" t="s">
        <v>177</v>
      </c>
      <c r="C40" s="15" t="s">
        <v>189</v>
      </c>
    </row>
    <row r="41" spans="2:3" x14ac:dyDescent="0.25">
      <c r="B41" s="27" t="s">
        <v>178</v>
      </c>
      <c r="C41" s="15" t="s">
        <v>189</v>
      </c>
    </row>
    <row r="42" spans="2:3" x14ac:dyDescent="0.25">
      <c r="B42" s="27" t="s">
        <v>179</v>
      </c>
      <c r="C42" s="15" t="s">
        <v>189</v>
      </c>
    </row>
    <row r="43" spans="2:3" x14ac:dyDescent="0.25">
      <c r="B43" s="27" t="s">
        <v>163</v>
      </c>
      <c r="C43" s="15" t="s">
        <v>189</v>
      </c>
    </row>
    <row r="44" spans="2:3" x14ac:dyDescent="0.25">
      <c r="B44" s="27" t="s">
        <v>180</v>
      </c>
      <c r="C44" s="15" t="s">
        <v>189</v>
      </c>
    </row>
    <row r="45" spans="2:3" x14ac:dyDescent="0.25">
      <c r="B45" s="27" t="s">
        <v>181</v>
      </c>
      <c r="C45" s="15" t="s">
        <v>189</v>
      </c>
    </row>
    <row r="46" spans="2:3" x14ac:dyDescent="0.25">
      <c r="B46" s="27" t="s">
        <v>183</v>
      </c>
      <c r="C46" s="15" t="s">
        <v>189</v>
      </c>
    </row>
    <row r="47" spans="2:3" x14ac:dyDescent="0.25">
      <c r="B47" s="27" t="s">
        <v>182</v>
      </c>
      <c r="C47" s="15" t="s">
        <v>189</v>
      </c>
    </row>
    <row r="48" spans="2:3" x14ac:dyDescent="0.25">
      <c r="B48" s="27" t="s">
        <v>184</v>
      </c>
      <c r="C48" s="15" t="s">
        <v>189</v>
      </c>
    </row>
    <row r="49" spans="2:4" x14ac:dyDescent="0.25">
      <c r="B49" s="27" t="s">
        <v>185</v>
      </c>
      <c r="C49" s="15" t="s">
        <v>189</v>
      </c>
    </row>
    <row r="50" spans="2:4" x14ac:dyDescent="0.25">
      <c r="B50" s="27" t="s">
        <v>186</v>
      </c>
      <c r="C50" s="15" t="s">
        <v>189</v>
      </c>
    </row>
    <row r="51" spans="2:4" x14ac:dyDescent="0.25">
      <c r="B51" s="27" t="s">
        <v>187</v>
      </c>
      <c r="C51" s="15" t="s">
        <v>189</v>
      </c>
    </row>
    <row r="52" spans="2:4" x14ac:dyDescent="0.25">
      <c r="B52" s="27" t="s">
        <v>188</v>
      </c>
      <c r="C52" s="15" t="s">
        <v>189</v>
      </c>
    </row>
    <row r="59" spans="2:4" x14ac:dyDescent="0.25">
      <c r="B59" s="29"/>
      <c r="C59" s="27"/>
    </row>
    <row r="60" spans="2:4" x14ac:dyDescent="0.25">
      <c r="B60" s="27"/>
      <c r="C60" s="27"/>
    </row>
    <row r="61" spans="2:4" x14ac:dyDescent="0.25">
      <c r="C61" s="27"/>
    </row>
    <row r="64" spans="2:4" x14ac:dyDescent="0.25">
      <c r="B64" s="29"/>
      <c r="C64" s="29"/>
      <c r="D64" s="29"/>
    </row>
    <row r="66" spans="2:5" x14ac:dyDescent="0.25">
      <c r="C66" s="15"/>
    </row>
    <row r="67" spans="2:5" x14ac:dyDescent="0.25">
      <c r="C67" s="15"/>
    </row>
    <row r="68" spans="2:5" x14ac:dyDescent="0.25">
      <c r="C68" s="15"/>
    </row>
    <row r="69" spans="2:5" x14ac:dyDescent="0.25">
      <c r="C69" s="15"/>
    </row>
    <row r="70" spans="2:5" x14ac:dyDescent="0.25">
      <c r="C70" s="15"/>
    </row>
    <row r="73" spans="2:5" x14ac:dyDescent="0.25">
      <c r="C73" s="15"/>
    </row>
    <row r="74" spans="2:5" x14ac:dyDescent="0.25">
      <c r="C74" s="15"/>
    </row>
    <row r="75" spans="2:5" x14ac:dyDescent="0.25">
      <c r="C75" s="15"/>
    </row>
    <row r="80" spans="2:5" x14ac:dyDescent="0.25">
      <c r="B80" s="17"/>
      <c r="C80" s="17"/>
      <c r="D80" s="17"/>
      <c r="E80" s="17"/>
    </row>
    <row r="81" spans="2:8" x14ac:dyDescent="0.25">
      <c r="B81" s="18"/>
      <c r="C81" s="18"/>
      <c r="D81" s="17"/>
    </row>
    <row r="82" spans="2:8" x14ac:dyDescent="0.25">
      <c r="B82" s="18"/>
      <c r="C82" s="18"/>
      <c r="D82" s="17"/>
    </row>
    <row r="83" spans="2:8" x14ac:dyDescent="0.25">
      <c r="B83" s="18"/>
      <c r="C83" s="18"/>
      <c r="D83" s="17"/>
      <c r="H83" t="s">
        <v>35</v>
      </c>
    </row>
    <row r="85" spans="2:8" x14ac:dyDescent="0.25">
      <c r="B85" s="1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I18" sqref="I18"/>
    </sheetView>
  </sheetViews>
  <sheetFormatPr defaultRowHeight="15" x14ac:dyDescent="0.25"/>
  <sheetData>
    <row r="3" spans="2:2" x14ac:dyDescent="0.25">
      <c r="B3" t="s">
        <v>112</v>
      </c>
    </row>
    <row r="4" spans="2:2" x14ac:dyDescent="0.25">
      <c r="B4" t="s">
        <v>118</v>
      </c>
    </row>
    <row r="5" spans="2:2" x14ac:dyDescent="0.25">
      <c r="B5" s="21" t="s">
        <v>113</v>
      </c>
    </row>
    <row r="6" spans="2:2" x14ac:dyDescent="0.25">
      <c r="B6" s="21" t="s">
        <v>113</v>
      </c>
    </row>
    <row r="7" spans="2:2" x14ac:dyDescent="0.25">
      <c r="B7" s="21" t="s">
        <v>114</v>
      </c>
    </row>
    <row r="8" spans="2:2" x14ac:dyDescent="0.25">
      <c r="B8" s="21" t="s">
        <v>115</v>
      </c>
    </row>
    <row r="9" spans="2:2" x14ac:dyDescent="0.25">
      <c r="B9" s="21" t="s">
        <v>116</v>
      </c>
    </row>
    <row r="10" spans="2:2" x14ac:dyDescent="0.25">
      <c r="B10" s="21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validasi rek </vt:lpstr>
      <vt:lpstr>log sp2d</vt:lpstr>
      <vt:lpstr>Logging SPJ</vt:lpstr>
      <vt:lpstr>Trx Sp2d BUD</vt:lpstr>
      <vt:lpstr>Trx SPJ</vt:lpstr>
      <vt:lpstr>notif SPJ</vt:lpstr>
      <vt:lpstr>notif SP2D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Imelda Audi</dc:creator>
  <cp:lastModifiedBy>Faiq Genia Fauzul</cp:lastModifiedBy>
  <dcterms:created xsi:type="dcterms:W3CDTF">2020-07-24T11:11:16Z</dcterms:created>
  <dcterms:modified xsi:type="dcterms:W3CDTF">2020-11-05T03:51:38Z</dcterms:modified>
</cp:coreProperties>
</file>