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defaultThemeVersion="166925"/>
  <mc:AlternateContent xmlns:mc="http://schemas.openxmlformats.org/markup-compatibility/2006">
    <mc:Choice Requires="x15">
      <x15ac:absPath xmlns:x15ac="http://schemas.microsoft.com/office/spreadsheetml/2010/11/ac" url="\\storagesrv\Archivos\Dirección de Estudios Tecnicos\Departamento de Estadísticas\02. Series_Historicas_SFS_SRL\Series Historicas_WEB_20232\"/>
    </mc:Choice>
  </mc:AlternateContent>
  <xr:revisionPtr revIDLastSave="0" documentId="13_ncr:1_{E15EE59B-7557-48EE-9D23-3BCBBC81D77C}" xr6:coauthVersionLast="36" xr6:coauthVersionMax="36" xr10:uidLastSave="{00000000-0000-0000-0000-000000000000}"/>
  <bookViews>
    <workbookView xWindow="0" yWindow="0" windowWidth="20490" windowHeight="7245" xr2:uid="{00000000-000D-0000-FFFF-FFFF00000000}"/>
  </bookViews>
  <sheets>
    <sheet name="Financiamiento_SFS_01" sheetId="1" r:id="rId1"/>
  </sheets>
  <externalReferences>
    <externalReference r:id="rId2"/>
    <externalReference r:id="rId3"/>
  </externalReferences>
  <definedNames>
    <definedName name="_xlnm.Print_Area" localSheetId="0">Financiamiento_SFS_01!$A$1:$D$31</definedName>
    <definedName name="Cuadro_1">'[1]Cuadro 1.1'!$B$2</definedName>
    <definedName name="Cuadro_1.1">'[2]Cuadro 1.1'!$B$2</definedName>
    <definedName name="Cuadro_1.2">'[2]Cuadro 1.2'!$B$2</definedName>
    <definedName name="Cuadro_1.3">'[2]Cuadro 1.3'!$A$2</definedName>
    <definedName name="Cuadro_2.1">'[2]Cuadro 2.1'!$A$2</definedName>
    <definedName name="Cuadro_2.2">'[2]Cuadro 2.2'!$B$2</definedName>
    <definedName name="Cuadro_2.2_">#REF!</definedName>
    <definedName name="Cuadro_2.3">'[2]Cuadro 2.3'!$A$2</definedName>
    <definedName name="Cuadro_2.4">'[2]Cuadro 2.4'!$A$2</definedName>
    <definedName name="Cuadro_2.5">'[2]Cuadro 2.5'!$A$2</definedName>
    <definedName name="Cuadro_3">'[1]Cuadro 1.3'!$A$2</definedName>
    <definedName name="Cuadro_3.1">'[2]Cuadro_3.1'!$A$2</definedName>
    <definedName name="Cuadro_3.2">#REF!</definedName>
    <definedName name="Cuadro_3.3">#REF!</definedName>
    <definedName name="Cuadro_3.4">'[2]Cuadro 3.4'!$A$2</definedName>
    <definedName name="Cuadro_3.5">'[2]Cuadro 3.5'!$A$2</definedName>
    <definedName name="Cuadro_3.5_">#REF!</definedName>
    <definedName name="Cuadro_3.6">'[2]Cuadro_3.6'!$A$2</definedName>
    <definedName name="Cuadro_3.7">'[2]Cuadro_3.7'!$A$2</definedName>
    <definedName name="Cuadro_3.8">'[2]Cuadro_3.8'!$A$2</definedName>
    <definedName name="Cuadro_3.9">'[2]Cuadro_3.9'!$A$2</definedName>
    <definedName name="Cuadro_4.1">'[2]Cuadro 4.1'!$A$2</definedName>
    <definedName name="Cuadro_4.2">'[2]Cuadro_4.2'!$A$2</definedName>
    <definedName name="Cuadro_Disp_1">#REF!</definedName>
    <definedName name="Res_CNSS_201_02_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13" i="1"/>
  <c r="B14" i="1"/>
  <c r="B15" i="1"/>
  <c r="B16" i="1"/>
  <c r="B17" i="1"/>
  <c r="B18" i="1"/>
  <c r="B19" i="1"/>
  <c r="B20" i="1"/>
  <c r="B21" i="1"/>
  <c r="B22" i="1"/>
  <c r="B23" i="1"/>
  <c r="B24" i="1"/>
  <c r="B25" i="1"/>
  <c r="B26" i="1"/>
  <c r="B11" i="1"/>
</calcChain>
</file>

<file path=xl/sharedStrings.xml><?xml version="1.0" encoding="utf-8"?>
<sst xmlns="http://schemas.openxmlformats.org/spreadsheetml/2006/main" count="12" uniqueCount="12">
  <si>
    <t>República Dominicana. Seguro Familiar de Salud</t>
  </si>
  <si>
    <t>Montos Dispersados  a la ARS para cuidado de la salud de las personas (Plan Básico de Salud y FONAMAT) por Año de Cobertura según Régimen de Financiamiento.</t>
  </si>
  <si>
    <t>Régimen de Financiamiento</t>
  </si>
  <si>
    <t>Régimen Subsidiado</t>
  </si>
  <si>
    <t>Régimen Contributivo</t>
  </si>
  <si>
    <t>2/Total Dispersado comprende el Monto Dispersado a las Administradoras de Riesgos de Salud (ARS) por concepto del Per Cápita para el Plan Básico de Salud más lo dispersado para coberturas de salud por Accidentes de tránsito no laborales.</t>
  </si>
  <si>
    <t>Fuente: SISALRIL. A partir de las bases de datos Dispersión TSS-UNIPAGO.</t>
  </si>
  <si>
    <t>Serie Anual: 2008-2023</t>
  </si>
  <si>
    <t>Total Dispersado (SFS+ AT)</t>
  </si>
  <si>
    <r>
      <t>Año Dispersión</t>
    </r>
    <r>
      <rPr>
        <b/>
        <vertAlign val="superscript"/>
        <sz val="11"/>
        <color theme="0"/>
        <rFont val="Arial"/>
        <family val="2"/>
      </rPr>
      <t>/1</t>
    </r>
  </si>
  <si>
    <t>Notas: 1/Se refiere al año,  en el que se da la Dispersión a la ARS, por el monto del Per Cápita para recibir las prestaciones del Seguro Familiar de Salud.</t>
  </si>
  <si>
    <t>Fecha de actualización: 22/01/2024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</si>
</sst>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1"/>
      <color theme="1"/>
      <name val="Calibri"/>
      <family val="2"/>
      <scheme val="minor"/>
    </font>
    <font>
      <sz val="11"/>
      <color theme="1"/>
      <name val="Calibri"/>
      <family val="2"/>
      <scheme val="minor"/>
    </font>
    <font>
      <u/>
      <sz val="11"/>
      <color theme="10"/>
      <name val="Calibri"/>
      <family val="2"/>
    </font>
    <font>
      <sz val="10"/>
      <color theme="1"/>
      <name val="Arial"/>
      <family val="2"/>
    </font>
    <font>
      <sz val="10"/>
      <color rgb="FF000000"/>
      <name val="Arial"/>
      <family val="2"/>
    </font>
    <font>
      <b/>
      <sz val="12"/>
      <color theme="1"/>
      <name val="Arial"/>
      <family val="2"/>
    </font>
    <font>
      <b/>
      <sz val="12"/>
      <color rgb="FF000000"/>
      <name val="Arial"/>
      <family val="2"/>
    </font>
    <font>
      <b/>
      <sz val="11"/>
      <color theme="0"/>
      <name val="Arial"/>
      <family val="2"/>
    </font>
    <font>
      <b/>
      <vertAlign val="superscript"/>
      <sz val="11"/>
      <color theme="0"/>
      <name val="Arial"/>
      <family val="2"/>
    </font>
    <font>
      <sz val="11"/>
      <color rgb="FF000000"/>
      <name val="Arial"/>
      <family val="2"/>
    </font>
    <font>
      <sz val="11"/>
      <color theme="1"/>
      <name val="Arial"/>
      <family val="2"/>
    </font>
    <font>
      <sz val="11"/>
      <color theme="0"/>
      <name val="Calibri"/>
      <family val="2"/>
      <scheme val="minor"/>
    </font>
    <font>
      <sz val="10"/>
      <color theme="0"/>
      <name val="Arial"/>
      <family val="2"/>
    </font>
  </fonts>
  <fills count="3">
    <fill>
      <patternFill patternType="none"/>
    </fill>
    <fill>
      <patternFill patternType="gray125"/>
    </fill>
    <fill>
      <patternFill patternType="solid">
        <fgColor rgb="FF003EAB"/>
        <bgColor indexed="64"/>
      </patternFill>
    </fill>
  </fills>
  <borders count="10">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rgb="FF000000"/>
      </right>
      <top style="thin">
        <color theme="0" tint="-0.14996795556505021"/>
      </top>
      <bottom style="thin">
        <color theme="0" tint="-0.14996795556505021"/>
      </bottom>
      <diagonal/>
    </border>
    <border>
      <left style="thin">
        <color rgb="FF000000"/>
      </left>
      <right style="thin">
        <color theme="0" tint="-0.14996795556505021"/>
      </right>
      <top style="thin">
        <color theme="0" tint="-0.14996795556505021"/>
      </top>
      <bottom style="thin">
        <color theme="0" tint="-0.14996795556505021"/>
      </bottom>
      <diagonal/>
    </border>
    <border>
      <left/>
      <right/>
      <top style="thin">
        <color rgb="FF000000"/>
      </top>
      <bottom/>
      <diagonal/>
    </border>
    <border>
      <left style="thin">
        <color theme="0" tint="-0.14996795556505021"/>
      </left>
      <right style="thin">
        <color theme="0" tint="-0.14996795556505021"/>
      </right>
      <top style="thin">
        <color theme="0" tint="-0.14996795556505021"/>
      </top>
      <bottom style="thin">
        <color indexed="64"/>
      </bottom>
      <diagonal/>
    </border>
    <border>
      <left/>
      <right style="thin">
        <color theme="0" tint="-0.14996795556505021"/>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45">
    <xf numFmtId="0" fontId="0" fillId="0" borderId="0" xfId="0"/>
    <xf numFmtId="0" fontId="2" fillId="0" borderId="0" xfId="2" applyAlignment="1" applyProtection="1"/>
    <xf numFmtId="0" fontId="0" fillId="0" borderId="0" xfId="0" applyBorder="1"/>
    <xf numFmtId="0" fontId="0" fillId="0" borderId="0" xfId="0" applyAlignment="1">
      <alignment horizontal="center"/>
    </xf>
    <xf numFmtId="43" fontId="0" fillId="0" borderId="0" xfId="0" applyNumberFormat="1"/>
    <xf numFmtId="43" fontId="3" fillId="0" borderId="0" xfId="1" applyFont="1" applyBorder="1"/>
    <xf numFmtId="4" fontId="0" fillId="0" borderId="0" xfId="0" applyNumberFormat="1" applyBorder="1"/>
    <xf numFmtId="43" fontId="0" fillId="0" borderId="0" xfId="0" applyNumberFormat="1" applyBorder="1"/>
    <xf numFmtId="0" fontId="4" fillId="0" borderId="6" xfId="0" applyFont="1" applyBorder="1" applyAlignment="1">
      <alignment horizontal="right" wrapText="1" readingOrder="1"/>
    </xf>
    <xf numFmtId="3" fontId="4" fillId="0" borderId="4" xfId="0" applyNumberFormat="1" applyFont="1" applyBorder="1" applyAlignment="1">
      <alignment horizontal="right" wrapText="1" readingOrder="1"/>
    </xf>
    <xf numFmtId="3" fontId="4" fillId="0" borderId="5" xfId="0" applyNumberFormat="1" applyFont="1" applyBorder="1" applyAlignment="1">
      <alignment horizontal="right" wrapText="1" readingOrder="1"/>
    </xf>
    <xf numFmtId="0" fontId="10" fillId="0" borderId="0" xfId="0" applyFont="1" applyBorder="1"/>
    <xf numFmtId="0" fontId="4" fillId="0" borderId="6" xfId="0" applyFont="1" applyFill="1" applyBorder="1" applyAlignment="1">
      <alignment horizontal="right" wrapText="1" readingOrder="1"/>
    </xf>
    <xf numFmtId="3" fontId="4" fillId="0" borderId="4" xfId="0" applyNumberFormat="1" applyFont="1" applyFill="1" applyBorder="1" applyAlignment="1">
      <alignment horizontal="right" wrapText="1" readingOrder="1"/>
    </xf>
    <xf numFmtId="3" fontId="4" fillId="0" borderId="5" xfId="0" applyNumberFormat="1" applyFont="1" applyFill="1" applyBorder="1" applyAlignment="1">
      <alignment horizontal="right" wrapText="1" readingOrder="1"/>
    </xf>
    <xf numFmtId="0" fontId="0" fillId="0" borderId="0" xfId="0" applyFill="1"/>
    <xf numFmtId="43" fontId="0" fillId="0" borderId="0" xfId="0" applyNumberFormat="1" applyFill="1"/>
    <xf numFmtId="43" fontId="3" fillId="0" borderId="0" xfId="1" applyFont="1" applyFill="1" applyBorder="1"/>
    <xf numFmtId="4" fontId="0" fillId="0" borderId="0" xfId="0" applyNumberFormat="1" applyFill="1" applyBorder="1"/>
    <xf numFmtId="43" fontId="0" fillId="0" borderId="0" xfId="0" applyNumberFormat="1" applyFill="1" applyBorder="1"/>
    <xf numFmtId="3" fontId="4" fillId="0" borderId="8" xfId="0" applyNumberFormat="1" applyFont="1" applyBorder="1" applyAlignment="1">
      <alignment horizontal="right" wrapText="1" readingOrder="1"/>
    </xf>
    <xf numFmtId="0" fontId="11" fillId="2" borderId="0" xfId="0" applyFont="1" applyFill="1"/>
    <xf numFmtId="0" fontId="11" fillId="2" borderId="0" xfId="0" applyFont="1" applyFill="1" applyBorder="1"/>
    <xf numFmtId="0" fontId="7" fillId="2" borderId="4" xfId="0" applyFont="1" applyFill="1" applyBorder="1" applyAlignment="1">
      <alignment horizontal="center" vertical="center" wrapText="1" readingOrder="1"/>
    </xf>
    <xf numFmtId="0" fontId="7" fillId="2" borderId="5" xfId="0" applyFont="1" applyFill="1" applyBorder="1" applyAlignment="1">
      <alignment horizontal="center" vertical="center" wrapText="1" readingOrder="1"/>
    </xf>
    <xf numFmtId="0" fontId="11" fillId="2" borderId="0" xfId="0" applyFont="1" applyFill="1" applyAlignment="1">
      <alignment horizontal="left"/>
    </xf>
    <xf numFmtId="43" fontId="11" fillId="2" borderId="0" xfId="0" applyNumberFormat="1" applyFont="1" applyFill="1"/>
    <xf numFmtId="43" fontId="12" fillId="2" borderId="0" xfId="1" applyFont="1" applyFill="1" applyBorder="1"/>
    <xf numFmtId="4" fontId="11" fillId="2" borderId="0" xfId="0" applyNumberFormat="1" applyFont="1" applyFill="1" applyBorder="1"/>
    <xf numFmtId="43" fontId="11" fillId="2" borderId="0" xfId="0" applyNumberFormat="1" applyFont="1" applyFill="1" applyBorder="1"/>
    <xf numFmtId="0" fontId="10" fillId="0" borderId="0" xfId="0" applyFont="1" applyAlignment="1">
      <alignment horizontal="left" wrapText="1"/>
    </xf>
    <xf numFmtId="3" fontId="0" fillId="0" borderId="0" xfId="0" applyNumberFormat="1" applyAlignment="1">
      <alignment horizontal="left"/>
    </xf>
    <xf numFmtId="0" fontId="4" fillId="0" borderId="0" xfId="0" applyFont="1" applyBorder="1" applyAlignment="1">
      <alignment horizontal="left" wrapText="1" readingOrder="1"/>
    </xf>
    <xf numFmtId="0" fontId="10" fillId="0" borderId="0" xfId="0" applyFont="1" applyAlignment="1">
      <alignment horizontal="left" wrapText="1"/>
    </xf>
    <xf numFmtId="0" fontId="9" fillId="0" borderId="7" xfId="0" applyFont="1" applyBorder="1" applyAlignment="1">
      <alignment horizontal="left" wrapText="1" readingOrder="1"/>
    </xf>
    <xf numFmtId="0" fontId="9" fillId="0" borderId="0" xfId="0" applyFont="1" applyBorder="1" applyAlignment="1">
      <alignment horizontal="left" wrapText="1" readingOrder="1"/>
    </xf>
    <xf numFmtId="0" fontId="0" fillId="0" borderId="0" xfId="0" applyAlignment="1">
      <alignment horizontal="center"/>
    </xf>
    <xf numFmtId="0" fontId="5"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readingOrder="1"/>
    </xf>
    <xf numFmtId="0" fontId="7" fillId="2" borderId="9" xfId="0" applyFont="1" applyFill="1" applyBorder="1" applyAlignment="1">
      <alignment horizontal="center" vertical="center" wrapText="1" readingOrder="1"/>
    </xf>
    <xf numFmtId="0" fontId="7" fillId="2" borderId="1" xfId="0" applyFont="1" applyFill="1" applyBorder="1" applyAlignment="1">
      <alignment horizontal="center" vertical="center" wrapText="1" readingOrder="1"/>
    </xf>
    <xf numFmtId="0" fontId="7" fillId="2" borderId="2" xfId="0" applyFont="1" applyFill="1" applyBorder="1" applyAlignment="1">
      <alignment horizontal="center" vertical="center" wrapText="1" readingOrder="1"/>
    </xf>
    <xf numFmtId="0" fontId="7" fillId="2" borderId="4" xfId="0" applyFont="1" applyFill="1" applyBorder="1" applyAlignment="1">
      <alignment horizontal="center" vertical="center" wrapText="1" readingOrder="1"/>
    </xf>
    <xf numFmtId="0" fontId="7" fillId="2" borderId="3" xfId="0" applyFont="1" applyFill="1" applyBorder="1" applyAlignment="1">
      <alignment horizontal="center" vertical="center" wrapText="1" readingOrder="1"/>
    </xf>
  </cellXfs>
  <cellStyles count="3">
    <cellStyle name="Hipervínculo 2" xfId="2" xr:uid="{00000000-0005-0000-0000-000000000000}"/>
    <cellStyle name="Millares" xfId="1" builtinId="3"/>
    <cellStyle name="Normal" xfId="0" builtinId="0"/>
  </cellStyles>
  <dxfs count="0"/>
  <tableStyles count="0" defaultTableStyle="TableStyleMedium2" defaultPivotStyle="PivotStyleLight16"/>
  <colors>
    <mruColors>
      <color rgb="FF003E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1</xdr:row>
      <xdr:rowOff>1</xdr:rowOff>
    </xdr:from>
    <xdr:to>
      <xdr:col>1</xdr:col>
      <xdr:colOff>1765480</xdr:colOff>
      <xdr:row>4</xdr:row>
      <xdr:rowOff>44825</xdr:rowOff>
    </xdr:to>
    <xdr:pic>
      <xdr:nvPicPr>
        <xdr:cNvPr id="4" name="Imagen 3">
          <a:extLst>
            <a:ext uri="{FF2B5EF4-FFF2-40B4-BE49-F238E27FC236}">
              <a16:creationId xmlns:a16="http://schemas.microsoft.com/office/drawing/2014/main" id="{5704B1D7-BEF7-494F-B9E2-D35838F0A9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90501"/>
          <a:ext cx="2572304" cy="6163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recci&#243;n%20actuarial/12.%20Gerencia%20de%20Estad&#237;sticas/21.%20Requerimientos%20Estadisticos%20Internos/2018/Req_Despacho_Inf_Gesti&#243;n/Req_Inf_gest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deleon/Downloads/Req_Inf_gesti&#243;n_1701201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Afiliación"/>
      <sheetName val="Cuadro 1.1"/>
      <sheetName val="Cuadro 1.2 (2)"/>
      <sheetName val="Cuadro 1.2"/>
      <sheetName val="Cuadro 1.3"/>
      <sheetName val="Financiamiento"/>
      <sheetName val="Cuadro 2.1"/>
      <sheetName val="Cuadro 2.2"/>
      <sheetName val="Cuadro 2.3"/>
      <sheetName val="Cuadro 2.4"/>
      <sheetName val="Cuadro 2.5"/>
      <sheetName val="Gasto en Salud"/>
      <sheetName val="Cuadro_3.1"/>
      <sheetName val="Cuadro_3.2"/>
      <sheetName val="Cuadro 3.3"/>
      <sheetName val="Cuadro 3.4"/>
      <sheetName val="Cuadro 3.5"/>
      <sheetName val="Cuadro_3.6"/>
      <sheetName val="Cuadro_3.7"/>
      <sheetName val="Cuadro_3.8"/>
      <sheetName val="Cuadro_3.9"/>
      <sheetName val="Red de Prestadoras"/>
      <sheetName val="Cuadro 4.1"/>
      <sheetName val="Cuadro_4.2"/>
    </sheetNames>
    <sheetDataSet>
      <sheetData sheetId="0"/>
      <sheetData sheetId="1"/>
      <sheetData sheetId="2">
        <row r="2">
          <cell r="B2" t="str">
            <v>Seguro Familiar de Salud. Afiliación por Período de Cobertura y Régimen de Finaciamiento según Sexo y Tipo de Afiliado.
 Período de Cobertura: 2014-2018 
Al mes de  Diciembre de cada Año</v>
          </cell>
        </row>
      </sheetData>
      <sheetData sheetId="3"/>
      <sheetData sheetId="4"/>
      <sheetData sheetId="5">
        <row r="2">
          <cell r="A2" t="str">
            <v>República Dominicana: Seguro Familiar de Salud. Cobertura poblacional. Período de cobertura: Diciembre-2014-Diciembre-2018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 1.1"/>
      <sheetName val="Cuadro 1.2"/>
      <sheetName val="Cuadro_2"/>
      <sheetName val="Cuadro_3"/>
      <sheetName val="Cuadro_4"/>
      <sheetName val="Salario_promedio"/>
      <sheetName val="Cuadro_5"/>
      <sheetName val="Datos_ENHOGAR"/>
      <sheetName val="Cuadro 1.3"/>
      <sheetName val="Cuadro 2.1"/>
      <sheetName val="Cuadro 2.2"/>
      <sheetName val="Cuadro 2.3"/>
      <sheetName val="Cuadro 2.4"/>
      <sheetName val="Cuadro 2.5"/>
      <sheetName val="Cuadro_3.1"/>
      <sheetName val="Cuadro_3.2"/>
      <sheetName val="Cuadro 3.3"/>
      <sheetName val="Cuadro 3.4"/>
      <sheetName val="Cuadro 3.5"/>
      <sheetName val="Cuadro_3.6"/>
      <sheetName val="Cuadro_3.7"/>
      <sheetName val="Cuadro_3.8"/>
      <sheetName val="Cuadro_3.9"/>
      <sheetName val="Cuadro 4.1"/>
      <sheetName val="Cuadro_4.2"/>
    </sheetNames>
    <sheetDataSet>
      <sheetData sheetId="0"/>
      <sheetData sheetId="1">
        <row r="2">
          <cell r="B2" t="str">
            <v xml:space="preserve">República Dominicana. Seguro Familiar de Salud. Afiliación por Período de Cobertura y Régimen de Financiamiento según Sexo y Tipo de Afiliado.
 Período de Cobertura: 2014-2018 </v>
          </cell>
        </row>
      </sheetData>
      <sheetData sheetId="2">
        <row r="2">
          <cell r="B2" t="str">
            <v>República Dominicana: Estructura Poblacional del Seguro Familiar según Régimen de Financiamiento y Estructura Poblacional Nacional. Años 2014-2018. A Diciembre de cada año</v>
          </cell>
        </row>
      </sheetData>
      <sheetData sheetId="3"/>
      <sheetData sheetId="4"/>
      <sheetData sheetId="5"/>
      <sheetData sheetId="6"/>
      <sheetData sheetId="7"/>
      <sheetData sheetId="8"/>
      <sheetData sheetId="9">
        <row r="2">
          <cell r="A2" t="str">
            <v>República Dominicana: Seguro Familiar de Salud. Cobertura poblacional. Período de cobertura: Diciembre-2014-Diciembre-2018</v>
          </cell>
        </row>
      </sheetData>
      <sheetData sheetId="10">
        <row r="2">
          <cell r="A2" t="str">
            <v xml:space="preserve">República Dominicana: Seguro Familiar de Salud. Dispersión por Régimen de Financiamiento. 
Año Cobertura. 2014-2018. </v>
          </cell>
        </row>
      </sheetData>
      <sheetData sheetId="11">
        <row r="2">
          <cell r="B2" t="str">
            <v>República Dominicana: Régimen Contributivo Monto Recaudado y Monto Dispersado.
Año de Cobertura. 2014-2018.</v>
          </cell>
        </row>
      </sheetData>
      <sheetData sheetId="12">
        <row r="2">
          <cell r="A2" t="str">
            <v>República Dominicana:  Seguro Familiar de Salud. Dispersión total con respecto al PIB Nacional. 
Período 2014-2018</v>
          </cell>
        </row>
      </sheetData>
      <sheetData sheetId="13">
        <row r="2">
          <cell r="A2" t="str">
            <v>República Dominicana:  Seguro Familiar de Salud y  otros Planes de Salud. Ingresos a la ARS con respecto al PIB Nacional. 
Período: 2014-2018</v>
          </cell>
        </row>
      </sheetData>
      <sheetData sheetId="14">
        <row r="2">
          <cell r="A2" t="str">
            <v>Régimen Contributivo. Incrementos aplicados al Per Cápita del Plan Básico de Salud, según criterios.
 Agosto-2013 - Noviembre-2017</v>
          </cell>
        </row>
      </sheetData>
      <sheetData sheetId="15">
        <row r="2">
          <cell r="A2" t="str">
            <v>República Dominicana: Seguro Familiar de Salud. Montos pagados por servicios otorgados de Atenciones en el Plan Básico de Salud. 
Años de Cobertura: 2014 - 2018</v>
          </cell>
        </row>
      </sheetData>
      <sheetData sheetId="16">
        <row r="2">
          <cell r="A2" t="str">
            <v>República Dominicana: Seguro Familiar de Salud. Régimen Contributivo. Montos pagados por servicios otorgados de Atenciones en el Plan Básico de Salud.
 Años de Cobertura: 2014 - 2018</v>
          </cell>
        </row>
      </sheetData>
      <sheetData sheetId="17">
        <row r="2">
          <cell r="A2" t="str">
            <v xml:space="preserve">República Dominicana: Seguro Familiar de Salud. Régimen Subsidiado. Montos pagados por servicios otorgados de Atenciones en el Plan Básico de Salud.
 Años de Cobertura: 2014 - 2018. </v>
          </cell>
        </row>
      </sheetData>
      <sheetData sheetId="18">
        <row r="2">
          <cell r="A2" t="str">
            <v>República Dominicana: Seguro Familiar de Salud. Régimen Contributivo. Servicios otorgados de Atenciones en el Plan Básico de Salud. 
Años de Cobertura: 2014 - 2018</v>
          </cell>
        </row>
      </sheetData>
      <sheetData sheetId="19">
        <row r="2">
          <cell r="A2" t="str">
            <v>República Dominicana: Seguro Familiar de Salud. Régimen Subsidiado. Servicios otorgados de Atenciones en el Plan Básico de Salud. 
Años de Cobertura: 2014 - 2018</v>
          </cell>
        </row>
      </sheetData>
      <sheetData sheetId="20">
        <row r="2">
          <cell r="A2" t="str">
            <v>República Dominicana. Seguro Familiar de Salud. Montos pagados por servicios de Salud otorgados por Régimen de Financiamiento y Año de Cobertura según tipo de plan. 
Años de Cobertura: 2014-2018.</v>
          </cell>
        </row>
      </sheetData>
      <sheetData sheetId="21">
        <row r="2">
          <cell r="A2" t="str">
            <v>República Dominicana. Seguro Familiar de Salud. Montos pagados por servicios otorgados por Categoría de Prestadora y Año de Cobertura según tipo de plan. 
Años de Cobertura: 2014-2018</v>
          </cell>
        </row>
      </sheetData>
      <sheetData sheetId="22">
        <row r="2">
          <cell r="A2" t="str">
            <v>República Dominicana. Seguro Familiar de Salud. Régimen Contributivo. Montos pagados por servicios otorgados por Categoría de Prestadora y Año de Cobertura según tipo de plan. 
Años de Cobertura: 2014-2018</v>
          </cell>
        </row>
      </sheetData>
      <sheetData sheetId="23">
        <row r="2">
          <cell r="A2" t="str">
            <v>República Dominicana. Seguro Familiar de Salud. Régimen Subsidiado. Montos pagados por servicios de salud otorgados por Categoría de Prestadora y Año de Cobertura según tipo de plan.
 Años de Cobertura: 2014-2018</v>
          </cell>
        </row>
      </sheetData>
      <sheetData sheetId="24">
        <row r="2">
          <cell r="A2" t="str">
            <v>República Dominicana. Seguro Familiar de Salud. Montos Pagados por las ARS a las Prestadoras de Servicios de Salud (PSS) por Clase de Prestadora, por concepto de servicios otorgados en el Plan Básico de Salud. 
Años de Cobertura: 2014-2018.</v>
          </cell>
        </row>
      </sheetData>
      <sheetData sheetId="25">
        <row r="2">
          <cell r="A2" t="str">
            <v xml:space="preserve">República Dominicana. Seguro Familiar de Salud. Prestadoras de Servicios de Salud (PSS) contratados por las ARS asociados al Plan Básico de Salud según Año de Cobertura, donde al menos se pagó un servicio de salud.
Años de cobertura: 2014-2018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
  <sheetViews>
    <sheetView showGridLines="0" tabSelected="1" view="pageBreakPreview" zoomScale="85" zoomScaleNormal="100" zoomScaleSheetLayoutView="85" workbookViewId="0">
      <pane ySplit="10" topLeftCell="A11" activePane="bottomLeft" state="frozen"/>
      <selection activeCell="A7" sqref="A7:D7"/>
      <selection pane="bottomLeft" activeCell="B20" sqref="B20"/>
    </sheetView>
  </sheetViews>
  <sheetFormatPr baseColWidth="10" defaultRowHeight="15" x14ac:dyDescent="0.25"/>
  <cols>
    <col min="1" max="1" width="15" customWidth="1"/>
    <col min="2" max="2" width="31.28515625" customWidth="1"/>
    <col min="3" max="3" width="34.7109375" customWidth="1"/>
    <col min="4" max="4" width="24.7109375" customWidth="1"/>
    <col min="6" max="6" width="19.7109375" customWidth="1"/>
    <col min="7" max="7" width="17.5703125" style="2" bestFit="1" customWidth="1"/>
    <col min="8" max="8" width="15.28515625" style="2" bestFit="1" customWidth="1"/>
    <col min="9" max="9" width="15.28515625" style="2" customWidth="1"/>
    <col min="10" max="10" width="16.85546875" style="2" bestFit="1" customWidth="1"/>
    <col min="11" max="11" width="17.5703125" style="2" bestFit="1" customWidth="1"/>
  </cols>
  <sheetData>
    <row r="1" spans="1:11" x14ac:dyDescent="0.25">
      <c r="A1" s="1"/>
    </row>
    <row r="3" spans="1:11" x14ac:dyDescent="0.25">
      <c r="A3" s="36"/>
      <c r="B3" s="36"/>
      <c r="C3" s="36"/>
      <c r="D3" s="36"/>
    </row>
    <row r="4" spans="1:11" x14ac:dyDescent="0.25">
      <c r="A4" s="3"/>
      <c r="B4" s="3"/>
      <c r="C4" s="3"/>
      <c r="D4" s="3"/>
    </row>
    <row r="5" spans="1:11" x14ac:dyDescent="0.25">
      <c r="A5" s="3"/>
      <c r="B5" s="3"/>
      <c r="C5" s="3"/>
      <c r="D5" s="3"/>
    </row>
    <row r="6" spans="1:11" ht="15.75" x14ac:dyDescent="0.25">
      <c r="A6" s="37" t="s">
        <v>0</v>
      </c>
      <c r="B6" s="37"/>
      <c r="C6" s="37"/>
      <c r="D6" s="37"/>
    </row>
    <row r="7" spans="1:11" ht="30" customHeight="1" x14ac:dyDescent="0.25">
      <c r="A7" s="38" t="s">
        <v>1</v>
      </c>
      <c r="B7" s="38"/>
      <c r="C7" s="38"/>
      <c r="D7" s="38"/>
    </row>
    <row r="8" spans="1:11" ht="15.75" x14ac:dyDescent="0.25">
      <c r="A8" s="39" t="s">
        <v>7</v>
      </c>
      <c r="B8" s="39"/>
      <c r="C8" s="39"/>
      <c r="D8" s="39"/>
    </row>
    <row r="9" spans="1:11" s="21" customFormat="1" ht="15" customHeight="1" x14ac:dyDescent="0.25">
      <c r="A9" s="40" t="s">
        <v>9</v>
      </c>
      <c r="B9" s="42" t="s">
        <v>8</v>
      </c>
      <c r="C9" s="42" t="s">
        <v>2</v>
      </c>
      <c r="D9" s="44"/>
      <c r="G9" s="22"/>
      <c r="H9" s="22"/>
      <c r="I9" s="22"/>
      <c r="J9" s="22"/>
      <c r="K9" s="22"/>
    </row>
    <row r="10" spans="1:11" s="21" customFormat="1" x14ac:dyDescent="0.25">
      <c r="A10" s="41"/>
      <c r="B10" s="43"/>
      <c r="C10" s="23" t="s">
        <v>3</v>
      </c>
      <c r="D10" s="24" t="s">
        <v>4</v>
      </c>
      <c r="E10" s="25"/>
      <c r="F10" s="26"/>
      <c r="G10" s="27"/>
      <c r="H10" s="28"/>
      <c r="I10" s="28"/>
      <c r="J10" s="29"/>
      <c r="K10" s="27"/>
    </row>
    <row r="11" spans="1:11" x14ac:dyDescent="0.25">
      <c r="A11" s="8">
        <v>2008</v>
      </c>
      <c r="B11" s="9">
        <f>C11+D11</f>
        <v>14907073929.399998</v>
      </c>
      <c r="C11" s="9">
        <v>2582648632.1600003</v>
      </c>
      <c r="D11" s="10">
        <v>12324425297.239998</v>
      </c>
      <c r="E11" s="31"/>
      <c r="F11" s="4"/>
      <c r="G11" s="5"/>
      <c r="H11" s="6"/>
      <c r="I11" s="6"/>
      <c r="J11" s="7"/>
      <c r="K11" s="5"/>
    </row>
    <row r="12" spans="1:11" x14ac:dyDescent="0.25">
      <c r="A12" s="8">
        <v>2009</v>
      </c>
      <c r="B12" s="9">
        <f t="shared" ref="B12:B26" si="0">C12+D12</f>
        <v>17696024907.510002</v>
      </c>
      <c r="C12" s="9">
        <v>2755903044.2399998</v>
      </c>
      <c r="D12" s="10">
        <v>14940121863.270004</v>
      </c>
      <c r="E12" s="31"/>
      <c r="F12" s="4"/>
      <c r="G12" s="5"/>
      <c r="J12" s="7"/>
      <c r="K12" s="5"/>
    </row>
    <row r="13" spans="1:11" x14ac:dyDescent="0.25">
      <c r="A13" s="8">
        <v>2010</v>
      </c>
      <c r="B13" s="9">
        <f t="shared" si="0"/>
        <v>23391011709.179996</v>
      </c>
      <c r="C13" s="9">
        <v>3554918274.7199998</v>
      </c>
      <c r="D13" s="10">
        <v>19836093434.459995</v>
      </c>
      <c r="E13" s="31"/>
      <c r="F13" s="4"/>
      <c r="G13" s="5"/>
      <c r="J13" s="7"/>
      <c r="K13" s="5"/>
    </row>
    <row r="14" spans="1:11" x14ac:dyDescent="0.25">
      <c r="A14" s="8">
        <v>2011</v>
      </c>
      <c r="B14" s="9">
        <f t="shared" si="0"/>
        <v>26726813620.669998</v>
      </c>
      <c r="C14" s="9">
        <v>4361993524.1800003</v>
      </c>
      <c r="D14" s="10">
        <v>22364820096.489998</v>
      </c>
      <c r="E14" s="31"/>
      <c r="F14" s="4"/>
      <c r="G14" s="5"/>
      <c r="H14" s="6"/>
      <c r="I14" s="6"/>
      <c r="J14" s="7"/>
      <c r="K14" s="5"/>
    </row>
    <row r="15" spans="1:11" x14ac:dyDescent="0.25">
      <c r="A15" s="8">
        <v>2012</v>
      </c>
      <c r="B15" s="9">
        <f t="shared" si="0"/>
        <v>30328187400.030003</v>
      </c>
      <c r="C15" s="9">
        <v>4831669927.0600004</v>
      </c>
      <c r="D15" s="10">
        <v>25496517472.970001</v>
      </c>
      <c r="E15" s="31"/>
      <c r="F15" s="4"/>
      <c r="G15" s="5"/>
      <c r="H15" s="6"/>
      <c r="I15" s="6"/>
      <c r="J15" s="7"/>
      <c r="K15" s="5"/>
    </row>
    <row r="16" spans="1:11" x14ac:dyDescent="0.25">
      <c r="A16" s="8">
        <v>2013</v>
      </c>
      <c r="B16" s="9">
        <f t="shared" si="0"/>
        <v>33479458999.489998</v>
      </c>
      <c r="C16" s="9">
        <v>5369571010.1799994</v>
      </c>
      <c r="D16" s="10">
        <v>28109887989.309998</v>
      </c>
      <c r="E16" s="31"/>
      <c r="F16" s="4"/>
      <c r="G16" s="5"/>
      <c r="H16" s="6"/>
      <c r="I16" s="6"/>
      <c r="J16" s="7"/>
      <c r="K16" s="5"/>
    </row>
    <row r="17" spans="1:11" s="15" customFormat="1" x14ac:dyDescent="0.25">
      <c r="A17" s="12">
        <v>2014</v>
      </c>
      <c r="B17" s="9">
        <f t="shared" si="0"/>
        <v>38294669641.980003</v>
      </c>
      <c r="C17" s="13">
        <v>6866649066.5799999</v>
      </c>
      <c r="D17" s="14">
        <v>31428020575.400005</v>
      </c>
      <c r="E17" s="31"/>
      <c r="F17" s="16"/>
      <c r="G17" s="17"/>
      <c r="H17" s="18"/>
      <c r="I17" s="18"/>
      <c r="J17" s="19"/>
      <c r="K17" s="17"/>
    </row>
    <row r="18" spans="1:11" x14ac:dyDescent="0.25">
      <c r="A18" s="8">
        <v>2015</v>
      </c>
      <c r="B18" s="9">
        <f t="shared" si="0"/>
        <v>42060252532.540009</v>
      </c>
      <c r="C18" s="9">
        <v>7567048406.0799999</v>
      </c>
      <c r="D18" s="10">
        <v>34493204126.460007</v>
      </c>
      <c r="E18" s="31"/>
      <c r="F18" s="4"/>
      <c r="G18" s="5"/>
      <c r="H18" s="6"/>
      <c r="I18" s="6"/>
      <c r="J18" s="7"/>
      <c r="K18" s="5"/>
    </row>
    <row r="19" spans="1:11" x14ac:dyDescent="0.25">
      <c r="A19" s="8">
        <v>2016</v>
      </c>
      <c r="B19" s="9">
        <f t="shared" si="0"/>
        <v>48237766756.230003</v>
      </c>
      <c r="C19" s="9">
        <v>8181477431.7600002</v>
      </c>
      <c r="D19" s="10">
        <v>40056289324.470001</v>
      </c>
      <c r="E19" s="31"/>
      <c r="F19" s="4"/>
      <c r="G19" s="5"/>
      <c r="H19" s="6"/>
      <c r="I19" s="6"/>
      <c r="J19" s="7"/>
      <c r="K19" s="5"/>
    </row>
    <row r="20" spans="1:11" x14ac:dyDescent="0.25">
      <c r="A20" s="8">
        <v>2017</v>
      </c>
      <c r="B20" s="9">
        <f t="shared" si="0"/>
        <v>53123053744.239998</v>
      </c>
      <c r="C20" s="9">
        <v>9041488013.0200024</v>
      </c>
      <c r="D20" s="10">
        <v>44081565731.219994</v>
      </c>
      <c r="E20" s="31"/>
      <c r="F20" s="4"/>
      <c r="G20" s="5"/>
      <c r="H20" s="6"/>
      <c r="I20" s="6"/>
      <c r="J20" s="7"/>
      <c r="K20" s="5"/>
    </row>
    <row r="21" spans="1:11" x14ac:dyDescent="0.25">
      <c r="A21" s="8">
        <v>2018</v>
      </c>
      <c r="B21" s="9">
        <f t="shared" si="0"/>
        <v>61922245783.190002</v>
      </c>
      <c r="C21" s="9">
        <v>9719665595.6399994</v>
      </c>
      <c r="D21" s="10">
        <v>52202580187.550003</v>
      </c>
      <c r="E21" s="31"/>
      <c r="F21" s="4"/>
      <c r="G21" s="5"/>
      <c r="H21" s="6"/>
      <c r="I21" s="6"/>
      <c r="J21" s="7"/>
      <c r="K21" s="5"/>
    </row>
    <row r="22" spans="1:11" x14ac:dyDescent="0.25">
      <c r="A22" s="8">
        <v>2019</v>
      </c>
      <c r="B22" s="9">
        <f t="shared" si="0"/>
        <v>65301383349.929993</v>
      </c>
      <c r="C22" s="9">
        <v>9895267203.3600006</v>
      </c>
      <c r="D22" s="10">
        <v>55406116146.569992</v>
      </c>
      <c r="E22" s="31"/>
      <c r="F22" s="4"/>
      <c r="G22" s="5"/>
      <c r="H22" s="6"/>
      <c r="I22" s="6"/>
      <c r="J22" s="7"/>
      <c r="K22" s="5"/>
    </row>
    <row r="23" spans="1:11" x14ac:dyDescent="0.25">
      <c r="A23" s="8">
        <v>2020</v>
      </c>
      <c r="B23" s="9">
        <f t="shared" si="0"/>
        <v>73639072644.880005</v>
      </c>
      <c r="C23" s="9">
        <v>12435056385.980001</v>
      </c>
      <c r="D23" s="10">
        <v>61204016258.900009</v>
      </c>
      <c r="E23" s="31"/>
      <c r="F23" s="4"/>
      <c r="G23" s="5"/>
      <c r="H23" s="6"/>
      <c r="I23" s="6"/>
      <c r="J23" s="7"/>
      <c r="K23" s="5"/>
    </row>
    <row r="24" spans="1:11" x14ac:dyDescent="0.25">
      <c r="A24" s="8">
        <v>2021</v>
      </c>
      <c r="B24" s="9">
        <f t="shared" si="0"/>
        <v>79327855611.309998</v>
      </c>
      <c r="C24" s="9">
        <v>16771820326.739998</v>
      </c>
      <c r="D24" s="10">
        <v>62556035284.57</v>
      </c>
      <c r="E24" s="31"/>
      <c r="F24" s="4"/>
      <c r="G24" s="5"/>
      <c r="H24" s="6"/>
      <c r="I24" s="6"/>
      <c r="J24" s="7"/>
      <c r="K24" s="5"/>
    </row>
    <row r="25" spans="1:11" x14ac:dyDescent="0.25">
      <c r="A25" s="8">
        <v>2022</v>
      </c>
      <c r="B25" s="9">
        <f t="shared" si="0"/>
        <v>94411592656.139984</v>
      </c>
      <c r="C25" s="9">
        <v>18543782274.82</v>
      </c>
      <c r="D25" s="10">
        <v>75867810381.319992</v>
      </c>
      <c r="E25" s="31"/>
      <c r="F25" s="4"/>
      <c r="G25" s="5"/>
      <c r="H25" s="6"/>
      <c r="I25" s="6"/>
      <c r="J25" s="7"/>
      <c r="K25" s="5"/>
    </row>
    <row r="26" spans="1:11" x14ac:dyDescent="0.25">
      <c r="A26" s="8">
        <v>2023</v>
      </c>
      <c r="B26" s="20">
        <f t="shared" si="0"/>
        <v>106618255119.29001</v>
      </c>
      <c r="C26" s="9">
        <v>18392411261.840004</v>
      </c>
      <c r="D26" s="10">
        <v>88225843857.449997</v>
      </c>
      <c r="E26" s="31"/>
      <c r="F26" s="4"/>
      <c r="G26" s="5"/>
      <c r="H26" s="6"/>
      <c r="I26" s="6"/>
      <c r="J26" s="7"/>
      <c r="K26" s="5"/>
    </row>
    <row r="27" spans="1:11" ht="31.5" customHeight="1" x14ac:dyDescent="0.25">
      <c r="A27" s="34" t="s">
        <v>10</v>
      </c>
      <c r="B27" s="35"/>
      <c r="C27" s="34"/>
      <c r="D27" s="34"/>
    </row>
    <row r="28" spans="1:11" ht="24" customHeight="1" x14ac:dyDescent="0.25">
      <c r="A28" s="33" t="s">
        <v>5</v>
      </c>
      <c r="B28" s="33"/>
      <c r="C28" s="33"/>
      <c r="D28" s="33"/>
    </row>
    <row r="29" spans="1:11" ht="24" customHeight="1" x14ac:dyDescent="0.25">
      <c r="A29" s="33"/>
      <c r="B29" s="33"/>
      <c r="C29" s="33"/>
      <c r="D29" s="33"/>
    </row>
    <row r="30" spans="1:11" ht="15" customHeight="1" x14ac:dyDescent="0.25">
      <c r="A30" s="33" t="s">
        <v>11</v>
      </c>
      <c r="B30" s="33"/>
      <c r="C30" s="33"/>
      <c r="D30" s="30"/>
    </row>
    <row r="31" spans="1:11" x14ac:dyDescent="0.25">
      <c r="A31" s="11" t="s">
        <v>6</v>
      </c>
      <c r="B31" s="2"/>
      <c r="C31" s="2"/>
      <c r="D31" s="2"/>
    </row>
    <row r="32" spans="1:11" x14ac:dyDescent="0.25">
      <c r="A32" s="32"/>
      <c r="B32" s="32"/>
      <c r="C32" s="32"/>
      <c r="D32" s="32"/>
    </row>
  </sheetData>
  <mergeCells count="11">
    <mergeCell ref="A32:D32"/>
    <mergeCell ref="A28:D29"/>
    <mergeCell ref="A27:D27"/>
    <mergeCell ref="A3:D3"/>
    <mergeCell ref="A6:D6"/>
    <mergeCell ref="A7:D7"/>
    <mergeCell ref="A8:D8"/>
    <mergeCell ref="A9:A10"/>
    <mergeCell ref="B9:B10"/>
    <mergeCell ref="C9:D9"/>
    <mergeCell ref="A30:C30"/>
  </mergeCells>
  <pageMargins left="0.7" right="0.7" top="0.75" bottom="0.75" header="0.3" footer="0.3"/>
  <pageSetup paperSize="9" scale="8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Financiamiento_SFS_01</vt:lpstr>
      <vt:lpstr>Financiamiento_SFS_01!Área_de_impresión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Ercilia  De Los Santos De León</dc:creator>
  <cp:lastModifiedBy>Miladys Margarita Abreu García</cp:lastModifiedBy>
  <dcterms:created xsi:type="dcterms:W3CDTF">2021-11-15T13:51:51Z</dcterms:created>
  <dcterms:modified xsi:type="dcterms:W3CDTF">2024-01-31T16:14:35Z</dcterms:modified>
</cp:coreProperties>
</file>