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602215ED-5937-4CA2-A35C-5040CFC4010A}" xr6:coauthVersionLast="36" xr6:coauthVersionMax="36" xr10:uidLastSave="{00000000-0000-0000-0000-000000000000}"/>
  <bookViews>
    <workbookView xWindow="0" yWindow="0" windowWidth="20490" windowHeight="7245" xr2:uid="{00000000-000D-0000-FFFF-FFFF00000000}"/>
  </bookViews>
  <sheets>
    <sheet name="Financiamiento_SFS_PBS_01" sheetId="1" r:id="rId1"/>
  </sheets>
  <externalReferences>
    <externalReference r:id="rId2"/>
    <externalReference r:id="rId3"/>
  </externalReferences>
  <definedNames>
    <definedName name="_xlnm.Print_Area" localSheetId="0">Financiamiento_SFS_PBS_01!$A$1:$D$30</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5" i="1" l="1"/>
  <c r="B26" i="1"/>
  <c r="B24" i="1" l="1"/>
  <c r="B10" i="1" l="1"/>
  <c r="B11" i="1"/>
  <c r="B12" i="1"/>
  <c r="B13" i="1"/>
  <c r="B14" i="1"/>
  <c r="B15" i="1"/>
  <c r="B16" i="1"/>
  <c r="B17" i="1"/>
  <c r="B18" i="1"/>
  <c r="B19" i="1"/>
  <c r="B20" i="1"/>
  <c r="B21" i="1"/>
  <c r="B22" i="1"/>
  <c r="B23" i="1"/>
</calcChain>
</file>

<file path=xl/sharedStrings.xml><?xml version="1.0" encoding="utf-8"?>
<sst xmlns="http://schemas.openxmlformats.org/spreadsheetml/2006/main" count="10" uniqueCount="10">
  <si>
    <t>Total Dispersado SFS</t>
  </si>
  <si>
    <t>Régimen Contributivo</t>
  </si>
  <si>
    <t>Régimen Subsidiado</t>
  </si>
  <si>
    <t>Notas: 1/Año en el que el Afiliado tiene acceso a recibir las prestaciones del Seguro Familiar de Salud (SFS). Se determina a partir del momento en que se realiza la Dispersión y se asocia con el periodo de factura que se realiza.</t>
  </si>
  <si>
    <r>
      <t>Año cobertura/</t>
    </r>
    <r>
      <rPr>
        <b/>
        <vertAlign val="superscript"/>
        <sz val="11"/>
        <color theme="0"/>
        <rFont val="Arial"/>
        <family val="2"/>
      </rPr>
      <t>1</t>
    </r>
  </si>
  <si>
    <t>Fuente: SISALRIL. A partir de las bases de datos de Dispersión TSS-UNIPAGO.</t>
  </si>
  <si>
    <t>Montos Dispersados a las ARS para Cuidado de la Salud de las Personas (Plan Básico de Salud) por Año de Cobertura según Régimen de Financiamiento.</t>
  </si>
  <si>
    <t>República Dominicana. Seguro Familiar de Salud.</t>
  </si>
  <si>
    <t>Serie Anual: 2007-2023</t>
  </si>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</sst>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1"/>
      <color theme="1"/>
      <name val="Calibri"/>
      <family val="2"/>
      <scheme val="minor"/>
    </font>
    <font>
      <sz val="10"/>
      <color theme="1"/>
      <name val="Arial"/>
      <family val="2"/>
    </font>
    <font>
      <b/>
      <sz val="12"/>
      <color theme="1"/>
      <name val="Arial"/>
      <family val="2"/>
    </font>
    <font>
      <b/>
      <sz val="11"/>
      <color theme="0"/>
      <name val="Arial"/>
      <family val="2"/>
    </font>
    <font>
      <sz val="11"/>
      <color theme="1"/>
      <name val="Arial"/>
      <family val="2"/>
    </font>
    <font>
      <b/>
      <vertAlign val="superscript"/>
      <sz val="11"/>
      <color theme="0"/>
      <name val="Arial"/>
      <family val="2"/>
    </font>
  </fonts>
  <fills count="3">
    <fill>
      <patternFill patternType="none"/>
    </fill>
    <fill>
      <patternFill patternType="gray125"/>
    </fill>
    <fill>
      <patternFill patternType="solid">
        <fgColor rgb="FF003EAB"/>
        <bgColor indexed="64"/>
      </patternFill>
    </fill>
  </fills>
  <borders count="10">
    <border>
      <left/>
      <right/>
      <top/>
      <bottom/>
      <diagonal/>
    </border>
    <border>
      <left/>
      <right/>
      <top/>
      <bottom style="thin">
        <color auto="1"/>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right/>
      <top style="thin">
        <color auto="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2">
    <xf numFmtId="0" fontId="0" fillId="0" borderId="0"/>
    <xf numFmtId="43" fontId="1" fillId="0" borderId="0" applyFont="0" applyFill="0" applyBorder="0" applyAlignment="0" applyProtection="0"/>
  </cellStyleXfs>
  <cellXfs count="21">
    <xf numFmtId="0" fontId="0" fillId="0" borderId="0" xfId="0"/>
    <xf numFmtId="0" fontId="2" fillId="0" borderId="4" xfId="0" applyFont="1" applyBorder="1"/>
    <xf numFmtId="43" fontId="2" fillId="0" borderId="5" xfId="1" applyFont="1" applyBorder="1"/>
    <xf numFmtId="43" fontId="2" fillId="0" borderId="6" xfId="1" applyFont="1" applyBorder="1"/>
    <xf numFmtId="43" fontId="0" fillId="0" borderId="0" xfId="0" applyNumberFormat="1"/>
    <xf numFmtId="43" fontId="0" fillId="0" borderId="0" xfId="1" applyFont="1"/>
    <xf numFmtId="0" fontId="5" fillId="0" borderId="0" xfId="0" applyFont="1"/>
    <xf numFmtId="43" fontId="2" fillId="0" borderId="8" xfId="0" applyNumberFormat="1" applyFont="1" applyBorder="1"/>
    <xf numFmtId="43" fontId="2" fillId="0" borderId="8" xfId="1" applyFont="1" applyBorder="1"/>
    <xf numFmtId="0" fontId="2" fillId="0" borderId="4" xfId="0" applyFont="1" applyBorder="1" applyAlignment="1">
      <alignment horizontal="right"/>
    </xf>
    <xf numFmtId="43" fontId="2" fillId="0" borderId="9" xfId="1" applyFont="1" applyBorder="1"/>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0" fillId="2" borderId="0" xfId="0" applyFill="1"/>
    <xf numFmtId="0" fontId="5" fillId="0" borderId="0" xfId="0" applyFont="1" applyBorder="1" applyAlignment="1">
      <alignment horizontal="left"/>
    </xf>
    <xf numFmtId="0" fontId="0" fillId="0" borderId="0" xfId="0" applyAlignment="1">
      <alignment horizontal="center"/>
    </xf>
    <xf numFmtId="0" fontId="3" fillId="0" borderId="0" xfId="0" applyFont="1" applyAlignment="1">
      <alignment horizontal="center" vertical="center" wrapText="1"/>
    </xf>
    <xf numFmtId="0" fontId="3" fillId="0" borderId="0" xfId="0" applyFont="1" applyAlignment="1">
      <alignment horizontal="center" wrapText="1"/>
    </xf>
    <xf numFmtId="0" fontId="3" fillId="0" borderId="1" xfId="0" applyFont="1" applyBorder="1" applyAlignment="1">
      <alignment horizontal="center" wrapText="1"/>
    </xf>
    <xf numFmtId="0" fontId="5" fillId="0" borderId="7" xfId="0" applyFont="1" applyBorder="1" applyAlignment="1">
      <alignment horizontal="left" wrapText="1"/>
    </xf>
    <xf numFmtId="0" fontId="5" fillId="0" borderId="0" xfId="0" applyFont="1" applyBorder="1" applyAlignment="1">
      <alignment horizontal="left" wrapText="1"/>
    </xf>
  </cellXfs>
  <cellStyles count="2">
    <cellStyle name="Millares" xfId="1" builtinId="3"/>
    <cellStyle name="Normal" xfId="0" builtinId="0"/>
  </cellStyles>
  <dxfs count="0"/>
  <tableStyles count="0" defaultTableStyle="TableStyleMedium2" defaultPivotStyle="PivotStyleLight16"/>
  <colors>
    <mruColors>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235324</xdr:colOff>
      <xdr:row>0</xdr:row>
      <xdr:rowOff>156884</xdr:rowOff>
    </xdr:from>
    <xdr:to>
      <xdr:col>1</xdr:col>
      <xdr:colOff>1888742</xdr:colOff>
      <xdr:row>4</xdr:row>
      <xdr:rowOff>89648</xdr:rowOff>
    </xdr:to>
    <xdr:pic>
      <xdr:nvPicPr>
        <xdr:cNvPr id="4" name="Imagen 3">
          <a:extLst>
            <a:ext uri="{FF2B5EF4-FFF2-40B4-BE49-F238E27FC236}">
              <a16:creationId xmlns:a16="http://schemas.microsoft.com/office/drawing/2014/main" id="{E918DC07-1E03-4B7E-B0FF-1DE5B7A850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5324" y="156884"/>
          <a:ext cx="2874859" cy="69476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G46"/>
  <sheetViews>
    <sheetView showGridLines="0" tabSelected="1" view="pageBreakPreview" zoomScale="85" zoomScaleNormal="100" zoomScaleSheetLayoutView="85" workbookViewId="0">
      <pane ySplit="9" topLeftCell="A10" activePane="bottomLeft" state="frozen"/>
      <selection pane="bottomLeft" activeCell="A29" sqref="A29:D29"/>
    </sheetView>
  </sheetViews>
  <sheetFormatPr baseColWidth="10" defaultRowHeight="15" x14ac:dyDescent="0.25"/>
  <cols>
    <col min="1" max="1" width="18.28515625" customWidth="1"/>
    <col min="2" max="2" width="32.140625" customWidth="1"/>
    <col min="3" max="3" width="38.140625" customWidth="1"/>
    <col min="4" max="4" width="26" customWidth="1"/>
    <col min="5" max="5" width="17.85546875" bestFit="1" customWidth="1"/>
    <col min="7" max="7" width="17.85546875" bestFit="1" customWidth="1"/>
    <col min="10" max="10" width="12" bestFit="1" customWidth="1"/>
    <col min="12" max="12" width="14.140625" customWidth="1"/>
  </cols>
  <sheetData>
    <row r="5" spans="1:6" x14ac:dyDescent="0.25">
      <c r="A5" s="15"/>
      <c r="B5" s="15"/>
      <c r="C5" s="15"/>
      <c r="D5" s="15"/>
    </row>
    <row r="6" spans="1:6" ht="15.75" x14ac:dyDescent="0.25">
      <c r="A6" s="16" t="s">
        <v>7</v>
      </c>
      <c r="B6" s="16"/>
      <c r="C6" s="16"/>
      <c r="D6" s="16"/>
    </row>
    <row r="7" spans="1:6" ht="38.25" customHeight="1" x14ac:dyDescent="0.25">
      <c r="A7" s="17" t="s">
        <v>6</v>
      </c>
      <c r="B7" s="17"/>
      <c r="C7" s="17"/>
      <c r="D7" s="17"/>
    </row>
    <row r="8" spans="1:6" ht="15.75" x14ac:dyDescent="0.25">
      <c r="A8" s="18" t="s">
        <v>8</v>
      </c>
      <c r="B8" s="18"/>
      <c r="C8" s="18"/>
      <c r="D8" s="18"/>
    </row>
    <row r="9" spans="1:6" s="13" customFormat="1" ht="17.25" x14ac:dyDescent="0.25">
      <c r="A9" s="11" t="s">
        <v>4</v>
      </c>
      <c r="B9" s="12" t="s">
        <v>0</v>
      </c>
      <c r="C9" s="12" t="s">
        <v>1</v>
      </c>
      <c r="D9" s="12" t="s">
        <v>2</v>
      </c>
    </row>
    <row r="10" spans="1:6" x14ac:dyDescent="0.25">
      <c r="A10" s="1">
        <v>2007</v>
      </c>
      <c r="B10" s="7">
        <f t="shared" ref="B10:B23" si="0">C10+D10</f>
        <v>4438037241.2200003</v>
      </c>
      <c r="C10" s="2">
        <v>2756085892.3800001</v>
      </c>
      <c r="D10" s="3">
        <v>1681951348.8400002</v>
      </c>
      <c r="E10" s="4"/>
      <c r="F10" s="4"/>
    </row>
    <row r="11" spans="1:6" x14ac:dyDescent="0.25">
      <c r="A11" s="1">
        <v>2008</v>
      </c>
      <c r="B11" s="7">
        <f t="shared" si="0"/>
        <v>14844692254.399998</v>
      </c>
      <c r="C11" s="2">
        <v>12262043622.239998</v>
      </c>
      <c r="D11" s="3">
        <v>2582648632.1600003</v>
      </c>
      <c r="E11" s="4"/>
      <c r="F11" s="4"/>
    </row>
    <row r="12" spans="1:6" x14ac:dyDescent="0.25">
      <c r="A12" s="1">
        <v>2009</v>
      </c>
      <c r="B12" s="7">
        <f t="shared" si="0"/>
        <v>17696024907.510002</v>
      </c>
      <c r="C12" s="2">
        <v>14940121863.270004</v>
      </c>
      <c r="D12" s="3">
        <v>2755903044.2399998</v>
      </c>
      <c r="E12" s="4"/>
      <c r="F12" s="4"/>
    </row>
    <row r="13" spans="1:6" x14ac:dyDescent="0.25">
      <c r="A13" s="1">
        <v>2010</v>
      </c>
      <c r="B13" s="7">
        <f t="shared" si="0"/>
        <v>23391011709.179993</v>
      </c>
      <c r="C13" s="2">
        <v>19836093434.459995</v>
      </c>
      <c r="D13" s="3">
        <v>3554918274.7199993</v>
      </c>
      <c r="E13" s="4"/>
      <c r="F13" s="4"/>
    </row>
    <row r="14" spans="1:6" x14ac:dyDescent="0.25">
      <c r="A14" s="1">
        <v>2011</v>
      </c>
      <c r="B14" s="7">
        <f t="shared" si="0"/>
        <v>26577650274.669998</v>
      </c>
      <c r="C14" s="2">
        <v>22215656750.489998</v>
      </c>
      <c r="D14" s="3">
        <v>4361993524.1800003</v>
      </c>
      <c r="E14" s="4"/>
      <c r="F14" s="4"/>
    </row>
    <row r="15" spans="1:6" x14ac:dyDescent="0.25">
      <c r="A15" s="1">
        <v>2012</v>
      </c>
      <c r="B15" s="7">
        <f t="shared" si="0"/>
        <v>30145361562.43</v>
      </c>
      <c r="C15" s="2">
        <v>25313691635.369999</v>
      </c>
      <c r="D15" s="3">
        <v>4831669927.0600004</v>
      </c>
      <c r="E15" s="4"/>
      <c r="F15" s="4"/>
    </row>
    <row r="16" spans="1:6" x14ac:dyDescent="0.25">
      <c r="A16" s="1">
        <v>2013</v>
      </c>
      <c r="B16" s="7">
        <f t="shared" si="0"/>
        <v>33254745473.389996</v>
      </c>
      <c r="C16" s="2">
        <v>27896181475.209995</v>
      </c>
      <c r="D16" s="3">
        <v>5358563998.1800003</v>
      </c>
      <c r="E16" s="4"/>
      <c r="F16" s="4"/>
    </row>
    <row r="17" spans="1:6" x14ac:dyDescent="0.25">
      <c r="A17" s="1">
        <v>2014</v>
      </c>
      <c r="B17" s="7">
        <f t="shared" si="0"/>
        <v>37899999289.780006</v>
      </c>
      <c r="C17" s="2">
        <v>31167111771.200008</v>
      </c>
      <c r="D17" s="3">
        <v>6732887518.5799999</v>
      </c>
      <c r="E17" s="4"/>
      <c r="F17" s="4"/>
    </row>
    <row r="18" spans="1:6" x14ac:dyDescent="0.25">
      <c r="A18" s="1">
        <v>2015</v>
      </c>
      <c r="B18" s="7">
        <f t="shared" si="0"/>
        <v>41574343682.540009</v>
      </c>
      <c r="C18" s="2">
        <v>34154700524.460007</v>
      </c>
      <c r="D18" s="3">
        <v>7419643158.0799999</v>
      </c>
      <c r="E18" s="4"/>
      <c r="F18" s="4"/>
    </row>
    <row r="19" spans="1:6" x14ac:dyDescent="0.25">
      <c r="A19" s="1">
        <v>2016</v>
      </c>
      <c r="B19" s="7">
        <f t="shared" si="0"/>
        <v>47595071071.230003</v>
      </c>
      <c r="C19" s="2">
        <v>39572967895.470001</v>
      </c>
      <c r="D19" s="3">
        <v>8022103175.7600002</v>
      </c>
      <c r="E19" s="4"/>
      <c r="F19" s="4"/>
    </row>
    <row r="20" spans="1:6" x14ac:dyDescent="0.25">
      <c r="A20" s="1">
        <v>2017</v>
      </c>
      <c r="B20" s="7">
        <f t="shared" si="0"/>
        <v>52102904351.23999</v>
      </c>
      <c r="C20" s="2">
        <v>43305363312.219994</v>
      </c>
      <c r="D20" s="3">
        <v>8797541039.0200005</v>
      </c>
      <c r="E20" s="4"/>
      <c r="F20" s="4"/>
    </row>
    <row r="21" spans="1:6" x14ac:dyDescent="0.25">
      <c r="A21" s="1">
        <v>2018</v>
      </c>
      <c r="B21" s="7">
        <f t="shared" si="0"/>
        <v>60774038594.290001</v>
      </c>
      <c r="C21" s="2">
        <v>51311984066.650002</v>
      </c>
      <c r="D21" s="3">
        <v>9462054527.6399994</v>
      </c>
      <c r="E21" s="4"/>
      <c r="F21" s="4"/>
    </row>
    <row r="22" spans="1:6" x14ac:dyDescent="0.25">
      <c r="A22" s="1">
        <v>2019</v>
      </c>
      <c r="B22" s="7">
        <f t="shared" si="0"/>
        <v>63953806541.719986</v>
      </c>
      <c r="C22" s="2">
        <v>54320804570.359985</v>
      </c>
      <c r="D22" s="3">
        <v>9633001971.3600006</v>
      </c>
      <c r="E22" s="4"/>
      <c r="F22" s="4"/>
    </row>
    <row r="23" spans="1:6" x14ac:dyDescent="0.25">
      <c r="A23" s="1">
        <v>2020</v>
      </c>
      <c r="B23" s="7">
        <f t="shared" si="0"/>
        <v>72324474041.649994</v>
      </c>
      <c r="C23" s="8">
        <v>60200668381.669998</v>
      </c>
      <c r="D23" s="3">
        <v>12123805659.980001</v>
      </c>
      <c r="E23" s="4"/>
      <c r="F23" s="4"/>
    </row>
    <row r="24" spans="1:6" x14ac:dyDescent="0.25">
      <c r="A24" s="1">
        <v>2021</v>
      </c>
      <c r="B24" s="7">
        <f>C24+D24</f>
        <v>77856653287.550003</v>
      </c>
      <c r="C24" s="8">
        <v>61498305398.810005</v>
      </c>
      <c r="D24" s="3">
        <v>16358347888.739998</v>
      </c>
      <c r="E24" s="4"/>
      <c r="F24" s="4"/>
    </row>
    <row r="25" spans="1:6" x14ac:dyDescent="0.25">
      <c r="A25" s="1">
        <v>2022</v>
      </c>
      <c r="B25" s="7">
        <f t="shared" ref="B25:B26" si="1">C25+D25</f>
        <v>92859129701.700012</v>
      </c>
      <c r="C25" s="8">
        <v>74734526470.880005</v>
      </c>
      <c r="D25" s="10">
        <v>18124603230.82</v>
      </c>
      <c r="E25" s="4"/>
      <c r="F25" s="4"/>
    </row>
    <row r="26" spans="1:6" x14ac:dyDescent="0.25">
      <c r="A26" s="9">
        <v>2023</v>
      </c>
      <c r="B26" s="7">
        <f t="shared" si="1"/>
        <v>78491427401.380005</v>
      </c>
      <c r="C26" s="8">
        <v>64988837352.32</v>
      </c>
      <c r="D26" s="8">
        <v>13502590049.059999</v>
      </c>
      <c r="E26" s="4"/>
      <c r="F26" s="4"/>
    </row>
    <row r="27" spans="1:6" x14ac:dyDescent="0.25">
      <c r="A27" s="19" t="s">
        <v>3</v>
      </c>
      <c r="B27" s="19"/>
      <c r="C27" s="19"/>
      <c r="D27" s="19"/>
      <c r="E27" s="4"/>
    </row>
    <row r="28" spans="1:6" x14ac:dyDescent="0.25">
      <c r="A28" s="20"/>
      <c r="B28" s="20"/>
      <c r="C28" s="20"/>
      <c r="D28" s="20"/>
      <c r="E28" s="4"/>
    </row>
    <row r="29" spans="1:6" ht="15" customHeight="1" x14ac:dyDescent="0.25">
      <c r="A29" s="14" t="s">
        <v>9</v>
      </c>
      <c r="B29" s="14"/>
      <c r="C29" s="14"/>
      <c r="D29" s="14"/>
      <c r="E29" s="4"/>
    </row>
    <row r="30" spans="1:6" x14ac:dyDescent="0.25">
      <c r="A30" s="6" t="s">
        <v>5</v>
      </c>
      <c r="E30" s="4"/>
    </row>
    <row r="36" spans="7:7" x14ac:dyDescent="0.25">
      <c r="G36" s="5"/>
    </row>
    <row r="37" spans="7:7" x14ac:dyDescent="0.25">
      <c r="G37" s="5"/>
    </row>
    <row r="38" spans="7:7" x14ac:dyDescent="0.25">
      <c r="G38" s="5"/>
    </row>
    <row r="39" spans="7:7" x14ac:dyDescent="0.25">
      <c r="G39" s="5"/>
    </row>
    <row r="40" spans="7:7" x14ac:dyDescent="0.25">
      <c r="G40" s="5"/>
    </row>
    <row r="41" spans="7:7" x14ac:dyDescent="0.25">
      <c r="G41" s="5"/>
    </row>
    <row r="42" spans="7:7" x14ac:dyDescent="0.25">
      <c r="G42" s="5"/>
    </row>
    <row r="43" spans="7:7" x14ac:dyDescent="0.25">
      <c r="G43" s="5"/>
    </row>
    <row r="44" spans="7:7" x14ac:dyDescent="0.25">
      <c r="G44" s="5"/>
    </row>
    <row r="45" spans="7:7" x14ac:dyDescent="0.25">
      <c r="G45" s="5"/>
    </row>
    <row r="46" spans="7:7" x14ac:dyDescent="0.25">
      <c r="G46" s="5"/>
    </row>
  </sheetData>
  <mergeCells count="6">
    <mergeCell ref="A29:D29"/>
    <mergeCell ref="A5:D5"/>
    <mergeCell ref="A6:D6"/>
    <mergeCell ref="A7:D7"/>
    <mergeCell ref="A8:D8"/>
    <mergeCell ref="A27:D28"/>
  </mergeCells>
  <pageMargins left="0.7" right="0.7" top="0.75" bottom="0.75" header="0.3" footer="0.3"/>
  <pageSetup paperSize="9" scale="7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Financiamiento_SFS_PBS_01</vt:lpstr>
      <vt:lpstr>Financiamiento_SFS_PBS_01!Área_de_impresión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2021-11-15T14:44:24Z</dcterms:created>
  <dcterms:modified xsi:type="dcterms:W3CDTF">2024-01-31T16:18:48Z</dcterms:modified>
</cp:coreProperties>
</file>