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lken\Explotacion de Datos\Boletin\Versiones Finales\Cartera Salud\Carteras de Salud 2021\9-Septiembre\"/>
    </mc:Choice>
  </mc:AlternateContent>
  <xr:revisionPtr revIDLastSave="0" documentId="8_{065EC7C9-628E-4652-9BD2-9D8188C61C04}" xr6:coauthVersionLast="47" xr6:coauthVersionMax="47" xr10:uidLastSave="{00000000-0000-0000-0000-000000000000}"/>
  <bookViews>
    <workbookView xWindow="28680" yWindow="-120" windowWidth="29040" windowHeight="15840" tabRatio="746" activeTab="1" xr2:uid="{D9CB7C5B-851C-4780-8799-FCBAAA287D8B}"/>
  </bookViews>
  <sheets>
    <sheet name="Índice_x0009_" sheetId="3" r:id="rId1"/>
    <sheet name=" 1" sheetId="2" r:id="rId2"/>
    <sheet name="2" sheetId="6" r:id="rId3"/>
    <sheet name="3" sheetId="7" r:id="rId4"/>
    <sheet name="4" sheetId="8" r:id="rId5"/>
    <sheet name="5" sheetId="9" r:id="rId6"/>
    <sheet name="6" sheetId="12" r:id="rId7"/>
    <sheet name="7" sheetId="11" r:id="rId8"/>
    <sheet name="G1 2021" sheetId="13" state="hidden" r:id="rId9"/>
    <sheet name="G2 2021" sheetId="14" state="hidden" r:id="rId10"/>
    <sheet name="G3 2021" sheetId="15" state="hidden" r:id="rId11"/>
    <sheet name="G4 2021" sheetId="16" state="hidden" r:id="rId12"/>
    <sheet name="G5 2021" sheetId="17" state="hidden" r:id="rId13"/>
    <sheet name="G6 2021" sheetId="18" state="hidden" r:id="rId14"/>
    <sheet name="G7 2021" sheetId="19" state="hidden" r:id="rId15"/>
    <sheet name="G8 2021" sheetId="20" state="hidden" r:id="rId16"/>
    <sheet name="G9 2021" sheetId="21" state="hidden" r:id="rId17"/>
    <sheet name="G10 2021" sheetId="30" state="hidden" r:id="rId18"/>
    <sheet name="G11 2021" sheetId="31" state="hidden" r:id="rId19"/>
    <sheet name="G12 2021" sheetId="32" state="hidden" r:id="rId20"/>
    <sheet name="G13 2021" sheetId="33" state="hidden" r:id="rId21"/>
    <sheet name="G14 2021" sheetId="34" state="hidden" r:id="rId22"/>
  </sheets>
  <definedNames>
    <definedName name="_ftnref1" localSheetId="3">'3'!#REF!</definedName>
    <definedName name="_ftnref1" localSheetId="6">'6'!#REF!</definedName>
    <definedName name="_xlchart.v2.0" hidden="1">'3'!$F$5:$F$7</definedName>
    <definedName name="_xlchart.v2.1" hidden="1">'3'!$G$5:$G$7</definedName>
    <definedName name="_xlchart.v2.2" hidden="1">'6'!$E$5:$E$8</definedName>
    <definedName name="_xlchart.v2.3" hidden="1">'6'!$G$5:$G$8</definedName>
    <definedName name="_xlchart.v2.4" hidden="1">'6'!$E$5:$E$8</definedName>
    <definedName name="_xlchart.v2.5" hidden="1">'6'!$F$5:$F$8</definedName>
    <definedName name="_xlchart.v2.6" hidden="1">'6'!$G$5:$G$8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<sst xmlns="http://schemas.openxmlformats.org/spreadsheetml/2006/main" count="170" uniqueCount="106">
  <si>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</si>
  <si>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</si>
  <si>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</si>
  <si>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</si>
  <si>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</si>
  <si>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</si>
  <si>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</si>
  <si>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</si>
  <si>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</si>
  <si>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</si>
  <si>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</si>
  <si>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</si>
  <si>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%</t>
  </si>
  <si>
    <t xml:space="preserve">Absoluta </t>
  </si>
  <si>
    <t>Variación Interanual</t>
  </si>
  <si>
    <t>2020-2021</t>
  </si>
  <si>
    <t>Cartera Afiliación Régimen Subsidiado</t>
  </si>
  <si>
    <t>Tabla 1</t>
  </si>
  <si>
    <t>Departamento de Gestión de Explotación de Datos</t>
  </si>
  <si>
    <t>Dirección de Tecnología de la Información y Comunicación</t>
  </si>
  <si>
    <t>Régimen subsidiado</t>
  </si>
  <si>
    <t xml:space="preserve">Cartera y distribución afiliados al Régimen Subsidiado </t>
  </si>
  <si>
    <t xml:space="preserve">Cartera del Régimen Subsidiado por Sexo </t>
  </si>
  <si>
    <t xml:space="preserve">Cartera del Régimen Subsidiado por Tipo de Afiliado y Sexo </t>
  </si>
  <si>
    <t xml:space="preserve">Cartera del Régimen Subsidiado por Rango de Edad </t>
  </si>
  <si>
    <t>Régimen Contributivo</t>
  </si>
  <si>
    <t xml:space="preserve"> Cartera Afiliación Régimen Contributivo</t>
  </si>
  <si>
    <t xml:space="preserve"> Cartera Afiliación Régimen Contributivo por Tipo Afiliado</t>
  </si>
  <si>
    <t>Cartera y distribución afiliados al Régimen Contributivo por Sexo</t>
  </si>
  <si>
    <t>Total</t>
  </si>
  <si>
    <t>2019-2020</t>
  </si>
  <si>
    <t>Tabla 2</t>
  </si>
  <si>
    <t>Masculino</t>
  </si>
  <si>
    <t>Femenino</t>
  </si>
  <si>
    <t>Tabla 3</t>
  </si>
  <si>
    <t>Dependiente</t>
  </si>
  <si>
    <t>Titular</t>
  </si>
  <si>
    <t>Absoluta</t>
  </si>
  <si>
    <t>Tabla 4</t>
  </si>
  <si>
    <t>Mayor de 55</t>
  </si>
  <si>
    <t>31-55</t>
  </si>
  <si>
    <t>18-30</t>
  </si>
  <si>
    <t>0-17</t>
  </si>
  <si>
    <t>Rangos de Edad</t>
  </si>
  <si>
    <t>Tabla 5</t>
  </si>
  <si>
    <t>Tabla 6</t>
  </si>
  <si>
    <t>Tabla 7</t>
  </si>
  <si>
    <t>ARS</t>
  </si>
  <si>
    <t>Enero 2020-2021</t>
  </si>
  <si>
    <t xml:space="preserve">Cartera del Régimen Contributivo por Rango de Edad </t>
  </si>
  <si>
    <t xml:space="preserve">Cartera de afiliados al régimen pensionados </t>
  </si>
  <si>
    <t>Cartera de afiliados al régimen pensionados  por Tipo Pensionado</t>
  </si>
  <si>
    <t>Grafica 2</t>
  </si>
  <si>
    <t>Grafica 1</t>
  </si>
  <si>
    <t>Grafica 3</t>
  </si>
  <si>
    <t>Grafica 4</t>
  </si>
  <si>
    <t>Grafica 5</t>
  </si>
  <si>
    <t>Grafica 6</t>
  </si>
  <si>
    <t>Enero 2021</t>
  </si>
  <si>
    <t>Grafica 7</t>
  </si>
  <si>
    <t>Grafica 8</t>
  </si>
  <si>
    <t>Grafica 9</t>
  </si>
  <si>
    <t>Distribución de afiliados al régimen pensionado por sexo</t>
  </si>
  <si>
    <t xml:space="preserve">Distribución porcentual de afiliados al régimen pensionado por Rango de edad </t>
  </si>
  <si>
    <t>Distribución de afiliados al régimen pensionado por régimen y origen</t>
  </si>
  <si>
    <t>Distribución %</t>
  </si>
  <si>
    <t>Año 2020-2021</t>
  </si>
  <si>
    <t>Cantidad de afiliados</t>
  </si>
  <si>
    <t>Indice de dependencia</t>
  </si>
  <si>
    <t>Menor de 18 años</t>
  </si>
  <si>
    <t>18-30 años</t>
  </si>
  <si>
    <t>31-55 años</t>
  </si>
  <si>
    <t>Mayor de 55 años</t>
  </si>
  <si>
    <t>Índice de Dependencia</t>
  </si>
  <si>
    <t>Septiembre 2021</t>
  </si>
  <si>
    <t>Mes cobertura</t>
  </si>
  <si>
    <t>Cantidad de afiliados por sexo</t>
  </si>
  <si>
    <t>Tipo de afiliado</t>
  </si>
  <si>
    <t>Adicional</t>
  </si>
  <si>
    <t>Rango de edad</t>
  </si>
  <si>
    <t>Evolución y variación interanual de los afiliados al Régimen Subsidiado</t>
  </si>
  <si>
    <t xml:space="preserve">Distribución de los afiliados al Régimen Subsidiado por sexo y  tipo de afiliado </t>
  </si>
  <si>
    <t>Distribución de los afiliados al Régimen Subsidiado por rango de edad</t>
  </si>
  <si>
    <t>Evolución y variación interanual de los afiliados al Régimen Contributivo</t>
  </si>
  <si>
    <t>Distribución de afiliación al Régimen Contributivo por sexo y tipo afiliado</t>
  </si>
  <si>
    <t>Distribución de afiliación al Régimen Contributivo por rango de edad</t>
  </si>
  <si>
    <t>Distribución e indice de dependencia de afiliación al Régimen Contributivo por ARS</t>
  </si>
  <si>
    <t>Índice</t>
  </si>
  <si>
    <t>PRIMERA ARS</t>
  </si>
  <si>
    <t>SEGURO NACIONAL DE SALUD (SENASA) - REGIMEN CONTRIBUTIVO</t>
  </si>
  <si>
    <t>MAPFRE SALUD ARS, S.A.</t>
  </si>
  <si>
    <t>ARS UNIVERSAL, S.A.</t>
  </si>
  <si>
    <t>ARS FUTURO</t>
  </si>
  <si>
    <t>ARS SEMMA</t>
  </si>
  <si>
    <t>ARS-SIMAG</t>
  </si>
  <si>
    <t>ARS DR. YUNEN</t>
  </si>
  <si>
    <t>LA MONUMENTAL DE SEGUROS</t>
  </si>
  <si>
    <t>ARS RENACER</t>
  </si>
  <si>
    <t>ARS APS</t>
  </si>
  <si>
    <t>GRUPO MEDICO ASOCIADO</t>
  </si>
  <si>
    <t>ADMINISTRADORA DE RIESGOS DE SALUD RESERVAS</t>
  </si>
  <si>
    <t>ARS META-SALUD SINATRAE</t>
  </si>
  <si>
    <t>ARS COLEGIO MEDICO DOMINICANO CMD</t>
  </si>
  <si>
    <t>ADM. SERVICIOS MEDICOS AMOR Y PAZ</t>
  </si>
  <si>
    <t>PLAN SALUD DEL BANCO CENTRAL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</si>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</sst>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</font>
    <font>
      <b/>
      <sz val="9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9"/>
      <color rgb="FF000000"/>
      <name val="Georgia"/>
      <family val="1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6B63"/>
        <bgColor indexed="64"/>
      </patternFill>
    </fill>
    <fill>
      <patternFill patternType="solid">
        <fgColor rgb="FF016B63"/>
        <bgColor theme="4" tint="0.79998168889431442"/>
      </patternFill>
    </fill>
    <fill>
      <patternFill patternType="solid">
        <fgColor rgb="FF01B8AA"/>
        <bgColor indexed="64"/>
      </patternFill>
    </fill>
    <fill>
      <patternFill patternType="solid">
        <fgColor rgb="FF016B63"/>
        <bgColor rgb="FF000000"/>
      </patternFill>
    </fill>
    <fill>
      <patternFill patternType="solid">
        <fgColor rgb="FF01B8A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165" fontId="10" fillId="0" borderId="0" xfId="2" applyNumberFormat="1" applyFont="1"/>
    <xf numFmtId="10" fontId="0" fillId="0" borderId="0" xfId="2" applyNumberFormat="1" applyFont="1"/>
    <xf numFmtId="0" fontId="17" fillId="7" borderId="0" xfId="0" applyFont="1" applyFill="1" applyBorder="1"/>
    <xf numFmtId="0" fontId="3" fillId="7" borderId="0" xfId="0" applyFont="1" applyFill="1" applyBorder="1" applyAlignment="1">
      <alignment horizontal="right" vertical="center"/>
    </xf>
    <xf numFmtId="10" fontId="17" fillId="7" borderId="0" xfId="2" applyNumberFormat="1" applyFont="1" applyFill="1" applyBorder="1"/>
    <xf numFmtId="0" fontId="17" fillId="7" borderId="0" xfId="0" applyFont="1" applyFill="1" applyBorder="1" applyAlignment="1">
      <alignment vertical="center"/>
    </xf>
    <xf numFmtId="0" fontId="15" fillId="0" borderId="0" xfId="0" applyFont="1" applyAlignment="1"/>
    <xf numFmtId="0" fontId="17" fillId="0" borderId="0" xfId="0" applyFont="1" applyBorder="1" applyAlignment="1">
      <alignment horizontal="center" vertical="center"/>
    </xf>
    <xf numFmtId="10" fontId="17" fillId="0" borderId="0" xfId="2" applyNumberFormat="1" applyFont="1" applyBorder="1"/>
    <xf numFmtId="0" fontId="16" fillId="7" borderId="0" xfId="0" applyFont="1" applyFill="1" applyBorder="1"/>
    <xf numFmtId="0" fontId="18" fillId="8" borderId="0" xfId="0" applyFont="1" applyFill="1" applyBorder="1" applyAlignment="1">
      <alignment horizontal="right" vertical="center"/>
    </xf>
    <xf numFmtId="10" fontId="16" fillId="7" borderId="0" xfId="2" applyNumberFormat="1" applyFont="1" applyFill="1" applyBorder="1"/>
    <xf numFmtId="0" fontId="20" fillId="0" borderId="0" xfId="0" applyFont="1" applyAlignment="1">
      <alignment horizontal="center" vertical="center"/>
    </xf>
    <xf numFmtId="0" fontId="21" fillId="0" borderId="0" xfId="0" applyFont="1"/>
    <xf numFmtId="164" fontId="11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10" fontId="22" fillId="0" borderId="1" xfId="2" applyNumberFormat="1" applyFont="1" applyBorder="1" applyAlignment="1">
      <alignment horizontal="center"/>
    </xf>
    <xf numFmtId="0" fontId="19" fillId="3" borderId="1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4" fillId="0" borderId="1" xfId="2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right"/>
    </xf>
    <xf numFmtId="10" fontId="6" fillId="0" borderId="1" xfId="2" applyNumberFormat="1" applyFont="1" applyBorder="1" applyAlignment="1">
      <alignment horizontal="center"/>
    </xf>
    <xf numFmtId="3" fontId="22" fillId="0" borderId="1" xfId="0" applyNumberFormat="1" applyFont="1" applyBorder="1"/>
    <xf numFmtId="0" fontId="12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164" fontId="22" fillId="0" borderId="0" xfId="0" applyNumberFormat="1" applyFont="1" applyAlignment="1">
      <alignment horizontal="right"/>
    </xf>
    <xf numFmtId="10" fontId="11" fillId="0" borderId="1" xfId="2" applyNumberFormat="1" applyFont="1" applyFill="1" applyBorder="1" applyAlignment="1">
      <alignment horizontal="center"/>
    </xf>
    <xf numFmtId="3" fontId="14" fillId="0" borderId="1" xfId="0" applyNumberFormat="1" applyFont="1" applyBorder="1" applyAlignment="1">
      <alignment vertical="center"/>
    </xf>
    <xf numFmtId="3" fontId="6" fillId="0" borderId="1" xfId="0" applyNumberFormat="1" applyFont="1" applyBorder="1"/>
    <xf numFmtId="0" fontId="2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3" fontId="10" fillId="0" borderId="0" xfId="1" applyFont="1" applyAlignment="1">
      <alignment horizontal="center"/>
    </xf>
    <xf numFmtId="2" fontId="10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0" fillId="0" borderId="0" xfId="0" applyFont="1"/>
    <xf numFmtId="0" fontId="23" fillId="0" borderId="0" xfId="0" applyFont="1" applyAlignment="1">
      <alignment vertical="center"/>
    </xf>
    <xf numFmtId="0" fontId="5" fillId="0" borderId="0" xfId="3" applyFont="1" applyFill="1"/>
    <xf numFmtId="0" fontId="5" fillId="0" borderId="0" xfId="3" applyFont="1"/>
    <xf numFmtId="0" fontId="15" fillId="0" borderId="0" xfId="0" applyFont="1"/>
    <xf numFmtId="164" fontId="0" fillId="0" borderId="0" xfId="0" applyNumberFormat="1"/>
    <xf numFmtId="0" fontId="14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/>
    </xf>
    <xf numFmtId="3" fontId="24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right"/>
    </xf>
    <xf numFmtId="164" fontId="11" fillId="0" borderId="1" xfId="1" applyNumberFormat="1" applyFont="1" applyFill="1" applyBorder="1" applyAlignment="1">
      <alignment horizontal="right"/>
    </xf>
    <xf numFmtId="0" fontId="5" fillId="0" borderId="0" xfId="3" applyFill="1"/>
    <xf numFmtId="0" fontId="5" fillId="0" borderId="0" xfId="3"/>
    <xf numFmtId="0" fontId="0" fillId="0" borderId="0" xfId="2" applyNumberFormat="1" applyFont="1"/>
    <xf numFmtId="0" fontId="13" fillId="4" borderId="7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2" xfId="0" applyFont="1" applyBorder="1" applyAlignment="1">
      <alignment horizontal="center"/>
    </xf>
    <xf numFmtId="0" fontId="13" fillId="4" borderId="7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43" fontId="13" fillId="2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0C3715E-649F-40EB-B091-A95765D60149}"/>
  </tableStyles>
  <colors>
    <mruColors>
      <color rgb="FF01B8AA"/>
      <color rgb="FFFD6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00504923717282E-2"/>
          <c:y val="3.2407407407407406E-2"/>
          <c:w val="0.9594563494055871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1B8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1'!$B$6:$B$17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1'!$F$6:$F$17</c:f>
              <c:numCache>
                <c:formatCode>0.00%</c:formatCode>
                <c:ptCount val="12"/>
                <c:pt idx="0">
                  <c:v>0.54225467774407698</c:v>
                </c:pt>
                <c:pt idx="1">
                  <c:v>0.55584161583884562</c:v>
                </c:pt>
                <c:pt idx="2">
                  <c:v>0.53794099817820173</c:v>
                </c:pt>
                <c:pt idx="3">
                  <c:v>0.54998275787807127</c:v>
                </c:pt>
                <c:pt idx="4">
                  <c:v>0.53162410612711963</c:v>
                </c:pt>
                <c:pt idx="5">
                  <c:v>0.53605322979355097</c:v>
                </c:pt>
                <c:pt idx="6">
                  <c:v>0.53412909694925248</c:v>
                </c:pt>
                <c:pt idx="7">
                  <c:v>0.53258161846099172</c:v>
                </c:pt>
                <c:pt idx="8">
                  <c:v>0.45173658170592612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8-452A-9DD6-2435424448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3146664"/>
        <c:axId val="243146008"/>
      </c:barChart>
      <c:catAx>
        <c:axId val="24314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3146008"/>
        <c:crosses val="autoZero"/>
        <c:auto val="1"/>
        <c:lblAlgn val="ctr"/>
        <c:lblOffset val="100"/>
        <c:noMultiLvlLbl val="0"/>
      </c:catAx>
      <c:valAx>
        <c:axId val="2431460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4314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D0F-446C-83E4-6FA9A41B6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9675696"/>
        <c:axId val="589674056"/>
      </c:barChart>
      <c:catAx>
        <c:axId val="58967569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674056"/>
        <c:crosses val="autoZero"/>
        <c:auto val="1"/>
        <c:lblAlgn val="ctr"/>
        <c:lblOffset val="100"/>
        <c:noMultiLvlLbl val="0"/>
      </c:catAx>
      <c:valAx>
        <c:axId val="589674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9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4-4992-86B0-F8EA166BD3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404-4992-86B0-F8EA166BD3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111111111111108E-2"/>
          <c:y val="5.0925925925925923E-2"/>
          <c:w val="0.9388888888888888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'2'!$J$5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01B8AA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Femenino,</a:t>
                    </a:r>
                  </a:p>
                  <a:p>
                    <a:fld id="{D8B77BEA-865E-4A9C-AE8A-91376E72A5DB}" type="VALUE">
                      <a:rPr lang="en-US"/>
                      <a:pPr/>
                      <a:t>[VALUE]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E84-4AAB-BD26-7208FDE94F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Femenino,</a:t>
                    </a:r>
                  </a:p>
                  <a:p>
                    <a:fld id="{31514CFE-3C6D-408D-BE81-CF2425B20E16}" type="VALUE">
                      <a:rPr lang="en-US"/>
                      <a:pPr/>
                      <a:t>[VALUE]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E84-4AAB-BD26-7208FDE94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'2'!$I$6:$I$7</c:f>
              <c:strCache>
                <c:ptCount val="2"/>
                <c:pt idx="0">
                  <c:v>Titular</c:v>
                </c:pt>
                <c:pt idx="1">
                  <c:v>Dependiente</c:v>
                </c:pt>
              </c:strCache>
            </c:strRef>
          </c:cat>
          <c:val>
            <c:numRef>
              <c:f>'2'!$J$6:$J$7</c:f>
              <c:numCache>
                <c:formatCode>0.00%</c:formatCode>
                <c:ptCount val="2"/>
                <c:pt idx="0">
                  <c:v>0.50910668643696455</c:v>
                </c:pt>
                <c:pt idx="1">
                  <c:v>0.47832015794318566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AAB-BD26-7208FDE94FC0}"/>
            </c:ext>
          </c:extLst>
        </c:ser>
        <c:ser>
          <c:idx val="1"/>
          <c:order val="1"/>
          <c:tx>
            <c:strRef>
              <c:f>'2'!$K$5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Masculino,</a:t>
                    </a:r>
                  </a:p>
                  <a:p>
                    <a:fld id="{D5F9C6B7-E0A0-4851-B2E6-280A385EE3FF}" type="VALUE">
                      <a:rPr lang="en-US"/>
                      <a:pPr/>
                      <a:t>[VALUE]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E84-4AAB-BD26-7208FDE94F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Masculino,</a:t>
                    </a:r>
                  </a:p>
                  <a:p>
                    <a:fld id="{560E933B-A73B-4B0E-BF72-62B3AB5612EF}" type="VALUE">
                      <a:rPr lang="en-US"/>
                      <a:pPr/>
                      <a:t>[VALUE]</a:t>
                    </a:fld>
                    <a:endParaRPr lang="es-E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E84-4AAB-BD26-7208FDE94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'2'!$I$6:$I$7</c:f>
              <c:strCache>
                <c:ptCount val="2"/>
                <c:pt idx="0">
                  <c:v>Titular</c:v>
                </c:pt>
                <c:pt idx="1">
                  <c:v>Dependiente</c:v>
                </c:pt>
              </c:strCache>
            </c:strRef>
          </c:cat>
          <c:val>
            <c:numRef>
              <c:f>'2'!$K$6:$K$7</c:f>
              <c:numCache>
                <c:formatCode>0.00%</c:formatCode>
                <c:ptCount val="2"/>
                <c:pt idx="0">
                  <c:v>0.4908933135630355</c:v>
                </c:pt>
                <c:pt idx="1">
                  <c:v>0.52167984205681428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AAB-BD26-7208FDE9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16440"/>
        <c:axId val="1063006272"/>
      </c:barChart>
      <c:catAx>
        <c:axId val="10630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006272"/>
        <c:crosses val="autoZero"/>
        <c:auto val="1"/>
        <c:lblAlgn val="ctr"/>
        <c:lblOffset val="100"/>
        <c:noMultiLvlLbl val="0"/>
      </c:catAx>
      <c:valAx>
        <c:axId val="10630062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630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1B8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'4'!$B$6:$B$17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'4'!$F$6:$F$17</c:f>
              <c:numCache>
                <c:formatCode>0.00%</c:formatCode>
                <c:ptCount val="12"/>
                <c:pt idx="0">
                  <c:v>-2.5459133784747495E-2</c:v>
                </c:pt>
                <c:pt idx="1">
                  <c:v>-7.4597999364338863E-2</c:v>
                </c:pt>
                <c:pt idx="2">
                  <c:v>-6.5229358743947738E-2</c:v>
                </c:pt>
                <c:pt idx="3">
                  <c:v>-5.9432155421710847E-2</c:v>
                </c:pt>
                <c:pt idx="4">
                  <c:v>-2.1382046417904671E-2</c:v>
                </c:pt>
                <c:pt idx="5">
                  <c:v>-3.6521241033030664E-2</c:v>
                </c:pt>
                <c:pt idx="6">
                  <c:v>-1.7704673309796942E-2</c:v>
                </c:pt>
                <c:pt idx="7">
                  <c:v>-3.6232840827208027E-2</c:v>
                </c:pt>
                <c:pt idx="8">
                  <c:v>-2.3429750473169215E-2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8-49FF-B5D5-0245260317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9637104"/>
        <c:axId val="1019642024"/>
      </c:barChart>
      <c:catAx>
        <c:axId val="101963710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9642024"/>
        <c:crosses val="autoZero"/>
        <c:auto val="1"/>
        <c:lblAlgn val="ctr"/>
        <c:lblOffset val="100"/>
        <c:noMultiLvlLbl val="0"/>
      </c:catAx>
      <c:valAx>
        <c:axId val="10196420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196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'5'!$K$4</c:f>
              <c:strCache>
                <c:ptCount val="1"/>
              </c:strCache>
            </c:strRef>
          </c:tx>
          <c:spPr>
            <a:solidFill>
              <a:srgbClr val="01B8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'5'!$J$5:$J$6</c:f>
              <c:numCache>
                <c:formatCode>General</c:formatCode>
                <c:ptCount val="2"/>
              </c:numCache>
            </c:numRef>
          </c:cat>
          <c:val>
            <c:numRef>
              <c:f>'5'!$K$5:$K$6</c:f>
              <c:numCache>
                <c:formatCode>0.00%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BBC-48CD-8A6A-26D172DF635E}"/>
            </c:ext>
          </c:extLst>
        </c:ser>
        <c:ser>
          <c:idx val="1"/>
          <c:order val="1"/>
          <c:tx>
            <c:strRef>
              <c:f>'5'!$L$4</c:f>
              <c:strCache>
                <c:ptCount val="1"/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'5'!$J$5:$J$6</c:f>
              <c:numCache>
                <c:formatCode>General</c:formatCode>
                <c:ptCount val="2"/>
              </c:numCache>
            </c:numRef>
          </c:cat>
          <c:val>
            <c:numRef>
              <c:f>'5'!$L$5:$L$6</c:f>
              <c:numCache>
                <c:formatCode>0.00%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BBC-48CD-8A6A-26D172DF635E}"/>
            </c:ext>
          </c:extLst>
        </c:ser>
        <c:ser>
          <c:idx val="2"/>
          <c:order val="2"/>
          <c:tx>
            <c:strRef>
              <c:f>'5'!$M$4</c:f>
              <c:strCache>
                <c:ptCount val="1"/>
              </c:strCache>
            </c:strRef>
          </c:tx>
          <c:spPr>
            <a:solidFill>
              <a:srgbClr val="FD62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'5'!$J$5:$J$6</c:f>
              <c:numCache>
                <c:formatCode>General</c:formatCode>
                <c:ptCount val="2"/>
              </c:numCache>
            </c:numRef>
          </c:cat>
          <c:val>
            <c:numRef>
              <c:f>'5'!$M$5:$M$6</c:f>
              <c:numCache>
                <c:formatCode>0.00%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6BBC-48CD-8A6A-26D172DF6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080128"/>
        <c:axId val="445079800"/>
      </c:barChart>
      <c:catAx>
        <c:axId val="44508012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079800"/>
        <c:crosses val="autoZero"/>
        <c:auto val="1"/>
        <c:lblAlgn val="ctr"/>
        <c:lblOffset val="100"/>
        <c:noMultiLvlLbl val="0"/>
      </c:catAx>
      <c:valAx>
        <c:axId val="4450798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4508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C-4DD7-BEFD-FF9AF6AE8D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'8'!#REF!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F4C-4DD7-BEFD-FF9AF6AE8D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5F-4AEA-BD63-306BC8107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55F-4AEA-BD63-306BC81070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D62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F1-4063-8A36-832645ACE5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'13 2021'!#REF!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'13 2021'!#REF!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2F1-4063-8A36-832645ACE5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2F1-4063-8A36-832645ACE5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4133224"/>
        <c:axId val="664129288"/>
      </c:barChart>
      <c:catAx>
        <c:axId val="664133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129288"/>
        <c:crosses val="autoZero"/>
        <c:auto val="1"/>
        <c:lblAlgn val="ctr"/>
        <c:lblOffset val="100"/>
        <c:noMultiLvlLbl val="0"/>
      </c:catAx>
      <c:valAx>
        <c:axId val="664129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13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D2-4E71-9AB1-4055EBEF6D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7D2-4E71-9AB1-4055EBEF6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4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</cx:strDim>
      <cx:numDim type="val">
        <cx:lvl ptCount="0"/>
      </cx:numDim>
    </cx:data>
  </cx:chartData>
  <cx:chart>
    <cx:plotArea>
      <cx:plotAreaRegion>
        <cx:series layoutId="funnel" uniqueId="{BB42327C-9B3C-4616-AA7D-D1BFE2975CDF}" formatIdx="0">
          <cx:spPr>
            <a:solidFill>
              <a:srgbClr val="01B8AA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</cx:strDim>
      <cx:numDim type="val">
        <cx:lvl ptCount="0"/>
      </cx:numDim>
    </cx:data>
  </cx:chartData>
  <cx:chart>
    <cx:plotArea>
      <cx:plotAreaRegion>
        <cx:series layoutId="funnel" uniqueId="{10BE8F28-1A7B-45DE-943A-95D7B74840C7}">
          <cx:spPr>
            <a:solidFill>
              <a:schemeClr val="bg1">
                <a:lumMod val="5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6C705027-4FFC-4015-BFC8-B7F30D6802B1}">
          <cx:spPr>
            <a:solidFill>
              <a:srgbClr val="01B8AA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  <cx:data id="1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5236B1DE-A41A-4035-9957-D3BF53D5E72B}" formatIdx="0">
          <cx:spPr>
            <a:solidFill>
              <a:srgbClr val="01B8AA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AD3535A8-4765-4C99-BA45-22B0C5795CCB}" formatIdx="1"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plotArea>
      <cx:plotAreaRegion>
        <cx:series layoutId="funnel" uniqueId="{A686ACBD-DFA9-4F98-890F-A024C3799408}">
          <cx:spPr>
            <a:solidFill>
              <a:schemeClr val="bg1">
                <a:lumMod val="5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</cx:strDim>
      <cx:numDim type="val">
        <cx:lvl ptCount="0"/>
      </cx:numDim>
    </cx:data>
  </cx:chartData>
  <cx:chart>
    <cx:plotArea>
      <cx:plotAreaRegion>
        <cx:series layoutId="funnel" uniqueId="{803D162C-8F4E-49E9-862B-9E854FB919A4}">
          <cx:spPr>
            <a:solidFill>
              <a:srgbClr val="01B8AA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1.82000005"/>
        <cx:majorTickMarks type="out"/>
        <cx:minorTickMarks type="out"/>
        <cx:tickLabels/>
        <cx:spPr>
          <a:ln>
            <a:solidFill>
              <a:schemeClr val="tx1"/>
            </a:solidFill>
          </a:ln>
        </cx:spPr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351969</xdr:colOff>
      <xdr:row>0</xdr:row>
      <xdr:rowOff>57532</xdr:rowOff>
    </xdr:from>
    <xdr:to>
      <xdr:col>5</xdr:col>
      <xdr:colOff>180974</xdr:colOff>
      <xdr:row>4</xdr:row>
      <xdr:rowOff>176024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FB2556-6FE4-406F-93F0-8A2DF7721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64" t="13898" r="4732" b="7525"/>
        <a:stretch/>
      </xdr:blipFill>
      <xdr:spPr>
        <a:xfrm>
          <a:off x="2180769" y="57532"/>
          <a:ext cx="1048205" cy="88049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171450</xdr:rowOff>
    </xdr:from>
    <xdr:to>
      <xdr:col>11</xdr:col>
      <xdr:colOff>214313</xdr:colOff>
      <xdr:row>22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7DEAF5-EA55-496A-B1A9-E89B9281DEC2}"/>
            </a:ext>
          </a:extLst>
        </xdr:cNvPr>
        <xdr:cNvGrpSpPr/>
      </xdr:nvGrpSpPr>
      <xdr:grpSpPr>
        <a:xfrm>
          <a:off x="838200" y="1123950"/>
          <a:ext cx="6081713" cy="3124200"/>
          <a:chOff x="5253036" y="2262187"/>
          <a:chExt cx="6081713" cy="5457825"/>
        </a:xfrm>
      </xdr:grpSpPr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C0A95D6E-C040-497B-A8D1-85115145E830}"/>
                  </a:ext>
                </a:extLst>
              </xdr:cNvPr>
              <xdr:cNvGraphicFramePr/>
            </xdr:nvGraphicFramePr>
            <xdr:xfrm>
              <a:off x="5272086" y="2262187"/>
              <a:ext cx="5910263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272086" y="2262187"/>
                <a:ext cx="5910263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BD6EC011-BE43-49EE-9095-266241CB77C5}"/>
                  </a:ext>
                </a:extLst>
              </xdr:cNvPr>
              <xdr:cNvGraphicFramePr/>
            </xdr:nvGraphicFramePr>
            <xdr:xfrm>
              <a:off x="5253036" y="4976812"/>
              <a:ext cx="6081713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253036" y="4976812"/>
                <a:ext cx="6081713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BF4C6-9D9E-45FC-A486-8ED7CBDA8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5</xdr:row>
      <xdr:rowOff>9524</xdr:rowOff>
    </xdr:from>
    <xdr:to>
      <xdr:col>8</xdr:col>
      <xdr:colOff>495300</xdr:colOff>
      <xdr:row>17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30D39-C75A-4DA5-801B-99C8ED19B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4</xdr:row>
      <xdr:rowOff>85725</xdr:rowOff>
    </xdr:from>
    <xdr:to>
      <xdr:col>9</xdr:col>
      <xdr:colOff>485775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BE3B6-4B24-4DCF-A7A8-534710FBD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0.42743</cdr:x>
      <cdr:y>0.27652</cdr:y>
    </cdr:from>
    <cdr:to>
      <cdr:x>0.58596</cdr:x>
      <cdr:y>0.62476</cdr:y>
    </cdr:to>
    <cdr:pic>
      <cdr:nvPicPr>
        <cdr:cNvPr id="3" name="Graphic 2" descr="Gender with solid fill">
          <a:extLst xmlns:a="http://schemas.openxmlformats.org/drawingml/2006/main">
            <a:ext uri="{FF2B5EF4-FFF2-40B4-BE49-F238E27FC236}">
              <a16:creationId xmlns:a16="http://schemas.microsoft.com/office/drawing/2014/main" id="{257D4E39-2ED9-4CA7-B9C9-594E42FC8F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681451" y="695325"/>
          <a:ext cx="623599" cy="875692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114300</xdr:rowOff>
    </xdr:from>
    <xdr:to>
      <xdr:col>10</xdr:col>
      <xdr:colOff>257175</xdr:colOff>
      <xdr:row>13</xdr:row>
      <xdr:rowOff>47625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8C6687-06E8-4D30-B16C-00CCC0DAD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175" y="1066800"/>
              <a:ext cx="45720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85725</xdr:rowOff>
    </xdr:from>
    <xdr:to>
      <xdr:col>7</xdr:col>
      <xdr:colOff>466725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9AC94-6A56-4F21-975F-2A663C45E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12</xdr:col>
      <xdr:colOff>185738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095AB-A23A-4A07-AD7C-E67649B4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6</xdr:row>
      <xdr:rowOff>171450</xdr:rowOff>
    </xdr:from>
    <xdr:to>
      <xdr:col>10</xdr:col>
      <xdr:colOff>185737</xdr:colOff>
      <xdr:row>22</xdr:row>
      <xdr:rowOff>38101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A3F90CE-3BED-48DB-95F6-70D16BFC262B}"/>
            </a:ext>
          </a:extLst>
        </xdr:cNvPr>
        <xdr:cNvGrpSpPr/>
      </xdr:nvGrpSpPr>
      <xdr:grpSpPr>
        <a:xfrm>
          <a:off x="1000125" y="1314450"/>
          <a:ext cx="5281612" cy="2914651"/>
          <a:chOff x="8543925" y="1924049"/>
          <a:chExt cx="5281612" cy="2914651"/>
        </a:xfrm>
      </xdr:grpSpPr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BA2EF6D4-A856-4B79-8DC3-3A8E6345BFB8}"/>
                  </a:ext>
                </a:extLst>
              </xdr:cNvPr>
              <xdr:cNvGraphicFramePr/>
            </xdr:nvGraphicFramePr>
            <xdr:xfrm>
              <a:off x="8558211" y="1924049"/>
              <a:ext cx="5205413" cy="12001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558211" y="1924049"/>
                <a:ext cx="5205413" cy="12001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A4735299-9521-4FED-B349-E5D9F349E7E4}"/>
                  </a:ext>
                </a:extLst>
              </xdr:cNvPr>
              <xdr:cNvGraphicFramePr/>
            </xdr:nvGraphicFramePr>
            <xdr:xfrm>
              <a:off x="8543925" y="3290887"/>
              <a:ext cx="5281612" cy="154781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543925" y="3290887"/>
                <a:ext cx="5281612" cy="154781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4</xdr:row>
      <xdr:rowOff>66675</xdr:rowOff>
    </xdr:from>
    <xdr:to>
      <xdr:col>8</xdr:col>
      <xdr:colOff>219075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6381F-1174-4D57-A6B9-CBF81D27E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123825</xdr:rowOff>
    </xdr:from>
    <xdr:to>
      <xdr:col>8</xdr:col>
      <xdr:colOff>561975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9823A-82D0-499D-B645-B55D4A9F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142875</xdr:rowOff>
    </xdr:from>
    <xdr:to>
      <xdr:col>8</xdr:col>
      <xdr:colOff>71438</xdr:colOff>
      <xdr:row>13</xdr:row>
      <xdr:rowOff>185738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7D167F-F4C6-464F-AA8E-F59792F82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5375"/>
              <a:ext cx="4948238" cy="1566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19050</xdr:rowOff>
    </xdr:from>
    <xdr:to>
      <xdr:col>15</xdr:col>
      <xdr:colOff>561975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5C47-6C36-4829-8B97-D1C55B91F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7</xdr:row>
      <xdr:rowOff>85725</xdr:rowOff>
    </xdr:from>
    <xdr:to>
      <xdr:col>10</xdr:col>
      <xdr:colOff>271463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4D302-73D1-4720-9F86-CCAE3A1D2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5</xdr:row>
      <xdr:rowOff>66675</xdr:rowOff>
    </xdr:from>
    <xdr:to>
      <xdr:col>9</xdr:col>
      <xdr:colOff>95250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CACF8-BF62-486B-86BE-D0B66AA15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35AE-50F4-43CC-86BA-A8FE27046848}">
  <dimension ref="B6:W32"/>
  <sheetViews>
    <sheetView showGridLines="0" tabSelected="1" workbookViewId="0">
      <selection activeCell="H10" sqref="H10"/>
    </sheetView>
  </sheetViews>
  <sheetFormatPr defaultRowHeight="15" x14ac:dyDescent="0.25"/>
  <cols>
    <col min="2" max="2" width="9.140625" style="45"/>
    <col min="10" max="10" width="19" customWidth="1"/>
  </cols>
  <sheetData>
    <row r="6" spans="2:23" x14ac:dyDescent="0.25">
      <c r="C6" t="s">
        <v>18</v>
      </c>
    </row>
    <row r="7" spans="2:23" x14ac:dyDescent="0.25">
      <c r="C7" s="49" t="s">
        <v>19</v>
      </c>
      <c r="D7" s="49"/>
      <c r="E7" s="49"/>
      <c r="F7" s="49"/>
      <c r="G7" s="49"/>
      <c r="H7" s="49"/>
      <c r="I7" s="49"/>
      <c r="J7" s="49"/>
    </row>
    <row r="8" spans="2:23" x14ac:dyDescent="0.25">
      <c r="C8" s="2"/>
      <c r="D8" s="2"/>
      <c r="E8" s="2"/>
      <c r="F8" s="2"/>
      <c r="G8" s="2"/>
      <c r="H8" s="2"/>
      <c r="I8" s="2"/>
      <c r="J8" s="2"/>
    </row>
    <row r="9" spans="2:23" ht="18.75" x14ac:dyDescent="0.3">
      <c r="C9" s="66" t="s">
        <v>87</v>
      </c>
      <c r="D9" s="66"/>
      <c r="E9" s="66"/>
      <c r="F9" s="66"/>
      <c r="G9" s="66"/>
      <c r="H9" s="66"/>
      <c r="I9" s="66"/>
      <c r="J9" s="66"/>
    </row>
    <row r="11" spans="2:23" ht="15.75" x14ac:dyDescent="0.25">
      <c r="B11" s="46"/>
      <c r="C11" s="67" t="s">
        <v>20</v>
      </c>
      <c r="D11" s="67"/>
      <c r="E11" s="67"/>
      <c r="F11" s="67"/>
      <c r="G11" s="67"/>
      <c r="H11" s="67"/>
      <c r="I11" s="67"/>
      <c r="J11" s="67"/>
    </row>
    <row r="12" spans="2:23" x14ac:dyDescent="0.25">
      <c r="B12" s="47">
        <v>1</v>
      </c>
      <c r="C12" s="52" t="s">
        <v>80</v>
      </c>
      <c r="D12" s="52"/>
      <c r="E12" s="52"/>
      <c r="F12" s="1"/>
      <c r="G12" s="1"/>
    </row>
    <row r="13" spans="2:23" ht="15" customHeight="1" x14ac:dyDescent="0.25">
      <c r="B13" s="48">
        <v>2</v>
      </c>
      <c r="C13" s="53" t="s">
        <v>81</v>
      </c>
      <c r="J13" s="4"/>
    </row>
    <row r="14" spans="2:23" ht="15" customHeight="1" x14ac:dyDescent="0.25">
      <c r="B14" s="48">
        <v>3</v>
      </c>
      <c r="C14" s="53" t="s">
        <v>82</v>
      </c>
      <c r="J14" s="4"/>
      <c r="Q14" s="53"/>
      <c r="R14" s="53"/>
      <c r="S14" s="53"/>
      <c r="T14" s="4"/>
      <c r="U14" s="4"/>
      <c r="V14" s="4"/>
      <c r="W14" s="4"/>
    </row>
    <row r="15" spans="2:23" x14ac:dyDescent="0.25">
      <c r="D15" s="45"/>
      <c r="E15" s="45"/>
      <c r="Q15" s="53"/>
      <c r="R15" s="53"/>
      <c r="S15" s="53"/>
      <c r="T15" s="4"/>
      <c r="U15" s="4"/>
      <c r="V15" s="4"/>
      <c r="W15" s="4"/>
    </row>
    <row r="16" spans="2:23" ht="15.75" x14ac:dyDescent="0.25">
      <c r="C16" s="67" t="s">
        <v>25</v>
      </c>
      <c r="D16" s="67"/>
      <c r="E16" s="67"/>
      <c r="F16" s="67"/>
      <c r="G16" s="67"/>
      <c r="H16" s="67"/>
      <c r="I16" s="67"/>
      <c r="J16" s="67"/>
    </row>
    <row r="17" spans="2:13" x14ac:dyDescent="0.25">
      <c r="B17" s="61">
        <v>4</v>
      </c>
      <c r="C17" s="52" t="s">
        <v>83</v>
      </c>
      <c r="D17" s="4"/>
      <c r="E17" s="4"/>
      <c r="F17" s="4"/>
      <c r="G17" s="4"/>
      <c r="H17" s="4"/>
      <c r="I17" s="4"/>
      <c r="J17" s="4"/>
    </row>
    <row r="18" spans="2:13" x14ac:dyDescent="0.25">
      <c r="B18" s="62">
        <v>5</v>
      </c>
      <c r="C18" s="52" t="s">
        <v>84</v>
      </c>
      <c r="D18" s="1"/>
      <c r="E18" s="1"/>
      <c r="F18" s="1"/>
      <c r="G18" s="1"/>
      <c r="H18" s="1"/>
      <c r="I18" s="1"/>
      <c r="J18" s="4"/>
    </row>
    <row r="19" spans="2:13" ht="15" customHeight="1" x14ac:dyDescent="0.25">
      <c r="B19" s="61">
        <v>6</v>
      </c>
      <c r="C19" s="53" t="s">
        <v>85</v>
      </c>
      <c r="D19" s="4"/>
      <c r="E19" s="4"/>
      <c r="F19" s="4"/>
      <c r="G19" s="4"/>
      <c r="H19" s="4"/>
      <c r="I19" s="4"/>
      <c r="J19" s="4"/>
      <c r="K19" s="5"/>
      <c r="L19" s="3"/>
      <c r="M19" s="3"/>
    </row>
    <row r="20" spans="2:13" ht="15" customHeight="1" x14ac:dyDescent="0.25">
      <c r="B20" s="61">
        <v>7</v>
      </c>
      <c r="C20" s="53" t="s">
        <v>86</v>
      </c>
      <c r="D20" s="4"/>
      <c r="E20" s="4"/>
      <c r="F20" s="4"/>
      <c r="G20" s="4"/>
      <c r="H20" s="4"/>
      <c r="I20" s="4"/>
      <c r="J20" s="4"/>
      <c r="K20" s="3"/>
      <c r="L20" s="3"/>
      <c r="M20" s="3"/>
    </row>
    <row r="21" spans="2:13" x14ac:dyDescent="0.25">
      <c r="K21" s="3"/>
    </row>
    <row r="23" spans="2:13" x14ac:dyDescent="0.25">
      <c r="C23" s="3"/>
    </row>
    <row r="24" spans="2:13" x14ac:dyDescent="0.25">
      <c r="B24" s="49"/>
    </row>
    <row r="25" spans="2:13" x14ac:dyDescent="0.25">
      <c r="B25" s="49"/>
    </row>
    <row r="26" spans="2:13" x14ac:dyDescent="0.25">
      <c r="B26" s="49"/>
    </row>
    <row r="27" spans="2:13" x14ac:dyDescent="0.25">
      <c r="B27" s="49"/>
    </row>
    <row r="30" spans="2:13" x14ac:dyDescent="0.25">
      <c r="B30" s="48"/>
      <c r="C30" s="48"/>
      <c r="D30" s="4"/>
      <c r="E30" s="4"/>
      <c r="F30" s="4"/>
      <c r="G30" s="4"/>
      <c r="H30" s="4"/>
      <c r="I30" s="4"/>
      <c r="J30" s="4"/>
    </row>
    <row r="31" spans="2:13" x14ac:dyDescent="0.25">
      <c r="B31" s="48"/>
      <c r="C31" s="48"/>
      <c r="D31" s="4"/>
      <c r="E31" s="4"/>
      <c r="F31" s="4"/>
      <c r="G31" s="4"/>
      <c r="H31" s="4"/>
      <c r="I31" s="4"/>
      <c r="J31" s="4"/>
    </row>
    <row r="32" spans="2:13" x14ac:dyDescent="0.25">
      <c r="B32" s="48"/>
      <c r="D32" s="4"/>
      <c r="E32" s="4"/>
      <c r="F32" s="4"/>
      <c r="G32" s="4"/>
      <c r="H32" s="4"/>
      <c r="I32" s="4"/>
      <c r="J32" s="4"/>
    </row>
  </sheetData>
  <mergeCells count="6">
    <mergeCell ref="C9:D9"/>
    <mergeCell ref="E9:F9"/>
    <mergeCell ref="G9:H9"/>
    <mergeCell ref="C11:J11"/>
    <mergeCell ref="C16:J16"/>
    <mergeCell ref="I9:J9"/>
  </mergeCells>
  <hyperlinks>
    <hyperlink ref="B12" location="'Tablas 1'!A1" display="'Tablas 1'!A1" xr:uid="{410A2422-5009-4B7B-A0BF-55EA877CF45D}"/>
    <hyperlink ref="B13" location="'2'!A1" display="'2'!A1" xr:uid="{7FD8760B-A32A-4D1E-8664-85A3DA9E062F}"/>
    <hyperlink ref="B14" location="'3'!A1" display="'3'!A1" xr:uid="{CA76BD51-B2BA-4C90-A0FF-8D3B4F529B8B}"/>
    <hyperlink ref="B17" location="'4'!A1" display="'4'!A1" xr:uid="{99B25117-015F-4370-AE9B-B75E450FC217}"/>
    <hyperlink ref="B18" location="'5'!A1" display="'5'!A1" xr:uid="{9BEF6C34-AA96-4941-AC21-A20979EA2C90}"/>
    <hyperlink ref="B19" location="'6'!A1" display="'6'!A1" xr:uid="{D03E985E-94A9-44E0-A160-8B80EA14D23F}"/>
    <hyperlink ref="B20" location="'7'!A1" display="'7'!A1" xr:uid="{B3772063-9E7A-4CDF-9021-3C5DF7CD535B}"/>
  </hyperlinks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1B-3D91-43ED-BBC3-FFFBF731127E}">
  <dimension ref="C3:M5"/>
  <sheetViews>
    <sheetView showGridLines="0" workbookViewId="0">
      <selection activeCell="O21" sqref="O21"/>
    </sheetView>
  </sheetViews>
  <sheetFormatPr defaultRowHeight="15" x14ac:dyDescent="0.25"/>
  <sheetData>
    <row r="3" spans="3:13" x14ac:dyDescent="0.25">
      <c r="C3" s="99" t="s">
        <v>52</v>
      </c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3:13" x14ac:dyDescent="0.25">
      <c r="C4" s="73" t="s">
        <v>21</v>
      </c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3:13" x14ac:dyDescent="0.25">
      <c r="C5" s="100" t="s">
        <v>30</v>
      </c>
      <c r="D5" s="100"/>
      <c r="E5" s="100"/>
      <c r="F5" s="100"/>
      <c r="G5" s="100"/>
      <c r="H5" s="100"/>
      <c r="I5" s="100"/>
      <c r="J5" s="100"/>
      <c r="K5" s="100"/>
      <c r="L5" s="100"/>
      <c r="M5" s="100"/>
    </row>
  </sheetData>
  <mergeCells count="3">
    <mergeCell ref="C4:M4"/>
    <mergeCell ref="C5:M5"/>
    <mergeCell ref="C3:M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480-85CC-4C04-A372-0CBE8412FE8F}">
  <dimension ref="B3:L4"/>
  <sheetViews>
    <sheetView showGridLines="0" workbookViewId="0">
      <selection activeCell="Q31" sqref="Q31"/>
    </sheetView>
  </sheetViews>
  <sheetFormatPr defaultRowHeight="15" x14ac:dyDescent="0.25"/>
  <sheetData>
    <row r="3" spans="2:12" x14ac:dyDescent="0.25">
      <c r="B3" s="99" t="s">
        <v>54</v>
      </c>
      <c r="C3" s="99"/>
      <c r="D3" s="99"/>
      <c r="E3" s="99"/>
      <c r="F3" s="99"/>
      <c r="G3" s="99"/>
      <c r="H3" s="99"/>
      <c r="I3" s="14"/>
      <c r="J3" s="14"/>
    </row>
    <row r="4" spans="2:12" x14ac:dyDescent="0.25">
      <c r="B4" s="73" t="s">
        <v>22</v>
      </c>
      <c r="C4" s="73"/>
      <c r="D4" s="73"/>
      <c r="E4" s="73"/>
      <c r="F4" s="73"/>
      <c r="G4" s="73"/>
      <c r="H4" s="73"/>
      <c r="I4" s="4"/>
      <c r="J4" s="4"/>
      <c r="K4" s="4"/>
      <c r="L4" s="4"/>
    </row>
  </sheetData>
  <mergeCells count="2">
    <mergeCell ref="B3:H3"/>
    <mergeCell ref="B4:H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CA14-DA7F-4F41-A444-5700A9D9AF77}">
  <dimension ref="B3:M4"/>
  <sheetViews>
    <sheetView showGridLines="0" workbookViewId="0">
      <selection activeCell="L7" sqref="L7"/>
    </sheetView>
  </sheetViews>
  <sheetFormatPr defaultRowHeight="15" x14ac:dyDescent="0.25"/>
  <sheetData>
    <row r="3" spans="2:13" x14ac:dyDescent="0.25">
      <c r="B3" s="99" t="s">
        <v>55</v>
      </c>
      <c r="C3" s="99"/>
      <c r="D3" s="99"/>
      <c r="E3" s="99"/>
      <c r="F3" s="99"/>
      <c r="G3" s="99"/>
      <c r="H3" s="99"/>
      <c r="I3" s="99"/>
      <c r="J3" s="14"/>
    </row>
    <row r="4" spans="2:13" x14ac:dyDescent="0.25">
      <c r="B4" s="73" t="s">
        <v>23</v>
      </c>
      <c r="C4" s="73"/>
      <c r="D4" s="73"/>
      <c r="E4" s="73"/>
      <c r="F4" s="73"/>
      <c r="G4" s="73"/>
      <c r="H4" s="73"/>
      <c r="I4" s="73"/>
      <c r="J4" s="73"/>
      <c r="K4" s="4"/>
      <c r="L4" s="4"/>
      <c r="M4" s="4"/>
    </row>
  </sheetData>
  <mergeCells count="2">
    <mergeCell ref="B4:J4"/>
    <mergeCell ref="B3:I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F155-9ABA-4258-9EC2-B4CDC25652D1}">
  <dimension ref="B3:F4"/>
  <sheetViews>
    <sheetView showGridLines="0" workbookViewId="0">
      <selection activeCell="K28" sqref="K28"/>
    </sheetView>
  </sheetViews>
  <sheetFormatPr defaultRowHeight="15" x14ac:dyDescent="0.25"/>
  <sheetData>
    <row r="3" spans="2:6" x14ac:dyDescent="0.25">
      <c r="B3" s="99" t="s">
        <v>56</v>
      </c>
      <c r="C3" s="99"/>
      <c r="D3" s="99"/>
      <c r="E3" s="99"/>
      <c r="F3" s="99"/>
    </row>
    <row r="4" spans="2:6" x14ac:dyDescent="0.25">
      <c r="B4" s="73" t="s">
        <v>24</v>
      </c>
      <c r="C4" s="73"/>
      <c r="D4" s="73"/>
      <c r="E4" s="73"/>
      <c r="F4" s="73"/>
    </row>
  </sheetData>
  <mergeCells count="2">
    <mergeCell ref="B4:F4"/>
    <mergeCell ref="B3:F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5A65-DFEC-496A-BEB7-5D5FAF29FB91}">
  <dimension ref="B3:P5"/>
  <sheetViews>
    <sheetView showGridLines="0" workbookViewId="0">
      <selection activeCell="P30" sqref="P30"/>
    </sheetView>
  </sheetViews>
  <sheetFormatPr defaultRowHeight="15" x14ac:dyDescent="0.25"/>
  <sheetData>
    <row r="3" spans="2:16" x14ac:dyDescent="0.25">
      <c r="B3" s="99" t="s">
        <v>57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</row>
    <row r="4" spans="2:16" x14ac:dyDescent="0.25">
      <c r="B4" s="68" t="s">
        <v>26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2:16" x14ac:dyDescent="0.25">
      <c r="B5" s="98" t="s">
        <v>15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</row>
  </sheetData>
  <mergeCells count="3">
    <mergeCell ref="B4:P4"/>
    <mergeCell ref="B5:P5"/>
    <mergeCell ref="B3:P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741-5A03-4A4A-BDBE-5DDB0109E6A6}">
  <dimension ref="B3:P5"/>
  <sheetViews>
    <sheetView showGridLines="0" workbookViewId="0">
      <selection activeCell="O13" sqref="O13"/>
    </sheetView>
  </sheetViews>
  <sheetFormatPr defaultRowHeight="15" x14ac:dyDescent="0.25"/>
  <sheetData>
    <row r="3" spans="2:16" x14ac:dyDescent="0.25">
      <c r="B3" s="99" t="s">
        <v>59</v>
      </c>
      <c r="C3" s="99"/>
      <c r="D3" s="99"/>
      <c r="E3" s="99"/>
      <c r="F3" s="99"/>
      <c r="G3" s="99"/>
      <c r="H3" s="99"/>
      <c r="I3" s="99"/>
      <c r="J3" s="99"/>
    </row>
    <row r="4" spans="2:16" x14ac:dyDescent="0.25">
      <c r="B4" s="68" t="s">
        <v>27</v>
      </c>
      <c r="C4" s="68"/>
      <c r="D4" s="68"/>
      <c r="E4" s="68"/>
      <c r="F4" s="68"/>
      <c r="G4" s="68"/>
      <c r="H4" s="68"/>
      <c r="I4" s="68"/>
      <c r="J4" s="68"/>
      <c r="K4" s="68"/>
      <c r="L4" s="1"/>
      <c r="M4" s="1"/>
      <c r="N4" s="1"/>
      <c r="O4" s="1"/>
      <c r="P4" s="1"/>
    </row>
    <row r="5" spans="2:16" x14ac:dyDescent="0.25">
      <c r="B5" s="99" t="s">
        <v>58</v>
      </c>
      <c r="C5" s="99"/>
      <c r="D5" s="99"/>
      <c r="E5" s="99"/>
      <c r="F5" s="99"/>
      <c r="G5" s="99"/>
      <c r="H5" s="99"/>
      <c r="I5" s="99"/>
      <c r="J5" s="99"/>
    </row>
  </sheetData>
  <mergeCells count="3">
    <mergeCell ref="B4:K4"/>
    <mergeCell ref="B5:J5"/>
    <mergeCell ref="B3:J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2242-DFFB-4CC2-89F8-F881D137EBA4}">
  <dimension ref="B3:L5"/>
  <sheetViews>
    <sheetView showGridLines="0" workbookViewId="0">
      <selection activeCell="L11" sqref="L11"/>
    </sheetView>
  </sheetViews>
  <sheetFormatPr defaultRowHeight="15" x14ac:dyDescent="0.25"/>
  <sheetData>
    <row r="3" spans="2:12" x14ac:dyDescent="0.25">
      <c r="B3" s="99" t="s">
        <v>60</v>
      </c>
      <c r="C3" s="99"/>
      <c r="D3" s="99"/>
      <c r="E3" s="99"/>
      <c r="F3" s="99"/>
      <c r="G3" s="99"/>
      <c r="H3" s="99"/>
      <c r="I3" s="99"/>
      <c r="J3" s="99"/>
    </row>
    <row r="4" spans="2:12" x14ac:dyDescent="0.25">
      <c r="B4" s="73" t="s">
        <v>28</v>
      </c>
      <c r="C4" s="73"/>
      <c r="D4" s="73"/>
      <c r="E4" s="73"/>
      <c r="F4" s="73"/>
      <c r="G4" s="73"/>
      <c r="H4" s="73"/>
      <c r="I4" s="73"/>
      <c r="J4" s="73"/>
      <c r="K4" s="4"/>
      <c r="L4" s="4"/>
    </row>
    <row r="5" spans="2:12" x14ac:dyDescent="0.25">
      <c r="B5" s="99" t="s">
        <v>58</v>
      </c>
      <c r="C5" s="99"/>
      <c r="D5" s="99"/>
      <c r="E5" s="99"/>
      <c r="F5" s="99"/>
      <c r="G5" s="99"/>
      <c r="H5" s="99"/>
      <c r="I5" s="99"/>
      <c r="J5" s="99"/>
    </row>
  </sheetData>
  <mergeCells count="3">
    <mergeCell ref="B3:J3"/>
    <mergeCell ref="B5:J5"/>
    <mergeCell ref="B4:J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BF5D-1711-4856-8B01-100BFBCA92AC}">
  <dimension ref="B3:L5"/>
  <sheetViews>
    <sheetView showGridLines="0" workbookViewId="0">
      <selection activeCell="Q14" sqref="Q14"/>
    </sheetView>
  </sheetViews>
  <sheetFormatPr defaultRowHeight="15" x14ac:dyDescent="0.25"/>
  <sheetData>
    <row r="3" spans="2:12" x14ac:dyDescent="0.25">
      <c r="B3" s="99" t="s">
        <v>61</v>
      </c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2:12" x14ac:dyDescent="0.25">
      <c r="B4" s="73" t="s">
        <v>49</v>
      </c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2:12" x14ac:dyDescent="0.25">
      <c r="B5" s="73" t="s">
        <v>48</v>
      </c>
      <c r="C5" s="73"/>
      <c r="D5" s="73"/>
      <c r="E5" s="73"/>
      <c r="F5" s="73"/>
      <c r="G5" s="73"/>
      <c r="H5" s="73"/>
      <c r="I5" s="73"/>
      <c r="J5" s="73"/>
      <c r="K5" s="73"/>
      <c r="L5" s="73"/>
    </row>
  </sheetData>
  <mergeCells count="3">
    <mergeCell ref="B4:L4"/>
    <mergeCell ref="B5:L5"/>
    <mergeCell ref="B3:L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768F-4840-4EEF-BA4F-9D138AAD3321}">
  <dimension ref="C3:I4"/>
  <sheetViews>
    <sheetView showGridLines="0" workbookViewId="0">
      <selection activeCell="T31" sqref="T31"/>
    </sheetView>
  </sheetViews>
  <sheetFormatPr defaultRowHeight="15" x14ac:dyDescent="0.25"/>
  <sheetData>
    <row r="3" spans="3:9" x14ac:dyDescent="0.25">
      <c r="C3" s="73" t="s">
        <v>50</v>
      </c>
      <c r="D3" s="73"/>
      <c r="E3" s="73"/>
      <c r="F3" s="73"/>
      <c r="G3" s="73"/>
      <c r="H3" s="73"/>
      <c r="I3" s="73"/>
    </row>
    <row r="4" spans="3:9" x14ac:dyDescent="0.25">
      <c r="C4" s="99" t="s">
        <v>58</v>
      </c>
      <c r="D4" s="99"/>
      <c r="E4" s="99"/>
      <c r="F4" s="99"/>
      <c r="G4" s="99"/>
      <c r="H4" s="99"/>
      <c r="I4" s="99"/>
    </row>
  </sheetData>
  <mergeCells count="2">
    <mergeCell ref="C3:I3"/>
    <mergeCell ref="C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DB9C-8458-472B-A38C-314027BCA20F}">
  <dimension ref="B4:I4"/>
  <sheetViews>
    <sheetView showGridLines="0" workbookViewId="0">
      <selection activeCell="F3" sqref="F3"/>
    </sheetView>
  </sheetViews>
  <sheetFormatPr defaultRowHeight="15" x14ac:dyDescent="0.25"/>
  <sheetData>
    <row r="4" spans="2:9" x14ac:dyDescent="0.25">
      <c r="B4" s="73" t="s">
        <v>51</v>
      </c>
      <c r="C4" s="73"/>
      <c r="D4" s="73"/>
      <c r="E4" s="73"/>
      <c r="F4" s="73"/>
      <c r="G4" s="73"/>
      <c r="H4" s="73"/>
      <c r="I4" s="73"/>
    </row>
  </sheetData>
  <mergeCells count="1">
    <mergeCell ref="B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5564-7D26-41A3-82AF-A177A9B374B2}">
  <dimension ref="B1:G17"/>
  <sheetViews>
    <sheetView showGridLines="0" tabSelected="1" workbookViewId="0">
      <selection activeCell="H10" sqref="H10"/>
    </sheetView>
  </sheetViews>
  <sheetFormatPr defaultRowHeight="15" x14ac:dyDescent="0.25"/>
  <cols>
    <col min="2" max="2" width="12.5703125" style="54" customWidth="1"/>
    <col min="3" max="3" width="11.28515625" customWidth="1"/>
    <col min="4" max="4" width="13.28515625" bestFit="1" customWidth="1"/>
    <col min="5" max="5" width="14.7109375" customWidth="1"/>
    <col min="6" max="6" width="12.28515625" customWidth="1"/>
    <col min="7" max="7" width="19.85546875" bestFit="1" customWidth="1"/>
  </cols>
  <sheetData>
    <row r="1" spans="2:7" x14ac:dyDescent="0.25">
      <c r="B1" s="68" t="s">
        <v>17</v>
      </c>
      <c r="C1" s="68"/>
      <c r="D1" s="68"/>
      <c r="E1" s="68"/>
      <c r="F1" s="68"/>
      <c r="G1" s="1"/>
    </row>
    <row r="2" spans="2:7" x14ac:dyDescent="0.25">
      <c r="B2" s="68" t="s">
        <v>80</v>
      </c>
      <c r="C2" s="68"/>
      <c r="D2" s="68"/>
      <c r="E2" s="68"/>
      <c r="F2" s="68"/>
      <c r="G2" s="1"/>
    </row>
    <row r="3" spans="2:7" x14ac:dyDescent="0.25">
      <c r="B3" s="69" t="s">
        <v>66</v>
      </c>
      <c r="C3" s="69"/>
      <c r="D3" s="69"/>
      <c r="E3" s="69"/>
      <c r="F3" s="69"/>
      <c r="G3" s="1"/>
    </row>
    <row r="4" spans="2:7" x14ac:dyDescent="0.25">
      <c r="B4" s="70" t="s">
        <v>75</v>
      </c>
      <c r="C4" s="71" t="s">
        <v>67</v>
      </c>
      <c r="D4" s="71"/>
      <c r="E4" s="72" t="s">
        <v>14</v>
      </c>
      <c r="F4" s="72"/>
    </row>
    <row r="5" spans="2:7" x14ac:dyDescent="0.25">
      <c r="B5" s="70"/>
      <c r="C5" s="23">
        <v>2020</v>
      </c>
      <c r="D5" s="23">
        <v>2021</v>
      </c>
      <c r="E5" s="27" t="s">
        <v>13</v>
      </c>
      <c r="F5" s="28" t="s">
        <v>12</v>
      </c>
    </row>
    <row r="6" spans="2:7" x14ac:dyDescent="0.25">
      <c r="B6" s="51" t="s">
        <v>11</v>
      </c>
      <c r="C6" s="24">
        <v>3726262</v>
      </c>
      <c r="D6" s="24">
        <v>5746845</v>
      </c>
      <c r="E6" s="24">
        <v>2020583</v>
      </c>
      <c r="F6" s="29">
        <v>0.54225467774407698</v>
      </c>
    </row>
    <row r="7" spans="2:7" x14ac:dyDescent="0.25">
      <c r="B7" s="51" t="s">
        <v>10</v>
      </c>
      <c r="C7" s="24">
        <v>3725322</v>
      </c>
      <c r="D7" s="24">
        <v>5796011</v>
      </c>
      <c r="E7" s="24">
        <v>2070689</v>
      </c>
      <c r="F7" s="29">
        <v>0.55584161583884562</v>
      </c>
    </row>
    <row r="8" spans="2:7" x14ac:dyDescent="0.25">
      <c r="B8" s="51" t="s">
        <v>9</v>
      </c>
      <c r="C8" s="24">
        <v>3731478</v>
      </c>
      <c r="D8" s="24">
        <v>5738793</v>
      </c>
      <c r="E8" s="24">
        <v>2007315</v>
      </c>
      <c r="F8" s="29">
        <v>0.53794099817820173</v>
      </c>
    </row>
    <row r="9" spans="2:7" x14ac:dyDescent="0.25">
      <c r="B9" s="51" t="s">
        <v>8</v>
      </c>
      <c r="C9" s="24">
        <v>3737939</v>
      </c>
      <c r="D9" s="24">
        <v>5793741</v>
      </c>
      <c r="E9" s="24">
        <v>2055802</v>
      </c>
      <c r="F9" s="29">
        <v>0.54998275787807127</v>
      </c>
    </row>
    <row r="10" spans="2:7" x14ac:dyDescent="0.25">
      <c r="B10" s="51" t="s">
        <v>7</v>
      </c>
      <c r="C10" s="24">
        <v>3742003</v>
      </c>
      <c r="D10" s="24">
        <v>5731342</v>
      </c>
      <c r="E10" s="24">
        <v>1989339</v>
      </c>
      <c r="F10" s="29">
        <v>0.53162410612711963</v>
      </c>
    </row>
    <row r="11" spans="2:7" x14ac:dyDescent="0.25">
      <c r="B11" s="51" t="s">
        <v>6</v>
      </c>
      <c r="C11" s="24">
        <v>3742716</v>
      </c>
      <c r="D11" s="24">
        <v>5749011</v>
      </c>
      <c r="E11" s="24">
        <v>2006295</v>
      </c>
      <c r="F11" s="29">
        <v>0.53605322979355097</v>
      </c>
    </row>
    <row r="12" spans="2:7" x14ac:dyDescent="0.25">
      <c r="B12" s="51" t="s">
        <v>5</v>
      </c>
      <c r="C12" s="24">
        <v>3745836</v>
      </c>
      <c r="D12" s="24">
        <v>5746596</v>
      </c>
      <c r="E12" s="24">
        <v>2000760</v>
      </c>
      <c r="F12" s="29">
        <v>0.53412909694925248</v>
      </c>
    </row>
    <row r="13" spans="2:7" x14ac:dyDescent="0.25">
      <c r="B13" s="51" t="s">
        <v>4</v>
      </c>
      <c r="C13" s="24">
        <v>3748141</v>
      </c>
      <c r="D13" s="24">
        <v>5744332</v>
      </c>
      <c r="E13" s="24">
        <v>1996191</v>
      </c>
      <c r="F13" s="29">
        <v>0.53258161846099172</v>
      </c>
    </row>
    <row r="14" spans="2:7" x14ac:dyDescent="0.25">
      <c r="B14" s="51" t="s">
        <v>3</v>
      </c>
      <c r="C14" s="24">
        <v>3958495</v>
      </c>
      <c r="D14" s="24">
        <v>5746692</v>
      </c>
      <c r="E14" s="24">
        <v>1788197</v>
      </c>
      <c r="F14" s="29">
        <v>0.45173658170592612</v>
      </c>
    </row>
    <row r="15" spans="2:7" x14ac:dyDescent="0.25">
      <c r="B15" s="51" t="s">
        <v>2</v>
      </c>
      <c r="C15" s="24">
        <v>4765685</v>
      </c>
      <c r="D15" s="24"/>
      <c r="E15" s="24"/>
      <c r="F15" s="29"/>
    </row>
    <row r="16" spans="2:7" x14ac:dyDescent="0.25">
      <c r="B16" s="51" t="s">
        <v>1</v>
      </c>
      <c r="C16" s="24">
        <v>5466882</v>
      </c>
      <c r="D16" s="24"/>
      <c r="E16" s="24"/>
      <c r="F16" s="29"/>
    </row>
    <row r="17" spans="2:6" x14ac:dyDescent="0.25">
      <c r="B17" s="51" t="s">
        <v>0</v>
      </c>
      <c r="C17" s="24">
        <v>5742227</v>
      </c>
      <c r="D17" s="25"/>
      <c r="E17" s="24"/>
      <c r="F17" s="29"/>
    </row>
  </sheetData>
  <mergeCells count="6">
    <mergeCell ref="B1:F1"/>
    <mergeCell ref="B2:F2"/>
    <mergeCell ref="B3:F3"/>
    <mergeCell ref="B4:B5"/>
    <mergeCell ref="C4:D4"/>
    <mergeCell ref="E4:F4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5C05-BF62-405E-97C6-E1BD49ED1325}">
  <dimension ref="G3:G4"/>
  <sheetViews>
    <sheetView showGridLines="0" workbookViewId="0">
      <selection activeCell="L6" sqref="L6"/>
    </sheetView>
  </sheetViews>
  <sheetFormatPr defaultRowHeight="15" x14ac:dyDescent="0.25"/>
  <sheetData>
    <row r="3" spans="7:7" x14ac:dyDescent="0.25">
      <c r="G3" s="20" t="s">
        <v>62</v>
      </c>
    </row>
    <row r="4" spans="7:7" x14ac:dyDescent="0.25">
      <c r="G4" s="21" t="s">
        <v>58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DF30-B3EF-4175-9831-7D9D253AF20B}">
  <dimension ref="G4"/>
  <sheetViews>
    <sheetView showGridLines="0" workbookViewId="0">
      <selection activeCell="J21" sqref="J20:J21"/>
    </sheetView>
  </sheetViews>
  <sheetFormatPr defaultRowHeight="15" x14ac:dyDescent="0.25"/>
  <sheetData>
    <row r="4" spans="7:7" x14ac:dyDescent="0.25">
      <c r="G4" s="20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5B56-492A-4752-B063-DECEF726DF4E}">
  <dimension ref="E3"/>
  <sheetViews>
    <sheetView showGridLines="0" workbookViewId="0">
      <selection activeCell="Q24" sqref="Q24"/>
    </sheetView>
  </sheetViews>
  <sheetFormatPr defaultRowHeight="15" x14ac:dyDescent="0.25"/>
  <sheetData>
    <row r="3" spans="5:5" x14ac:dyDescent="0.25">
      <c r="E3" s="20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4E32-FDE3-4893-9FF0-8F81E38D2AC8}">
  <dimension ref="B1:K9"/>
  <sheetViews>
    <sheetView showGridLines="0" tabSelected="1" workbookViewId="0">
      <selection activeCell="H10" sqref="H10"/>
    </sheetView>
  </sheetViews>
  <sheetFormatPr defaultRowHeight="12.75" x14ac:dyDescent="0.2"/>
  <cols>
    <col min="1" max="1" width="9.140625" style="6"/>
    <col min="2" max="2" width="12.28515625" style="6" bestFit="1" customWidth="1"/>
    <col min="3" max="3" width="10.140625" style="6" bestFit="1" customWidth="1"/>
    <col min="4" max="5" width="10" style="6" bestFit="1" customWidth="1"/>
    <col min="6" max="6" width="8.5703125" style="6" bestFit="1" customWidth="1"/>
    <col min="7" max="7" width="8.5703125" style="7" customWidth="1"/>
    <col min="8" max="8" width="9.140625" style="6"/>
    <col min="9" max="9" width="10.7109375" style="6" bestFit="1" customWidth="1"/>
    <col min="10" max="10" width="9.5703125" style="6" bestFit="1" customWidth="1"/>
    <col min="11" max="11" width="13.85546875" style="6" bestFit="1" customWidth="1"/>
    <col min="12" max="16384" width="9.140625" style="6"/>
  </cols>
  <sheetData>
    <row r="1" spans="2:11" x14ac:dyDescent="0.2">
      <c r="B1" s="73" t="s">
        <v>31</v>
      </c>
      <c r="C1" s="73"/>
      <c r="D1" s="73"/>
      <c r="E1" s="73"/>
      <c r="F1" s="73"/>
      <c r="G1" s="73"/>
    </row>
    <row r="2" spans="2:11" ht="24.75" customHeight="1" x14ac:dyDescent="0.2">
      <c r="B2" s="74" t="s">
        <v>81</v>
      </c>
      <c r="C2" s="74"/>
      <c r="D2" s="74"/>
      <c r="E2" s="74"/>
      <c r="F2" s="74"/>
      <c r="G2" s="74"/>
    </row>
    <row r="3" spans="2:11" x14ac:dyDescent="0.2">
      <c r="B3" s="75" t="s">
        <v>74</v>
      </c>
      <c r="C3" s="75"/>
      <c r="D3" s="75"/>
      <c r="E3" s="75"/>
      <c r="F3" s="75"/>
      <c r="G3" s="75"/>
    </row>
    <row r="4" spans="2:11" x14ac:dyDescent="0.2">
      <c r="B4" s="76" t="s">
        <v>77</v>
      </c>
      <c r="C4" s="78" t="s">
        <v>76</v>
      </c>
      <c r="D4" s="79"/>
      <c r="E4" s="80"/>
      <c r="F4" s="81" t="s">
        <v>65</v>
      </c>
      <c r="G4" s="82"/>
    </row>
    <row r="5" spans="2:11" x14ac:dyDescent="0.2">
      <c r="B5" s="77"/>
      <c r="C5" s="23" t="s">
        <v>33</v>
      </c>
      <c r="D5" s="23" t="s">
        <v>32</v>
      </c>
      <c r="E5" s="23" t="s">
        <v>29</v>
      </c>
      <c r="F5" s="28" t="s">
        <v>33</v>
      </c>
      <c r="G5" s="28" t="s">
        <v>32</v>
      </c>
      <c r="I5" s="10"/>
      <c r="J5" s="11" t="s">
        <v>33</v>
      </c>
      <c r="K5" s="11" t="s">
        <v>32</v>
      </c>
    </row>
    <row r="6" spans="2:11" x14ac:dyDescent="0.2">
      <c r="B6" s="51" t="s">
        <v>36</v>
      </c>
      <c r="C6" s="24">
        <v>2421289</v>
      </c>
      <c r="D6" s="24">
        <v>2334667</v>
      </c>
      <c r="E6" s="24">
        <v>4755956</v>
      </c>
      <c r="F6" s="30">
        <v>0.50910668643696455</v>
      </c>
      <c r="G6" s="26">
        <v>0.4908933135630355</v>
      </c>
      <c r="H6" s="8"/>
      <c r="I6" s="13" t="s">
        <v>36</v>
      </c>
      <c r="J6" s="12">
        <v>0.50910668643696455</v>
      </c>
      <c r="K6" s="12">
        <v>0.4908933135630355</v>
      </c>
    </row>
    <row r="7" spans="2:11" x14ac:dyDescent="0.2">
      <c r="B7" s="51" t="s">
        <v>35</v>
      </c>
      <c r="C7" s="24">
        <v>473889</v>
      </c>
      <c r="D7" s="24">
        <v>516847</v>
      </c>
      <c r="E7" s="24">
        <v>990736</v>
      </c>
      <c r="F7" s="30">
        <v>0.47832015794318566</v>
      </c>
      <c r="G7" s="26">
        <v>0.52167984205681428</v>
      </c>
      <c r="H7" s="8"/>
      <c r="I7" s="13" t="s">
        <v>35</v>
      </c>
      <c r="J7" s="12">
        <v>0.47832015794318566</v>
      </c>
      <c r="K7" s="12">
        <v>0.52167984205681428</v>
      </c>
    </row>
    <row r="8" spans="2:11" x14ac:dyDescent="0.2">
      <c r="B8" s="41" t="s">
        <v>29</v>
      </c>
      <c r="C8" s="55">
        <v>2895178</v>
      </c>
      <c r="D8" s="55">
        <v>2851514</v>
      </c>
      <c r="E8" s="55">
        <v>5746692</v>
      </c>
      <c r="F8" s="32">
        <v>0.50379905517817902</v>
      </c>
      <c r="G8" s="32">
        <v>0.49620094482182098</v>
      </c>
      <c r="I8" s="13"/>
      <c r="J8" s="10"/>
      <c r="K8" s="10"/>
    </row>
    <row r="9" spans="2:11" x14ac:dyDescent="0.2">
      <c r="I9" s="13"/>
      <c r="J9" s="10"/>
      <c r="K9" s="10"/>
    </row>
  </sheetData>
  <mergeCells count="6">
    <mergeCell ref="B1:G1"/>
    <mergeCell ref="B2:G2"/>
    <mergeCell ref="B3:G3"/>
    <mergeCell ref="B4:B5"/>
    <mergeCell ref="C4:E4"/>
    <mergeCell ref="F4:G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BEDD-4E5A-40F3-9EDA-26150B4FFFAD}">
  <dimension ref="B1:AC22"/>
  <sheetViews>
    <sheetView showGridLines="0" tabSelected="1" workbookViewId="0">
      <selection activeCell="H10" sqref="H10"/>
    </sheetView>
  </sheetViews>
  <sheetFormatPr defaultRowHeight="12.75" x14ac:dyDescent="0.2"/>
  <cols>
    <col min="1" max="1" width="9.140625" style="6"/>
    <col min="2" max="2" width="21" style="6" customWidth="1"/>
    <col min="3" max="3" width="22.7109375" style="6" customWidth="1"/>
    <col min="4" max="4" width="16" style="6" customWidth="1"/>
    <col min="5" max="5" width="9.140625" style="6"/>
    <col min="6" max="6" width="10.85546875" style="6" bestFit="1" customWidth="1"/>
    <col min="7" max="7" width="9.140625" style="6"/>
    <col min="8" max="8" width="12.28515625" style="6" bestFit="1" customWidth="1"/>
    <col min="9" max="9" width="11" style="6" bestFit="1" customWidth="1"/>
    <col min="10" max="10" width="9.140625" style="6"/>
    <col min="11" max="11" width="24.28515625" style="6" bestFit="1" customWidth="1"/>
    <col min="12" max="14" width="9.140625" style="6"/>
    <col min="15" max="15" width="24.42578125" style="6" bestFit="1" customWidth="1"/>
    <col min="16" max="16" width="16.28515625" style="6" bestFit="1" customWidth="1"/>
    <col min="17" max="28" width="8" style="6" bestFit="1" customWidth="1"/>
    <col min="29" max="29" width="11.28515625" style="6" bestFit="1" customWidth="1"/>
    <col min="30" max="16384" width="9.140625" style="6"/>
  </cols>
  <sheetData>
    <row r="1" spans="2:29" x14ac:dyDescent="0.2">
      <c r="B1" s="73" t="s">
        <v>34</v>
      </c>
      <c r="C1" s="73"/>
      <c r="D1" s="73"/>
      <c r="E1" s="4"/>
      <c r="F1" s="4"/>
    </row>
    <row r="2" spans="2:29" ht="24" customHeight="1" x14ac:dyDescent="0.2">
      <c r="B2" s="83" t="s">
        <v>82</v>
      </c>
      <c r="C2" s="83"/>
      <c r="D2" s="83"/>
      <c r="E2" s="4"/>
      <c r="F2" s="4"/>
    </row>
    <row r="3" spans="2:29" x14ac:dyDescent="0.2">
      <c r="B3" s="73" t="s">
        <v>74</v>
      </c>
      <c r="C3" s="73"/>
      <c r="D3" s="73"/>
      <c r="E3" s="4"/>
      <c r="F3" s="4"/>
    </row>
    <row r="4" spans="2:29" x14ac:dyDescent="0.2">
      <c r="B4" s="64" t="s">
        <v>79</v>
      </c>
      <c r="C4" s="65" t="s">
        <v>67</v>
      </c>
      <c r="D4" s="28" t="s">
        <v>65</v>
      </c>
    </row>
    <row r="5" spans="2:29" ht="15" x14ac:dyDescent="0.25">
      <c r="B5" s="40" t="s">
        <v>69</v>
      </c>
      <c r="C5" s="33">
        <v>672646</v>
      </c>
      <c r="D5" s="26">
        <v>0.11704925198705621</v>
      </c>
      <c r="F5" s="15" t="s">
        <v>41</v>
      </c>
      <c r="G5" s="16">
        <v>0.20106210668676866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2:29" ht="15" x14ac:dyDescent="0.25">
      <c r="B6" s="40" t="s">
        <v>70</v>
      </c>
      <c r="C6" s="33">
        <v>1155442</v>
      </c>
      <c r="D6" s="26">
        <v>0.20106210668676866</v>
      </c>
      <c r="F6" s="15" t="s">
        <v>40</v>
      </c>
      <c r="G6" s="16">
        <v>0.39857486707135165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2:29" ht="15" x14ac:dyDescent="0.25">
      <c r="B7" s="40" t="s">
        <v>71</v>
      </c>
      <c r="C7" s="33">
        <v>2290487</v>
      </c>
      <c r="D7" s="26">
        <v>0.39857486707135165</v>
      </c>
      <c r="F7" s="15" t="s">
        <v>39</v>
      </c>
      <c r="G7" s="16">
        <v>0.28331377425482346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2:29" ht="15" x14ac:dyDescent="0.25">
      <c r="B8" s="40" t="s">
        <v>72</v>
      </c>
      <c r="C8" s="33">
        <v>1628117</v>
      </c>
      <c r="D8" s="26">
        <v>0.28331377425482346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2:29" ht="15" x14ac:dyDescent="0.25">
      <c r="B9" s="41" t="s">
        <v>29</v>
      </c>
      <c r="C9" s="31">
        <v>5746692</v>
      </c>
      <c r="D9" s="32">
        <v>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ht="15" x14ac:dyDescent="0.25"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 ht="15" x14ac:dyDescent="0.25"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2:29" ht="15" x14ac:dyDescent="0.25"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2:29" ht="15" x14ac:dyDescent="0.25">
      <c r="O13"/>
      <c r="P13"/>
      <c r="Q13"/>
    </row>
    <row r="14" spans="2:29" ht="15" x14ac:dyDescent="0.25">
      <c r="O14"/>
      <c r="P14"/>
      <c r="Q14"/>
    </row>
    <row r="15" spans="2:29" ht="15" x14ac:dyDescent="0.25">
      <c r="O15"/>
      <c r="P15"/>
      <c r="Q15"/>
    </row>
    <row r="16" spans="2:29" ht="15" x14ac:dyDescent="0.25">
      <c r="O16"/>
      <c r="P16"/>
      <c r="Q16"/>
    </row>
    <row r="17" spans="15:17" ht="15" x14ac:dyDescent="0.25">
      <c r="O17"/>
      <c r="P17"/>
      <c r="Q17"/>
    </row>
    <row r="18" spans="15:17" ht="15" x14ac:dyDescent="0.25">
      <c r="O18"/>
      <c r="P18"/>
      <c r="Q18"/>
    </row>
    <row r="19" spans="15:17" ht="15" x14ac:dyDescent="0.25">
      <c r="O19"/>
      <c r="P19"/>
      <c r="Q19"/>
    </row>
    <row r="20" spans="15:17" ht="15" x14ac:dyDescent="0.25">
      <c r="O20"/>
      <c r="P20"/>
      <c r="Q20"/>
    </row>
    <row r="21" spans="15:17" ht="15" x14ac:dyDescent="0.25">
      <c r="O21"/>
      <c r="P21"/>
      <c r="Q21"/>
    </row>
    <row r="22" spans="15:17" ht="15" x14ac:dyDescent="0.25">
      <c r="O22"/>
      <c r="P22"/>
      <c r="Q22"/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9383-A38A-4C31-9963-2D2C569CF01E}">
  <dimension ref="B1:G22"/>
  <sheetViews>
    <sheetView showGridLines="0" tabSelected="1" zoomScaleNormal="100" workbookViewId="0">
      <selection activeCell="H10" sqref="H10"/>
    </sheetView>
  </sheetViews>
  <sheetFormatPr defaultRowHeight="15" x14ac:dyDescent="0.25"/>
  <cols>
    <col min="2" max="2" width="11.42578125" bestFit="1" customWidth="1"/>
    <col min="3" max="4" width="10.5703125" bestFit="1" customWidth="1"/>
    <col min="5" max="5" width="8.28515625" customWidth="1"/>
    <col min="6" max="6" width="16.140625" customWidth="1"/>
    <col min="7" max="7" width="15.85546875" customWidth="1"/>
  </cols>
  <sheetData>
    <row r="1" spans="2:7" x14ac:dyDescent="0.25">
      <c r="B1" s="68" t="s">
        <v>38</v>
      </c>
      <c r="C1" s="68"/>
      <c r="D1" s="68"/>
      <c r="E1" s="68"/>
      <c r="F1" s="68"/>
      <c r="G1" s="1"/>
    </row>
    <row r="2" spans="2:7" x14ac:dyDescent="0.25">
      <c r="B2" s="68" t="s">
        <v>83</v>
      </c>
      <c r="C2" s="68"/>
      <c r="D2" s="68"/>
      <c r="E2" s="68"/>
      <c r="F2" s="68"/>
      <c r="G2" s="1"/>
    </row>
    <row r="3" spans="2:7" x14ac:dyDescent="0.25">
      <c r="B3" s="69" t="s">
        <v>66</v>
      </c>
      <c r="C3" s="69"/>
      <c r="D3" s="69"/>
      <c r="E3" s="69"/>
      <c r="F3" s="69"/>
      <c r="G3" s="1"/>
    </row>
    <row r="4" spans="2:7" ht="15" customHeight="1" x14ac:dyDescent="0.25">
      <c r="B4" s="84" t="s">
        <v>75</v>
      </c>
      <c r="C4" s="86" t="s">
        <v>67</v>
      </c>
      <c r="D4" s="87"/>
      <c r="E4" s="88" t="s">
        <v>14</v>
      </c>
      <c r="F4" s="89"/>
    </row>
    <row r="5" spans="2:7" x14ac:dyDescent="0.25">
      <c r="B5" s="85"/>
      <c r="C5" s="58">
        <v>2020</v>
      </c>
      <c r="D5" s="58">
        <v>2021</v>
      </c>
      <c r="E5" s="59" t="s">
        <v>37</v>
      </c>
      <c r="F5" s="34" t="s">
        <v>12</v>
      </c>
    </row>
    <row r="6" spans="2:7" x14ac:dyDescent="0.25">
      <c r="B6" s="35" t="s">
        <v>11</v>
      </c>
      <c r="C6" s="22">
        <v>4352544</v>
      </c>
      <c r="D6" s="22">
        <v>4241732</v>
      </c>
      <c r="E6" s="60">
        <v>-110812</v>
      </c>
      <c r="F6" s="37">
        <v>-2.5459133784747495E-2</v>
      </c>
      <c r="G6" s="9"/>
    </row>
    <row r="7" spans="2:7" x14ac:dyDescent="0.25">
      <c r="B7" s="35" t="s">
        <v>10</v>
      </c>
      <c r="C7" s="22">
        <v>4360814</v>
      </c>
      <c r="D7" s="36">
        <v>4035506</v>
      </c>
      <c r="E7" s="60">
        <v>-325308</v>
      </c>
      <c r="F7" s="37">
        <v>-7.4597999364338863E-2</v>
      </c>
      <c r="G7" s="9"/>
    </row>
    <row r="8" spans="2:7" x14ac:dyDescent="0.25">
      <c r="B8" s="35" t="s">
        <v>9</v>
      </c>
      <c r="C8" s="22">
        <v>4365105</v>
      </c>
      <c r="D8" s="22">
        <v>4080372</v>
      </c>
      <c r="E8" s="60">
        <v>-284733</v>
      </c>
      <c r="F8" s="37">
        <v>-6.5229358743947738E-2</v>
      </c>
      <c r="G8" s="50"/>
    </row>
    <row r="9" spans="2:7" x14ac:dyDescent="0.25">
      <c r="B9" s="35" t="s">
        <v>8</v>
      </c>
      <c r="C9" s="22">
        <v>4349817</v>
      </c>
      <c r="D9" s="22">
        <v>4091298</v>
      </c>
      <c r="E9" s="60">
        <v>-258519</v>
      </c>
      <c r="F9" s="37">
        <v>-5.9432155421710847E-2</v>
      </c>
    </row>
    <row r="10" spans="2:7" x14ac:dyDescent="0.25">
      <c r="B10" s="35" t="s">
        <v>7</v>
      </c>
      <c r="C10" s="22">
        <v>4236124</v>
      </c>
      <c r="D10" s="22">
        <v>4145547</v>
      </c>
      <c r="E10" s="60">
        <v>-90577</v>
      </c>
      <c r="F10" s="37">
        <v>-2.1382046417904671E-2</v>
      </c>
    </row>
    <row r="11" spans="2:7" x14ac:dyDescent="0.25">
      <c r="B11" s="35" t="s">
        <v>6</v>
      </c>
      <c r="C11" s="22">
        <v>4245721</v>
      </c>
      <c r="D11" s="22">
        <v>4090662</v>
      </c>
      <c r="E11" s="60">
        <v>-155059</v>
      </c>
      <c r="F11" s="37">
        <v>-3.6521241033030664E-2</v>
      </c>
    </row>
    <row r="12" spans="2:7" x14ac:dyDescent="0.25">
      <c r="B12" s="35" t="s">
        <v>5</v>
      </c>
      <c r="C12" s="22">
        <v>4276498</v>
      </c>
      <c r="D12" s="22">
        <v>4200784</v>
      </c>
      <c r="E12" s="60">
        <v>-75714</v>
      </c>
      <c r="F12" s="37">
        <v>-1.7704673309796942E-2</v>
      </c>
    </row>
    <row r="13" spans="2:7" x14ac:dyDescent="0.25">
      <c r="B13" s="35" t="s">
        <v>4</v>
      </c>
      <c r="C13" s="22">
        <v>4271622</v>
      </c>
      <c r="D13" s="22">
        <v>4116849</v>
      </c>
      <c r="E13" s="60">
        <v>-154773</v>
      </c>
      <c r="F13" s="37">
        <v>-3.6232840827208027E-2</v>
      </c>
    </row>
    <row r="14" spans="2:7" x14ac:dyDescent="0.25">
      <c r="B14" s="35" t="s">
        <v>3</v>
      </c>
      <c r="C14" s="22">
        <v>4254292</v>
      </c>
      <c r="D14" s="22">
        <v>4154615</v>
      </c>
      <c r="E14" s="60">
        <v>-99677</v>
      </c>
      <c r="F14" s="37">
        <v>-2.3429750473169215E-2</v>
      </c>
    </row>
    <row r="15" spans="2:7" x14ac:dyDescent="0.25">
      <c r="B15" s="35" t="s">
        <v>2</v>
      </c>
      <c r="C15" s="22">
        <v>4259479</v>
      </c>
      <c r="D15" s="22"/>
      <c r="E15" s="60"/>
      <c r="F15" s="37"/>
    </row>
    <row r="16" spans="2:7" x14ac:dyDescent="0.25">
      <c r="B16" s="35" t="s">
        <v>1</v>
      </c>
      <c r="C16" s="22">
        <v>4251084</v>
      </c>
      <c r="D16" s="22"/>
      <c r="E16" s="60"/>
      <c r="F16" s="37"/>
    </row>
    <row r="17" spans="2:6" x14ac:dyDescent="0.25">
      <c r="B17" s="35" t="s">
        <v>0</v>
      </c>
      <c r="C17" s="22">
        <v>4283168</v>
      </c>
      <c r="D17" s="22"/>
      <c r="E17" s="60"/>
      <c r="F17" s="37"/>
    </row>
    <row r="21" spans="2:6" x14ac:dyDescent="0.25">
      <c r="F21" s="9"/>
    </row>
    <row r="22" spans="2:6" x14ac:dyDescent="0.25">
      <c r="F22" s="9"/>
    </row>
  </sheetData>
  <mergeCells count="6">
    <mergeCell ref="B1:F1"/>
    <mergeCell ref="B2:F2"/>
    <mergeCell ref="B3:F3"/>
    <mergeCell ref="B4:B5"/>
    <mergeCell ref="C4:D4"/>
    <mergeCell ref="E4:F4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722E-BE0B-4047-8D96-872481ABD325}">
  <dimension ref="B1:M9"/>
  <sheetViews>
    <sheetView showGridLines="0" tabSelected="1" zoomScaleNormal="100" workbookViewId="0">
      <selection activeCell="H10" sqref="H10"/>
    </sheetView>
  </sheetViews>
  <sheetFormatPr defaultRowHeight="15" x14ac:dyDescent="0.25"/>
  <cols>
    <col min="2" max="2" width="11.85546875" bestFit="1" customWidth="1"/>
    <col min="3" max="3" width="12.7109375" customWidth="1"/>
    <col min="4" max="4" width="14.28515625" customWidth="1"/>
    <col min="5" max="5" width="11.7109375" customWidth="1"/>
    <col min="6" max="6" width="13.140625" customWidth="1"/>
    <col min="7" max="7" width="14.85546875" customWidth="1"/>
  </cols>
  <sheetData>
    <row r="1" spans="2:13" x14ac:dyDescent="0.25">
      <c r="B1" s="68" t="s">
        <v>44</v>
      </c>
      <c r="C1" s="68"/>
      <c r="D1" s="68"/>
      <c r="E1" s="68"/>
      <c r="F1" s="68"/>
      <c r="G1" s="68"/>
      <c r="H1" s="1"/>
    </row>
    <row r="2" spans="2:13" x14ac:dyDescent="0.25">
      <c r="B2" s="68" t="s">
        <v>84</v>
      </c>
      <c r="C2" s="68"/>
      <c r="D2" s="68"/>
      <c r="E2" s="68"/>
      <c r="F2" s="68"/>
      <c r="G2" s="68"/>
      <c r="H2" s="1"/>
    </row>
    <row r="3" spans="2:13" x14ac:dyDescent="0.25">
      <c r="B3" s="75" t="s">
        <v>74</v>
      </c>
      <c r="C3" s="75"/>
      <c r="D3" s="75"/>
      <c r="E3" s="75"/>
      <c r="F3" s="75"/>
      <c r="G3" s="75"/>
    </row>
    <row r="4" spans="2:13" x14ac:dyDescent="0.25">
      <c r="B4" s="90" t="s">
        <v>77</v>
      </c>
      <c r="C4" s="78" t="s">
        <v>76</v>
      </c>
      <c r="D4" s="79"/>
      <c r="E4" s="80"/>
      <c r="F4" s="81" t="s">
        <v>65</v>
      </c>
      <c r="G4" s="82"/>
      <c r="J4" s="17"/>
      <c r="K4" s="18"/>
      <c r="L4" s="18"/>
      <c r="M4" s="18"/>
    </row>
    <row r="5" spans="2:13" ht="15" customHeight="1" x14ac:dyDescent="0.25">
      <c r="B5" s="91"/>
      <c r="C5" s="23" t="s">
        <v>33</v>
      </c>
      <c r="D5" s="23" t="s">
        <v>32</v>
      </c>
      <c r="E5" s="23" t="s">
        <v>29</v>
      </c>
      <c r="F5" s="28" t="s">
        <v>33</v>
      </c>
      <c r="G5" s="28" t="s">
        <v>32</v>
      </c>
      <c r="J5" s="17"/>
      <c r="K5" s="19"/>
      <c r="L5" s="19"/>
      <c r="M5" s="19"/>
    </row>
    <row r="6" spans="2:13" x14ac:dyDescent="0.25">
      <c r="B6" s="51" t="s">
        <v>36</v>
      </c>
      <c r="C6" s="24">
        <v>798433</v>
      </c>
      <c r="D6" s="24">
        <v>1060377</v>
      </c>
      <c r="E6" s="24">
        <v>1858810</v>
      </c>
      <c r="F6" s="30">
        <v>0.42953986690409457</v>
      </c>
      <c r="G6" s="26">
        <v>0.57046013309590549</v>
      </c>
      <c r="I6" s="63"/>
      <c r="J6" s="17"/>
      <c r="K6" s="19"/>
      <c r="L6" s="19"/>
      <c r="M6" s="19"/>
    </row>
    <row r="7" spans="2:13" x14ac:dyDescent="0.25">
      <c r="B7" s="51" t="s">
        <v>35</v>
      </c>
      <c r="C7" s="24">
        <v>1125587</v>
      </c>
      <c r="D7" s="24">
        <v>940741</v>
      </c>
      <c r="E7" s="24">
        <v>2066328</v>
      </c>
      <c r="F7" s="30">
        <v>0.54472813609456006</v>
      </c>
      <c r="G7" s="26">
        <v>0.45527186390544</v>
      </c>
    </row>
    <row r="8" spans="2:13" x14ac:dyDescent="0.25">
      <c r="B8" s="51" t="s">
        <v>78</v>
      </c>
      <c r="C8" s="24">
        <v>156966</v>
      </c>
      <c r="D8" s="24">
        <v>72511</v>
      </c>
      <c r="E8" s="24">
        <v>229477</v>
      </c>
      <c r="F8" s="30">
        <v>0.68401626306775842</v>
      </c>
      <c r="G8" s="26">
        <v>0.31598373693224158</v>
      </c>
    </row>
    <row r="9" spans="2:13" x14ac:dyDescent="0.25">
      <c r="B9" s="41" t="s">
        <v>29</v>
      </c>
      <c r="C9" s="55">
        <v>2080986</v>
      </c>
      <c r="D9" s="55">
        <v>2073629</v>
      </c>
      <c r="E9" s="55">
        <v>4154615</v>
      </c>
      <c r="F9" s="32">
        <v>0.50088540093366052</v>
      </c>
      <c r="G9" s="32">
        <v>0.49911459906633948</v>
      </c>
    </row>
  </sheetData>
  <mergeCells count="6">
    <mergeCell ref="B1:G1"/>
    <mergeCell ref="B2:G2"/>
    <mergeCell ref="B3:G3"/>
    <mergeCell ref="C4:E4"/>
    <mergeCell ref="F4:G4"/>
    <mergeCell ref="B4:B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760-8CB5-4895-A117-FC981DB4C5B4}">
  <dimension ref="B1:AC22"/>
  <sheetViews>
    <sheetView showGridLines="0" tabSelected="1" workbookViewId="0">
      <selection activeCell="H10" sqref="H10"/>
    </sheetView>
  </sheetViews>
  <sheetFormatPr defaultRowHeight="12.75" x14ac:dyDescent="0.2"/>
  <cols>
    <col min="1" max="1" width="9.140625" style="6"/>
    <col min="2" max="2" width="22" style="6" customWidth="1"/>
    <col min="3" max="3" width="15.85546875" style="6" bestFit="1" customWidth="1"/>
    <col min="4" max="4" width="12.7109375" style="6" customWidth="1"/>
    <col min="5" max="5" width="9.140625" style="6"/>
    <col min="6" max="6" width="10.85546875" style="6" bestFit="1" customWidth="1"/>
    <col min="7" max="7" width="9.140625" style="6"/>
    <col min="8" max="8" width="12.28515625" style="6" bestFit="1" customWidth="1"/>
    <col min="9" max="9" width="11" style="6" bestFit="1" customWidth="1"/>
    <col min="10" max="10" width="9.140625" style="6"/>
    <col min="11" max="11" width="24.28515625" style="6" bestFit="1" customWidth="1"/>
    <col min="12" max="14" width="9.140625" style="6"/>
    <col min="15" max="15" width="24.42578125" style="6" bestFit="1" customWidth="1"/>
    <col min="16" max="16" width="16.28515625" style="6" bestFit="1" customWidth="1"/>
    <col min="17" max="28" width="8" style="6" bestFit="1" customWidth="1"/>
    <col min="29" max="29" width="11.28515625" style="6" bestFit="1" customWidth="1"/>
    <col min="30" max="16384" width="9.140625" style="6"/>
  </cols>
  <sheetData>
    <row r="1" spans="2:29" x14ac:dyDescent="0.2">
      <c r="B1" s="73" t="s">
        <v>45</v>
      </c>
      <c r="C1" s="73"/>
      <c r="D1" s="73"/>
      <c r="E1" s="4"/>
      <c r="F1" s="4"/>
    </row>
    <row r="2" spans="2:29" ht="27.75" customHeight="1" x14ac:dyDescent="0.2">
      <c r="B2" s="83" t="s">
        <v>85</v>
      </c>
      <c r="C2" s="83"/>
      <c r="D2" s="83"/>
      <c r="E2" s="4"/>
      <c r="F2" s="4"/>
    </row>
    <row r="3" spans="2:29" x14ac:dyDescent="0.2">
      <c r="B3" s="73" t="s">
        <v>74</v>
      </c>
      <c r="C3" s="73"/>
      <c r="D3" s="73"/>
      <c r="E3" s="4"/>
      <c r="F3" s="4"/>
    </row>
    <row r="4" spans="2:29" ht="15" customHeight="1" x14ac:dyDescent="0.2">
      <c r="B4" s="57" t="s">
        <v>43</v>
      </c>
      <c r="C4" s="23" t="s">
        <v>67</v>
      </c>
      <c r="D4" s="28" t="s">
        <v>65</v>
      </c>
    </row>
    <row r="5" spans="2:29" ht="15" x14ac:dyDescent="0.25">
      <c r="B5" s="40" t="s">
        <v>69</v>
      </c>
      <c r="C5" s="56">
        <v>1333919</v>
      </c>
      <c r="D5" s="26">
        <v>0.32106922061370308</v>
      </c>
      <c r="E5" s="15" t="s">
        <v>42</v>
      </c>
      <c r="F5" s="16"/>
      <c r="G5" s="16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2:29" ht="15" x14ac:dyDescent="0.25">
      <c r="B6" s="40" t="s">
        <v>70</v>
      </c>
      <c r="C6" s="56">
        <v>869276</v>
      </c>
      <c r="D6" s="26">
        <v>0.20923142096199046</v>
      </c>
      <c r="E6" s="15" t="s">
        <v>41</v>
      </c>
      <c r="F6" s="16"/>
      <c r="G6" s="1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2:29" ht="15" x14ac:dyDescent="0.25">
      <c r="B7" s="40" t="s">
        <v>71</v>
      </c>
      <c r="C7" s="56">
        <v>1437766</v>
      </c>
      <c r="D7" s="26">
        <v>0.34606479782121807</v>
      </c>
      <c r="E7" s="15" t="s">
        <v>40</v>
      </c>
      <c r="F7" s="16"/>
      <c r="G7" s="16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2:29" ht="15" x14ac:dyDescent="0.25">
      <c r="B8" s="40" t="s">
        <v>72</v>
      </c>
      <c r="C8" s="56">
        <v>513654</v>
      </c>
      <c r="D8" s="26">
        <v>0.12363456060308838</v>
      </c>
      <c r="E8" s="15" t="s">
        <v>39</v>
      </c>
      <c r="F8" s="16"/>
      <c r="G8" s="16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2:29" ht="15" x14ac:dyDescent="0.25">
      <c r="B9" s="41" t="s">
        <v>29</v>
      </c>
      <c r="C9" s="31">
        <v>4154615</v>
      </c>
      <c r="D9" s="32">
        <v>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ht="15" x14ac:dyDescent="0.25"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 ht="15" x14ac:dyDescent="0.25"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2:29" ht="15" x14ac:dyDescent="0.25"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2:29" ht="15" x14ac:dyDescent="0.25">
      <c r="O13"/>
      <c r="P13"/>
      <c r="Q13"/>
    </row>
    <row r="14" spans="2:29" ht="15" x14ac:dyDescent="0.25">
      <c r="O14"/>
      <c r="P14"/>
      <c r="Q14"/>
    </row>
    <row r="15" spans="2:29" ht="15" x14ac:dyDescent="0.25">
      <c r="O15"/>
      <c r="P15"/>
      <c r="Q15"/>
    </row>
    <row r="16" spans="2:29" ht="15" x14ac:dyDescent="0.25">
      <c r="O16"/>
      <c r="P16"/>
      <c r="Q16"/>
    </row>
    <row r="17" spans="15:17" ht="15" x14ac:dyDescent="0.25">
      <c r="O17"/>
      <c r="P17"/>
      <c r="Q17"/>
    </row>
    <row r="18" spans="15:17" ht="15" x14ac:dyDescent="0.25">
      <c r="O18"/>
      <c r="P18"/>
      <c r="Q18"/>
    </row>
    <row r="19" spans="15:17" ht="15" x14ac:dyDescent="0.25">
      <c r="O19"/>
      <c r="P19"/>
      <c r="Q19"/>
    </row>
    <row r="20" spans="15:17" ht="15" x14ac:dyDescent="0.25">
      <c r="O20"/>
      <c r="P20"/>
      <c r="Q20"/>
    </row>
    <row r="21" spans="15:17" ht="15" x14ac:dyDescent="0.25">
      <c r="O21"/>
      <c r="P21"/>
      <c r="Q21"/>
    </row>
    <row r="22" spans="15:17" ht="15" x14ac:dyDescent="0.25">
      <c r="O22"/>
      <c r="P22"/>
      <c r="Q22"/>
    </row>
  </sheetData>
  <mergeCells count="3">
    <mergeCell ref="B1:D1"/>
    <mergeCell ref="B2:D2"/>
    <mergeCell ref="B3:D3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B513-0200-468A-A895-241058EE3D4B}">
  <dimension ref="B1:E23"/>
  <sheetViews>
    <sheetView showGridLines="0" tabSelected="1" workbookViewId="0">
      <selection activeCell="H10" sqref="H10"/>
    </sheetView>
  </sheetViews>
  <sheetFormatPr defaultRowHeight="12.75" x14ac:dyDescent="0.2"/>
  <cols>
    <col min="1" max="1" width="9.140625" style="6"/>
    <col min="2" max="2" width="51.7109375" style="6" bestFit="1" customWidth="1"/>
    <col min="3" max="3" width="11.5703125" style="6" bestFit="1" customWidth="1"/>
    <col min="4" max="4" width="11.140625" style="6" customWidth="1"/>
    <col min="5" max="5" width="14.7109375" style="42" customWidth="1"/>
    <col min="6" max="16384" width="9.140625" style="6"/>
  </cols>
  <sheetData>
    <row r="1" spans="2:5" x14ac:dyDescent="0.2">
      <c r="B1" s="68" t="s">
        <v>46</v>
      </c>
      <c r="C1" s="68"/>
      <c r="D1" s="68"/>
      <c r="E1" s="68"/>
    </row>
    <row r="2" spans="2:5" x14ac:dyDescent="0.2">
      <c r="B2" s="73" t="s">
        <v>86</v>
      </c>
      <c r="C2" s="73"/>
      <c r="D2" s="73"/>
      <c r="E2" s="73"/>
    </row>
    <row r="3" spans="2:5" x14ac:dyDescent="0.2">
      <c r="B3" s="75" t="s">
        <v>74</v>
      </c>
      <c r="C3" s="75"/>
      <c r="D3" s="75"/>
      <c r="E3" s="75"/>
    </row>
    <row r="4" spans="2:5" ht="17.25" customHeight="1" x14ac:dyDescent="0.2">
      <c r="B4" s="93" t="s">
        <v>47</v>
      </c>
      <c r="C4" s="94" t="s">
        <v>67</v>
      </c>
      <c r="D4" s="96" t="s">
        <v>65</v>
      </c>
      <c r="E4" s="92" t="s">
        <v>73</v>
      </c>
    </row>
    <row r="5" spans="2:5" ht="19.5" customHeight="1" x14ac:dyDescent="0.2">
      <c r="B5" s="93"/>
      <c r="C5" s="95"/>
      <c r="D5" s="97"/>
      <c r="E5" s="92" t="s">
        <v>68</v>
      </c>
    </row>
    <row r="6" spans="2:5" x14ac:dyDescent="0.2">
      <c r="B6" s="51" t="s">
        <v>88</v>
      </c>
      <c r="C6" s="38">
        <v>1269445</v>
      </c>
      <c r="D6" s="29">
        <v>0.30555057448163064</v>
      </c>
      <c r="E6" s="43">
        <v>1.2486918446769222</v>
      </c>
    </row>
    <row r="7" spans="2:5" x14ac:dyDescent="0.2">
      <c r="B7" s="51" t="s">
        <v>89</v>
      </c>
      <c r="C7" s="38">
        <v>1186135</v>
      </c>
      <c r="D7" s="29">
        <v>0.28549817492114193</v>
      </c>
      <c r="E7" s="43">
        <v>1.0577065133902486</v>
      </c>
    </row>
    <row r="8" spans="2:5" x14ac:dyDescent="0.2">
      <c r="B8" s="51" t="s">
        <v>90</v>
      </c>
      <c r="C8" s="38">
        <v>572241</v>
      </c>
      <c r="D8" s="29">
        <v>0.13773622826663842</v>
      </c>
      <c r="E8" s="43">
        <v>1.3270107241512397</v>
      </c>
    </row>
    <row r="9" spans="2:5" x14ac:dyDescent="0.2">
      <c r="B9" s="51" t="s">
        <v>91</v>
      </c>
      <c r="C9" s="38">
        <v>311770</v>
      </c>
      <c r="D9" s="29">
        <v>7.504185104997696E-2</v>
      </c>
      <c r="E9" s="43">
        <v>1.2608695652173914</v>
      </c>
    </row>
    <row r="10" spans="2:5" x14ac:dyDescent="0.2">
      <c r="B10" s="51" t="s">
        <v>92</v>
      </c>
      <c r="C10" s="38">
        <v>183783</v>
      </c>
      <c r="D10" s="29">
        <v>4.4235867824094409E-2</v>
      </c>
      <c r="E10" s="43">
        <v>0.66243610727576974</v>
      </c>
    </row>
    <row r="11" spans="2:5" x14ac:dyDescent="0.2">
      <c r="B11" s="51" t="s">
        <v>93</v>
      </c>
      <c r="C11" s="38">
        <v>140530</v>
      </c>
      <c r="D11" s="29">
        <v>3.3825035532775001E-2</v>
      </c>
      <c r="E11" s="43">
        <v>0.9931345204891654</v>
      </c>
    </row>
    <row r="12" spans="2:5" x14ac:dyDescent="0.2">
      <c r="B12" s="51" t="s">
        <v>94</v>
      </c>
      <c r="C12" s="38">
        <v>75852</v>
      </c>
      <c r="D12" s="29">
        <v>1.8257287378012164E-2</v>
      </c>
      <c r="E12" s="43">
        <v>1.1730643531998337</v>
      </c>
    </row>
    <row r="13" spans="2:5" x14ac:dyDescent="0.2">
      <c r="B13" s="51" t="s">
        <v>95</v>
      </c>
      <c r="C13" s="38">
        <v>74161</v>
      </c>
      <c r="D13" s="29">
        <v>1.7850270121298844E-2</v>
      </c>
      <c r="E13" s="43">
        <v>1.1550876569533286</v>
      </c>
    </row>
    <row r="14" spans="2:5" x14ac:dyDescent="0.2">
      <c r="B14" s="51" t="s">
        <v>96</v>
      </c>
      <c r="C14" s="38">
        <v>73814</v>
      </c>
      <c r="D14" s="29">
        <v>1.7766748543487181E-2</v>
      </c>
      <c r="E14" s="43">
        <v>0.7586399785976603</v>
      </c>
    </row>
    <row r="15" spans="2:5" x14ac:dyDescent="0.2">
      <c r="B15" s="51" t="s">
        <v>97</v>
      </c>
      <c r="C15" s="38">
        <v>61167</v>
      </c>
      <c r="D15" s="29">
        <v>1.4722663832870193E-2</v>
      </c>
      <c r="E15" s="43">
        <v>1.1224346359291537</v>
      </c>
    </row>
    <row r="16" spans="2:5" x14ac:dyDescent="0.2">
      <c r="B16" s="51" t="s">
        <v>98</v>
      </c>
      <c r="C16" s="38">
        <v>42511</v>
      </c>
      <c r="D16" s="29">
        <v>1.0232235718592457E-2</v>
      </c>
      <c r="E16" s="43">
        <v>0.83212439734178867</v>
      </c>
    </row>
    <row r="17" spans="2:5" x14ac:dyDescent="0.2">
      <c r="B17" s="51" t="s">
        <v>99</v>
      </c>
      <c r="C17" s="38">
        <v>36606</v>
      </c>
      <c r="D17" s="29">
        <v>8.8109247186562416E-3</v>
      </c>
      <c r="E17" s="43">
        <v>0.5106036570092678</v>
      </c>
    </row>
    <row r="18" spans="2:5" x14ac:dyDescent="0.2">
      <c r="B18" s="51" t="s">
        <v>100</v>
      </c>
      <c r="C18" s="38">
        <v>32962</v>
      </c>
      <c r="D18" s="29">
        <v>7.9338278035389568E-3</v>
      </c>
      <c r="E18" s="43">
        <v>1.2915355442588559</v>
      </c>
    </row>
    <row r="19" spans="2:5" x14ac:dyDescent="0.2">
      <c r="B19" s="51" t="s">
        <v>101</v>
      </c>
      <c r="C19" s="38">
        <v>30850</v>
      </c>
      <c r="D19" s="29">
        <v>7.4254774509792121E-3</v>
      </c>
      <c r="E19" s="43">
        <v>0.81233275851816611</v>
      </c>
    </row>
    <row r="20" spans="2:5" x14ac:dyDescent="0.2">
      <c r="B20" s="51" t="s">
        <v>102</v>
      </c>
      <c r="C20" s="38">
        <v>28781</v>
      </c>
      <c r="D20" s="29">
        <v>6.9274770345748044E-3</v>
      </c>
      <c r="E20" s="43">
        <v>0.34546683402529688</v>
      </c>
    </row>
    <row r="21" spans="2:5" x14ac:dyDescent="0.2">
      <c r="B21" s="51" t="s">
        <v>103</v>
      </c>
      <c r="C21" s="38">
        <v>26497</v>
      </c>
      <c r="D21" s="29">
        <v>6.3777269373937176E-3</v>
      </c>
      <c r="E21" s="43">
        <v>0.68104222821203952</v>
      </c>
    </row>
    <row r="22" spans="2:5" x14ac:dyDescent="0.2">
      <c r="B22" s="51" t="s">
        <v>104</v>
      </c>
      <c r="C22" s="38">
        <v>7510</v>
      </c>
      <c r="D22" s="29">
        <v>1.8076283843388617E-3</v>
      </c>
      <c r="E22" s="43">
        <v>1.3439340400471143</v>
      </c>
    </row>
    <row r="23" spans="2:5" x14ac:dyDescent="0.2">
      <c r="B23" s="41" t="s">
        <v>105</v>
      </c>
      <c r="C23" s="39">
        <v>4154615</v>
      </c>
      <c r="D23" s="32">
        <v>0.99999999999999989</v>
      </c>
      <c r="E23" s="44">
        <v>1.1116402429511354</v>
      </c>
    </row>
  </sheetData>
  <mergeCells count="7">
    <mergeCell ref="E4:E5"/>
    <mergeCell ref="B2:E2"/>
    <mergeCell ref="B3:E3"/>
    <mergeCell ref="B1:E1"/>
    <mergeCell ref="B4:B5"/>
    <mergeCell ref="C4:C5"/>
    <mergeCell ref="D4:D5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3952-E6FA-45CC-B286-D38D6DBE86CB}">
  <dimension ref="B2:L4"/>
  <sheetViews>
    <sheetView showGridLines="0" workbookViewId="0">
      <selection activeCell="F24" sqref="F24"/>
    </sheetView>
  </sheetViews>
  <sheetFormatPr defaultRowHeight="15" x14ac:dyDescent="0.25"/>
  <sheetData>
    <row r="2" spans="2:12" x14ac:dyDescent="0.25">
      <c r="F2" s="99" t="s">
        <v>53</v>
      </c>
      <c r="G2" s="99"/>
      <c r="H2" s="99"/>
    </row>
    <row r="3" spans="2:12" x14ac:dyDescent="0.25">
      <c r="B3" s="68" t="s">
        <v>16</v>
      </c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2" x14ac:dyDescent="0.25">
      <c r="B4" s="98">
        <v>2021</v>
      </c>
      <c r="C4" s="98"/>
      <c r="D4" s="98"/>
      <c r="E4" s="98"/>
      <c r="F4" s="98"/>
      <c r="G4" s="98"/>
      <c r="H4" s="98"/>
      <c r="I4" s="98"/>
      <c r="J4" s="98"/>
      <c r="K4" s="98"/>
      <c r="L4" s="98"/>
    </row>
  </sheetData>
  <mergeCells count="3">
    <mergeCell ref="B3:L3"/>
    <mergeCell ref="B4:L4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Índice	</vt:lpstr>
      <vt:lpstr> 1</vt:lpstr>
      <vt:lpstr>2</vt:lpstr>
      <vt:lpstr>3</vt:lpstr>
      <vt:lpstr>4</vt:lpstr>
      <vt:lpstr>5</vt:lpstr>
      <vt:lpstr>6</vt:lpstr>
      <vt:lpstr>7</vt:lpstr>
      <vt:lpstr>G1 2021</vt:lpstr>
      <vt:lpstr>G2 2021</vt:lpstr>
      <vt:lpstr>G3 2021</vt:lpstr>
      <vt:lpstr>G4 2021</vt:lpstr>
      <vt:lpstr>G5 2021</vt:lpstr>
      <vt:lpstr>G6 2021</vt:lpstr>
      <vt:lpstr>G7 2021</vt:lpstr>
      <vt:lpstr>G8 2021</vt:lpstr>
      <vt:lpstr>G9 2021</vt:lpstr>
      <vt:lpstr>G10 2021</vt:lpstr>
      <vt:lpstr>G11 2021</vt:lpstr>
      <vt:lpstr>G12 2021</vt:lpstr>
      <vt:lpstr>G13 2021</vt:lpstr>
      <vt:lpstr>G14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Whilkis Ortiz</dc:creator>
  <cp:lastModifiedBy>Ludwilka Alesandra De Leon Ciprian</cp:lastModifiedBy>
  <dcterms:created xsi:type="dcterms:W3CDTF">2021-02-25T13:30:27Z</dcterms:created>
  <dcterms:modified xsi:type="dcterms:W3CDTF">2021-10-19T17:20:43Z</dcterms:modified>
</cp:coreProperties>
</file>