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defaultThemeVersion="166925"/>
  <mc:AlternateContent xmlns:mc="http://schemas.openxmlformats.org/markup-compatibility/2006">
    <mc:Choice Requires="x15">
      <x15ac:absPath xmlns:x15ac="http://schemas.microsoft.com/office/spreadsheetml/2010/11/ac" url="\\storagesrv\Archivos\Dirección de Estudios Tecnicos\Departamento de Estadísticas\02. Series_Historicas_SFS_SRL\Series Historicas_WEB_20232\"/>
    </mc:Choice>
  </mc:AlternateContent>
  <xr:revisionPtr revIDLastSave="0" documentId="13_ncr:1_{E227F72B-EA51-4112-B7B3-91A459094B3D}" xr6:coauthVersionLast="36" xr6:coauthVersionMax="36" xr10:uidLastSave="{00000000-0000-0000-0000-000000000000}"/>
  <bookViews>
    <workbookView xWindow="0" yWindow="0" windowWidth="20490" windowHeight="7245" xr2:uid="{00000000-000D-0000-FFFF-FFFF00000000}"/>
  </bookViews>
  <sheets>
    <sheet name="Financiamiento_RC_SFS_01" sheetId="1" r:id="rId1"/>
  </sheets>
  <externalReferences>
    <externalReference r:id="rId2"/>
    <externalReference r:id="rId3"/>
  </externalReferences>
  <definedNames>
    <definedName name="_xlnm.Print_Area" localSheetId="0">Financiamiento_RC_SFS_01!$A$1:$I$211</definedName>
    <definedName name="Cuadro_1">'[1]Cuadro 1.1'!$B$2</definedName>
    <definedName name="Cuadro_1.1">'[2]Cuadro 1.1'!$B$2</definedName>
    <definedName name="Cuadro_1.2">'[2]Cuadro 1.2'!$B$2</definedName>
    <definedName name="Cuadro_1.3">'[2]Cuadro 1.3'!$A$2</definedName>
    <definedName name="Cuadro_2.1">'[2]Cuadro 2.1'!$A$2</definedName>
    <definedName name="Cuadro_2.2">'[2]Cuadro 2.2'!$B$2</definedName>
    <definedName name="Cuadro_2.2_">#REF!</definedName>
    <definedName name="Cuadro_2.3">'[2]Cuadro 2.3'!$A$2</definedName>
    <definedName name="Cuadro_2.4">'[2]Cuadro 2.4'!$A$2</definedName>
    <definedName name="Cuadro_2.5">'[2]Cuadro 2.5'!$A$2</definedName>
    <definedName name="Cuadro_3">'[1]Cuadro 1.3'!$A$2</definedName>
    <definedName name="Cuadro_3.1">'[2]Cuadro_3.1'!$A$2</definedName>
    <definedName name="Cuadro_3.2">#REF!</definedName>
    <definedName name="Cuadro_3.3">#REF!</definedName>
    <definedName name="Cuadro_3.4">'[2]Cuadro 3.4'!$A$2</definedName>
    <definedName name="Cuadro_3.5">'[2]Cuadro 3.5'!$A$2</definedName>
    <definedName name="Cuadro_3.5_">#REF!</definedName>
    <definedName name="Cuadro_3.6">'[2]Cuadro_3.6'!$A$2</definedName>
    <definedName name="Cuadro_3.7">'[2]Cuadro_3.7'!$A$2</definedName>
    <definedName name="Cuadro_3.8">'[2]Cuadro_3.8'!$A$2</definedName>
    <definedName name="Cuadro_3.9">'[2]Cuadro_3.9'!$A$2</definedName>
    <definedName name="Cuadro_4.1">'[2]Cuadro 4.1'!$A$2</definedName>
    <definedName name="Cuadro_4.2">'[2]Cuadro_4.2'!$A$2</definedName>
    <definedName name="Cuadro_Disp_1">#REF!</definedName>
    <definedName name="Res_CNSS_201_02_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3" i="1" l="1"/>
  <c r="C202" i="1"/>
  <c r="C204" i="1"/>
  <c r="C205" i="1"/>
  <c r="C206" i="1"/>
  <c r="C207" i="1"/>
  <c r="C200" i="1" l="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1" i="1"/>
  <c r="C208" i="1"/>
  <c r="C12" i="1" l="1"/>
</calcChain>
</file>

<file path=xl/sharedStrings.xml><?xml version="1.0" encoding="utf-8"?>
<sst xmlns="http://schemas.openxmlformats.org/spreadsheetml/2006/main" count="15" uniqueCount="15">
  <si>
    <t>República Dominicana. Seguro Familiar de Salud. Régimen Contributivo</t>
  </si>
  <si>
    <t>Recaudo SFS</t>
  </si>
  <si>
    <t>Cuidado de la Salud</t>
  </si>
  <si>
    <t>Estancias Infantiles</t>
  </si>
  <si>
    <t>Subsidios</t>
  </si>
  <si>
    <t>Comisión Operación SISALRIL</t>
  </si>
  <si>
    <t>Cápita Adicional</t>
  </si>
  <si>
    <t>Recargo por Atraso en pago de Facturas</t>
  </si>
  <si>
    <t>Monto del Recaudo para el Seguro Familiar de Salud por Período de Factura según Cuenta.</t>
  </si>
  <si>
    <r>
      <t>Período de Factura/</t>
    </r>
    <r>
      <rPr>
        <b/>
        <vertAlign val="superscript"/>
        <sz val="11"/>
        <color theme="0"/>
        <rFont val="Arial"/>
        <family val="2"/>
      </rPr>
      <t>1</t>
    </r>
  </si>
  <si>
    <t>Notas: 1/Combinación (año-mes) a la que corresponde la Factura del empleador. Asocia el valor de la obligación y el valor de la prestación.</t>
  </si>
  <si>
    <t>Fuente: SISALRIL. A partir de las bases de datos de Recaudo. TSS-UNIPAGO. Diciembre 2022.</t>
  </si>
  <si>
    <t>Serie mensual: 2007 - 2023
Cifras en Pesos Dominicanos (RD$)</t>
  </si>
  <si>
    <t>Total Empresas con aportes</t>
  </si>
  <si>
    <t>Fecha de actualización: 22/01/2024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</si>
</sst>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1" x14ac:knownFonts="1">
    <font>
      <sz val="11"/>
      <color theme="1"/>
      <name val="Calibri"/>
      <family val="2"/>
      <scheme val="minor"/>
    </font>
    <font>
      <sz val="11"/>
      <color theme="1"/>
      <name val="Calibri"/>
      <family val="2"/>
      <scheme val="minor"/>
    </font>
    <font>
      <sz val="10"/>
      <name val="Arial"/>
      <family val="2"/>
    </font>
    <font>
      <sz val="8"/>
      <name val="Tahoma"/>
      <family val="2"/>
    </font>
    <font>
      <sz val="8"/>
      <color rgb="FFFF0000"/>
      <name val="Tahoma"/>
      <family val="2"/>
    </font>
    <font>
      <sz val="10"/>
      <name val="Tahoma"/>
      <family val="2"/>
    </font>
    <font>
      <b/>
      <sz val="12"/>
      <name val="Arial"/>
      <family val="2"/>
    </font>
    <font>
      <b/>
      <sz val="12"/>
      <color theme="1"/>
      <name val="Arial"/>
      <family val="2"/>
    </font>
    <font>
      <b/>
      <sz val="11"/>
      <color theme="0"/>
      <name val="Arial"/>
      <family val="2"/>
    </font>
    <font>
      <b/>
      <vertAlign val="superscript"/>
      <sz val="11"/>
      <color theme="0"/>
      <name val="Arial"/>
      <family val="2"/>
    </font>
    <font>
      <sz val="11"/>
      <name val="Arial"/>
      <family val="2"/>
    </font>
  </fonts>
  <fills count="4">
    <fill>
      <patternFill patternType="none"/>
    </fill>
    <fill>
      <patternFill patternType="gray125"/>
    </fill>
    <fill>
      <patternFill patternType="solid">
        <fgColor rgb="FFFFFF00"/>
        <bgColor indexed="64"/>
      </patternFill>
    </fill>
    <fill>
      <patternFill patternType="solid">
        <fgColor rgb="FF003EAB"/>
        <bgColor indexed="64"/>
      </patternFill>
    </fill>
  </fills>
  <borders count="15">
    <border>
      <left/>
      <right/>
      <top/>
      <bottom/>
      <diagonal/>
    </border>
    <border>
      <left style="thin">
        <color theme="0"/>
      </left>
      <right style="thin">
        <color theme="0" tint="-0.34998626667073579"/>
      </right>
      <top style="thin">
        <color theme="0"/>
      </top>
      <bottom style="thin">
        <color theme="0" tint="-0.34998626667073579"/>
      </bottom>
      <diagonal/>
    </border>
    <border>
      <left style="thin">
        <color theme="0" tint="-0.34998626667073579"/>
      </left>
      <right style="thin">
        <color theme="0" tint="-0.34998626667073579"/>
      </right>
      <top style="thin">
        <color theme="0"/>
      </top>
      <bottom style="thin">
        <color theme="0" tint="-0.34998626667073579"/>
      </bottom>
      <diagonal/>
    </border>
    <border>
      <left style="thin">
        <color theme="0" tint="-0.34998626667073579"/>
      </left>
      <right style="thin">
        <color theme="0"/>
      </right>
      <top style="thin">
        <color theme="0"/>
      </top>
      <bottom style="thin">
        <color theme="0" tint="-0.34998626667073579"/>
      </bottom>
      <diagonal/>
    </border>
    <border>
      <left style="thin">
        <color theme="0"/>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right>
      <top style="thin">
        <color theme="0" tint="-0.34998626667073579"/>
      </top>
      <bottom style="thin">
        <color theme="0" tint="-0.34998626667073579"/>
      </bottom>
      <diagonal/>
    </border>
    <border>
      <left style="thin">
        <color indexed="8"/>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14996795556505021"/>
      </right>
      <top style="thin">
        <color theme="0" tint="-0.34998626667073579"/>
      </top>
      <bottom style="thin">
        <color theme="0" tint="-0.34998626667073579"/>
      </bottom>
      <diagonal/>
    </border>
    <border>
      <left style="thin">
        <color indexed="8"/>
      </left>
      <right style="thin">
        <color theme="0" tint="-0.34998626667073579"/>
      </right>
      <top style="thin">
        <color theme="0" tint="-0.34998626667073579"/>
      </top>
      <bottom style="thin">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theme="0" tint="-0.34998626667073579"/>
      </left>
      <right style="thin">
        <color theme="0" tint="-0.34998626667073579"/>
      </right>
      <top style="thin">
        <color theme="0" tint="-0.34998626667073579"/>
      </top>
      <bottom style="thin">
        <color indexed="8"/>
      </bottom>
      <diagonal/>
    </border>
    <border>
      <left style="thin">
        <color theme="0" tint="-0.34998626667073579"/>
      </left>
      <right style="thin">
        <color theme="0" tint="-0.14996795556505021"/>
      </right>
      <top style="thin">
        <color theme="0" tint="-0.34998626667073579"/>
      </top>
      <bottom style="thin">
        <color indexed="8"/>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14996795556505021"/>
      </right>
      <top style="thin">
        <color theme="0" tint="-0.34998626667073579"/>
      </top>
      <bottom/>
      <diagonal/>
    </border>
  </borders>
  <cellStyleXfs count="4">
    <xf numFmtId="0" fontId="0" fillId="0" borderId="0"/>
    <xf numFmtId="43" fontId="1" fillId="0" borderId="0" applyFont="0" applyFill="0" applyBorder="0" applyAlignment="0" applyProtection="0"/>
    <xf numFmtId="0" fontId="2" fillId="0" borderId="0"/>
    <xf numFmtId="0" fontId="2" fillId="0" borderId="0">
      <alignment wrapText="1"/>
    </xf>
  </cellStyleXfs>
  <cellXfs count="40">
    <xf numFmtId="0" fontId="0" fillId="0" borderId="0" xfId="0"/>
    <xf numFmtId="0" fontId="3" fillId="0" borderId="0" xfId="2" applyFont="1"/>
    <xf numFmtId="4" fontId="3" fillId="0" borderId="0" xfId="2" applyNumberFormat="1" applyFont="1"/>
    <xf numFmtId="4" fontId="4" fillId="0" borderId="0" xfId="2" applyNumberFormat="1" applyFont="1" applyFill="1"/>
    <xf numFmtId="43" fontId="3" fillId="0" borderId="0" xfId="1" applyNumberFormat="1" applyFont="1"/>
    <xf numFmtId="0" fontId="3" fillId="2" borderId="0" xfId="2" applyFont="1" applyFill="1"/>
    <xf numFmtId="43" fontId="3" fillId="2" borderId="0" xfId="1" applyNumberFormat="1" applyFont="1" applyFill="1"/>
    <xf numFmtId="0" fontId="10" fillId="0" borderId="0" xfId="2" applyFont="1" applyFill="1"/>
    <xf numFmtId="0" fontId="3" fillId="0" borderId="0" xfId="2" applyFont="1" applyFill="1"/>
    <xf numFmtId="1" fontId="0" fillId="0" borderId="0" xfId="0" applyNumberFormat="1"/>
    <xf numFmtId="2" fontId="0" fillId="0" borderId="0" xfId="0" applyNumberFormat="1"/>
    <xf numFmtId="0" fontId="2" fillId="0" borderId="7" xfId="2" applyFont="1" applyBorder="1" applyAlignment="1"/>
    <xf numFmtId="3" fontId="2" fillId="0" borderId="5" xfId="2" applyNumberFormat="1" applyFont="1" applyBorder="1" applyAlignment="1"/>
    <xf numFmtId="164" fontId="2" fillId="0" borderId="5" xfId="2" applyNumberFormat="1" applyFont="1" applyBorder="1"/>
    <xf numFmtId="164" fontId="2" fillId="0" borderId="8" xfId="2" applyNumberFormat="1" applyFont="1" applyBorder="1"/>
    <xf numFmtId="0" fontId="2" fillId="0" borderId="7" xfId="2" applyFont="1" applyFill="1" applyBorder="1" applyAlignment="1"/>
    <xf numFmtId="3" fontId="2" fillId="0" borderId="5" xfId="2" applyNumberFormat="1" applyFont="1" applyFill="1" applyBorder="1" applyAlignment="1"/>
    <xf numFmtId="164" fontId="2" fillId="0" borderId="5" xfId="2" applyNumberFormat="1" applyFont="1" applyFill="1" applyBorder="1"/>
    <xf numFmtId="164" fontId="2" fillId="0" borderId="8" xfId="2" applyNumberFormat="1" applyFont="1" applyFill="1" applyBorder="1"/>
    <xf numFmtId="0" fontId="2" fillId="0" borderId="9" xfId="2" applyFont="1" applyFill="1" applyBorder="1" applyAlignment="1"/>
    <xf numFmtId="3" fontId="2" fillId="0" borderId="10" xfId="2" applyNumberFormat="1" applyFont="1" applyFill="1" applyBorder="1" applyAlignment="1"/>
    <xf numFmtId="164" fontId="2" fillId="0" borderId="10" xfId="2" applyNumberFormat="1" applyFont="1" applyBorder="1"/>
    <xf numFmtId="164" fontId="2" fillId="0" borderId="10" xfId="2" applyNumberFormat="1" applyFont="1" applyFill="1" applyBorder="1"/>
    <xf numFmtId="164" fontId="2" fillId="0" borderId="11" xfId="2" applyNumberFormat="1" applyFont="1" applyFill="1" applyBorder="1"/>
    <xf numFmtId="164" fontId="2" fillId="0" borderId="12" xfId="2" applyNumberFormat="1" applyFont="1" applyFill="1" applyBorder="1"/>
    <xf numFmtId="0" fontId="3" fillId="3" borderId="0" xfId="2" applyFont="1" applyFill="1"/>
    <xf numFmtId="4" fontId="3" fillId="3" borderId="0" xfId="2" applyNumberFormat="1" applyFont="1" applyFill="1"/>
    <xf numFmtId="3" fontId="2" fillId="0" borderId="13" xfId="2" applyNumberFormat="1" applyFont="1" applyFill="1" applyBorder="1" applyAlignment="1"/>
    <xf numFmtId="164" fontId="2" fillId="0" borderId="13" xfId="2" applyNumberFormat="1" applyFont="1" applyFill="1" applyBorder="1"/>
    <xf numFmtId="164" fontId="2" fillId="0" borderId="14" xfId="2" applyNumberFormat="1" applyFont="1" applyFill="1" applyBorder="1"/>
    <xf numFmtId="0" fontId="8" fillId="3" borderId="3" xfId="3" applyFont="1" applyFill="1" applyBorder="1" applyAlignment="1" applyProtection="1">
      <alignment horizontal="center" vertical="center" wrapText="1"/>
      <protection hidden="1"/>
    </xf>
    <xf numFmtId="0" fontId="8" fillId="3" borderId="6" xfId="3" applyFont="1" applyFill="1" applyBorder="1" applyAlignment="1" applyProtection="1">
      <alignment horizontal="center" vertical="center" wrapText="1"/>
      <protection hidden="1"/>
    </xf>
    <xf numFmtId="0" fontId="5" fillId="3" borderId="0" xfId="2" applyFont="1" applyFill="1" applyAlignment="1">
      <alignment horizontal="center"/>
    </xf>
    <xf numFmtId="0" fontId="6" fillId="0" borderId="0" xfId="2" applyFont="1" applyAlignment="1">
      <alignment horizontal="center"/>
    </xf>
    <xf numFmtId="0" fontId="7" fillId="0" borderId="0" xfId="3" applyFont="1" applyFill="1" applyBorder="1" applyAlignment="1" applyProtection="1">
      <alignment horizontal="center" vertical="center" wrapText="1"/>
      <protection hidden="1"/>
    </xf>
    <xf numFmtId="0" fontId="6" fillId="0" borderId="0" xfId="2" applyFont="1" applyAlignment="1">
      <alignment horizontal="center" wrapText="1"/>
    </xf>
    <xf numFmtId="0" fontId="8" fillId="3" borderId="1" xfId="3" applyFont="1" applyFill="1" applyBorder="1" applyAlignment="1" applyProtection="1">
      <alignment horizontal="center" vertical="center" wrapText="1"/>
      <protection hidden="1"/>
    </xf>
    <xf numFmtId="0" fontId="8" fillId="3" borderId="4" xfId="3" applyFont="1" applyFill="1" applyBorder="1" applyAlignment="1" applyProtection="1">
      <alignment horizontal="center" vertical="center" wrapText="1"/>
      <protection hidden="1"/>
    </xf>
    <xf numFmtId="0" fontId="8" fillId="3" borderId="2" xfId="3" applyFont="1" applyFill="1" applyBorder="1" applyAlignment="1" applyProtection="1">
      <alignment horizontal="center" vertical="center" wrapText="1"/>
      <protection hidden="1"/>
    </xf>
    <xf numFmtId="0" fontId="8" fillId="3" borderId="5" xfId="3" applyFont="1" applyFill="1" applyBorder="1" applyAlignment="1" applyProtection="1">
      <alignment horizontal="center" vertical="center" wrapText="1"/>
      <protection hidden="1"/>
    </xf>
  </cellXfs>
  <cellStyles count="4">
    <cellStyle name="Millares" xfId="1" builtinId="3"/>
    <cellStyle name="Normal" xfId="0" builtinId="0"/>
    <cellStyle name="Normal 2" xfId="2" xr:uid="{00000000-0005-0000-0000-000002000000}"/>
    <cellStyle name="Normal_Hoja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425824</xdr:colOff>
      <xdr:row>1</xdr:row>
      <xdr:rowOff>56029</xdr:rowOff>
    </xdr:from>
    <xdr:to>
      <xdr:col>2</xdr:col>
      <xdr:colOff>974222</xdr:colOff>
      <xdr:row>6</xdr:row>
      <xdr:rowOff>89647</xdr:rowOff>
    </xdr:to>
    <xdr:pic>
      <xdr:nvPicPr>
        <xdr:cNvPr id="4" name="Imagen 3">
          <a:extLst>
            <a:ext uri="{FF2B5EF4-FFF2-40B4-BE49-F238E27FC236}">
              <a16:creationId xmlns:a16="http://schemas.microsoft.com/office/drawing/2014/main" id="{2A0A08EC-066F-4F7D-8364-E1090D1257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5824" y="190500"/>
          <a:ext cx="2946457" cy="7059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recci&#243;n%20actuarial/12.%20Gerencia%20de%20Estad&#237;sticas/21.%20Requerimientos%20Estadisticos%20Internos/2018/Req_Despacho_Inf_Gesti&#243;n/Req_Inf_gesti&#243;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deleon/Downloads/Req_Inf_gesti&#243;n_17012019%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Afiliación"/>
      <sheetName val="Cuadro 1.1"/>
      <sheetName val="Cuadro 1.2 (2)"/>
      <sheetName val="Cuadro 1.2"/>
      <sheetName val="Cuadro 1.3"/>
      <sheetName val="Financiamiento"/>
      <sheetName val="Cuadro 2.1"/>
      <sheetName val="Cuadro 2.2"/>
      <sheetName val="Cuadro 2.3"/>
      <sheetName val="Cuadro 2.4"/>
      <sheetName val="Cuadro 2.5"/>
      <sheetName val="Gasto en Salud"/>
      <sheetName val="Cuadro_3.1"/>
      <sheetName val="Cuadro_3.2"/>
      <sheetName val="Cuadro 3.3"/>
      <sheetName val="Cuadro 3.4"/>
      <sheetName val="Cuadro 3.5"/>
      <sheetName val="Cuadro_3.6"/>
      <sheetName val="Cuadro_3.7"/>
      <sheetName val="Cuadro_3.8"/>
      <sheetName val="Cuadro_3.9"/>
      <sheetName val="Red de Prestadoras"/>
      <sheetName val="Cuadro 4.1"/>
      <sheetName val="Cuadro_4.2"/>
    </sheetNames>
    <sheetDataSet>
      <sheetData sheetId="0"/>
      <sheetData sheetId="1"/>
      <sheetData sheetId="2">
        <row r="2">
          <cell r="B2" t="str">
            <v>Seguro Familiar de Salud. Afiliación por Período de Cobertura y Régimen de Finaciamiento según Sexo y Tipo de Afiliado.
 Período de Cobertura: 2014-2018 
Al mes de  Diciembre de cada Año</v>
          </cell>
        </row>
      </sheetData>
      <sheetData sheetId="3"/>
      <sheetData sheetId="4"/>
      <sheetData sheetId="5">
        <row r="2">
          <cell r="A2" t="str">
            <v>República Dominicana: Seguro Familiar de Salud. Cobertura poblacional. Período de cobertura: Diciembre-2014-Diciembre-2018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uadro 1.1"/>
      <sheetName val="Cuadro 1.2"/>
      <sheetName val="Cuadro_2"/>
      <sheetName val="Cuadro_3"/>
      <sheetName val="Cuadro_4"/>
      <sheetName val="Salario_promedio"/>
      <sheetName val="Cuadro_5"/>
      <sheetName val="Datos_ENHOGAR"/>
      <sheetName val="Cuadro 1.3"/>
      <sheetName val="Cuadro 2.1"/>
      <sheetName val="Cuadro 2.2"/>
      <sheetName val="Cuadro 2.3"/>
      <sheetName val="Cuadro 2.4"/>
      <sheetName val="Cuadro 2.5"/>
      <sheetName val="Cuadro_3.1"/>
      <sheetName val="Cuadro_3.2"/>
      <sheetName val="Cuadro 3.3"/>
      <sheetName val="Cuadro 3.4"/>
      <sheetName val="Cuadro 3.5"/>
      <sheetName val="Cuadro_3.6"/>
      <sheetName val="Cuadro_3.7"/>
      <sheetName val="Cuadro_3.8"/>
      <sheetName val="Cuadro_3.9"/>
      <sheetName val="Cuadro 4.1"/>
      <sheetName val="Cuadro_4.2"/>
    </sheetNames>
    <sheetDataSet>
      <sheetData sheetId="0"/>
      <sheetData sheetId="1">
        <row r="2">
          <cell r="B2" t="str">
            <v xml:space="preserve">República Dominicana. Seguro Familiar de Salud. Afiliación por Período de Cobertura y Régimen de Financiamiento según Sexo y Tipo de Afiliado.
 Período de Cobertura: 2014-2018 </v>
          </cell>
        </row>
      </sheetData>
      <sheetData sheetId="2">
        <row r="2">
          <cell r="B2" t="str">
            <v>República Dominicana: Estructura Poblacional del Seguro Familiar según Régimen de Financiamiento y Estructura Poblacional Nacional. Años 2014-2018. A Diciembre de cada año</v>
          </cell>
        </row>
      </sheetData>
      <sheetData sheetId="3"/>
      <sheetData sheetId="4"/>
      <sheetData sheetId="5"/>
      <sheetData sheetId="6"/>
      <sheetData sheetId="7"/>
      <sheetData sheetId="8"/>
      <sheetData sheetId="9">
        <row r="2">
          <cell r="A2" t="str">
            <v>República Dominicana: Seguro Familiar de Salud. Cobertura poblacional. Período de cobertura: Diciembre-2014-Diciembre-2018</v>
          </cell>
        </row>
      </sheetData>
      <sheetData sheetId="10">
        <row r="2">
          <cell r="A2" t="str">
            <v xml:space="preserve">República Dominicana: Seguro Familiar de Salud. Dispersión por Régimen de Financiamiento. 
Año Cobertura. 2014-2018. </v>
          </cell>
        </row>
      </sheetData>
      <sheetData sheetId="11">
        <row r="2">
          <cell r="B2" t="str">
            <v>República Dominicana: Régimen Contributivo Monto Recaudado y Monto Dispersado.
Año de Cobertura. 2014-2018.</v>
          </cell>
        </row>
      </sheetData>
      <sheetData sheetId="12">
        <row r="2">
          <cell r="A2" t="str">
            <v>República Dominicana:  Seguro Familiar de Salud. Dispersión total con respecto al PIB Nacional. 
Período 2014-2018</v>
          </cell>
        </row>
      </sheetData>
      <sheetData sheetId="13">
        <row r="2">
          <cell r="A2" t="str">
            <v>República Dominicana:  Seguro Familiar de Salud y  otros Planes de Salud. Ingresos a la ARS con respecto al PIB Nacional. 
Período: 2014-2018</v>
          </cell>
        </row>
      </sheetData>
      <sheetData sheetId="14">
        <row r="2">
          <cell r="A2" t="str">
            <v>Régimen Contributivo. Incrementos aplicados al Per Cápita del Plan Básico de Salud, según criterios.
 Agosto-2013 - Noviembre-2017</v>
          </cell>
        </row>
      </sheetData>
      <sheetData sheetId="15">
        <row r="2">
          <cell r="A2" t="str">
            <v>República Dominicana: Seguro Familiar de Salud. Montos pagados por servicios otorgados de Atenciones en el Plan Básico de Salud. 
Años de Cobertura: 2014 - 2018</v>
          </cell>
        </row>
      </sheetData>
      <sheetData sheetId="16">
        <row r="2">
          <cell r="A2" t="str">
            <v>República Dominicana: Seguro Familiar de Salud. Régimen Contributivo. Montos pagados por servicios otorgados de Atenciones en el Plan Básico de Salud.
 Años de Cobertura: 2014 - 2018</v>
          </cell>
        </row>
      </sheetData>
      <sheetData sheetId="17">
        <row r="2">
          <cell r="A2" t="str">
            <v xml:space="preserve">República Dominicana: Seguro Familiar de Salud. Régimen Subsidiado. Montos pagados por servicios otorgados de Atenciones en el Plan Básico de Salud.
 Años de Cobertura: 2014 - 2018. </v>
          </cell>
        </row>
      </sheetData>
      <sheetData sheetId="18">
        <row r="2">
          <cell r="A2" t="str">
            <v>República Dominicana: Seguro Familiar de Salud. Régimen Contributivo. Servicios otorgados de Atenciones en el Plan Básico de Salud. 
Años de Cobertura: 2014 - 2018</v>
          </cell>
        </row>
      </sheetData>
      <sheetData sheetId="19">
        <row r="2">
          <cell r="A2" t="str">
            <v>República Dominicana: Seguro Familiar de Salud. Régimen Subsidiado. Servicios otorgados de Atenciones en el Plan Básico de Salud. 
Años de Cobertura: 2014 - 2018</v>
          </cell>
        </row>
      </sheetData>
      <sheetData sheetId="20">
        <row r="2">
          <cell r="A2" t="str">
            <v>República Dominicana. Seguro Familiar de Salud. Montos pagados por servicios de Salud otorgados por Régimen de Financiamiento y Año de Cobertura según tipo de plan. 
Años de Cobertura: 2014-2018.</v>
          </cell>
        </row>
      </sheetData>
      <sheetData sheetId="21">
        <row r="2">
          <cell r="A2" t="str">
            <v>República Dominicana. Seguro Familiar de Salud. Montos pagados por servicios otorgados por Categoría de Prestadora y Año de Cobertura según tipo de plan. 
Años de Cobertura: 2014-2018</v>
          </cell>
        </row>
      </sheetData>
      <sheetData sheetId="22">
        <row r="2">
          <cell r="A2" t="str">
            <v>República Dominicana. Seguro Familiar de Salud. Régimen Contributivo. Montos pagados por servicios otorgados por Categoría de Prestadora y Año de Cobertura según tipo de plan. 
Años de Cobertura: 2014-2018</v>
          </cell>
        </row>
      </sheetData>
      <sheetData sheetId="23">
        <row r="2">
          <cell r="A2" t="str">
            <v>República Dominicana. Seguro Familiar de Salud. Régimen Subsidiado. Montos pagados por servicios de salud otorgados por Categoría de Prestadora y Año de Cobertura según tipo de plan.
 Años de Cobertura: 2014-2018</v>
          </cell>
        </row>
      </sheetData>
      <sheetData sheetId="24">
        <row r="2">
          <cell r="A2" t="str">
            <v>República Dominicana. Seguro Familiar de Salud. Montos Pagados por las ARS a las Prestadoras de Servicios de Salud (PSS) por Clase de Prestadora, por concepto de servicios otorgados en el Plan Básico de Salud. 
Años de Cobertura: 2014-2018.</v>
          </cell>
        </row>
      </sheetData>
      <sheetData sheetId="25">
        <row r="2">
          <cell r="A2" t="str">
            <v xml:space="preserve">República Dominicana. Seguro Familiar de Salud. Prestadoras de Servicios de Salud (PSS) contratados por las ARS asociados al Plan Básico de Salud según Año de Cobertura, donde al menos se pagó un servicio de salud.
Años de cobertura: 2014-2018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T383"/>
  <sheetViews>
    <sheetView showGridLines="0" tabSelected="1" view="pageBreakPreview" zoomScale="85" zoomScaleNormal="100" zoomScaleSheetLayoutView="85" workbookViewId="0">
      <pane ySplit="11" topLeftCell="A12" activePane="bottomLeft" state="frozen"/>
      <selection pane="bottomLeft" activeCell="F14" sqref="F14"/>
    </sheetView>
  </sheetViews>
  <sheetFormatPr baseColWidth="10" defaultColWidth="9.140625" defaultRowHeight="10.5" x14ac:dyDescent="0.15"/>
  <cols>
    <col min="1" max="2" width="18" style="1" customWidth="1"/>
    <col min="3" max="9" width="23.7109375" style="1" customWidth="1"/>
    <col min="10" max="10" width="14.42578125" style="1" bestFit="1" customWidth="1"/>
    <col min="11" max="12" width="18.42578125" style="1" customWidth="1"/>
    <col min="13" max="13" width="14.5703125" style="1" bestFit="1" customWidth="1"/>
    <col min="14" max="14" width="21.42578125" style="1" bestFit="1" customWidth="1"/>
    <col min="15" max="15" width="18.42578125" style="1" bestFit="1" customWidth="1"/>
    <col min="16" max="16" width="13.28515625" style="1" bestFit="1" customWidth="1"/>
    <col min="17" max="17" width="23.7109375" style="1" bestFit="1" customWidth="1"/>
    <col min="18" max="18" width="21.140625" style="1" bestFit="1" customWidth="1"/>
    <col min="19" max="19" width="14" style="1" bestFit="1" customWidth="1"/>
    <col min="20" max="20" width="14.140625" style="1" bestFit="1" customWidth="1"/>
    <col min="21" max="16384" width="9.140625" style="1"/>
  </cols>
  <sheetData>
    <row r="5" spans="1:20" x14ac:dyDescent="0.15">
      <c r="K5" s="2"/>
      <c r="L5" s="2"/>
    </row>
    <row r="7" spans="1:20" ht="13.5" customHeight="1" x14ac:dyDescent="0.25">
      <c r="A7" s="33" t="s">
        <v>0</v>
      </c>
      <c r="B7" s="33"/>
      <c r="C7" s="33"/>
      <c r="D7" s="33"/>
      <c r="E7" s="33"/>
      <c r="F7" s="33"/>
      <c r="G7" s="33"/>
      <c r="H7" s="33"/>
      <c r="I7" s="33"/>
    </row>
    <row r="8" spans="1:20" ht="16.5" customHeight="1" x14ac:dyDescent="0.15">
      <c r="A8" s="34" t="s">
        <v>8</v>
      </c>
      <c r="B8" s="34"/>
      <c r="C8" s="34"/>
      <c r="D8" s="34"/>
      <c r="E8" s="34"/>
      <c r="F8" s="34"/>
      <c r="G8" s="34"/>
      <c r="H8" s="34"/>
      <c r="I8" s="34"/>
    </row>
    <row r="9" spans="1:20" ht="33" customHeight="1" x14ac:dyDescent="0.25">
      <c r="A9" s="35" t="s">
        <v>12</v>
      </c>
      <c r="B9" s="35"/>
      <c r="C9" s="33"/>
      <c r="D9" s="33"/>
      <c r="E9" s="33"/>
      <c r="F9" s="33"/>
      <c r="G9" s="33"/>
      <c r="H9" s="33"/>
      <c r="I9" s="33"/>
      <c r="M9" s="2"/>
      <c r="N9" s="3"/>
    </row>
    <row r="10" spans="1:20" s="25" customFormat="1" ht="15" customHeight="1" x14ac:dyDescent="0.2">
      <c r="A10" s="36" t="s">
        <v>9</v>
      </c>
      <c r="B10" s="38" t="s">
        <v>13</v>
      </c>
      <c r="C10" s="38" t="s">
        <v>1</v>
      </c>
      <c r="D10" s="38" t="s">
        <v>2</v>
      </c>
      <c r="E10" s="38" t="s">
        <v>3</v>
      </c>
      <c r="F10" s="38" t="s">
        <v>4</v>
      </c>
      <c r="G10" s="38" t="s">
        <v>5</v>
      </c>
      <c r="H10" s="38" t="s">
        <v>6</v>
      </c>
      <c r="I10" s="30" t="s">
        <v>7</v>
      </c>
      <c r="N10" s="32"/>
      <c r="O10" s="32"/>
      <c r="P10" s="32"/>
      <c r="Q10" s="32"/>
      <c r="R10" s="32"/>
    </row>
    <row r="11" spans="1:20" s="25" customFormat="1" ht="30" customHeight="1" x14ac:dyDescent="0.15">
      <c r="A11" s="37"/>
      <c r="B11" s="39"/>
      <c r="C11" s="39"/>
      <c r="D11" s="39"/>
      <c r="E11" s="39"/>
      <c r="F11" s="39"/>
      <c r="G11" s="39"/>
      <c r="H11" s="39"/>
      <c r="I11" s="31"/>
      <c r="M11" s="26"/>
    </row>
    <row r="12" spans="1:20" ht="15" x14ac:dyDescent="0.25">
      <c r="A12" s="11">
        <v>200708</v>
      </c>
      <c r="B12" s="12">
        <v>27621</v>
      </c>
      <c r="C12" s="13">
        <f>SUM(D12:I12)</f>
        <v>1141707513.3299999</v>
      </c>
      <c r="D12" s="13">
        <v>1125430759.55</v>
      </c>
      <c r="E12" s="13">
        <v>0</v>
      </c>
      <c r="F12" s="13">
        <v>0</v>
      </c>
      <c r="G12" s="13">
        <v>0</v>
      </c>
      <c r="H12" s="13">
        <v>2458699.71</v>
      </c>
      <c r="I12" s="14">
        <v>13818054.07</v>
      </c>
      <c r="J12" s="2"/>
      <c r="K12" s="9"/>
      <c r="L12" s="9"/>
      <c r="M12" s="10"/>
      <c r="N12" s="10"/>
      <c r="O12" s="10"/>
      <c r="P12" s="10"/>
      <c r="Q12" s="10"/>
      <c r="R12" s="10"/>
      <c r="S12" s="10"/>
      <c r="T12" s="4"/>
    </row>
    <row r="13" spans="1:20" ht="15" x14ac:dyDescent="0.25">
      <c r="A13" s="11">
        <v>200709</v>
      </c>
      <c r="B13" s="12">
        <v>28103</v>
      </c>
      <c r="C13" s="13">
        <f t="shared" ref="C13:C76" si="0">SUM(D13:I13)</f>
        <v>1142107599.8199999</v>
      </c>
      <c r="D13" s="13">
        <v>1129320811.55</v>
      </c>
      <c r="E13" s="13">
        <v>0</v>
      </c>
      <c r="F13" s="13">
        <v>0</v>
      </c>
      <c r="G13" s="13">
        <v>0</v>
      </c>
      <c r="H13" s="13">
        <v>2759330.97</v>
      </c>
      <c r="I13" s="14">
        <v>10027457.300000001</v>
      </c>
      <c r="J13" s="2"/>
      <c r="K13" s="9"/>
      <c r="L13" s="9"/>
      <c r="M13" s="10"/>
      <c r="N13" s="10"/>
      <c r="O13" s="10"/>
      <c r="P13" s="10"/>
      <c r="Q13" s="10"/>
      <c r="R13" s="10"/>
      <c r="S13" s="10"/>
      <c r="T13" s="4"/>
    </row>
    <row r="14" spans="1:20" ht="15" x14ac:dyDescent="0.25">
      <c r="A14" s="11">
        <v>200710</v>
      </c>
      <c r="B14" s="12">
        <v>28531</v>
      </c>
      <c r="C14" s="13">
        <f t="shared" si="0"/>
        <v>1152423753.3600001</v>
      </c>
      <c r="D14" s="13">
        <v>1140621900.5</v>
      </c>
      <c r="E14" s="13">
        <v>0</v>
      </c>
      <c r="F14" s="13">
        <v>0</v>
      </c>
      <c r="G14" s="13">
        <v>0</v>
      </c>
      <c r="H14" s="13">
        <v>3205927.89</v>
      </c>
      <c r="I14" s="14">
        <v>8595924.9700000007</v>
      </c>
      <c r="J14" s="2"/>
      <c r="K14" s="9"/>
      <c r="L14" s="9"/>
      <c r="M14" s="10"/>
      <c r="N14" s="10"/>
      <c r="O14" s="10"/>
      <c r="P14" s="10"/>
      <c r="Q14" s="10"/>
      <c r="R14" s="10"/>
      <c r="S14" s="10"/>
      <c r="T14" s="4"/>
    </row>
    <row r="15" spans="1:20" ht="15" x14ac:dyDescent="0.25">
      <c r="A15" s="11">
        <v>200711</v>
      </c>
      <c r="B15" s="12">
        <v>28862</v>
      </c>
      <c r="C15" s="13">
        <f t="shared" si="0"/>
        <v>1186494367.5</v>
      </c>
      <c r="D15" s="13">
        <v>1175144743.6600001</v>
      </c>
      <c r="E15" s="13">
        <v>0</v>
      </c>
      <c r="F15" s="13">
        <v>0</v>
      </c>
      <c r="G15" s="13">
        <v>0</v>
      </c>
      <c r="H15" s="13">
        <v>3339810.3</v>
      </c>
      <c r="I15" s="14">
        <v>8009813.54</v>
      </c>
      <c r="J15" s="2"/>
      <c r="K15" s="9"/>
      <c r="L15" s="9"/>
      <c r="M15" s="10"/>
      <c r="N15" s="10"/>
      <c r="O15" s="10"/>
      <c r="P15" s="10"/>
      <c r="Q15" s="10"/>
      <c r="R15" s="10"/>
      <c r="S15" s="10"/>
      <c r="T15" s="4"/>
    </row>
    <row r="16" spans="1:20" ht="15" x14ac:dyDescent="0.25">
      <c r="A16" s="11">
        <v>200712</v>
      </c>
      <c r="B16" s="12">
        <v>28860</v>
      </c>
      <c r="C16" s="13">
        <f t="shared" si="0"/>
        <v>1208358287.8799999</v>
      </c>
      <c r="D16" s="13">
        <v>1196076629.26</v>
      </c>
      <c r="E16" s="13">
        <v>0</v>
      </c>
      <c r="F16" s="13">
        <v>0</v>
      </c>
      <c r="G16" s="13">
        <v>0</v>
      </c>
      <c r="H16" s="13">
        <v>3770584.03</v>
      </c>
      <c r="I16" s="14">
        <v>8511074.5899999999</v>
      </c>
      <c r="J16" s="2"/>
      <c r="K16" s="9"/>
      <c r="L16" s="9"/>
      <c r="M16" s="10"/>
      <c r="N16" s="10"/>
      <c r="O16" s="10"/>
      <c r="P16" s="10"/>
      <c r="Q16" s="10"/>
      <c r="R16" s="10"/>
      <c r="S16" s="10"/>
      <c r="T16" s="4"/>
    </row>
    <row r="17" spans="1:20" ht="15" x14ac:dyDescent="0.25">
      <c r="A17" s="11">
        <v>200801</v>
      </c>
      <c r="B17" s="12">
        <v>29343</v>
      </c>
      <c r="C17" s="13">
        <f t="shared" si="0"/>
        <v>1182696206.8299999</v>
      </c>
      <c r="D17" s="13">
        <v>1169340960.8499999</v>
      </c>
      <c r="E17" s="13">
        <v>0</v>
      </c>
      <c r="F17" s="13">
        <v>0</v>
      </c>
      <c r="G17" s="13">
        <v>0</v>
      </c>
      <c r="H17" s="13">
        <v>5343088.97</v>
      </c>
      <c r="I17" s="14">
        <v>8012157.0099999998</v>
      </c>
      <c r="J17" s="2"/>
      <c r="K17" s="9"/>
      <c r="L17" s="9"/>
      <c r="M17" s="10"/>
      <c r="N17" s="10"/>
      <c r="O17" s="10"/>
      <c r="P17" s="10"/>
      <c r="Q17" s="10"/>
      <c r="R17" s="10"/>
      <c r="S17" s="10"/>
      <c r="T17" s="4"/>
    </row>
    <row r="18" spans="1:20" ht="15" x14ac:dyDescent="0.25">
      <c r="A18" s="11">
        <v>200802</v>
      </c>
      <c r="B18" s="12">
        <v>29729</v>
      </c>
      <c r="C18" s="13">
        <f t="shared" si="0"/>
        <v>1218181878.1600001</v>
      </c>
      <c r="D18" s="13">
        <v>1204343298.49</v>
      </c>
      <c r="E18" s="13">
        <v>0</v>
      </c>
      <c r="F18" s="13">
        <v>0</v>
      </c>
      <c r="G18" s="13">
        <v>0</v>
      </c>
      <c r="H18" s="13">
        <v>6015860</v>
      </c>
      <c r="I18" s="14">
        <v>7822719.6699999999</v>
      </c>
      <c r="J18" s="2"/>
      <c r="K18" s="9"/>
      <c r="L18" s="9"/>
      <c r="M18" s="10"/>
      <c r="N18" s="10"/>
      <c r="O18" s="10"/>
      <c r="P18" s="10"/>
      <c r="Q18" s="10"/>
      <c r="R18" s="10"/>
      <c r="S18" s="10"/>
      <c r="T18" s="4"/>
    </row>
    <row r="19" spans="1:20" ht="15" x14ac:dyDescent="0.25">
      <c r="A19" s="11">
        <v>200803</v>
      </c>
      <c r="B19" s="12">
        <v>29972</v>
      </c>
      <c r="C19" s="13">
        <f t="shared" si="0"/>
        <v>1230448071.48</v>
      </c>
      <c r="D19" s="13">
        <v>1215736704.8</v>
      </c>
      <c r="E19" s="13">
        <v>0</v>
      </c>
      <c r="F19" s="13">
        <v>0</v>
      </c>
      <c r="G19" s="13">
        <v>0</v>
      </c>
      <c r="H19" s="13">
        <v>6486440</v>
      </c>
      <c r="I19" s="14">
        <v>8224926.6799999997</v>
      </c>
      <c r="J19" s="2"/>
      <c r="K19" s="9"/>
      <c r="L19" s="9"/>
      <c r="M19" s="10"/>
      <c r="N19" s="10"/>
      <c r="O19" s="10"/>
      <c r="P19" s="10"/>
      <c r="Q19" s="10"/>
      <c r="R19" s="10"/>
      <c r="S19" s="10"/>
      <c r="T19" s="4"/>
    </row>
    <row r="20" spans="1:20" ht="15" x14ac:dyDescent="0.25">
      <c r="A20" s="11">
        <v>200804</v>
      </c>
      <c r="B20" s="12">
        <v>30339</v>
      </c>
      <c r="C20" s="13">
        <f t="shared" si="0"/>
        <v>1252071350.8599999</v>
      </c>
      <c r="D20" s="13">
        <v>1238114830.54</v>
      </c>
      <c r="E20" s="13">
        <v>0</v>
      </c>
      <c r="F20" s="13">
        <v>0</v>
      </c>
      <c r="G20" s="13">
        <v>0</v>
      </c>
      <c r="H20" s="13">
        <v>6969420</v>
      </c>
      <c r="I20" s="14">
        <v>6987100.3200000003</v>
      </c>
      <c r="J20" s="2"/>
      <c r="K20" s="9"/>
      <c r="L20" s="9"/>
      <c r="M20" s="10"/>
      <c r="N20" s="10"/>
      <c r="O20" s="10"/>
      <c r="P20" s="10"/>
      <c r="Q20" s="10"/>
      <c r="R20" s="10"/>
      <c r="S20" s="10"/>
      <c r="T20" s="4"/>
    </row>
    <row r="21" spans="1:20" ht="15" x14ac:dyDescent="0.25">
      <c r="A21" s="11">
        <v>200805</v>
      </c>
      <c r="B21" s="12">
        <v>30569</v>
      </c>
      <c r="C21" s="13">
        <f t="shared" si="0"/>
        <v>1262731230.53</v>
      </c>
      <c r="D21" s="13">
        <v>1248228934.02</v>
      </c>
      <c r="E21" s="13">
        <v>0</v>
      </c>
      <c r="F21" s="13">
        <v>0</v>
      </c>
      <c r="G21" s="13">
        <v>0</v>
      </c>
      <c r="H21" s="13">
        <v>7689240</v>
      </c>
      <c r="I21" s="14">
        <v>6813056.5099999998</v>
      </c>
      <c r="J21" s="2"/>
      <c r="K21" s="9"/>
      <c r="L21" s="9"/>
      <c r="M21" s="10"/>
      <c r="N21" s="10"/>
      <c r="O21" s="10"/>
      <c r="P21" s="10"/>
      <c r="Q21" s="10"/>
      <c r="R21" s="10"/>
      <c r="S21" s="10"/>
      <c r="T21" s="4"/>
    </row>
    <row r="22" spans="1:20" ht="15" x14ac:dyDescent="0.25">
      <c r="A22" s="11">
        <v>200806</v>
      </c>
      <c r="B22" s="12">
        <v>30770</v>
      </c>
      <c r="C22" s="13">
        <f t="shared" si="0"/>
        <v>1266590207.71</v>
      </c>
      <c r="D22" s="13">
        <v>1250331819.0699999</v>
      </c>
      <c r="E22" s="13">
        <v>0</v>
      </c>
      <c r="F22" s="13">
        <v>0</v>
      </c>
      <c r="G22" s="13">
        <v>0</v>
      </c>
      <c r="H22" s="13">
        <v>9184060</v>
      </c>
      <c r="I22" s="14">
        <v>7074328.6399999997</v>
      </c>
      <c r="J22" s="2"/>
      <c r="K22" s="9"/>
      <c r="L22" s="9"/>
      <c r="M22" s="10"/>
      <c r="N22" s="10"/>
      <c r="O22" s="10"/>
      <c r="P22" s="10"/>
      <c r="Q22" s="10"/>
      <c r="R22" s="10"/>
      <c r="S22" s="10"/>
      <c r="T22" s="4"/>
    </row>
    <row r="23" spans="1:20" ht="15" x14ac:dyDescent="0.25">
      <c r="A23" s="11">
        <v>200807</v>
      </c>
      <c r="B23" s="12">
        <v>30940</v>
      </c>
      <c r="C23" s="13">
        <f t="shared" si="0"/>
        <v>1269949071.72</v>
      </c>
      <c r="D23" s="13">
        <v>1254706398.95</v>
      </c>
      <c r="E23" s="13">
        <v>0</v>
      </c>
      <c r="F23" s="13">
        <v>0</v>
      </c>
      <c r="G23" s="13">
        <v>0</v>
      </c>
      <c r="H23" s="13">
        <v>9547380</v>
      </c>
      <c r="I23" s="14">
        <v>5695292.7699999996</v>
      </c>
      <c r="J23" s="2"/>
      <c r="K23" s="9"/>
      <c r="L23" s="9"/>
      <c r="M23" s="10"/>
      <c r="N23" s="10"/>
      <c r="O23" s="10"/>
      <c r="P23" s="10"/>
      <c r="Q23" s="10"/>
      <c r="R23" s="10"/>
      <c r="S23" s="10"/>
      <c r="T23" s="4"/>
    </row>
    <row r="24" spans="1:20" ht="15" x14ac:dyDescent="0.25">
      <c r="A24" s="11">
        <v>200808</v>
      </c>
      <c r="B24" s="12">
        <v>31026</v>
      </c>
      <c r="C24" s="13">
        <f t="shared" si="0"/>
        <v>1383835208.5900002</v>
      </c>
      <c r="D24" s="13">
        <v>1299905528.98</v>
      </c>
      <c r="E24" s="13">
        <v>13640495.93</v>
      </c>
      <c r="F24" s="13">
        <v>45012926.009999998</v>
      </c>
      <c r="G24" s="13">
        <v>9543820.9199999999</v>
      </c>
      <c r="H24" s="13">
        <v>9737720</v>
      </c>
      <c r="I24" s="14">
        <v>5994716.75</v>
      </c>
      <c r="J24" s="2"/>
      <c r="K24" s="9"/>
      <c r="L24" s="9"/>
      <c r="M24" s="10"/>
      <c r="N24" s="10"/>
      <c r="O24" s="10"/>
      <c r="P24" s="10"/>
      <c r="Q24" s="10"/>
      <c r="R24" s="10"/>
      <c r="S24" s="10"/>
      <c r="T24" s="4"/>
    </row>
    <row r="25" spans="1:20" ht="15" x14ac:dyDescent="0.25">
      <c r="A25" s="11">
        <v>200809</v>
      </c>
      <c r="B25" s="12">
        <v>31211</v>
      </c>
      <c r="C25" s="13">
        <f t="shared" si="0"/>
        <v>1392606674.4900002</v>
      </c>
      <c r="D25" s="13">
        <v>1307543197.1300001</v>
      </c>
      <c r="E25" s="13">
        <v>13720701.18</v>
      </c>
      <c r="F25" s="13">
        <v>45277507.329999998</v>
      </c>
      <c r="G25" s="13">
        <v>9604279.1799999997</v>
      </c>
      <c r="H25" s="13">
        <v>10274640</v>
      </c>
      <c r="I25" s="14">
        <v>6186349.6699999999</v>
      </c>
      <c r="J25" s="2"/>
      <c r="K25" s="9"/>
      <c r="L25" s="9"/>
      <c r="M25" s="10"/>
      <c r="N25" s="10"/>
      <c r="O25" s="10"/>
      <c r="P25" s="10"/>
      <c r="Q25" s="10"/>
      <c r="R25" s="10"/>
      <c r="S25" s="10"/>
      <c r="T25" s="4"/>
    </row>
    <row r="26" spans="1:20" ht="15" x14ac:dyDescent="0.25">
      <c r="A26" s="11">
        <v>200810</v>
      </c>
      <c r="B26" s="12">
        <v>31422</v>
      </c>
      <c r="C26" s="13">
        <f t="shared" si="0"/>
        <v>1413263892.4099998</v>
      </c>
      <c r="D26" s="13">
        <v>1327121465.3699999</v>
      </c>
      <c r="E26" s="13">
        <v>13926131.529999999</v>
      </c>
      <c r="F26" s="13">
        <v>45955443.270000003</v>
      </c>
      <c r="G26" s="13">
        <v>9748068.1300000008</v>
      </c>
      <c r="H26" s="13">
        <v>11222620</v>
      </c>
      <c r="I26" s="14">
        <v>5290164.1100000003</v>
      </c>
      <c r="J26" s="2"/>
      <c r="K26" s="9"/>
      <c r="L26" s="9"/>
      <c r="M26" s="10"/>
      <c r="N26" s="10"/>
      <c r="O26" s="10"/>
      <c r="P26" s="10"/>
      <c r="Q26" s="10"/>
      <c r="R26" s="10"/>
      <c r="S26" s="10"/>
      <c r="T26" s="4"/>
    </row>
    <row r="27" spans="1:20" ht="15" x14ac:dyDescent="0.25">
      <c r="A27" s="11">
        <v>200811</v>
      </c>
      <c r="B27" s="12">
        <v>31559</v>
      </c>
      <c r="C27" s="13">
        <f t="shared" si="0"/>
        <v>1406475959.3099997</v>
      </c>
      <c r="D27" s="13">
        <v>1318687154.8299999</v>
      </c>
      <c r="E27" s="13">
        <v>13837642.890000001</v>
      </c>
      <c r="F27" s="13">
        <v>45663396.609999999</v>
      </c>
      <c r="G27" s="13">
        <v>9686127.8599999994</v>
      </c>
      <c r="H27" s="13">
        <v>12181760</v>
      </c>
      <c r="I27" s="14">
        <v>6419877.1200000001</v>
      </c>
      <c r="J27" s="2"/>
      <c r="K27" s="9"/>
      <c r="L27" s="9"/>
      <c r="M27" s="10"/>
      <c r="N27" s="10"/>
      <c r="O27" s="10"/>
      <c r="P27" s="10"/>
      <c r="Q27" s="10"/>
      <c r="R27" s="10"/>
      <c r="S27" s="10"/>
      <c r="T27" s="4"/>
    </row>
    <row r="28" spans="1:20" ht="15" x14ac:dyDescent="0.25">
      <c r="A28" s="11">
        <v>200812</v>
      </c>
      <c r="B28" s="12">
        <v>31495</v>
      </c>
      <c r="C28" s="13">
        <f t="shared" si="0"/>
        <v>1438007989.6199996</v>
      </c>
      <c r="D28" s="13">
        <v>1348981238.8399999</v>
      </c>
      <c r="E28" s="13">
        <v>14155521.289999999</v>
      </c>
      <c r="F28" s="13">
        <v>46712397.329999998</v>
      </c>
      <c r="G28" s="13">
        <v>9908639.6199999992</v>
      </c>
      <c r="H28" s="13">
        <v>12760840</v>
      </c>
      <c r="I28" s="14">
        <v>5489352.54</v>
      </c>
      <c r="J28" s="2"/>
      <c r="K28" s="9"/>
      <c r="L28" s="9"/>
      <c r="M28" s="10"/>
      <c r="N28" s="10"/>
      <c r="O28" s="10"/>
      <c r="P28" s="10"/>
      <c r="Q28" s="10"/>
      <c r="R28" s="10"/>
      <c r="S28" s="10"/>
      <c r="T28" s="4"/>
    </row>
    <row r="29" spans="1:20" ht="15" x14ac:dyDescent="0.25">
      <c r="A29" s="11">
        <v>200901</v>
      </c>
      <c r="B29" s="12">
        <v>31671</v>
      </c>
      <c r="C29" s="13">
        <f t="shared" si="0"/>
        <v>1395458376.98</v>
      </c>
      <c r="D29" s="13">
        <v>1308028918.8699999</v>
      </c>
      <c r="E29" s="13">
        <v>13725799.449999999</v>
      </c>
      <c r="F29" s="13">
        <v>45294322.530000001</v>
      </c>
      <c r="G29" s="13">
        <v>9607823.9399999995</v>
      </c>
      <c r="H29" s="13">
        <v>13706340</v>
      </c>
      <c r="I29" s="14">
        <v>5095172.1900000004</v>
      </c>
      <c r="J29" s="2"/>
      <c r="K29" s="9"/>
      <c r="L29" s="9"/>
      <c r="M29" s="10"/>
      <c r="N29" s="10"/>
      <c r="O29" s="10"/>
      <c r="P29" s="10"/>
      <c r="Q29" s="10"/>
      <c r="R29" s="10"/>
      <c r="S29" s="10"/>
      <c r="T29" s="4"/>
    </row>
    <row r="30" spans="1:20" ht="15" x14ac:dyDescent="0.25">
      <c r="A30" s="11">
        <v>200902</v>
      </c>
      <c r="B30" s="12">
        <v>31925</v>
      </c>
      <c r="C30" s="13">
        <f t="shared" si="0"/>
        <v>1408776604.99</v>
      </c>
      <c r="D30" s="13">
        <v>1319801690.4000001</v>
      </c>
      <c r="E30" s="13">
        <v>13849333.550000001</v>
      </c>
      <c r="F30" s="13">
        <v>45701990.789999999</v>
      </c>
      <c r="G30" s="13">
        <v>9694316.3399999999</v>
      </c>
      <c r="H30" s="13">
        <v>14803120</v>
      </c>
      <c r="I30" s="14">
        <v>4926153.91</v>
      </c>
      <c r="J30" s="2"/>
      <c r="K30" s="9"/>
      <c r="L30" s="9"/>
      <c r="M30" s="10"/>
      <c r="N30" s="10"/>
      <c r="O30" s="10"/>
      <c r="P30" s="10"/>
      <c r="Q30" s="10"/>
      <c r="R30" s="10"/>
      <c r="S30" s="10"/>
      <c r="T30" s="4"/>
    </row>
    <row r="31" spans="1:20" ht="15" x14ac:dyDescent="0.25">
      <c r="A31" s="11">
        <v>200903</v>
      </c>
      <c r="B31" s="12">
        <v>32092</v>
      </c>
      <c r="C31" s="13">
        <f t="shared" si="0"/>
        <v>1425518540.3800001</v>
      </c>
      <c r="D31" s="13">
        <v>1333481587.8</v>
      </c>
      <c r="E31" s="13">
        <v>13992883.699999999</v>
      </c>
      <c r="F31" s="13">
        <v>46175682.840000004</v>
      </c>
      <c r="G31" s="13">
        <v>9794801.6300000008</v>
      </c>
      <c r="H31" s="13">
        <v>18361920</v>
      </c>
      <c r="I31" s="14">
        <v>3711664.41</v>
      </c>
      <c r="J31" s="2"/>
      <c r="K31" s="9"/>
      <c r="L31" s="9"/>
      <c r="M31" s="10"/>
      <c r="N31" s="10"/>
      <c r="O31" s="10"/>
      <c r="P31" s="10"/>
      <c r="Q31" s="10"/>
      <c r="R31" s="10"/>
      <c r="S31" s="10"/>
      <c r="T31" s="4"/>
    </row>
    <row r="32" spans="1:20" ht="15" x14ac:dyDescent="0.25">
      <c r="A32" s="11">
        <v>200904</v>
      </c>
      <c r="B32" s="12">
        <v>31887</v>
      </c>
      <c r="C32" s="13">
        <f t="shared" si="0"/>
        <v>1432045653.6099999</v>
      </c>
      <c r="D32" s="13">
        <v>1338631512.28</v>
      </c>
      <c r="E32" s="13">
        <v>14046914.23</v>
      </c>
      <c r="F32" s="13">
        <v>46354009.979999997</v>
      </c>
      <c r="G32" s="13">
        <v>9832617.75</v>
      </c>
      <c r="H32" s="13">
        <v>19919980</v>
      </c>
      <c r="I32" s="14">
        <v>3260619.37</v>
      </c>
      <c r="J32" s="2"/>
      <c r="K32" s="9"/>
      <c r="L32" s="9"/>
      <c r="M32" s="10"/>
      <c r="N32" s="10"/>
      <c r="O32" s="10"/>
      <c r="P32" s="10"/>
      <c r="Q32" s="10"/>
      <c r="R32" s="10"/>
      <c r="S32" s="10"/>
      <c r="T32" s="4"/>
    </row>
    <row r="33" spans="1:20" ht="15" x14ac:dyDescent="0.25">
      <c r="A33" s="11">
        <v>200905</v>
      </c>
      <c r="B33" s="12">
        <v>30639</v>
      </c>
      <c r="C33" s="13">
        <f t="shared" si="0"/>
        <v>1424132517.03</v>
      </c>
      <c r="D33" s="13">
        <v>1330482478.1800001</v>
      </c>
      <c r="E33" s="13">
        <v>13961392.390000001</v>
      </c>
      <c r="F33" s="13">
        <v>46071829.299999997</v>
      </c>
      <c r="G33" s="13">
        <v>9772775.0600000005</v>
      </c>
      <c r="H33" s="13">
        <v>21368300</v>
      </c>
      <c r="I33" s="14">
        <v>2475742.1</v>
      </c>
      <c r="J33" s="2"/>
      <c r="K33" s="9"/>
      <c r="L33" s="9"/>
      <c r="M33" s="10"/>
      <c r="N33" s="10"/>
      <c r="O33" s="10"/>
      <c r="P33" s="10"/>
      <c r="Q33" s="10"/>
      <c r="R33" s="10"/>
      <c r="S33" s="10"/>
      <c r="T33" s="4"/>
    </row>
    <row r="34" spans="1:20" ht="15" x14ac:dyDescent="0.25">
      <c r="A34" s="11">
        <v>200906</v>
      </c>
      <c r="B34" s="12">
        <v>31796</v>
      </c>
      <c r="C34" s="13">
        <f t="shared" si="0"/>
        <v>1442628655.9399998</v>
      </c>
      <c r="D34" s="13">
        <v>1346714328.6099999</v>
      </c>
      <c r="E34" s="13">
        <v>14131723.65</v>
      </c>
      <c r="F34" s="13">
        <v>46633923.600000001</v>
      </c>
      <c r="G34" s="13">
        <v>9891993.0700000003</v>
      </c>
      <c r="H34" s="13">
        <v>22873660</v>
      </c>
      <c r="I34" s="14">
        <v>2383027.0099999998</v>
      </c>
      <c r="J34" s="2"/>
      <c r="K34" s="9"/>
      <c r="L34" s="9"/>
      <c r="M34" s="10"/>
      <c r="N34" s="10"/>
      <c r="O34" s="10"/>
      <c r="P34" s="10"/>
      <c r="Q34" s="10"/>
      <c r="R34" s="10"/>
      <c r="S34" s="10"/>
      <c r="T34" s="4"/>
    </row>
    <row r="35" spans="1:20" ht="15" x14ac:dyDescent="0.25">
      <c r="A35" s="11">
        <v>200907</v>
      </c>
      <c r="B35" s="12">
        <v>38218</v>
      </c>
      <c r="C35" s="13">
        <f t="shared" si="0"/>
        <v>1573711108.4399998</v>
      </c>
      <c r="D35" s="13">
        <v>1451349640.27</v>
      </c>
      <c r="E35" s="13">
        <v>15229678.970000001</v>
      </c>
      <c r="F35" s="13">
        <v>50257095.530000001</v>
      </c>
      <c r="G35" s="13">
        <v>10660605.300000001</v>
      </c>
      <c r="H35" s="13">
        <v>24738000</v>
      </c>
      <c r="I35" s="14">
        <v>21476088.370000001</v>
      </c>
      <c r="J35" s="2"/>
      <c r="K35" s="9"/>
      <c r="L35" s="9"/>
      <c r="M35" s="10"/>
      <c r="N35" s="10"/>
      <c r="O35" s="10"/>
      <c r="P35" s="10"/>
      <c r="Q35" s="10"/>
      <c r="R35" s="10"/>
      <c r="S35" s="10"/>
      <c r="T35" s="4"/>
    </row>
    <row r="36" spans="1:20" ht="15" x14ac:dyDescent="0.25">
      <c r="A36" s="11">
        <v>200908</v>
      </c>
      <c r="B36" s="12">
        <v>38837</v>
      </c>
      <c r="C36" s="13">
        <f t="shared" si="0"/>
        <v>1582140382.9699998</v>
      </c>
      <c r="D36" s="13">
        <v>1446676339.9400001</v>
      </c>
      <c r="E36" s="13">
        <v>15180677.09</v>
      </c>
      <c r="F36" s="13">
        <v>65275829.600000001</v>
      </c>
      <c r="G36" s="13">
        <v>10626267.48</v>
      </c>
      <c r="H36" s="13">
        <v>26084020</v>
      </c>
      <c r="I36" s="14">
        <v>18297248.859999999</v>
      </c>
      <c r="J36" s="2"/>
      <c r="K36" s="9"/>
      <c r="L36" s="9"/>
      <c r="M36" s="10"/>
      <c r="N36" s="10"/>
      <c r="O36" s="10"/>
      <c r="P36" s="10"/>
      <c r="Q36" s="10"/>
      <c r="R36" s="10"/>
      <c r="S36" s="10"/>
      <c r="T36" s="4"/>
    </row>
    <row r="37" spans="1:20" ht="15" x14ac:dyDescent="0.25">
      <c r="A37" s="11">
        <v>200909</v>
      </c>
      <c r="B37" s="12">
        <v>39134</v>
      </c>
      <c r="C37" s="13">
        <f t="shared" si="0"/>
        <v>1579778513.0199997</v>
      </c>
      <c r="D37" s="13">
        <v>1446368176.5799999</v>
      </c>
      <c r="E37" s="13">
        <v>15177413.43</v>
      </c>
      <c r="F37" s="13">
        <v>65261927.609999999</v>
      </c>
      <c r="G37" s="13">
        <v>10624033.560000001</v>
      </c>
      <c r="H37" s="13">
        <v>27118800</v>
      </c>
      <c r="I37" s="14">
        <v>15228161.84</v>
      </c>
      <c r="J37" s="2"/>
      <c r="K37" s="9"/>
      <c r="L37" s="9"/>
      <c r="M37" s="10"/>
      <c r="N37" s="10"/>
      <c r="O37" s="10"/>
      <c r="P37" s="10"/>
      <c r="Q37" s="10"/>
      <c r="R37" s="10"/>
      <c r="S37" s="10"/>
      <c r="T37" s="4"/>
    </row>
    <row r="38" spans="1:20" ht="15" x14ac:dyDescent="0.25">
      <c r="A38" s="11">
        <v>200910</v>
      </c>
      <c r="B38" s="12">
        <v>39611</v>
      </c>
      <c r="C38" s="13">
        <f t="shared" si="0"/>
        <v>1606520812.8999996</v>
      </c>
      <c r="D38" s="13">
        <v>1466952379.0899999</v>
      </c>
      <c r="E38" s="13">
        <v>15393402.529999999</v>
      </c>
      <c r="F38" s="13">
        <v>66190708.850000001</v>
      </c>
      <c r="G38" s="13">
        <v>10775243.82</v>
      </c>
      <c r="H38" s="13">
        <v>30412778.77</v>
      </c>
      <c r="I38" s="14">
        <v>16796299.84</v>
      </c>
      <c r="J38" s="2"/>
      <c r="K38" s="9"/>
      <c r="L38" s="9"/>
      <c r="M38" s="10"/>
      <c r="N38" s="10"/>
      <c r="O38" s="10"/>
      <c r="P38" s="10"/>
      <c r="Q38" s="10"/>
      <c r="R38" s="10"/>
      <c r="S38" s="10"/>
      <c r="T38" s="4"/>
    </row>
    <row r="39" spans="1:20" ht="15" x14ac:dyDescent="0.25">
      <c r="A39" s="11">
        <v>200911</v>
      </c>
      <c r="B39" s="12">
        <v>39987</v>
      </c>
      <c r="C39" s="13">
        <f t="shared" si="0"/>
        <v>1609981022.7599998</v>
      </c>
      <c r="D39" s="13">
        <v>1470066100.0999999</v>
      </c>
      <c r="E39" s="13">
        <v>15426061.539999999</v>
      </c>
      <c r="F39" s="13">
        <v>66331208.799999997</v>
      </c>
      <c r="G39" s="13">
        <v>10798107.300000001</v>
      </c>
      <c r="H39" s="13">
        <v>32060934.670000002</v>
      </c>
      <c r="I39" s="14">
        <v>15298610.35</v>
      </c>
      <c r="J39" s="2"/>
      <c r="K39" s="9"/>
      <c r="L39" s="9"/>
      <c r="M39" s="10"/>
      <c r="N39" s="10"/>
      <c r="O39" s="10"/>
      <c r="P39" s="10"/>
      <c r="Q39" s="10"/>
      <c r="R39" s="10"/>
      <c r="S39" s="10"/>
      <c r="T39" s="4"/>
    </row>
    <row r="40" spans="1:20" ht="15" x14ac:dyDescent="0.25">
      <c r="A40" s="11">
        <v>200912</v>
      </c>
      <c r="B40" s="12">
        <v>40227</v>
      </c>
      <c r="C40" s="13">
        <f t="shared" si="0"/>
        <v>1651983646.0100005</v>
      </c>
      <c r="D40" s="13">
        <v>1505304243.1800001</v>
      </c>
      <c r="E40" s="13">
        <v>15795817.66</v>
      </c>
      <c r="F40" s="13">
        <v>67921181.459999993</v>
      </c>
      <c r="G40" s="13">
        <v>11056924.630000001</v>
      </c>
      <c r="H40" s="13">
        <v>33048504.390000001</v>
      </c>
      <c r="I40" s="14">
        <v>18856974.690000001</v>
      </c>
      <c r="J40" s="2"/>
      <c r="K40" s="9"/>
      <c r="L40" s="9"/>
      <c r="M40" s="10"/>
      <c r="N40" s="10"/>
      <c r="O40" s="10"/>
      <c r="P40" s="10"/>
      <c r="Q40" s="10"/>
      <c r="R40" s="10"/>
      <c r="S40" s="10"/>
      <c r="T40" s="4"/>
    </row>
    <row r="41" spans="1:20" ht="15" x14ac:dyDescent="0.25">
      <c r="A41" s="11">
        <v>201001</v>
      </c>
      <c r="B41" s="12">
        <v>40579</v>
      </c>
      <c r="C41" s="13">
        <f t="shared" si="0"/>
        <v>1622843058.28</v>
      </c>
      <c r="D41" s="13">
        <v>1470859678.28</v>
      </c>
      <c r="E41" s="13">
        <v>15434384.16</v>
      </c>
      <c r="F41" s="13">
        <v>66367008.280000001</v>
      </c>
      <c r="G41" s="13">
        <v>10803924.460000001</v>
      </c>
      <c r="H41" s="13">
        <v>37189408.079999998</v>
      </c>
      <c r="I41" s="14">
        <v>22188655.02</v>
      </c>
      <c r="J41" s="2"/>
      <c r="K41" s="9"/>
      <c r="L41" s="9"/>
      <c r="M41" s="10"/>
      <c r="N41" s="10"/>
      <c r="O41" s="10"/>
      <c r="P41" s="10"/>
      <c r="Q41" s="10"/>
      <c r="R41" s="10"/>
      <c r="S41" s="10"/>
      <c r="T41" s="4"/>
    </row>
    <row r="42" spans="1:20" ht="15" x14ac:dyDescent="0.25">
      <c r="A42" s="11">
        <v>201002</v>
      </c>
      <c r="B42" s="12">
        <v>40911</v>
      </c>
      <c r="C42" s="13">
        <f t="shared" si="0"/>
        <v>1650241263.4000003</v>
      </c>
      <c r="D42" s="13">
        <v>1496515056.1400001</v>
      </c>
      <c r="E42" s="13">
        <v>15703589.9</v>
      </c>
      <c r="F42" s="13">
        <v>67524604.079999998</v>
      </c>
      <c r="G42" s="13">
        <v>10992372.199999999</v>
      </c>
      <c r="H42" s="13">
        <v>38565991.920000002</v>
      </c>
      <c r="I42" s="14">
        <v>20939649.16</v>
      </c>
      <c r="J42" s="2"/>
      <c r="K42" s="9"/>
      <c r="L42" s="9"/>
      <c r="M42" s="10"/>
      <c r="N42" s="10"/>
      <c r="O42" s="10"/>
      <c r="P42" s="10"/>
      <c r="Q42" s="10"/>
      <c r="R42" s="10"/>
      <c r="S42" s="10"/>
      <c r="T42" s="4"/>
    </row>
    <row r="43" spans="1:20" ht="15" x14ac:dyDescent="0.25">
      <c r="A43" s="11">
        <v>201003</v>
      </c>
      <c r="B43" s="12">
        <v>40037</v>
      </c>
      <c r="C43" s="13">
        <f t="shared" si="0"/>
        <v>1700787981.1600001</v>
      </c>
      <c r="D43" s="13">
        <v>1546216864.6900001</v>
      </c>
      <c r="E43" s="13">
        <v>16225127</v>
      </c>
      <c r="F43" s="13">
        <v>69766956.200000003</v>
      </c>
      <c r="G43" s="13">
        <v>11357380.890000001</v>
      </c>
      <c r="H43" s="13">
        <v>39280257.119999997</v>
      </c>
      <c r="I43" s="14">
        <v>17941395.260000002</v>
      </c>
      <c r="J43" s="2"/>
      <c r="K43" s="9"/>
      <c r="L43" s="9"/>
      <c r="M43" s="10"/>
      <c r="N43" s="10"/>
      <c r="O43" s="10"/>
      <c r="P43" s="10"/>
      <c r="Q43" s="10"/>
      <c r="R43" s="10"/>
      <c r="S43" s="10"/>
      <c r="T43" s="4"/>
    </row>
    <row r="44" spans="1:20" ht="15" x14ac:dyDescent="0.25">
      <c r="A44" s="11">
        <v>201004</v>
      </c>
      <c r="B44" s="12">
        <v>39498</v>
      </c>
      <c r="C44" s="13">
        <f t="shared" si="0"/>
        <v>1724182664.0799999</v>
      </c>
      <c r="D44" s="13">
        <v>1561993605.53</v>
      </c>
      <c r="E44" s="13">
        <v>16390675.08</v>
      </c>
      <c r="F44" s="13">
        <v>70478816.950000003</v>
      </c>
      <c r="G44" s="13">
        <v>11473258.550000001</v>
      </c>
      <c r="H44" s="13">
        <v>41807601.560000002</v>
      </c>
      <c r="I44" s="14">
        <v>22038706.41</v>
      </c>
      <c r="J44" s="2"/>
      <c r="K44" s="9"/>
      <c r="L44" s="9"/>
      <c r="M44" s="10"/>
      <c r="N44" s="10"/>
      <c r="O44" s="10"/>
      <c r="P44" s="10"/>
      <c r="Q44" s="10"/>
      <c r="R44" s="10"/>
      <c r="S44" s="10"/>
      <c r="T44" s="4"/>
    </row>
    <row r="45" spans="1:20" ht="15" x14ac:dyDescent="0.25">
      <c r="A45" s="11">
        <v>201005</v>
      </c>
      <c r="B45" s="12">
        <v>39412</v>
      </c>
      <c r="C45" s="13">
        <f t="shared" si="0"/>
        <v>1745276921.3500001</v>
      </c>
      <c r="D45" s="13">
        <v>1578894299.9000001</v>
      </c>
      <c r="E45" s="13">
        <v>16568360.98</v>
      </c>
      <c r="F45" s="13">
        <v>71241309.709999993</v>
      </c>
      <c r="G45" s="13">
        <v>11597479.83</v>
      </c>
      <c r="H45" s="13">
        <v>43479992.200000003</v>
      </c>
      <c r="I45" s="14">
        <v>23495478.73</v>
      </c>
      <c r="J45" s="2"/>
      <c r="K45" s="9"/>
      <c r="L45" s="9"/>
      <c r="M45" s="10"/>
      <c r="N45" s="10"/>
      <c r="O45" s="10"/>
      <c r="P45" s="10"/>
      <c r="Q45" s="10"/>
      <c r="R45" s="10"/>
      <c r="S45" s="10"/>
      <c r="T45" s="4"/>
    </row>
    <row r="46" spans="1:20" ht="15" x14ac:dyDescent="0.25">
      <c r="A46" s="11">
        <v>201006</v>
      </c>
      <c r="B46" s="12">
        <v>39467</v>
      </c>
      <c r="C46" s="13">
        <f t="shared" si="0"/>
        <v>1755121066.0899999</v>
      </c>
      <c r="D46" s="13">
        <v>1585663006.01</v>
      </c>
      <c r="E46" s="13">
        <v>16639318.01</v>
      </c>
      <c r="F46" s="13">
        <v>71546762.989999995</v>
      </c>
      <c r="G46" s="13">
        <v>11647213.27</v>
      </c>
      <c r="H46" s="13">
        <v>45728845.359999999</v>
      </c>
      <c r="I46" s="14">
        <v>23895920.449999999</v>
      </c>
      <c r="J46" s="2"/>
      <c r="K46" s="9"/>
      <c r="L46" s="9"/>
      <c r="M46" s="10"/>
      <c r="N46" s="10"/>
      <c r="O46" s="10"/>
      <c r="P46" s="10"/>
      <c r="Q46" s="10"/>
      <c r="R46" s="10"/>
      <c r="S46" s="10"/>
      <c r="T46" s="4"/>
    </row>
    <row r="47" spans="1:20" ht="15" x14ac:dyDescent="0.25">
      <c r="A47" s="11">
        <v>201007</v>
      </c>
      <c r="B47" s="12">
        <v>39672</v>
      </c>
      <c r="C47" s="13">
        <f t="shared" si="0"/>
        <v>1776123500.7200003</v>
      </c>
      <c r="D47" s="13">
        <v>1599637650.96</v>
      </c>
      <c r="E47" s="13">
        <v>16785941.18</v>
      </c>
      <c r="F47" s="13">
        <v>72177295.370000005</v>
      </c>
      <c r="G47" s="13">
        <v>11749873.199999999</v>
      </c>
      <c r="H47" s="13">
        <v>47215815.640000001</v>
      </c>
      <c r="I47" s="14">
        <v>28556924.370000001</v>
      </c>
      <c r="J47" s="2"/>
      <c r="K47" s="9"/>
      <c r="L47" s="9"/>
      <c r="M47" s="10"/>
      <c r="N47" s="10"/>
      <c r="O47" s="10"/>
      <c r="P47" s="10"/>
      <c r="Q47" s="10"/>
      <c r="R47" s="10"/>
      <c r="S47" s="10"/>
      <c r="T47" s="4"/>
    </row>
    <row r="48" spans="1:20" ht="15" x14ac:dyDescent="0.25">
      <c r="A48" s="11">
        <v>201008</v>
      </c>
      <c r="B48" s="12">
        <v>39724</v>
      </c>
      <c r="C48" s="13">
        <f t="shared" si="0"/>
        <v>1773071122.2400002</v>
      </c>
      <c r="D48" s="13">
        <v>1606490482.75</v>
      </c>
      <c r="E48" s="13">
        <v>16857871.629999999</v>
      </c>
      <c r="F48" s="13">
        <v>72486484.980000004</v>
      </c>
      <c r="G48" s="13">
        <v>11800258.33</v>
      </c>
      <c r="H48" s="13">
        <v>48829766.399999999</v>
      </c>
      <c r="I48" s="14">
        <v>16606258.15</v>
      </c>
      <c r="J48" s="2"/>
      <c r="K48" s="9"/>
      <c r="L48" s="9"/>
      <c r="M48" s="10"/>
      <c r="N48" s="10"/>
      <c r="O48" s="10"/>
      <c r="P48" s="10"/>
      <c r="Q48" s="10"/>
      <c r="R48" s="10"/>
      <c r="S48" s="10"/>
      <c r="T48" s="4"/>
    </row>
    <row r="49" spans="1:20" ht="15" x14ac:dyDescent="0.25">
      <c r="A49" s="11">
        <v>201009</v>
      </c>
      <c r="B49" s="12">
        <v>40056</v>
      </c>
      <c r="C49" s="13">
        <f t="shared" si="0"/>
        <v>1795540421.9000001</v>
      </c>
      <c r="D49" s="13">
        <v>1622820486.78</v>
      </c>
      <c r="E49" s="13">
        <v>17028236.960000001</v>
      </c>
      <c r="F49" s="13">
        <v>73219207.040000007</v>
      </c>
      <c r="G49" s="13">
        <v>11919536.130000001</v>
      </c>
      <c r="H49" s="13">
        <v>50400428.359999999</v>
      </c>
      <c r="I49" s="14">
        <v>20152526.629999999</v>
      </c>
      <c r="J49" s="2"/>
      <c r="K49" s="9"/>
      <c r="L49" s="9"/>
      <c r="M49" s="10"/>
      <c r="N49" s="10"/>
      <c r="O49" s="10"/>
      <c r="P49" s="10"/>
      <c r="Q49" s="10"/>
      <c r="R49" s="10"/>
      <c r="S49" s="10"/>
      <c r="T49" s="4"/>
    </row>
    <row r="50" spans="1:20" ht="15" x14ac:dyDescent="0.25">
      <c r="A50" s="11">
        <v>201010</v>
      </c>
      <c r="B50" s="12">
        <v>40369</v>
      </c>
      <c r="C50" s="13">
        <f t="shared" si="0"/>
        <v>1801960394.1100001</v>
      </c>
      <c r="D50" s="13">
        <v>1631868914.3199999</v>
      </c>
      <c r="E50" s="13">
        <v>17122266.84</v>
      </c>
      <c r="F50" s="13">
        <v>73623495.400000006</v>
      </c>
      <c r="G50" s="13">
        <v>11985358.42</v>
      </c>
      <c r="H50" s="13">
        <v>51731558.960000001</v>
      </c>
      <c r="I50" s="14">
        <v>15628800.17</v>
      </c>
      <c r="J50" s="2"/>
      <c r="K50" s="9"/>
      <c r="L50" s="9"/>
      <c r="M50" s="10"/>
      <c r="N50" s="10"/>
      <c r="O50" s="10"/>
      <c r="P50" s="10"/>
      <c r="Q50" s="10"/>
      <c r="R50" s="10"/>
      <c r="S50" s="10"/>
      <c r="T50" s="4"/>
    </row>
    <row r="51" spans="1:20" ht="15" x14ac:dyDescent="0.25">
      <c r="A51" s="11">
        <v>201011</v>
      </c>
      <c r="B51" s="12">
        <v>40610</v>
      </c>
      <c r="C51" s="13">
        <f t="shared" si="0"/>
        <v>1807886471.51</v>
      </c>
      <c r="D51" s="13">
        <v>1636314920.5699999</v>
      </c>
      <c r="E51" s="13">
        <v>17168738.780000001</v>
      </c>
      <c r="F51" s="13">
        <v>73823368.200000003</v>
      </c>
      <c r="G51" s="13">
        <v>12017911.24</v>
      </c>
      <c r="H51" s="13">
        <v>53095156.159999996</v>
      </c>
      <c r="I51" s="14">
        <v>15466376.560000001</v>
      </c>
      <c r="J51" s="2"/>
      <c r="K51" s="9"/>
      <c r="L51" s="9"/>
      <c r="M51" s="10"/>
      <c r="N51" s="10"/>
      <c r="O51" s="10"/>
      <c r="P51" s="10"/>
      <c r="Q51" s="10"/>
      <c r="R51" s="10"/>
      <c r="S51" s="10"/>
      <c r="T51" s="4"/>
    </row>
    <row r="52" spans="1:20" ht="15" x14ac:dyDescent="0.25">
      <c r="A52" s="11">
        <v>201012</v>
      </c>
      <c r="B52" s="12">
        <v>40818</v>
      </c>
      <c r="C52" s="13">
        <f t="shared" si="0"/>
        <v>1864024518.2699997</v>
      </c>
      <c r="D52" s="13">
        <v>1686143930.8599999</v>
      </c>
      <c r="E52" s="13">
        <v>17691597.760000002</v>
      </c>
      <c r="F52" s="13">
        <v>76071622.959999993</v>
      </c>
      <c r="G52" s="13">
        <v>12383900.57</v>
      </c>
      <c r="H52" s="13">
        <v>54028751.280000001</v>
      </c>
      <c r="I52" s="14">
        <v>17704714.84</v>
      </c>
      <c r="J52" s="2"/>
      <c r="K52" s="9"/>
      <c r="L52" s="9"/>
      <c r="M52" s="10"/>
      <c r="N52" s="10"/>
      <c r="O52" s="10"/>
      <c r="P52" s="10"/>
      <c r="Q52" s="10"/>
      <c r="R52" s="10"/>
      <c r="S52" s="10"/>
      <c r="T52" s="4"/>
    </row>
    <row r="53" spans="1:20" ht="15" x14ac:dyDescent="0.25">
      <c r="A53" s="11">
        <v>201101</v>
      </c>
      <c r="B53" s="12">
        <v>41020</v>
      </c>
      <c r="C53" s="13">
        <f t="shared" si="0"/>
        <v>1820113901.8199997</v>
      </c>
      <c r="D53" s="13">
        <v>1644505276.5899999</v>
      </c>
      <c r="E53" s="13">
        <v>17254498.300000001</v>
      </c>
      <c r="F53" s="13">
        <v>74192347.040000007</v>
      </c>
      <c r="G53" s="13">
        <v>12077975.33</v>
      </c>
      <c r="H53" s="13">
        <v>55405335.119999997</v>
      </c>
      <c r="I53" s="14">
        <v>16678469.439999999</v>
      </c>
      <c r="J53" s="2"/>
      <c r="K53" s="9"/>
      <c r="L53" s="9"/>
      <c r="M53" s="10"/>
      <c r="N53" s="10"/>
      <c r="O53" s="10"/>
      <c r="P53" s="10"/>
      <c r="Q53" s="10"/>
      <c r="R53" s="10"/>
      <c r="S53" s="10"/>
      <c r="T53" s="4"/>
    </row>
    <row r="54" spans="1:20" ht="15" x14ac:dyDescent="0.25">
      <c r="A54" s="11">
        <v>201102</v>
      </c>
      <c r="B54" s="12">
        <v>41288</v>
      </c>
      <c r="C54" s="13">
        <f t="shared" si="0"/>
        <v>1849918048.9499998</v>
      </c>
      <c r="D54" s="13">
        <v>1671539407.0599999</v>
      </c>
      <c r="E54" s="13">
        <v>17538174.850000001</v>
      </c>
      <c r="F54" s="13">
        <v>75412138.709999993</v>
      </c>
      <c r="G54" s="13">
        <v>12276551.449999999</v>
      </c>
      <c r="H54" s="13">
        <v>57283347.560000002</v>
      </c>
      <c r="I54" s="14">
        <v>15868429.32</v>
      </c>
      <c r="J54" s="2"/>
      <c r="K54" s="9"/>
      <c r="L54" s="9"/>
      <c r="M54" s="10"/>
      <c r="N54" s="10"/>
      <c r="O54" s="10"/>
      <c r="P54" s="10"/>
      <c r="Q54" s="10"/>
      <c r="R54" s="10"/>
      <c r="S54" s="10"/>
      <c r="T54" s="4"/>
    </row>
    <row r="55" spans="1:20" ht="15" x14ac:dyDescent="0.25">
      <c r="A55" s="11">
        <v>201103</v>
      </c>
      <c r="B55" s="12">
        <v>41635</v>
      </c>
      <c r="C55" s="13">
        <f t="shared" si="0"/>
        <v>1889880859.99</v>
      </c>
      <c r="D55" s="13">
        <v>1707641980.72</v>
      </c>
      <c r="E55" s="13">
        <v>17916933.93</v>
      </c>
      <c r="F55" s="13">
        <v>77040794.590000004</v>
      </c>
      <c r="G55" s="13">
        <v>12541666.449999999</v>
      </c>
      <c r="H55" s="13">
        <v>59179397</v>
      </c>
      <c r="I55" s="14">
        <v>15560087.300000001</v>
      </c>
      <c r="J55" s="2"/>
      <c r="K55" s="9"/>
      <c r="L55" s="9"/>
      <c r="M55" s="10"/>
      <c r="N55" s="10"/>
      <c r="O55" s="10"/>
      <c r="P55" s="10"/>
      <c r="Q55" s="10"/>
      <c r="R55" s="10"/>
      <c r="S55" s="10"/>
      <c r="T55" s="4"/>
    </row>
    <row r="56" spans="1:20" ht="15" x14ac:dyDescent="0.25">
      <c r="A56" s="11">
        <v>201104</v>
      </c>
      <c r="B56" s="12">
        <v>41676</v>
      </c>
      <c r="C56" s="13">
        <f t="shared" si="0"/>
        <v>1931150639.4300001</v>
      </c>
      <c r="D56" s="13">
        <v>1743350816.1600001</v>
      </c>
      <c r="E56" s="13">
        <v>18291783.170000002</v>
      </c>
      <c r="F56" s="13">
        <v>78651887.650000006</v>
      </c>
      <c r="G56" s="13">
        <v>12803935.1</v>
      </c>
      <c r="H56" s="13">
        <v>61451727.759999998</v>
      </c>
      <c r="I56" s="14">
        <v>16600489.59</v>
      </c>
      <c r="J56" s="2"/>
      <c r="K56" s="9"/>
      <c r="L56" s="9"/>
      <c r="M56" s="10"/>
      <c r="N56" s="10"/>
      <c r="O56" s="10"/>
      <c r="P56" s="10"/>
      <c r="Q56" s="10"/>
      <c r="R56" s="10"/>
      <c r="S56" s="10"/>
      <c r="T56" s="4"/>
    </row>
    <row r="57" spans="1:20" ht="15" x14ac:dyDescent="0.25">
      <c r="A57" s="11">
        <v>201105</v>
      </c>
      <c r="B57" s="12">
        <v>41777</v>
      </c>
      <c r="C57" s="13">
        <f t="shared" si="0"/>
        <v>1907189730.0300004</v>
      </c>
      <c r="D57" s="13">
        <v>1718751828.45</v>
      </c>
      <c r="E57" s="13">
        <v>18033458.879999999</v>
      </c>
      <c r="F57" s="13">
        <v>77541786.870000005</v>
      </c>
      <c r="G57" s="13">
        <v>12623236.460000001</v>
      </c>
      <c r="H57" s="13">
        <v>63311167.68</v>
      </c>
      <c r="I57" s="14">
        <v>16928251.690000001</v>
      </c>
      <c r="J57" s="2"/>
      <c r="K57" s="9"/>
      <c r="L57" s="9"/>
      <c r="M57" s="10"/>
      <c r="N57" s="10"/>
      <c r="O57" s="10"/>
      <c r="P57" s="10"/>
      <c r="Q57" s="10"/>
      <c r="R57" s="10"/>
      <c r="S57" s="10"/>
      <c r="T57" s="4"/>
    </row>
    <row r="58" spans="1:20" ht="15" x14ac:dyDescent="0.25">
      <c r="A58" s="11">
        <v>201106</v>
      </c>
      <c r="B58" s="12">
        <v>41878</v>
      </c>
      <c r="C58" s="13">
        <f t="shared" si="0"/>
        <v>1965108870.6099999</v>
      </c>
      <c r="D58" s="13">
        <v>1771698403.96</v>
      </c>
      <c r="E58" s="13">
        <v>18589534.850000001</v>
      </c>
      <c r="F58" s="13">
        <v>79930491.980000004</v>
      </c>
      <c r="G58" s="13">
        <v>13011404.99</v>
      </c>
      <c r="H58" s="13">
        <v>65345694.719999999</v>
      </c>
      <c r="I58" s="14">
        <v>16533340.109999999</v>
      </c>
      <c r="J58" s="2"/>
      <c r="K58" s="9"/>
      <c r="L58" s="9"/>
      <c r="M58" s="10"/>
      <c r="N58" s="10"/>
      <c r="O58" s="10"/>
      <c r="P58" s="10"/>
      <c r="Q58" s="10"/>
      <c r="R58" s="10"/>
      <c r="S58" s="10"/>
      <c r="T58" s="4"/>
    </row>
    <row r="59" spans="1:20" ht="15" x14ac:dyDescent="0.25">
      <c r="A59" s="11">
        <v>201107</v>
      </c>
      <c r="B59" s="12">
        <v>42027</v>
      </c>
      <c r="C59" s="13">
        <f t="shared" si="0"/>
        <v>2013718459.9300001</v>
      </c>
      <c r="D59" s="13">
        <v>1813626170.01</v>
      </c>
      <c r="E59" s="13">
        <v>19029299.420000002</v>
      </c>
      <c r="F59" s="13">
        <v>81821930.980000004</v>
      </c>
      <c r="G59" s="13">
        <v>13319222.17</v>
      </c>
      <c r="H59" s="13">
        <v>67069604.759999998</v>
      </c>
      <c r="I59" s="14">
        <v>18852232.59</v>
      </c>
      <c r="J59" s="2"/>
      <c r="K59" s="9"/>
      <c r="L59" s="9"/>
      <c r="M59" s="10"/>
      <c r="N59" s="10"/>
      <c r="O59" s="10"/>
      <c r="P59" s="10"/>
      <c r="Q59" s="10"/>
      <c r="R59" s="10"/>
      <c r="S59" s="10"/>
      <c r="T59" s="4"/>
    </row>
    <row r="60" spans="1:20" ht="15" x14ac:dyDescent="0.25">
      <c r="A60" s="11">
        <v>201108</v>
      </c>
      <c r="B60" s="12">
        <v>42079</v>
      </c>
      <c r="C60" s="13">
        <f t="shared" si="0"/>
        <v>2014204857.6100001</v>
      </c>
      <c r="D60" s="13">
        <v>1816639332.8199999</v>
      </c>
      <c r="E60" s="13">
        <v>19060698.149999999</v>
      </c>
      <c r="F60" s="13">
        <v>81957414.569999993</v>
      </c>
      <c r="G60" s="13">
        <v>13341317.65</v>
      </c>
      <c r="H60" s="13">
        <v>68690144.040000007</v>
      </c>
      <c r="I60" s="14">
        <v>14515950.380000001</v>
      </c>
      <c r="J60" s="2"/>
      <c r="K60" s="9"/>
      <c r="L60" s="9"/>
      <c r="M60" s="10"/>
      <c r="N60" s="10"/>
      <c r="O60" s="10"/>
      <c r="P60" s="10"/>
      <c r="Q60" s="10"/>
      <c r="R60" s="10"/>
      <c r="S60" s="10"/>
      <c r="T60" s="4"/>
    </row>
    <row r="61" spans="1:20" ht="15" x14ac:dyDescent="0.25">
      <c r="A61" s="11">
        <v>201109</v>
      </c>
      <c r="B61" s="12">
        <v>42234</v>
      </c>
      <c r="C61" s="13">
        <f t="shared" si="0"/>
        <v>2030588073.4100001</v>
      </c>
      <c r="D61" s="13">
        <v>1830626533.97</v>
      </c>
      <c r="E61" s="13">
        <v>19207409.34</v>
      </c>
      <c r="F61" s="13">
        <v>82588401.180000007</v>
      </c>
      <c r="G61" s="13">
        <v>13444046.02</v>
      </c>
      <c r="H61" s="13">
        <v>70270470.239999995</v>
      </c>
      <c r="I61" s="14">
        <v>14451212.66</v>
      </c>
      <c r="J61" s="2"/>
      <c r="K61" s="9"/>
      <c r="L61" s="9"/>
      <c r="M61" s="10"/>
      <c r="N61" s="10"/>
      <c r="O61" s="10"/>
      <c r="P61" s="10"/>
      <c r="Q61" s="10"/>
      <c r="R61" s="10"/>
      <c r="S61" s="10"/>
      <c r="T61" s="4"/>
    </row>
    <row r="62" spans="1:20" ht="15" x14ac:dyDescent="0.25">
      <c r="A62" s="11">
        <v>201110</v>
      </c>
      <c r="B62" s="12">
        <v>42323</v>
      </c>
      <c r="C62" s="13">
        <f t="shared" si="0"/>
        <v>2065223777.8800001</v>
      </c>
      <c r="D62" s="13">
        <v>1853887780.4400001</v>
      </c>
      <c r="E62" s="13">
        <v>19451435.59</v>
      </c>
      <c r="F62" s="13">
        <v>83637580.170000002</v>
      </c>
      <c r="G62" s="13">
        <v>13614879.93</v>
      </c>
      <c r="H62" s="13">
        <v>78780029.340000004</v>
      </c>
      <c r="I62" s="14">
        <v>15852072.41</v>
      </c>
      <c r="J62" s="2"/>
      <c r="K62" s="9"/>
      <c r="L62" s="9"/>
      <c r="M62" s="10"/>
      <c r="N62" s="10"/>
      <c r="O62" s="10"/>
      <c r="P62" s="10"/>
      <c r="Q62" s="10"/>
      <c r="R62" s="10"/>
      <c r="S62" s="10"/>
      <c r="T62" s="4"/>
    </row>
    <row r="63" spans="1:20" ht="15" x14ac:dyDescent="0.25">
      <c r="A63" s="11">
        <v>201111</v>
      </c>
      <c r="B63" s="12">
        <v>42427</v>
      </c>
      <c r="C63" s="13">
        <f t="shared" si="0"/>
        <v>2088373791.1100001</v>
      </c>
      <c r="D63" s="13">
        <v>1875028727.1300001</v>
      </c>
      <c r="E63" s="13">
        <v>19673155.420000002</v>
      </c>
      <c r="F63" s="13">
        <v>84590975.069999993</v>
      </c>
      <c r="G63" s="13">
        <v>13770075.869999999</v>
      </c>
      <c r="H63" s="13">
        <v>80710980.420000002</v>
      </c>
      <c r="I63" s="14">
        <v>14599877.199999999</v>
      </c>
      <c r="J63" s="2"/>
      <c r="K63" s="9"/>
      <c r="L63" s="9"/>
      <c r="M63" s="10"/>
      <c r="N63" s="10"/>
      <c r="O63" s="10"/>
      <c r="P63" s="10"/>
      <c r="Q63" s="10"/>
      <c r="R63" s="10"/>
      <c r="S63" s="10"/>
      <c r="T63" s="4"/>
    </row>
    <row r="64" spans="1:20" ht="15" x14ac:dyDescent="0.25">
      <c r="A64" s="11">
        <v>201112</v>
      </c>
      <c r="B64" s="12">
        <v>42472</v>
      </c>
      <c r="C64" s="13">
        <f t="shared" si="0"/>
        <v>2132178248.1900001</v>
      </c>
      <c r="D64" s="13">
        <v>1913568246.1400001</v>
      </c>
      <c r="E64" s="13">
        <v>20077379.27</v>
      </c>
      <c r="F64" s="13">
        <v>86329196.590000004</v>
      </c>
      <c r="G64" s="13">
        <v>14053052.57</v>
      </c>
      <c r="H64" s="13">
        <v>81958434.700000003</v>
      </c>
      <c r="I64" s="14">
        <v>16191938.92</v>
      </c>
      <c r="J64" s="2"/>
      <c r="K64" s="9"/>
      <c r="L64" s="9"/>
      <c r="M64" s="10"/>
      <c r="N64" s="10"/>
      <c r="O64" s="10"/>
      <c r="P64" s="10"/>
      <c r="Q64" s="10"/>
      <c r="R64" s="10"/>
      <c r="S64" s="10"/>
      <c r="T64" s="4"/>
    </row>
    <row r="65" spans="1:20" ht="15" x14ac:dyDescent="0.25">
      <c r="A65" s="11">
        <v>201201</v>
      </c>
      <c r="B65" s="12">
        <v>42708</v>
      </c>
      <c r="C65" s="13">
        <f t="shared" si="0"/>
        <v>2082904817.4200001</v>
      </c>
      <c r="D65" s="13">
        <v>1863919930.3</v>
      </c>
      <c r="E65" s="13">
        <v>19556415.879999999</v>
      </c>
      <c r="F65" s="13">
        <v>84089083.519999996</v>
      </c>
      <c r="G65" s="13">
        <v>13688380.01</v>
      </c>
      <c r="H65" s="13">
        <v>83265876.180000007</v>
      </c>
      <c r="I65" s="14">
        <v>18385131.530000001</v>
      </c>
      <c r="J65" s="2"/>
      <c r="K65" s="9"/>
      <c r="L65" s="9"/>
      <c r="M65" s="10"/>
      <c r="N65" s="10"/>
      <c r="O65" s="10"/>
      <c r="P65" s="10"/>
      <c r="Q65" s="10"/>
      <c r="R65" s="10"/>
      <c r="S65" s="10"/>
      <c r="T65" s="4"/>
    </row>
    <row r="66" spans="1:20" ht="15" x14ac:dyDescent="0.25">
      <c r="A66" s="11">
        <v>201202</v>
      </c>
      <c r="B66" s="12">
        <v>42834</v>
      </c>
      <c r="C66" s="13">
        <f t="shared" si="0"/>
        <v>2121071244.8800001</v>
      </c>
      <c r="D66" s="13">
        <v>1900070664.45</v>
      </c>
      <c r="E66" s="13">
        <v>19935689.460000001</v>
      </c>
      <c r="F66" s="13">
        <v>85720071.620000005</v>
      </c>
      <c r="G66" s="13">
        <v>13953871.02</v>
      </c>
      <c r="H66" s="13">
        <v>85037905.260000005</v>
      </c>
      <c r="I66" s="14">
        <v>16353043.07</v>
      </c>
      <c r="J66" s="2"/>
      <c r="K66" s="9"/>
      <c r="L66" s="9"/>
      <c r="M66" s="10"/>
      <c r="N66" s="10"/>
      <c r="O66" s="10"/>
      <c r="P66" s="10"/>
      <c r="Q66" s="10"/>
      <c r="R66" s="10"/>
      <c r="S66" s="10"/>
      <c r="T66" s="4"/>
    </row>
    <row r="67" spans="1:20" ht="15" x14ac:dyDescent="0.25">
      <c r="A67" s="11">
        <v>201203</v>
      </c>
      <c r="B67" s="12">
        <v>43063</v>
      </c>
      <c r="C67" s="13">
        <f t="shared" si="0"/>
        <v>2164764865.4899998</v>
      </c>
      <c r="D67" s="13">
        <v>1940216475.9400001</v>
      </c>
      <c r="E67" s="13">
        <v>20356883.719999999</v>
      </c>
      <c r="F67" s="13">
        <v>87531209.719999999</v>
      </c>
      <c r="G67" s="13">
        <v>14248693.859999999</v>
      </c>
      <c r="H67" s="13">
        <v>86663939.939999998</v>
      </c>
      <c r="I67" s="14">
        <v>15747662.310000001</v>
      </c>
      <c r="J67" s="2"/>
      <c r="K67" s="9"/>
      <c r="L67" s="9"/>
      <c r="M67" s="10"/>
      <c r="N67" s="10"/>
      <c r="O67" s="10"/>
      <c r="P67" s="10"/>
      <c r="Q67" s="10"/>
      <c r="R67" s="10"/>
      <c r="S67" s="10"/>
      <c r="T67" s="4"/>
    </row>
    <row r="68" spans="1:20" ht="15" x14ac:dyDescent="0.25">
      <c r="A68" s="11">
        <v>201204</v>
      </c>
      <c r="B68" s="12">
        <v>43189</v>
      </c>
      <c r="C68" s="13">
        <f t="shared" si="0"/>
        <v>2161679384.3499999</v>
      </c>
      <c r="D68" s="13">
        <v>1935295319.74</v>
      </c>
      <c r="E68" s="13">
        <v>20305235.5</v>
      </c>
      <c r="F68" s="13">
        <v>87309053.540000007</v>
      </c>
      <c r="G68" s="13">
        <v>14212520.99</v>
      </c>
      <c r="H68" s="13">
        <v>88337265.540000007</v>
      </c>
      <c r="I68" s="14">
        <v>16219989.039999999</v>
      </c>
      <c r="J68" s="2"/>
      <c r="K68" s="9"/>
      <c r="L68" s="9"/>
      <c r="M68" s="10"/>
      <c r="N68" s="10"/>
      <c r="O68" s="10"/>
      <c r="P68" s="10"/>
      <c r="Q68" s="10"/>
      <c r="R68" s="10"/>
      <c r="S68" s="10"/>
      <c r="T68" s="4"/>
    </row>
    <row r="69" spans="1:20" ht="15" x14ac:dyDescent="0.25">
      <c r="A69" s="11">
        <v>201205</v>
      </c>
      <c r="B69" s="12">
        <v>43380</v>
      </c>
      <c r="C69" s="13">
        <f t="shared" si="0"/>
        <v>2173852717.75</v>
      </c>
      <c r="D69" s="13">
        <v>1947775556.1700001</v>
      </c>
      <c r="E69" s="13">
        <v>20436066.449999999</v>
      </c>
      <c r="F69" s="13">
        <v>87871658.519999996</v>
      </c>
      <c r="G69" s="13">
        <v>14304106.57</v>
      </c>
      <c r="H69" s="13">
        <v>90017668.379999995</v>
      </c>
      <c r="I69" s="14">
        <v>13447661.66</v>
      </c>
      <c r="J69" s="2"/>
      <c r="K69" s="9"/>
      <c r="L69" s="9"/>
      <c r="M69" s="10"/>
      <c r="N69" s="10"/>
      <c r="O69" s="10"/>
      <c r="P69" s="10"/>
      <c r="Q69" s="10"/>
      <c r="R69" s="10"/>
      <c r="S69" s="10"/>
      <c r="T69" s="4"/>
    </row>
    <row r="70" spans="1:20" ht="15" x14ac:dyDescent="0.25">
      <c r="A70" s="11">
        <v>201206</v>
      </c>
      <c r="B70" s="12">
        <v>43605</v>
      </c>
      <c r="C70" s="13">
        <f t="shared" si="0"/>
        <v>2193516248.0699997</v>
      </c>
      <c r="D70" s="13">
        <v>1964262902.5</v>
      </c>
      <c r="E70" s="13">
        <v>20609003.43</v>
      </c>
      <c r="F70" s="13">
        <v>88615291.829999998</v>
      </c>
      <c r="G70" s="13">
        <v>14425157.65</v>
      </c>
      <c r="H70" s="13">
        <v>91266470.459999993</v>
      </c>
      <c r="I70" s="14">
        <v>14337422.199999999</v>
      </c>
      <c r="J70" s="2"/>
      <c r="K70" s="9"/>
      <c r="L70" s="9"/>
      <c r="M70" s="10"/>
      <c r="N70" s="10"/>
      <c r="O70" s="10"/>
      <c r="P70" s="10"/>
      <c r="Q70" s="10"/>
      <c r="R70" s="10"/>
      <c r="S70" s="10"/>
      <c r="T70" s="4"/>
    </row>
    <row r="71" spans="1:20" ht="15" x14ac:dyDescent="0.25">
      <c r="A71" s="11">
        <v>201207</v>
      </c>
      <c r="B71" s="12">
        <v>43899</v>
      </c>
      <c r="C71" s="13">
        <f t="shared" si="0"/>
        <v>2189974816.6100001</v>
      </c>
      <c r="D71" s="13">
        <v>1957910570.4100001</v>
      </c>
      <c r="E71" s="13">
        <v>20542185.649999999</v>
      </c>
      <c r="F71" s="13">
        <v>88328121.370000005</v>
      </c>
      <c r="G71" s="13">
        <v>14378409.51</v>
      </c>
      <c r="H71" s="13">
        <v>92221501.739999995</v>
      </c>
      <c r="I71" s="14">
        <v>16594027.93</v>
      </c>
      <c r="J71" s="2"/>
      <c r="K71" s="9"/>
      <c r="L71" s="9"/>
      <c r="M71" s="10"/>
      <c r="N71" s="10"/>
      <c r="O71" s="10"/>
      <c r="P71" s="10"/>
      <c r="Q71" s="10"/>
      <c r="R71" s="10"/>
      <c r="S71" s="10"/>
      <c r="T71" s="4"/>
    </row>
    <row r="72" spans="1:20" ht="15" x14ac:dyDescent="0.25">
      <c r="A72" s="11">
        <v>201208</v>
      </c>
      <c r="B72" s="12">
        <v>43860</v>
      </c>
      <c r="C72" s="13">
        <f t="shared" si="0"/>
        <v>2208278676.25</v>
      </c>
      <c r="D72" s="13">
        <v>1977387315.27</v>
      </c>
      <c r="E72" s="13">
        <v>20746389.109999999</v>
      </c>
      <c r="F72" s="13">
        <v>89206124.230000004</v>
      </c>
      <c r="G72" s="13">
        <v>14521362.970000001</v>
      </c>
      <c r="H72" s="13">
        <v>93372541.140000001</v>
      </c>
      <c r="I72" s="14">
        <v>13044943.529999999</v>
      </c>
      <c r="J72" s="2"/>
      <c r="K72" s="9"/>
      <c r="L72" s="9"/>
      <c r="M72" s="10"/>
      <c r="N72" s="10"/>
      <c r="O72" s="10"/>
      <c r="P72" s="10"/>
      <c r="Q72" s="10"/>
      <c r="R72" s="10"/>
      <c r="S72" s="10"/>
      <c r="T72" s="4"/>
    </row>
    <row r="73" spans="1:20" ht="15" x14ac:dyDescent="0.25">
      <c r="A73" s="11">
        <v>201209</v>
      </c>
      <c r="B73" s="12">
        <v>44130</v>
      </c>
      <c r="C73" s="13">
        <f t="shared" si="0"/>
        <v>2192308119.8400002</v>
      </c>
      <c r="D73" s="13">
        <v>1959734871.9400001</v>
      </c>
      <c r="E73" s="13">
        <v>20561046.02</v>
      </c>
      <c r="F73" s="13">
        <v>88409162.469999999</v>
      </c>
      <c r="G73" s="13">
        <v>14391604.800000001</v>
      </c>
      <c r="H73" s="13">
        <v>93452079.060000002</v>
      </c>
      <c r="I73" s="14">
        <v>15759355.550000001</v>
      </c>
      <c r="J73" s="2"/>
      <c r="K73" s="9"/>
      <c r="L73" s="9"/>
      <c r="M73" s="10"/>
      <c r="N73" s="10"/>
      <c r="O73" s="10"/>
      <c r="P73" s="10"/>
      <c r="Q73" s="10"/>
      <c r="R73" s="10"/>
      <c r="S73" s="10"/>
      <c r="T73" s="4"/>
    </row>
    <row r="74" spans="1:20" ht="15" x14ac:dyDescent="0.25">
      <c r="A74" s="11">
        <v>201210</v>
      </c>
      <c r="B74" s="12">
        <v>44719</v>
      </c>
      <c r="C74" s="13">
        <f t="shared" si="0"/>
        <v>2213330909.1900001</v>
      </c>
      <c r="D74" s="13">
        <v>1980133565.04</v>
      </c>
      <c r="E74" s="13">
        <v>20774992.329999998</v>
      </c>
      <c r="F74" s="13">
        <v>89329155.939999998</v>
      </c>
      <c r="G74" s="13">
        <v>14541376.99</v>
      </c>
      <c r="H74" s="13">
        <v>94486926.359999999</v>
      </c>
      <c r="I74" s="14">
        <v>14064892.529999999</v>
      </c>
      <c r="J74" s="2"/>
      <c r="K74" s="9"/>
      <c r="L74" s="9"/>
      <c r="M74" s="10"/>
      <c r="N74" s="10"/>
      <c r="O74" s="10"/>
      <c r="P74" s="10"/>
      <c r="Q74" s="10"/>
      <c r="R74" s="10"/>
      <c r="S74" s="10"/>
      <c r="T74" s="4"/>
    </row>
    <row r="75" spans="1:20" ht="15" x14ac:dyDescent="0.25">
      <c r="A75" s="11">
        <v>201211</v>
      </c>
      <c r="B75" s="12">
        <v>45175</v>
      </c>
      <c r="C75" s="13">
        <f t="shared" si="0"/>
        <v>2249418410.4699998</v>
      </c>
      <c r="D75" s="13">
        <v>2010739329.52</v>
      </c>
      <c r="E75" s="13">
        <v>21096117.780000001</v>
      </c>
      <c r="F75" s="13">
        <v>90709929.010000005</v>
      </c>
      <c r="G75" s="13">
        <v>14766152.710000001</v>
      </c>
      <c r="H75" s="13">
        <v>96132511.019999996</v>
      </c>
      <c r="I75" s="14">
        <v>15974370.43</v>
      </c>
      <c r="J75" s="2"/>
      <c r="K75" s="9"/>
      <c r="L75" s="9"/>
      <c r="M75" s="10"/>
      <c r="N75" s="10"/>
      <c r="O75" s="10"/>
      <c r="P75" s="10"/>
      <c r="Q75" s="10"/>
      <c r="R75" s="10"/>
      <c r="S75" s="10"/>
      <c r="T75" s="4"/>
    </row>
    <row r="76" spans="1:20" ht="15" x14ac:dyDescent="0.25">
      <c r="A76" s="11">
        <v>201212</v>
      </c>
      <c r="B76" s="12">
        <v>45449</v>
      </c>
      <c r="C76" s="13">
        <f t="shared" si="0"/>
        <v>2283158029.0499997</v>
      </c>
      <c r="D76" s="13">
        <v>2041588334.1700001</v>
      </c>
      <c r="E76" s="13">
        <v>21419710.52</v>
      </c>
      <c r="F76" s="13">
        <v>92101583.430000007</v>
      </c>
      <c r="G76" s="13">
        <v>14992712.560000001</v>
      </c>
      <c r="H76" s="13">
        <v>96798671.519999996</v>
      </c>
      <c r="I76" s="14">
        <v>16257016.85</v>
      </c>
      <c r="J76" s="2"/>
      <c r="K76" s="9"/>
      <c r="L76" s="9"/>
      <c r="M76" s="10"/>
      <c r="N76" s="10"/>
      <c r="O76" s="10"/>
      <c r="P76" s="10"/>
      <c r="Q76" s="10"/>
      <c r="R76" s="10"/>
      <c r="S76" s="10"/>
      <c r="T76" s="4"/>
    </row>
    <row r="77" spans="1:20" ht="15" x14ac:dyDescent="0.25">
      <c r="A77" s="11">
        <v>201301</v>
      </c>
      <c r="B77" s="12">
        <v>46417</v>
      </c>
      <c r="C77" s="13">
        <f t="shared" ref="C77:C140" si="1">SUM(D77:I77)</f>
        <v>2240645734.79</v>
      </c>
      <c r="D77" s="13">
        <v>2001029679.0699999</v>
      </c>
      <c r="E77" s="13">
        <v>20994141.710000001</v>
      </c>
      <c r="F77" s="13">
        <v>90271491.019999996</v>
      </c>
      <c r="G77" s="13">
        <v>14694804.869999999</v>
      </c>
      <c r="H77" s="13">
        <v>98044114.560000002</v>
      </c>
      <c r="I77" s="14">
        <v>15611503.560000001</v>
      </c>
      <c r="J77" s="2"/>
      <c r="K77" s="9"/>
      <c r="L77" s="9"/>
      <c r="M77" s="10"/>
      <c r="N77" s="10"/>
      <c r="O77" s="10"/>
      <c r="P77" s="10"/>
      <c r="Q77" s="10"/>
      <c r="R77" s="10"/>
      <c r="S77" s="10"/>
      <c r="T77" s="4"/>
    </row>
    <row r="78" spans="1:20" ht="15" x14ac:dyDescent="0.25">
      <c r="A78" s="11">
        <v>201302</v>
      </c>
      <c r="B78" s="12">
        <v>46929</v>
      </c>
      <c r="C78" s="13">
        <f t="shared" si="1"/>
        <v>2270669624.1900001</v>
      </c>
      <c r="D78" s="13">
        <v>2029775508.0799999</v>
      </c>
      <c r="E78" s="13">
        <v>21295658.09</v>
      </c>
      <c r="F78" s="13">
        <v>91568043.370000005</v>
      </c>
      <c r="G78" s="13">
        <v>14905858.039999999</v>
      </c>
      <c r="H78" s="13">
        <v>99499060.799999997</v>
      </c>
      <c r="I78" s="14">
        <v>13625495.810000001</v>
      </c>
      <c r="J78" s="2"/>
      <c r="K78" s="9"/>
      <c r="L78" s="9"/>
      <c r="M78" s="10"/>
      <c r="N78" s="10"/>
      <c r="O78" s="10"/>
      <c r="P78" s="10"/>
      <c r="Q78" s="10"/>
      <c r="R78" s="10"/>
      <c r="S78" s="10"/>
      <c r="T78" s="4"/>
    </row>
    <row r="79" spans="1:20" ht="15" x14ac:dyDescent="0.25">
      <c r="A79" s="11">
        <v>201303</v>
      </c>
      <c r="B79" s="12">
        <v>47548</v>
      </c>
      <c r="C79" s="13">
        <f t="shared" si="1"/>
        <v>2359513265.3499999</v>
      </c>
      <c r="D79" s="13">
        <v>2111556629.54</v>
      </c>
      <c r="E79" s="13">
        <v>22153374.27</v>
      </c>
      <c r="F79" s="13">
        <v>95256331.319999993</v>
      </c>
      <c r="G79" s="13">
        <v>15506430.92</v>
      </c>
      <c r="H79" s="13">
        <v>100990984.62</v>
      </c>
      <c r="I79" s="14">
        <v>14049514.68</v>
      </c>
      <c r="J79" s="2"/>
      <c r="K79" s="9"/>
      <c r="L79" s="9"/>
      <c r="M79" s="10"/>
      <c r="N79" s="10"/>
      <c r="O79" s="10"/>
      <c r="P79" s="10"/>
      <c r="Q79" s="10"/>
      <c r="R79" s="10"/>
      <c r="S79" s="10"/>
      <c r="T79" s="4"/>
    </row>
    <row r="80" spans="1:20" ht="15" x14ac:dyDescent="0.25">
      <c r="A80" s="11">
        <v>201304</v>
      </c>
      <c r="B80" s="12">
        <v>48296</v>
      </c>
      <c r="C80" s="13">
        <f t="shared" si="1"/>
        <v>2372517704.7100005</v>
      </c>
      <c r="D80" s="13">
        <v>2123592935.6500001</v>
      </c>
      <c r="E80" s="13">
        <v>22279636.390000001</v>
      </c>
      <c r="F80" s="13">
        <v>95799263.269999996</v>
      </c>
      <c r="G80" s="13">
        <v>15594802.82</v>
      </c>
      <c r="H80" s="13">
        <v>102766870.86</v>
      </c>
      <c r="I80" s="14">
        <v>12484195.720000001</v>
      </c>
      <c r="J80" s="2"/>
      <c r="K80" s="9"/>
      <c r="L80" s="9"/>
      <c r="M80" s="10"/>
      <c r="N80" s="10"/>
      <c r="O80" s="10"/>
      <c r="P80" s="10"/>
      <c r="Q80" s="10"/>
      <c r="R80" s="10"/>
      <c r="S80" s="10"/>
      <c r="T80" s="4"/>
    </row>
    <row r="81" spans="1:20" ht="15" x14ac:dyDescent="0.25">
      <c r="A81" s="11">
        <v>201305</v>
      </c>
      <c r="B81" s="12">
        <v>49040</v>
      </c>
      <c r="C81" s="13">
        <f t="shared" si="1"/>
        <v>2405153063.8400002</v>
      </c>
      <c r="D81" s="13">
        <v>2154209950.3800001</v>
      </c>
      <c r="E81" s="13">
        <v>22600762.120000001</v>
      </c>
      <c r="F81" s="13">
        <v>97180032.150000006</v>
      </c>
      <c r="G81" s="13">
        <v>15819582.689999999</v>
      </c>
      <c r="H81" s="13">
        <v>104348328.42</v>
      </c>
      <c r="I81" s="14">
        <v>10994408.08</v>
      </c>
      <c r="J81" s="2"/>
      <c r="K81" s="9"/>
      <c r="L81" s="9"/>
      <c r="M81" s="10"/>
      <c r="N81" s="10"/>
      <c r="O81" s="10"/>
      <c r="P81" s="10"/>
      <c r="Q81" s="10"/>
      <c r="R81" s="10"/>
      <c r="S81" s="10"/>
      <c r="T81" s="4"/>
    </row>
    <row r="82" spans="1:20" ht="15" x14ac:dyDescent="0.25">
      <c r="A82" s="11">
        <v>201306</v>
      </c>
      <c r="B82" s="12">
        <v>49708</v>
      </c>
      <c r="C82" s="13">
        <f t="shared" si="1"/>
        <v>2408084331.5399995</v>
      </c>
      <c r="D82" s="13">
        <v>2153947529.9099998</v>
      </c>
      <c r="E82" s="13">
        <v>22597780.329999998</v>
      </c>
      <c r="F82" s="13">
        <v>97167276.450000003</v>
      </c>
      <c r="G82" s="13">
        <v>15817500.869999999</v>
      </c>
      <c r="H82" s="13">
        <v>105974597.22</v>
      </c>
      <c r="I82" s="14">
        <v>12579646.76</v>
      </c>
      <c r="J82" s="2"/>
      <c r="K82" s="9"/>
      <c r="L82" s="9"/>
      <c r="M82" s="10"/>
      <c r="N82" s="10"/>
      <c r="O82" s="10"/>
      <c r="P82" s="10"/>
      <c r="Q82" s="10"/>
      <c r="R82" s="10"/>
      <c r="S82" s="10"/>
      <c r="T82" s="4"/>
    </row>
    <row r="83" spans="1:20" ht="15" x14ac:dyDescent="0.25">
      <c r="A83" s="11">
        <v>201307</v>
      </c>
      <c r="B83" s="12">
        <v>50520</v>
      </c>
      <c r="C83" s="13">
        <f t="shared" si="1"/>
        <v>2469138092.3199997</v>
      </c>
      <c r="D83" s="13">
        <v>2209437871.9400001</v>
      </c>
      <c r="E83" s="13">
        <v>23179291.399999999</v>
      </c>
      <c r="F83" s="13">
        <v>99670541.079999998</v>
      </c>
      <c r="G83" s="13">
        <v>16225759.18</v>
      </c>
      <c r="H83" s="13">
        <v>107370409.14</v>
      </c>
      <c r="I83" s="14">
        <v>13254219.58</v>
      </c>
      <c r="J83" s="2"/>
      <c r="K83" s="9"/>
      <c r="L83" s="9"/>
      <c r="M83" s="10"/>
      <c r="N83" s="10"/>
      <c r="O83" s="10"/>
      <c r="P83" s="10"/>
      <c r="Q83" s="10"/>
      <c r="R83" s="10"/>
      <c r="S83" s="10"/>
      <c r="T83" s="4"/>
    </row>
    <row r="84" spans="1:20" ht="15" x14ac:dyDescent="0.25">
      <c r="A84" s="11">
        <v>201308</v>
      </c>
      <c r="B84" s="12">
        <v>50795</v>
      </c>
      <c r="C84" s="13">
        <f t="shared" si="1"/>
        <v>2524026775.6499996</v>
      </c>
      <c r="D84" s="13">
        <v>2253960879.3899999</v>
      </c>
      <c r="E84" s="13">
        <v>23646259.579999998</v>
      </c>
      <c r="F84" s="13">
        <v>101678910.18000001</v>
      </c>
      <c r="G84" s="13">
        <v>16552635.68</v>
      </c>
      <c r="H84" s="13">
        <v>115104017.45999999</v>
      </c>
      <c r="I84" s="14">
        <v>13084073.359999999</v>
      </c>
      <c r="J84" s="2"/>
      <c r="K84" s="9"/>
      <c r="L84" s="9"/>
      <c r="M84" s="10"/>
      <c r="N84" s="10"/>
      <c r="O84" s="10"/>
      <c r="P84" s="10"/>
      <c r="Q84" s="10"/>
      <c r="R84" s="10"/>
      <c r="S84" s="10"/>
      <c r="T84" s="4"/>
    </row>
    <row r="85" spans="1:20" ht="15" x14ac:dyDescent="0.25">
      <c r="A85" s="11">
        <v>201309</v>
      </c>
      <c r="B85" s="12">
        <v>51373</v>
      </c>
      <c r="C85" s="13">
        <f t="shared" si="1"/>
        <v>2523620340.6699996</v>
      </c>
      <c r="D85" s="13">
        <v>2250912159.8800001</v>
      </c>
      <c r="E85" s="13">
        <v>23614079.199999999</v>
      </c>
      <c r="F85" s="13">
        <v>101540569.65000001</v>
      </c>
      <c r="G85" s="13">
        <v>16530100.640000001</v>
      </c>
      <c r="H85" s="13">
        <v>116428893.66</v>
      </c>
      <c r="I85" s="14">
        <v>14594537.640000001</v>
      </c>
      <c r="J85" s="2"/>
      <c r="K85" s="9"/>
      <c r="L85" s="9"/>
      <c r="M85" s="10"/>
      <c r="N85" s="10"/>
      <c r="O85" s="10"/>
      <c r="P85" s="10"/>
      <c r="Q85" s="10"/>
      <c r="R85" s="10"/>
      <c r="S85" s="10"/>
      <c r="T85" s="4"/>
    </row>
    <row r="86" spans="1:20" ht="15" x14ac:dyDescent="0.25">
      <c r="A86" s="11">
        <v>201310</v>
      </c>
      <c r="B86" s="12">
        <v>51941</v>
      </c>
      <c r="C86" s="13">
        <f t="shared" si="1"/>
        <v>2550083200.3100004</v>
      </c>
      <c r="D86" s="13">
        <v>2277318692.3000002</v>
      </c>
      <c r="E86" s="13">
        <v>23890973.77</v>
      </c>
      <c r="F86" s="13">
        <v>102731144.94</v>
      </c>
      <c r="G86" s="13">
        <v>16723934.859999999</v>
      </c>
      <c r="H86" s="13">
        <v>117080249.34</v>
      </c>
      <c r="I86" s="14">
        <v>12338205.1</v>
      </c>
      <c r="J86" s="2"/>
      <c r="K86" s="9"/>
      <c r="L86" s="9"/>
      <c r="M86" s="10"/>
      <c r="N86" s="10"/>
      <c r="O86" s="10"/>
      <c r="P86" s="10"/>
      <c r="Q86" s="10"/>
      <c r="R86" s="10"/>
      <c r="S86" s="10"/>
      <c r="T86" s="4"/>
    </row>
    <row r="87" spans="1:20" ht="15" x14ac:dyDescent="0.25">
      <c r="A87" s="11">
        <v>201311</v>
      </c>
      <c r="B87" s="12">
        <v>52259</v>
      </c>
      <c r="C87" s="13">
        <f t="shared" si="1"/>
        <v>2575226216.9400001</v>
      </c>
      <c r="D87" s="13">
        <v>2298982275.8099999</v>
      </c>
      <c r="E87" s="13">
        <v>24118155.710000001</v>
      </c>
      <c r="F87" s="13">
        <v>103708052.38</v>
      </c>
      <c r="G87" s="13">
        <v>16882977.920000002</v>
      </c>
      <c r="H87" s="13">
        <v>118330787.22</v>
      </c>
      <c r="I87" s="14">
        <v>13203967.9</v>
      </c>
      <c r="J87" s="2"/>
      <c r="K87" s="9"/>
      <c r="L87" s="9"/>
      <c r="M87" s="10"/>
      <c r="N87" s="10"/>
      <c r="O87" s="10"/>
      <c r="P87" s="10"/>
      <c r="Q87" s="10"/>
      <c r="R87" s="10"/>
      <c r="S87" s="10"/>
      <c r="T87" s="4"/>
    </row>
    <row r="88" spans="1:20" ht="15" x14ac:dyDescent="0.25">
      <c r="A88" s="11">
        <v>201312</v>
      </c>
      <c r="B88" s="12">
        <v>52534</v>
      </c>
      <c r="C88" s="13">
        <f t="shared" si="1"/>
        <v>2621398794.6999998</v>
      </c>
      <c r="D88" s="13">
        <v>2342575381.3099999</v>
      </c>
      <c r="E88" s="13">
        <v>24575269.149999999</v>
      </c>
      <c r="F88" s="13">
        <v>105673697.79000001</v>
      </c>
      <c r="G88" s="13">
        <v>17202963.73</v>
      </c>
      <c r="H88" s="13">
        <v>118087348.23</v>
      </c>
      <c r="I88" s="14">
        <v>13284134.49</v>
      </c>
      <c r="J88" s="2"/>
      <c r="K88" s="9"/>
      <c r="L88" s="9"/>
      <c r="M88" s="10"/>
      <c r="N88" s="10"/>
      <c r="O88" s="10"/>
      <c r="P88" s="10"/>
      <c r="Q88" s="10"/>
      <c r="R88" s="10"/>
      <c r="S88" s="10"/>
      <c r="T88" s="4"/>
    </row>
    <row r="89" spans="1:20" ht="15" x14ac:dyDescent="0.25">
      <c r="A89" s="11">
        <v>201401</v>
      </c>
      <c r="B89" s="12">
        <v>52717</v>
      </c>
      <c r="C89" s="13">
        <f t="shared" si="1"/>
        <v>2620320699.0099998</v>
      </c>
      <c r="D89" s="13">
        <v>2338328586.9000001</v>
      </c>
      <c r="E89" s="13">
        <v>24530619.199999999</v>
      </c>
      <c r="F89" s="13">
        <v>105481029.31999999</v>
      </c>
      <c r="G89" s="13">
        <v>17171434.710000001</v>
      </c>
      <c r="H89" s="13">
        <v>119137184.97</v>
      </c>
      <c r="I89" s="14">
        <v>15671843.91</v>
      </c>
      <c r="J89" s="2"/>
      <c r="K89" s="9"/>
      <c r="L89" s="9"/>
      <c r="M89" s="10"/>
      <c r="N89" s="10"/>
      <c r="O89" s="10"/>
      <c r="P89" s="10"/>
      <c r="Q89" s="10"/>
      <c r="R89" s="10"/>
      <c r="S89" s="10"/>
      <c r="T89" s="4"/>
    </row>
    <row r="90" spans="1:20" ht="15" x14ac:dyDescent="0.25">
      <c r="A90" s="11">
        <v>201402</v>
      </c>
      <c r="B90" s="12">
        <v>53122</v>
      </c>
      <c r="C90" s="13">
        <f t="shared" si="1"/>
        <v>2651568038.2499995</v>
      </c>
      <c r="D90" s="13">
        <v>2367672935.3299999</v>
      </c>
      <c r="E90" s="13">
        <v>24838318.469999999</v>
      </c>
      <c r="F90" s="13">
        <v>106804277.69</v>
      </c>
      <c r="G90" s="13">
        <v>17386887.370000001</v>
      </c>
      <c r="H90" s="13">
        <v>121486480.44</v>
      </c>
      <c r="I90" s="14">
        <v>13379138.949999999</v>
      </c>
      <c r="J90" s="2"/>
      <c r="K90" s="9"/>
      <c r="L90" s="9"/>
      <c r="M90" s="10"/>
      <c r="N90" s="10"/>
      <c r="O90" s="10"/>
      <c r="P90" s="10"/>
      <c r="Q90" s="10"/>
      <c r="R90" s="10"/>
      <c r="S90" s="10"/>
      <c r="T90" s="4"/>
    </row>
    <row r="91" spans="1:20" ht="15" x14ac:dyDescent="0.25">
      <c r="A91" s="11">
        <v>201403</v>
      </c>
      <c r="B91" s="12">
        <v>53837</v>
      </c>
      <c r="C91" s="13">
        <f t="shared" si="1"/>
        <v>2683757606</v>
      </c>
      <c r="D91" s="13">
        <v>2397554398.4000001</v>
      </c>
      <c r="E91" s="13">
        <v>25150531.25</v>
      </c>
      <c r="F91" s="13">
        <v>108146694.98999999</v>
      </c>
      <c r="G91" s="13">
        <v>17605387.449999999</v>
      </c>
      <c r="H91" s="13">
        <v>123370866.03</v>
      </c>
      <c r="I91" s="14">
        <v>11929727.880000001</v>
      </c>
      <c r="J91" s="2"/>
      <c r="K91" s="9"/>
      <c r="L91" s="9"/>
      <c r="M91" s="10"/>
      <c r="N91" s="10"/>
      <c r="O91" s="10"/>
      <c r="P91" s="10"/>
      <c r="Q91" s="10"/>
      <c r="R91" s="10"/>
      <c r="S91" s="10"/>
      <c r="T91" s="4"/>
    </row>
    <row r="92" spans="1:20" ht="15" x14ac:dyDescent="0.25">
      <c r="A92" s="11">
        <v>201404</v>
      </c>
      <c r="B92" s="12">
        <v>54259</v>
      </c>
      <c r="C92" s="13">
        <f t="shared" si="1"/>
        <v>2708831386.9599996</v>
      </c>
      <c r="D92" s="13">
        <v>2420635228.1199999</v>
      </c>
      <c r="E92" s="13">
        <v>25392613.699999999</v>
      </c>
      <c r="F92" s="13">
        <v>109187650.47</v>
      </c>
      <c r="G92" s="13">
        <v>17774848.609999999</v>
      </c>
      <c r="H92" s="13">
        <v>124903778.16</v>
      </c>
      <c r="I92" s="14">
        <v>10937267.9</v>
      </c>
      <c r="J92" s="2"/>
      <c r="K92" s="9"/>
      <c r="L92" s="9"/>
      <c r="M92" s="10"/>
      <c r="N92" s="10"/>
      <c r="O92" s="10"/>
      <c r="P92" s="10"/>
      <c r="Q92" s="10"/>
      <c r="R92" s="10"/>
      <c r="S92" s="10"/>
      <c r="T92" s="4"/>
    </row>
    <row r="93" spans="1:20" ht="15" x14ac:dyDescent="0.25">
      <c r="A93" s="11">
        <v>201405</v>
      </c>
      <c r="B93" s="12">
        <v>54823</v>
      </c>
      <c r="C93" s="13">
        <f t="shared" si="1"/>
        <v>2742393834.9400001</v>
      </c>
      <c r="D93" s="13">
        <v>2451065902.73</v>
      </c>
      <c r="E93" s="13">
        <v>25711812.41</v>
      </c>
      <c r="F93" s="13">
        <v>110560175.90000001</v>
      </c>
      <c r="G93" s="13">
        <v>17998296.239999998</v>
      </c>
      <c r="H93" s="13">
        <v>126520638.56999999</v>
      </c>
      <c r="I93" s="14">
        <v>10537009.09</v>
      </c>
      <c r="J93" s="2"/>
      <c r="K93" s="9"/>
      <c r="L93" s="9"/>
      <c r="M93" s="10"/>
      <c r="N93" s="10"/>
      <c r="O93" s="10"/>
      <c r="P93" s="10"/>
      <c r="Q93" s="10"/>
      <c r="R93" s="10"/>
      <c r="S93" s="10"/>
      <c r="T93" s="4"/>
    </row>
    <row r="94" spans="1:20" ht="15" x14ac:dyDescent="0.25">
      <c r="A94" s="11">
        <v>201406</v>
      </c>
      <c r="B94" s="12">
        <v>55196</v>
      </c>
      <c r="C94" s="13">
        <f t="shared" si="1"/>
        <v>2743654636.46</v>
      </c>
      <c r="D94" s="13">
        <v>2451793545.4099998</v>
      </c>
      <c r="E94" s="13">
        <v>25719548.120000001</v>
      </c>
      <c r="F94" s="13">
        <v>110593444.53</v>
      </c>
      <c r="G94" s="13">
        <v>18003741.84</v>
      </c>
      <c r="H94" s="13">
        <v>126300790.56</v>
      </c>
      <c r="I94" s="14">
        <v>11243566</v>
      </c>
      <c r="J94" s="2"/>
      <c r="K94" s="9"/>
      <c r="L94" s="9"/>
      <c r="M94" s="10"/>
      <c r="N94" s="10"/>
      <c r="O94" s="10"/>
      <c r="P94" s="10"/>
      <c r="Q94" s="10"/>
      <c r="R94" s="10"/>
      <c r="S94" s="10"/>
      <c r="T94" s="4"/>
    </row>
    <row r="95" spans="1:20" ht="15" x14ac:dyDescent="0.25">
      <c r="A95" s="11">
        <v>201407</v>
      </c>
      <c r="B95" s="12">
        <v>55664</v>
      </c>
      <c r="C95" s="13">
        <f t="shared" si="1"/>
        <v>2765037697.27</v>
      </c>
      <c r="D95" s="13">
        <v>2471943805.1999998</v>
      </c>
      <c r="E95" s="13">
        <v>25927436.780000001</v>
      </c>
      <c r="F95" s="13">
        <v>111487375.09</v>
      </c>
      <c r="G95" s="13">
        <v>18149261.149999999</v>
      </c>
      <c r="H95" s="13">
        <v>127605423.66</v>
      </c>
      <c r="I95" s="14">
        <v>9924395.3900000006</v>
      </c>
      <c r="J95" s="2"/>
      <c r="K95" s="9"/>
      <c r="L95" s="9"/>
      <c r="M95" s="10"/>
      <c r="N95" s="10"/>
      <c r="O95" s="10"/>
      <c r="P95" s="10"/>
      <c r="Q95" s="10"/>
      <c r="R95" s="10"/>
      <c r="S95" s="10"/>
      <c r="T95" s="4"/>
    </row>
    <row r="96" spans="1:20" ht="15" x14ac:dyDescent="0.25">
      <c r="A96" s="11">
        <v>201408</v>
      </c>
      <c r="B96" s="12">
        <v>55905</v>
      </c>
      <c r="C96" s="13">
        <f t="shared" si="1"/>
        <v>2788672033.5200005</v>
      </c>
      <c r="D96" s="13">
        <v>2492054924.3099999</v>
      </c>
      <c r="E96" s="13">
        <v>26141161.010000002</v>
      </c>
      <c r="F96" s="13">
        <v>112406333.84</v>
      </c>
      <c r="G96" s="13">
        <v>18298971.34</v>
      </c>
      <c r="H96" s="13">
        <v>128974012.92</v>
      </c>
      <c r="I96" s="14">
        <v>10796630.1</v>
      </c>
      <c r="J96" s="2"/>
      <c r="K96" s="9"/>
      <c r="L96" s="9"/>
      <c r="M96" s="10"/>
      <c r="N96" s="10"/>
      <c r="O96" s="10"/>
      <c r="P96" s="10"/>
      <c r="Q96" s="10"/>
      <c r="R96" s="10"/>
      <c r="S96" s="10"/>
      <c r="T96" s="4"/>
    </row>
    <row r="97" spans="1:20" ht="15" x14ac:dyDescent="0.25">
      <c r="A97" s="11">
        <v>201409</v>
      </c>
      <c r="B97" s="12">
        <v>56435</v>
      </c>
      <c r="C97" s="13">
        <f t="shared" si="1"/>
        <v>2804919999.3999996</v>
      </c>
      <c r="D97" s="13">
        <v>2506035571.7199998</v>
      </c>
      <c r="E97" s="13">
        <v>26287959</v>
      </c>
      <c r="F97" s="13">
        <v>113037583.70999999</v>
      </c>
      <c r="G97" s="13">
        <v>18401733.43</v>
      </c>
      <c r="H97" s="13">
        <v>130781533.41</v>
      </c>
      <c r="I97" s="14">
        <v>10375618.130000001</v>
      </c>
      <c r="J97" s="2"/>
      <c r="K97" s="9"/>
      <c r="L97" s="9"/>
      <c r="M97" s="10"/>
      <c r="N97" s="10"/>
      <c r="O97" s="10"/>
      <c r="P97" s="10"/>
      <c r="Q97" s="10"/>
      <c r="R97" s="10"/>
      <c r="S97" s="10"/>
      <c r="T97" s="4"/>
    </row>
    <row r="98" spans="1:20" ht="15" x14ac:dyDescent="0.25">
      <c r="A98" s="11">
        <v>201410</v>
      </c>
      <c r="B98" s="12">
        <v>57021</v>
      </c>
      <c r="C98" s="13">
        <f t="shared" si="1"/>
        <v>2847076040.25</v>
      </c>
      <c r="D98" s="13">
        <v>2545163637.9200001</v>
      </c>
      <c r="E98" s="13">
        <v>26698531.379999999</v>
      </c>
      <c r="F98" s="13">
        <v>114803028.09999999</v>
      </c>
      <c r="G98" s="13">
        <v>18689127.02</v>
      </c>
      <c r="H98" s="13">
        <v>132250026.33</v>
      </c>
      <c r="I98" s="14">
        <v>9471689.5</v>
      </c>
      <c r="J98" s="2"/>
      <c r="K98" s="9"/>
      <c r="L98" s="9"/>
      <c r="M98" s="10"/>
      <c r="N98" s="10"/>
      <c r="O98" s="10"/>
      <c r="P98" s="10"/>
      <c r="Q98" s="10"/>
      <c r="R98" s="10"/>
      <c r="S98" s="10"/>
      <c r="T98" s="4"/>
    </row>
    <row r="99" spans="1:20" ht="15" x14ac:dyDescent="0.25">
      <c r="A99" s="11">
        <v>201411</v>
      </c>
      <c r="B99" s="12">
        <v>57268</v>
      </c>
      <c r="C99" s="13">
        <f t="shared" si="1"/>
        <v>2870296857.2599998</v>
      </c>
      <c r="D99" s="13">
        <v>2563141738.6599998</v>
      </c>
      <c r="E99" s="13">
        <v>26887033.609999999</v>
      </c>
      <c r="F99" s="13">
        <v>115613642.39</v>
      </c>
      <c r="G99" s="13">
        <v>18821105.98</v>
      </c>
      <c r="H99" s="13">
        <v>134180768.67</v>
      </c>
      <c r="I99" s="14">
        <v>11652567.949999999</v>
      </c>
      <c r="J99" s="2"/>
      <c r="K99" s="9"/>
      <c r="L99" s="9"/>
      <c r="M99" s="10"/>
      <c r="N99" s="10"/>
      <c r="O99" s="10"/>
      <c r="P99" s="10"/>
      <c r="Q99" s="10"/>
      <c r="R99" s="10"/>
      <c r="S99" s="10"/>
      <c r="T99" s="4"/>
    </row>
    <row r="100" spans="1:20" ht="15" x14ac:dyDescent="0.25">
      <c r="A100" s="11">
        <v>201412</v>
      </c>
      <c r="B100" s="12">
        <v>57505</v>
      </c>
      <c r="C100" s="13">
        <f t="shared" si="1"/>
        <v>3010667478.4000001</v>
      </c>
      <c r="D100" s="13">
        <v>2677687412.1100001</v>
      </c>
      <c r="E100" s="13">
        <v>28088810.780000001</v>
      </c>
      <c r="F100" s="13">
        <v>120781251.37</v>
      </c>
      <c r="G100" s="13">
        <v>19662359.359999999</v>
      </c>
      <c r="H100" s="13">
        <v>150438680.16</v>
      </c>
      <c r="I100" s="14">
        <v>14008964.619999999</v>
      </c>
      <c r="J100" s="2"/>
      <c r="K100" s="9"/>
      <c r="L100" s="9"/>
      <c r="M100" s="10"/>
      <c r="N100" s="10"/>
      <c r="O100" s="10"/>
      <c r="P100" s="10"/>
      <c r="Q100" s="10"/>
      <c r="R100" s="10"/>
      <c r="S100" s="10"/>
      <c r="T100" s="4"/>
    </row>
    <row r="101" spans="1:20" ht="15" x14ac:dyDescent="0.25">
      <c r="A101" s="11">
        <v>201501</v>
      </c>
      <c r="B101" s="12">
        <v>57620</v>
      </c>
      <c r="C101" s="13">
        <f t="shared" si="1"/>
        <v>2942239661.0500002</v>
      </c>
      <c r="D101" s="13">
        <v>2613978460.79</v>
      </c>
      <c r="E101" s="13">
        <v>27419871.399999999</v>
      </c>
      <c r="F101" s="13">
        <v>117905290.76000001</v>
      </c>
      <c r="G101" s="13">
        <v>19194022.039999999</v>
      </c>
      <c r="H101" s="13">
        <v>148686252.06</v>
      </c>
      <c r="I101" s="14">
        <v>15055764</v>
      </c>
      <c r="J101" s="2"/>
      <c r="K101" s="9"/>
      <c r="L101" s="9"/>
      <c r="M101" s="10"/>
      <c r="N101" s="10"/>
      <c r="O101" s="10"/>
      <c r="P101" s="10"/>
      <c r="Q101" s="10"/>
      <c r="R101" s="10"/>
      <c r="S101" s="10"/>
      <c r="T101" s="4"/>
    </row>
    <row r="102" spans="1:20" ht="15" x14ac:dyDescent="0.25">
      <c r="A102" s="11">
        <v>201502</v>
      </c>
      <c r="B102" s="12">
        <v>58044</v>
      </c>
      <c r="C102" s="13">
        <f t="shared" si="1"/>
        <v>2976884118.3599992</v>
      </c>
      <c r="D102" s="13">
        <v>2648246746.9499998</v>
      </c>
      <c r="E102" s="13">
        <v>27779472</v>
      </c>
      <c r="F102" s="13">
        <v>119451593.95</v>
      </c>
      <c r="G102" s="13">
        <v>19445771.600000001</v>
      </c>
      <c r="H102" s="13">
        <v>149767145.37</v>
      </c>
      <c r="I102" s="14">
        <v>12193388.49</v>
      </c>
      <c r="J102" s="2"/>
      <c r="K102" s="9"/>
      <c r="L102" s="9"/>
      <c r="M102" s="10"/>
      <c r="N102" s="10"/>
      <c r="O102" s="10"/>
      <c r="P102" s="10"/>
      <c r="Q102" s="10"/>
      <c r="R102" s="10"/>
      <c r="S102" s="10"/>
      <c r="T102" s="4"/>
    </row>
    <row r="103" spans="1:20" ht="15" x14ac:dyDescent="0.25">
      <c r="A103" s="11">
        <v>201503</v>
      </c>
      <c r="B103" s="12">
        <v>58719</v>
      </c>
      <c r="C103" s="13">
        <f t="shared" si="1"/>
        <v>3012353883.5699997</v>
      </c>
      <c r="D103" s="13">
        <v>2683501942.8699999</v>
      </c>
      <c r="E103" s="13">
        <v>28149565.199999999</v>
      </c>
      <c r="F103" s="13">
        <v>121042993.37</v>
      </c>
      <c r="G103" s="13">
        <v>19704834</v>
      </c>
      <c r="H103" s="13">
        <v>150850316.52000001</v>
      </c>
      <c r="I103" s="14">
        <v>9104231.6099999994</v>
      </c>
      <c r="J103" s="2"/>
      <c r="K103" s="9"/>
      <c r="L103" s="9"/>
      <c r="M103" s="10"/>
      <c r="N103" s="10"/>
      <c r="O103" s="10"/>
      <c r="P103" s="10"/>
      <c r="Q103" s="10"/>
      <c r="R103" s="10"/>
      <c r="S103" s="10"/>
      <c r="T103" s="4"/>
    </row>
    <row r="104" spans="1:20" ht="15" x14ac:dyDescent="0.25">
      <c r="A104" s="11">
        <v>201504</v>
      </c>
      <c r="B104" s="12">
        <v>59199</v>
      </c>
      <c r="C104" s="13">
        <f t="shared" si="1"/>
        <v>3028561453.3200002</v>
      </c>
      <c r="D104" s="13">
        <v>2697372816.25</v>
      </c>
      <c r="E104" s="13">
        <v>28295020.620000001</v>
      </c>
      <c r="F104" s="13">
        <v>121668425.90000001</v>
      </c>
      <c r="G104" s="13">
        <v>19806627.390000001</v>
      </c>
      <c r="H104" s="13">
        <v>151535105.00999999</v>
      </c>
      <c r="I104" s="14">
        <v>9883458.1500000004</v>
      </c>
      <c r="J104" s="2"/>
      <c r="K104" s="9"/>
      <c r="L104" s="9"/>
      <c r="M104" s="10"/>
      <c r="N104" s="10"/>
      <c r="O104" s="10"/>
      <c r="P104" s="10"/>
      <c r="Q104" s="10"/>
      <c r="R104" s="10"/>
      <c r="S104" s="10"/>
      <c r="T104" s="4"/>
    </row>
    <row r="105" spans="1:20" ht="15" x14ac:dyDescent="0.25">
      <c r="A105" s="11">
        <v>201505</v>
      </c>
      <c r="B105" s="12">
        <v>59664</v>
      </c>
      <c r="C105" s="13">
        <f t="shared" si="1"/>
        <v>3055721371.2399998</v>
      </c>
      <c r="D105" s="13">
        <v>2721565146.5799999</v>
      </c>
      <c r="E105" s="13">
        <v>28548812.329999998</v>
      </c>
      <c r="F105" s="13">
        <v>122759748.91</v>
      </c>
      <c r="G105" s="13">
        <v>19984321.940000001</v>
      </c>
      <c r="H105" s="13">
        <v>152680427.19</v>
      </c>
      <c r="I105" s="14">
        <v>10182914.289999999</v>
      </c>
      <c r="J105" s="2"/>
      <c r="K105" s="9"/>
      <c r="L105" s="9"/>
      <c r="M105" s="10"/>
      <c r="N105" s="10"/>
      <c r="O105" s="10"/>
      <c r="P105" s="10"/>
      <c r="Q105" s="10"/>
      <c r="R105" s="10"/>
      <c r="S105" s="10"/>
      <c r="T105" s="4"/>
    </row>
    <row r="106" spans="1:20" ht="15" x14ac:dyDescent="0.25">
      <c r="A106" s="11">
        <v>201506</v>
      </c>
      <c r="B106" s="12">
        <v>60124</v>
      </c>
      <c r="C106" s="13">
        <f t="shared" si="1"/>
        <v>3106339742.8699994</v>
      </c>
      <c r="D106" s="13">
        <v>2768470080.6199999</v>
      </c>
      <c r="E106" s="13">
        <v>29040508.469999999</v>
      </c>
      <c r="F106" s="13">
        <v>124875105.86</v>
      </c>
      <c r="G106" s="13">
        <v>20328667.43</v>
      </c>
      <c r="H106" s="13">
        <v>153712431.66</v>
      </c>
      <c r="I106" s="14">
        <v>9912948.8300000001</v>
      </c>
      <c r="J106" s="2"/>
      <c r="K106" s="9"/>
      <c r="L106" s="9"/>
      <c r="M106" s="10"/>
      <c r="N106" s="10"/>
      <c r="O106" s="10"/>
      <c r="P106" s="10"/>
      <c r="Q106" s="10"/>
      <c r="R106" s="10"/>
      <c r="S106" s="10"/>
      <c r="T106" s="4"/>
    </row>
    <row r="107" spans="1:20" ht="15" x14ac:dyDescent="0.25">
      <c r="A107" s="11">
        <v>201507</v>
      </c>
      <c r="B107" s="12">
        <v>60486</v>
      </c>
      <c r="C107" s="13">
        <f t="shared" si="1"/>
        <v>3155849852.1200004</v>
      </c>
      <c r="D107" s="13">
        <v>2814600821.6999998</v>
      </c>
      <c r="E107" s="13">
        <v>29524446.059999999</v>
      </c>
      <c r="F107" s="13">
        <v>126956203.31999999</v>
      </c>
      <c r="G107" s="13">
        <v>20667422.300000001</v>
      </c>
      <c r="H107" s="13">
        <v>154517566.71000001</v>
      </c>
      <c r="I107" s="14">
        <v>9583392.0299999993</v>
      </c>
      <c r="J107" s="2"/>
      <c r="K107" s="9"/>
      <c r="L107" s="9"/>
      <c r="M107" s="10"/>
      <c r="N107" s="10"/>
      <c r="O107" s="10"/>
      <c r="P107" s="10"/>
      <c r="Q107" s="10"/>
      <c r="R107" s="10"/>
      <c r="S107" s="10"/>
      <c r="T107" s="4"/>
    </row>
    <row r="108" spans="1:20" ht="15" x14ac:dyDescent="0.25">
      <c r="A108" s="11">
        <v>201508</v>
      </c>
      <c r="B108" s="12">
        <v>60440</v>
      </c>
      <c r="C108" s="13">
        <f t="shared" si="1"/>
        <v>3175411222.5599999</v>
      </c>
      <c r="D108" s="13">
        <v>2830631700.8400002</v>
      </c>
      <c r="E108" s="13">
        <v>29692512.350000001</v>
      </c>
      <c r="F108" s="13">
        <v>127679047.34</v>
      </c>
      <c r="G108" s="13">
        <v>20785077.489999998</v>
      </c>
      <c r="H108" s="13">
        <v>155687373.93000001</v>
      </c>
      <c r="I108" s="14">
        <v>10935510.609999999</v>
      </c>
      <c r="J108" s="2"/>
      <c r="K108" s="9"/>
      <c r="L108" s="9"/>
      <c r="M108" s="10"/>
      <c r="N108" s="10"/>
      <c r="O108" s="10"/>
      <c r="P108" s="10"/>
      <c r="Q108" s="10"/>
      <c r="R108" s="10"/>
      <c r="S108" s="10"/>
      <c r="T108" s="4"/>
    </row>
    <row r="109" spans="1:20" ht="15" x14ac:dyDescent="0.25">
      <c r="A109" s="11">
        <v>201509</v>
      </c>
      <c r="B109" s="12">
        <v>60435</v>
      </c>
      <c r="C109" s="13">
        <f t="shared" si="1"/>
        <v>3200519145.1399999</v>
      </c>
      <c r="D109" s="13">
        <v>2853568946.4099998</v>
      </c>
      <c r="E109" s="13">
        <v>29933116.550000001</v>
      </c>
      <c r="F109" s="13">
        <v>128713701.20999999</v>
      </c>
      <c r="G109" s="13">
        <v>20953443.449999999</v>
      </c>
      <c r="H109" s="13">
        <v>156783312.03</v>
      </c>
      <c r="I109" s="14">
        <v>10566625.49</v>
      </c>
      <c r="J109" s="2"/>
      <c r="K109" s="9"/>
      <c r="L109" s="9"/>
      <c r="M109" s="10"/>
      <c r="N109" s="10"/>
      <c r="O109" s="10"/>
      <c r="P109" s="10"/>
      <c r="Q109" s="10"/>
      <c r="R109" s="10"/>
      <c r="S109" s="10"/>
      <c r="T109" s="4"/>
    </row>
    <row r="110" spans="1:20" ht="15" x14ac:dyDescent="0.25">
      <c r="A110" s="11">
        <v>201510</v>
      </c>
      <c r="B110" s="12">
        <v>60580</v>
      </c>
      <c r="C110" s="13">
        <f t="shared" si="1"/>
        <v>3283915400.9100003</v>
      </c>
      <c r="D110" s="13">
        <v>2930864350.96</v>
      </c>
      <c r="E110" s="13">
        <v>30744211.649999999</v>
      </c>
      <c r="F110" s="13">
        <v>132201243.53</v>
      </c>
      <c r="G110" s="13">
        <v>21521201.449999999</v>
      </c>
      <c r="H110" s="13">
        <v>157517191.77000001</v>
      </c>
      <c r="I110" s="14">
        <v>11067201.550000001</v>
      </c>
      <c r="J110" s="2"/>
      <c r="K110" s="9"/>
      <c r="L110" s="9"/>
      <c r="M110" s="10"/>
      <c r="N110" s="10"/>
      <c r="O110" s="10"/>
      <c r="P110" s="10"/>
      <c r="Q110" s="10"/>
      <c r="R110" s="10"/>
      <c r="S110" s="10"/>
      <c r="T110" s="4"/>
    </row>
    <row r="111" spans="1:20" ht="15" x14ac:dyDescent="0.25">
      <c r="A111" s="11">
        <v>201511</v>
      </c>
      <c r="B111" s="12">
        <v>60892</v>
      </c>
      <c r="C111" s="13">
        <f t="shared" si="1"/>
        <v>3326636006.2300005</v>
      </c>
      <c r="D111" s="13">
        <v>2953883014.0900002</v>
      </c>
      <c r="E111" s="13">
        <v>30985690.100000001</v>
      </c>
      <c r="F111" s="13">
        <v>133239564.34</v>
      </c>
      <c r="G111" s="13">
        <v>21690254.82</v>
      </c>
      <c r="H111" s="13">
        <v>174751382.88</v>
      </c>
      <c r="I111" s="14">
        <v>12086100</v>
      </c>
      <c r="J111" s="2"/>
      <c r="K111" s="9"/>
      <c r="L111" s="9"/>
      <c r="M111" s="10"/>
      <c r="N111" s="10"/>
      <c r="O111" s="10"/>
      <c r="P111" s="10"/>
      <c r="Q111" s="10"/>
      <c r="R111" s="10"/>
      <c r="S111" s="10"/>
      <c r="T111" s="4"/>
    </row>
    <row r="112" spans="1:20" ht="15" x14ac:dyDescent="0.25">
      <c r="A112" s="11">
        <v>201512</v>
      </c>
      <c r="B112" s="12">
        <v>61047</v>
      </c>
      <c r="C112" s="13">
        <f t="shared" si="1"/>
        <v>3387829027.1199999</v>
      </c>
      <c r="D112" s="13">
        <v>3011129579.5799999</v>
      </c>
      <c r="E112" s="13">
        <v>31586373.91</v>
      </c>
      <c r="F112" s="13">
        <v>135822393.90000001</v>
      </c>
      <c r="G112" s="13">
        <v>22110691.789999999</v>
      </c>
      <c r="H112" s="13">
        <v>175970377.44</v>
      </c>
      <c r="I112" s="14">
        <v>11209610.5</v>
      </c>
      <c r="J112" s="2"/>
      <c r="K112" s="9"/>
      <c r="L112" s="9"/>
      <c r="M112" s="10"/>
      <c r="N112" s="10"/>
      <c r="O112" s="10"/>
      <c r="P112" s="10"/>
      <c r="Q112" s="10"/>
      <c r="R112" s="10"/>
      <c r="S112" s="10"/>
      <c r="T112" s="4"/>
    </row>
    <row r="113" spans="1:20" ht="15" x14ac:dyDescent="0.25">
      <c r="A113" s="11">
        <v>201601</v>
      </c>
      <c r="B113" s="12">
        <v>61069</v>
      </c>
      <c r="C113" s="13">
        <f t="shared" si="1"/>
        <v>3358148214.8800001</v>
      </c>
      <c r="D113" s="13">
        <v>2980809285.2800002</v>
      </c>
      <c r="E113" s="13">
        <v>31268461.579999998</v>
      </c>
      <c r="F113" s="13">
        <v>134454354.34</v>
      </c>
      <c r="G113" s="13">
        <v>21888084.600000001</v>
      </c>
      <c r="H113" s="13">
        <v>175774183.56</v>
      </c>
      <c r="I113" s="14">
        <v>13953845.52</v>
      </c>
      <c r="J113" s="2"/>
      <c r="K113" s="9"/>
      <c r="L113" s="9"/>
      <c r="M113" s="10"/>
      <c r="N113" s="10"/>
      <c r="O113" s="10"/>
      <c r="P113" s="10"/>
      <c r="Q113" s="10"/>
      <c r="R113" s="10"/>
      <c r="S113" s="10"/>
      <c r="T113" s="4"/>
    </row>
    <row r="114" spans="1:20" ht="15" x14ac:dyDescent="0.25">
      <c r="A114" s="11">
        <v>201602</v>
      </c>
      <c r="B114" s="12">
        <v>61657</v>
      </c>
      <c r="C114" s="13">
        <f t="shared" si="1"/>
        <v>3448587308.6500001</v>
      </c>
      <c r="D114" s="13">
        <v>3067583271.2600002</v>
      </c>
      <c r="E114" s="13">
        <v>32178683.16</v>
      </c>
      <c r="F114" s="13">
        <v>138368317.16999999</v>
      </c>
      <c r="G114" s="13">
        <v>22525241.829999998</v>
      </c>
      <c r="H114" s="13">
        <v>176879425.31999999</v>
      </c>
      <c r="I114" s="14">
        <v>11052369.91</v>
      </c>
      <c r="J114" s="2"/>
      <c r="K114" s="9"/>
      <c r="L114" s="9"/>
      <c r="M114" s="10"/>
      <c r="N114" s="10"/>
      <c r="O114" s="10"/>
      <c r="P114" s="10"/>
      <c r="Q114" s="10"/>
      <c r="R114" s="10"/>
      <c r="S114" s="10"/>
      <c r="T114" s="4"/>
    </row>
    <row r="115" spans="1:20" ht="15" x14ac:dyDescent="0.25">
      <c r="A115" s="11">
        <v>201603</v>
      </c>
      <c r="B115" s="12">
        <v>61974</v>
      </c>
      <c r="C115" s="13">
        <f t="shared" si="1"/>
        <v>3488397611.1800008</v>
      </c>
      <c r="D115" s="13">
        <v>3104353223.0900002</v>
      </c>
      <c r="E115" s="13">
        <v>32563738.68</v>
      </c>
      <c r="F115" s="13">
        <v>140024100.49000001</v>
      </c>
      <c r="G115" s="13">
        <v>22794789.07</v>
      </c>
      <c r="H115" s="13">
        <v>178520075.28</v>
      </c>
      <c r="I115" s="14">
        <v>10141684.57</v>
      </c>
      <c r="J115" s="2"/>
      <c r="K115" s="9"/>
      <c r="L115" s="9"/>
      <c r="M115" s="10"/>
      <c r="N115" s="10"/>
      <c r="O115" s="10"/>
      <c r="P115" s="10"/>
      <c r="Q115" s="10"/>
      <c r="R115" s="10"/>
      <c r="S115" s="10"/>
      <c r="T115" s="4"/>
    </row>
    <row r="116" spans="1:20" ht="15" x14ac:dyDescent="0.25">
      <c r="A116" s="11">
        <v>201604</v>
      </c>
      <c r="B116" s="12">
        <v>62007</v>
      </c>
      <c r="C116" s="13">
        <f t="shared" si="1"/>
        <v>3513013558.6300001</v>
      </c>
      <c r="D116" s="13">
        <v>3126475230.6300001</v>
      </c>
      <c r="E116" s="13">
        <v>32795813.239999998</v>
      </c>
      <c r="F116" s="13">
        <v>141022002.69</v>
      </c>
      <c r="G116" s="13">
        <v>22957243.870000001</v>
      </c>
      <c r="H116" s="13">
        <v>180052935.84</v>
      </c>
      <c r="I116" s="14">
        <v>9710332.3599999994</v>
      </c>
      <c r="J116" s="2"/>
      <c r="K116" s="9"/>
      <c r="L116" s="9"/>
      <c r="M116" s="10"/>
      <c r="N116" s="10"/>
      <c r="O116" s="10"/>
      <c r="P116" s="10"/>
      <c r="Q116" s="10"/>
      <c r="R116" s="10"/>
      <c r="S116" s="10"/>
      <c r="T116" s="4"/>
    </row>
    <row r="117" spans="1:20" ht="15" x14ac:dyDescent="0.25">
      <c r="A117" s="11">
        <v>201605</v>
      </c>
      <c r="B117" s="12">
        <v>62518</v>
      </c>
      <c r="C117" s="13">
        <f t="shared" si="1"/>
        <v>3515978519.9099998</v>
      </c>
      <c r="D117" s="13">
        <v>3126431817.5799999</v>
      </c>
      <c r="E117" s="13">
        <v>32795068.559999999</v>
      </c>
      <c r="F117" s="13">
        <v>141018858.88</v>
      </c>
      <c r="G117" s="13">
        <v>22956736.370000001</v>
      </c>
      <c r="H117" s="13">
        <v>181844300.88</v>
      </c>
      <c r="I117" s="14">
        <v>10931737.640000001</v>
      </c>
      <c r="J117" s="2"/>
      <c r="K117" s="9"/>
      <c r="L117" s="9"/>
      <c r="M117" s="10"/>
      <c r="N117" s="10"/>
      <c r="O117" s="10"/>
      <c r="P117" s="10"/>
      <c r="Q117" s="10"/>
      <c r="R117" s="10"/>
      <c r="S117" s="10"/>
      <c r="T117" s="4"/>
    </row>
    <row r="118" spans="1:20" ht="15" x14ac:dyDescent="0.25">
      <c r="A118" s="11">
        <v>201606</v>
      </c>
      <c r="B118" s="12">
        <v>63087</v>
      </c>
      <c r="C118" s="13">
        <f t="shared" si="1"/>
        <v>3545631987.5799999</v>
      </c>
      <c r="D118" s="13">
        <v>3153150155.75</v>
      </c>
      <c r="E118" s="13">
        <v>33075482.780000001</v>
      </c>
      <c r="F118" s="13">
        <v>142224685.63</v>
      </c>
      <c r="G118" s="13">
        <v>23153036.699999999</v>
      </c>
      <c r="H118" s="13">
        <v>184108172.03999999</v>
      </c>
      <c r="I118" s="14">
        <v>9920454.6799999997</v>
      </c>
      <c r="J118" s="2"/>
      <c r="K118" s="9"/>
      <c r="L118" s="9"/>
      <c r="M118" s="10"/>
      <c r="N118" s="10"/>
      <c r="O118" s="10"/>
      <c r="P118" s="10"/>
      <c r="Q118" s="10"/>
      <c r="R118" s="10"/>
      <c r="S118" s="10"/>
      <c r="T118" s="4"/>
    </row>
    <row r="119" spans="1:20" ht="15" x14ac:dyDescent="0.25">
      <c r="A119" s="11">
        <v>201607</v>
      </c>
      <c r="B119" s="12">
        <v>63285</v>
      </c>
      <c r="C119" s="13">
        <f t="shared" si="1"/>
        <v>3553341365.27</v>
      </c>
      <c r="D119" s="13">
        <v>3159151605.1500001</v>
      </c>
      <c r="E119" s="13">
        <v>33138466.52</v>
      </c>
      <c r="F119" s="13">
        <v>142495468.43000001</v>
      </c>
      <c r="G119" s="13">
        <v>23197121.050000001</v>
      </c>
      <c r="H119" s="13">
        <v>184587150.59999999</v>
      </c>
      <c r="I119" s="14">
        <v>10771553.52</v>
      </c>
      <c r="J119" s="2"/>
      <c r="K119" s="9"/>
      <c r="L119" s="9"/>
      <c r="M119" s="10"/>
      <c r="N119" s="10"/>
      <c r="O119" s="10"/>
      <c r="P119" s="10"/>
      <c r="Q119" s="10"/>
      <c r="R119" s="10"/>
      <c r="S119" s="10"/>
      <c r="T119" s="4"/>
    </row>
    <row r="120" spans="1:20" ht="15" x14ac:dyDescent="0.25">
      <c r="A120" s="11">
        <v>201608</v>
      </c>
      <c r="B120" s="12">
        <v>63774</v>
      </c>
      <c r="C120" s="13">
        <f t="shared" si="1"/>
        <v>3570942347.4099998</v>
      </c>
      <c r="D120" s="13">
        <v>3173904741.3899999</v>
      </c>
      <c r="E120" s="13">
        <v>33293024.059999999</v>
      </c>
      <c r="F120" s="13">
        <v>143160029.09</v>
      </c>
      <c r="G120" s="13">
        <v>23305296.559999999</v>
      </c>
      <c r="H120" s="13">
        <v>187264747.16</v>
      </c>
      <c r="I120" s="14">
        <v>10014509.15</v>
      </c>
      <c r="J120" s="2"/>
      <c r="K120" s="9"/>
      <c r="L120" s="9"/>
      <c r="M120" s="10"/>
      <c r="N120" s="10"/>
      <c r="O120" s="10"/>
      <c r="P120" s="10"/>
      <c r="Q120" s="10"/>
      <c r="R120" s="10"/>
      <c r="S120" s="10"/>
      <c r="T120" s="4"/>
    </row>
    <row r="121" spans="1:20" ht="15" x14ac:dyDescent="0.25">
      <c r="A121" s="11">
        <v>201609</v>
      </c>
      <c r="B121" s="12">
        <v>64239</v>
      </c>
      <c r="C121" s="13">
        <f t="shared" si="1"/>
        <v>3599430077.1399999</v>
      </c>
      <c r="D121" s="13">
        <v>3199880778.04</v>
      </c>
      <c r="E121" s="13">
        <v>33565551.939999998</v>
      </c>
      <c r="F121" s="13">
        <v>144331877.96000001</v>
      </c>
      <c r="G121" s="13">
        <v>23496058.829999998</v>
      </c>
      <c r="H121" s="13">
        <v>188370035.96000001</v>
      </c>
      <c r="I121" s="14">
        <v>9785774.4100000001</v>
      </c>
      <c r="J121" s="2"/>
      <c r="K121" s="9"/>
      <c r="L121" s="9"/>
      <c r="M121" s="10"/>
      <c r="N121" s="10"/>
      <c r="O121" s="10"/>
      <c r="P121" s="10"/>
      <c r="Q121" s="10"/>
      <c r="R121" s="10"/>
      <c r="S121" s="10"/>
      <c r="T121" s="4"/>
    </row>
    <row r="122" spans="1:20" ht="15" x14ac:dyDescent="0.25">
      <c r="A122" s="11">
        <v>201610</v>
      </c>
      <c r="B122" s="12">
        <v>64462</v>
      </c>
      <c r="C122" s="13">
        <f t="shared" si="1"/>
        <v>3598284310.6800003</v>
      </c>
      <c r="D122" s="13">
        <v>3197095307.1999998</v>
      </c>
      <c r="E122" s="13">
        <v>33536281.559999999</v>
      </c>
      <c r="F122" s="13">
        <v>144206078.30000001</v>
      </c>
      <c r="G122" s="13">
        <v>23475610.530000001</v>
      </c>
      <c r="H122" s="13">
        <v>188803854.56</v>
      </c>
      <c r="I122" s="14">
        <v>11167178.529999999</v>
      </c>
      <c r="J122" s="2"/>
      <c r="K122" s="9"/>
      <c r="L122" s="9"/>
      <c r="M122" s="10"/>
      <c r="N122" s="10"/>
      <c r="O122" s="10"/>
      <c r="P122" s="10"/>
      <c r="Q122" s="10"/>
      <c r="R122" s="10"/>
      <c r="S122" s="10"/>
      <c r="T122" s="4"/>
    </row>
    <row r="123" spans="1:20" ht="15" x14ac:dyDescent="0.25">
      <c r="A123" s="11">
        <v>201611</v>
      </c>
      <c r="B123" s="12">
        <v>64655</v>
      </c>
      <c r="C123" s="13">
        <f t="shared" si="1"/>
        <v>3627838653.4199996</v>
      </c>
      <c r="D123" s="13">
        <v>3225088303</v>
      </c>
      <c r="E123" s="13">
        <v>33829995.880000003</v>
      </c>
      <c r="F123" s="13">
        <v>145469034.43000001</v>
      </c>
      <c r="G123" s="13">
        <v>23681198.039999999</v>
      </c>
      <c r="H123" s="13">
        <v>189291001.19999999</v>
      </c>
      <c r="I123" s="14">
        <v>10479120.869999999</v>
      </c>
      <c r="J123" s="2"/>
      <c r="K123" s="9"/>
      <c r="L123" s="9"/>
      <c r="M123" s="10"/>
      <c r="N123" s="10"/>
      <c r="O123" s="10"/>
      <c r="P123" s="10"/>
      <c r="Q123" s="10"/>
      <c r="R123" s="10"/>
      <c r="S123" s="10"/>
      <c r="T123" s="4"/>
    </row>
    <row r="124" spans="1:20" ht="15" x14ac:dyDescent="0.25">
      <c r="A124" s="11">
        <v>201612</v>
      </c>
      <c r="B124" s="12">
        <v>64379</v>
      </c>
      <c r="C124" s="13">
        <f t="shared" si="1"/>
        <v>3695612536.4200001</v>
      </c>
      <c r="D124" s="13">
        <v>3288328254.52</v>
      </c>
      <c r="E124" s="13">
        <v>34493573.270000003</v>
      </c>
      <c r="F124" s="13">
        <v>148322275.16999999</v>
      </c>
      <c r="G124" s="13">
        <v>24145649.09</v>
      </c>
      <c r="H124" s="13">
        <v>189651501.59999999</v>
      </c>
      <c r="I124" s="14">
        <v>10671282.77</v>
      </c>
      <c r="J124" s="2"/>
      <c r="K124" s="9"/>
      <c r="L124" s="9"/>
      <c r="M124" s="10"/>
      <c r="N124" s="10"/>
      <c r="O124" s="10"/>
      <c r="P124" s="10"/>
      <c r="Q124" s="10"/>
      <c r="R124" s="10"/>
      <c r="S124" s="10"/>
      <c r="T124" s="4"/>
    </row>
    <row r="125" spans="1:20" ht="15" x14ac:dyDescent="0.25">
      <c r="A125" s="11">
        <v>201701</v>
      </c>
      <c r="B125" s="12">
        <v>64964</v>
      </c>
      <c r="C125" s="13">
        <f t="shared" si="1"/>
        <v>3662872597.8700004</v>
      </c>
      <c r="D125" s="13">
        <v>3255728295.6700001</v>
      </c>
      <c r="E125" s="13">
        <v>34151431.799999997</v>
      </c>
      <c r="F125" s="13">
        <v>146851048.34</v>
      </c>
      <c r="G125" s="13">
        <v>23906153.09</v>
      </c>
      <c r="H125" s="13">
        <v>190717481.68000001</v>
      </c>
      <c r="I125" s="14">
        <v>11518187.289999999</v>
      </c>
      <c r="J125" s="2"/>
      <c r="K125" s="9"/>
      <c r="L125" s="9"/>
      <c r="M125" s="10"/>
      <c r="N125" s="10"/>
      <c r="O125" s="10"/>
      <c r="P125" s="10"/>
      <c r="Q125" s="10"/>
      <c r="R125" s="10"/>
      <c r="S125" s="10"/>
      <c r="T125" s="4"/>
    </row>
    <row r="126" spans="1:20" ht="15" x14ac:dyDescent="0.25">
      <c r="A126" s="11">
        <v>201702</v>
      </c>
      <c r="B126" s="12">
        <v>65342</v>
      </c>
      <c r="C126" s="13">
        <f t="shared" si="1"/>
        <v>3717038932.2700005</v>
      </c>
      <c r="D126" s="13">
        <v>3304121971.77</v>
      </c>
      <c r="E126" s="13">
        <v>34659073.07</v>
      </c>
      <c r="F126" s="13">
        <v>149034088.53999999</v>
      </c>
      <c r="G126" s="13">
        <v>24261593.550000001</v>
      </c>
      <c r="H126" s="13">
        <v>192379412.88</v>
      </c>
      <c r="I126" s="14">
        <v>12582792.460000001</v>
      </c>
      <c r="J126" s="2"/>
      <c r="K126" s="9"/>
      <c r="L126" s="9"/>
      <c r="M126" s="10"/>
      <c r="N126" s="10"/>
      <c r="O126" s="10"/>
      <c r="P126" s="10"/>
      <c r="Q126" s="10"/>
      <c r="R126" s="10"/>
      <c r="S126" s="10"/>
      <c r="T126" s="4"/>
    </row>
    <row r="127" spans="1:20" ht="15" x14ac:dyDescent="0.25">
      <c r="A127" s="11">
        <v>201703</v>
      </c>
      <c r="B127" s="12">
        <v>65933</v>
      </c>
      <c r="C127" s="13">
        <f t="shared" si="1"/>
        <v>3846755844.9899998</v>
      </c>
      <c r="D127" s="13">
        <v>3425986520.25</v>
      </c>
      <c r="E127" s="13">
        <v>35937715.740000002</v>
      </c>
      <c r="F127" s="13">
        <v>154532156.22</v>
      </c>
      <c r="G127" s="13">
        <v>25156624.960000001</v>
      </c>
      <c r="H127" s="13">
        <v>194960307.24000001</v>
      </c>
      <c r="I127" s="14">
        <v>10182520.58</v>
      </c>
      <c r="J127" s="2"/>
      <c r="K127" s="9"/>
      <c r="L127" s="9"/>
      <c r="M127" s="10"/>
      <c r="N127" s="10"/>
      <c r="O127" s="10"/>
      <c r="P127" s="10"/>
      <c r="Q127" s="10"/>
      <c r="R127" s="10"/>
      <c r="S127" s="10"/>
      <c r="T127" s="4"/>
    </row>
    <row r="128" spans="1:20" ht="15" x14ac:dyDescent="0.25">
      <c r="A128" s="11">
        <v>201704</v>
      </c>
      <c r="B128" s="12">
        <v>65950</v>
      </c>
      <c r="C128" s="13">
        <f t="shared" si="1"/>
        <v>3852148475.1899996</v>
      </c>
      <c r="D128" s="13">
        <v>3428285254.3499999</v>
      </c>
      <c r="E128" s="13">
        <v>35961707.899999999</v>
      </c>
      <c r="F128" s="13">
        <v>154635260.19999999</v>
      </c>
      <c r="G128" s="13">
        <v>25173417.620000001</v>
      </c>
      <c r="H128" s="13">
        <v>197400855.24000001</v>
      </c>
      <c r="I128" s="14">
        <v>10691979.880000001</v>
      </c>
      <c r="J128" s="2"/>
      <c r="K128" s="9"/>
      <c r="L128" s="9"/>
      <c r="M128" s="10"/>
      <c r="N128" s="10"/>
      <c r="O128" s="10"/>
      <c r="P128" s="10"/>
      <c r="Q128" s="10"/>
      <c r="R128" s="10"/>
      <c r="S128" s="10"/>
      <c r="T128" s="4"/>
    </row>
    <row r="129" spans="1:20" ht="15" x14ac:dyDescent="0.25">
      <c r="A129" s="11">
        <v>201705</v>
      </c>
      <c r="B129" s="12">
        <v>66559</v>
      </c>
      <c r="C129" s="13">
        <f t="shared" si="1"/>
        <v>3955973817.2000003</v>
      </c>
      <c r="D129" s="13">
        <v>3524692465.75</v>
      </c>
      <c r="E129" s="13">
        <v>36973626.020000003</v>
      </c>
      <c r="F129" s="13">
        <v>158985429.03</v>
      </c>
      <c r="G129" s="13">
        <v>25880657.440000001</v>
      </c>
      <c r="H129" s="13">
        <v>198784953</v>
      </c>
      <c r="I129" s="14">
        <v>10656685.960000001</v>
      </c>
      <c r="J129" s="2"/>
      <c r="K129" s="9"/>
      <c r="L129" s="9"/>
      <c r="M129" s="10"/>
      <c r="N129" s="10"/>
      <c r="O129" s="10"/>
      <c r="P129" s="10"/>
      <c r="Q129" s="10"/>
      <c r="R129" s="10"/>
      <c r="S129" s="10"/>
      <c r="T129" s="4"/>
    </row>
    <row r="130" spans="1:20" ht="15" x14ac:dyDescent="0.25">
      <c r="A130" s="11">
        <v>201706</v>
      </c>
      <c r="B130" s="12">
        <v>66808</v>
      </c>
      <c r="C130" s="13">
        <f t="shared" si="1"/>
        <v>4006304267.6700001</v>
      </c>
      <c r="D130" s="13">
        <v>3571515535.9699998</v>
      </c>
      <c r="E130" s="13">
        <v>37464916.530000001</v>
      </c>
      <c r="F130" s="13">
        <v>161097946.09</v>
      </c>
      <c r="G130" s="13">
        <v>26224561.559999999</v>
      </c>
      <c r="H130" s="13">
        <v>199626410.16</v>
      </c>
      <c r="I130" s="14">
        <v>10374897.359999999</v>
      </c>
      <c r="J130" s="2"/>
      <c r="K130" s="9"/>
      <c r="L130" s="9"/>
      <c r="M130" s="10"/>
      <c r="N130" s="10"/>
      <c r="O130" s="10"/>
      <c r="P130" s="10"/>
      <c r="Q130" s="10"/>
      <c r="R130" s="10"/>
      <c r="S130" s="10"/>
      <c r="T130" s="4"/>
    </row>
    <row r="131" spans="1:20" ht="15" x14ac:dyDescent="0.25">
      <c r="A131" s="11">
        <v>201707</v>
      </c>
      <c r="B131" s="12">
        <v>67159</v>
      </c>
      <c r="C131" s="13">
        <f t="shared" si="1"/>
        <v>3999493881.5999999</v>
      </c>
      <c r="D131" s="13">
        <v>3564661431.3899999</v>
      </c>
      <c r="E131" s="13">
        <v>37392783.189999998</v>
      </c>
      <c r="F131" s="13">
        <v>160787552.65000001</v>
      </c>
      <c r="G131" s="13">
        <v>26174111.420000002</v>
      </c>
      <c r="H131" s="13">
        <v>198065472.12</v>
      </c>
      <c r="I131" s="14">
        <v>12412530.83</v>
      </c>
      <c r="J131" s="2"/>
      <c r="K131" s="9"/>
      <c r="L131" s="9"/>
      <c r="M131" s="10"/>
      <c r="N131" s="10"/>
      <c r="O131" s="10"/>
      <c r="P131" s="10"/>
      <c r="Q131" s="10"/>
      <c r="R131" s="10"/>
      <c r="S131" s="10"/>
      <c r="T131" s="4"/>
    </row>
    <row r="132" spans="1:20" ht="15" x14ac:dyDescent="0.25">
      <c r="A132" s="11">
        <v>201708</v>
      </c>
      <c r="B132" s="12">
        <v>67385</v>
      </c>
      <c r="C132" s="13">
        <f t="shared" si="1"/>
        <v>4098164971.1899996</v>
      </c>
      <c r="D132" s="13">
        <v>3657066478.1100001</v>
      </c>
      <c r="E132" s="13">
        <v>38361964.240000002</v>
      </c>
      <c r="F132" s="13">
        <v>164955402.33000001</v>
      </c>
      <c r="G132" s="13">
        <v>26852732.449999999</v>
      </c>
      <c r="H132" s="13">
        <v>199660739.40000001</v>
      </c>
      <c r="I132" s="14">
        <v>11267654.66</v>
      </c>
      <c r="J132" s="2"/>
      <c r="K132" s="9"/>
      <c r="L132" s="9"/>
      <c r="M132" s="10"/>
      <c r="N132" s="10"/>
      <c r="O132" s="10"/>
      <c r="P132" s="10"/>
      <c r="Q132" s="10"/>
      <c r="R132" s="10"/>
      <c r="S132" s="10"/>
      <c r="T132" s="4"/>
    </row>
    <row r="133" spans="1:20" ht="15" x14ac:dyDescent="0.25">
      <c r="A133" s="11">
        <v>201709</v>
      </c>
      <c r="B133" s="12">
        <v>67082</v>
      </c>
      <c r="C133" s="13">
        <f t="shared" si="1"/>
        <v>4105384459.8899999</v>
      </c>
      <c r="D133" s="13">
        <v>3663015710.54</v>
      </c>
      <c r="E133" s="13">
        <v>38424518.329999998</v>
      </c>
      <c r="F133" s="13">
        <v>165224386.11000001</v>
      </c>
      <c r="G133" s="13">
        <v>26896506.219999999</v>
      </c>
      <c r="H133" s="13">
        <v>199815770.88</v>
      </c>
      <c r="I133" s="14">
        <v>12007567.810000001</v>
      </c>
      <c r="J133" s="2"/>
      <c r="K133" s="9"/>
      <c r="L133" s="9"/>
      <c r="M133" s="10"/>
      <c r="N133" s="10"/>
      <c r="O133" s="10"/>
      <c r="P133" s="10"/>
      <c r="Q133" s="10"/>
      <c r="R133" s="10"/>
      <c r="S133" s="10"/>
      <c r="T133" s="4"/>
    </row>
    <row r="134" spans="1:20" ht="15" x14ac:dyDescent="0.25">
      <c r="A134" s="11">
        <v>201710</v>
      </c>
      <c r="B134" s="12">
        <v>67979</v>
      </c>
      <c r="C134" s="13">
        <f t="shared" si="1"/>
        <v>4141457926.8800001</v>
      </c>
      <c r="D134" s="13">
        <v>3704544933.5500002</v>
      </c>
      <c r="E134" s="13">
        <v>38860430.479999997</v>
      </c>
      <c r="F134" s="13">
        <v>167098713.36000001</v>
      </c>
      <c r="G134" s="13">
        <v>27201605.52</v>
      </c>
      <c r="H134" s="13">
        <v>190835979.47999999</v>
      </c>
      <c r="I134" s="14">
        <v>12916264.49</v>
      </c>
      <c r="J134" s="2"/>
      <c r="K134" s="9"/>
      <c r="L134" s="9"/>
      <c r="M134" s="10"/>
      <c r="N134" s="10"/>
      <c r="O134" s="10"/>
      <c r="P134" s="10"/>
      <c r="Q134" s="10"/>
      <c r="R134" s="10"/>
      <c r="S134" s="10"/>
      <c r="T134" s="4"/>
    </row>
    <row r="135" spans="1:20" ht="15" x14ac:dyDescent="0.25">
      <c r="A135" s="11">
        <v>201711</v>
      </c>
      <c r="B135" s="12">
        <v>68131</v>
      </c>
      <c r="C135" s="13">
        <f t="shared" si="1"/>
        <v>4258869192.8800001</v>
      </c>
      <c r="D135" s="13">
        <v>3796274175.1700001</v>
      </c>
      <c r="E135" s="13">
        <v>39822306.950000003</v>
      </c>
      <c r="F135" s="13">
        <v>171234909.88999999</v>
      </c>
      <c r="G135" s="13">
        <v>27875164.609999999</v>
      </c>
      <c r="H135" s="13">
        <v>212708872.36000001</v>
      </c>
      <c r="I135" s="14">
        <v>10953763.9</v>
      </c>
      <c r="J135" s="2"/>
      <c r="K135" s="9"/>
      <c r="L135" s="9"/>
      <c r="M135" s="10"/>
      <c r="N135" s="10"/>
      <c r="O135" s="10"/>
      <c r="P135" s="10"/>
      <c r="Q135" s="10"/>
      <c r="R135" s="10"/>
      <c r="S135" s="10"/>
      <c r="T135" s="4"/>
    </row>
    <row r="136" spans="1:20" ht="15" x14ac:dyDescent="0.25">
      <c r="A136" s="11">
        <v>201712</v>
      </c>
      <c r="B136" s="12">
        <v>67161</v>
      </c>
      <c r="C136" s="13">
        <f t="shared" si="1"/>
        <v>4283767242</v>
      </c>
      <c r="D136" s="13">
        <v>3819359812.0700002</v>
      </c>
      <c r="E136" s="13">
        <v>40065152.979999997</v>
      </c>
      <c r="F136" s="13">
        <v>172278917.69</v>
      </c>
      <c r="G136" s="13">
        <v>28045507.59</v>
      </c>
      <c r="H136" s="13">
        <v>211567222.18000001</v>
      </c>
      <c r="I136" s="14">
        <v>12450629.49</v>
      </c>
      <c r="J136" s="2"/>
      <c r="K136" s="9"/>
      <c r="L136" s="9"/>
      <c r="M136" s="10"/>
      <c r="N136" s="10"/>
      <c r="O136" s="10"/>
      <c r="P136" s="10"/>
      <c r="Q136" s="10"/>
      <c r="R136" s="10"/>
      <c r="S136" s="10"/>
      <c r="T136" s="4"/>
    </row>
    <row r="137" spans="1:20" ht="15" x14ac:dyDescent="0.25">
      <c r="A137" s="11">
        <v>201801</v>
      </c>
      <c r="B137" s="12">
        <v>68683</v>
      </c>
      <c r="C137" s="13">
        <f t="shared" si="1"/>
        <v>4295179482.4500008</v>
      </c>
      <c r="D137" s="13">
        <v>3826646625.0999999</v>
      </c>
      <c r="E137" s="13">
        <v>40141530.399999999</v>
      </c>
      <c r="F137" s="13">
        <v>172607520.16</v>
      </c>
      <c r="G137" s="13">
        <v>28098984.280000001</v>
      </c>
      <c r="H137" s="13">
        <v>214642052.74000001</v>
      </c>
      <c r="I137" s="14">
        <v>13042769.77</v>
      </c>
      <c r="J137" s="2"/>
      <c r="K137" s="9"/>
      <c r="L137" s="9"/>
      <c r="M137" s="10"/>
      <c r="N137" s="10"/>
      <c r="O137" s="10"/>
      <c r="P137" s="10"/>
      <c r="Q137" s="10"/>
      <c r="R137" s="10"/>
      <c r="S137" s="10"/>
      <c r="T137" s="4"/>
    </row>
    <row r="138" spans="1:20" ht="15" x14ac:dyDescent="0.25">
      <c r="A138" s="11">
        <v>201802</v>
      </c>
      <c r="B138" s="12">
        <v>69016</v>
      </c>
      <c r="C138" s="13">
        <f t="shared" si="1"/>
        <v>4349932534.0199995</v>
      </c>
      <c r="D138" s="13">
        <v>3876602524.6799998</v>
      </c>
      <c r="E138" s="13">
        <v>40665263.469999999</v>
      </c>
      <c r="F138" s="13">
        <v>174860281.72</v>
      </c>
      <c r="G138" s="13">
        <v>28465849.73</v>
      </c>
      <c r="H138" s="13">
        <v>216513814.18000001</v>
      </c>
      <c r="I138" s="14">
        <v>12824800.24</v>
      </c>
      <c r="J138" s="2"/>
      <c r="K138" s="9"/>
      <c r="L138" s="9"/>
      <c r="M138" s="10"/>
      <c r="N138" s="10"/>
      <c r="O138" s="10"/>
      <c r="P138" s="10"/>
      <c r="Q138" s="10"/>
      <c r="R138" s="10"/>
      <c r="S138" s="10"/>
      <c r="T138" s="4"/>
    </row>
    <row r="139" spans="1:20" ht="15" x14ac:dyDescent="0.25">
      <c r="A139" s="11">
        <v>201803</v>
      </c>
      <c r="B139" s="12">
        <v>69344</v>
      </c>
      <c r="C139" s="13">
        <f t="shared" si="1"/>
        <v>4413853812.79</v>
      </c>
      <c r="D139" s="13">
        <v>3936607340.5500002</v>
      </c>
      <c r="E139" s="13">
        <v>41294306.18</v>
      </c>
      <c r="F139" s="13">
        <v>177565150</v>
      </c>
      <c r="G139" s="13">
        <v>28906184.050000001</v>
      </c>
      <c r="H139" s="13">
        <v>218395180.86000001</v>
      </c>
      <c r="I139" s="14">
        <v>11085651.15</v>
      </c>
      <c r="J139" s="2"/>
      <c r="K139" s="9"/>
      <c r="L139" s="9"/>
      <c r="M139" s="10"/>
      <c r="N139" s="10"/>
      <c r="O139" s="10"/>
      <c r="P139" s="10"/>
      <c r="Q139" s="10"/>
      <c r="R139" s="10"/>
      <c r="S139" s="10"/>
      <c r="T139" s="4"/>
    </row>
    <row r="140" spans="1:20" ht="15" x14ac:dyDescent="0.25">
      <c r="A140" s="11">
        <v>201804</v>
      </c>
      <c r="B140" s="12">
        <v>69140</v>
      </c>
      <c r="C140" s="13">
        <f t="shared" si="1"/>
        <v>4436585321.3900003</v>
      </c>
      <c r="D140" s="13">
        <v>3955203484.9200001</v>
      </c>
      <c r="E140" s="13">
        <v>41489359.259999998</v>
      </c>
      <c r="F140" s="13">
        <v>178403803.16</v>
      </c>
      <c r="G140" s="13">
        <v>29042668.829999998</v>
      </c>
      <c r="H140" s="13">
        <v>219413875.63999999</v>
      </c>
      <c r="I140" s="14">
        <v>13032129.58</v>
      </c>
      <c r="J140" s="2"/>
      <c r="K140" s="9"/>
      <c r="L140" s="9"/>
      <c r="M140" s="10"/>
      <c r="N140" s="10"/>
      <c r="O140" s="10"/>
      <c r="P140" s="10"/>
      <c r="Q140" s="10"/>
      <c r="R140" s="10"/>
      <c r="S140" s="10"/>
      <c r="T140" s="4"/>
    </row>
    <row r="141" spans="1:20" ht="15" x14ac:dyDescent="0.25">
      <c r="A141" s="11">
        <v>201805</v>
      </c>
      <c r="B141" s="12">
        <v>70139</v>
      </c>
      <c r="C141" s="13">
        <f t="shared" ref="C141:C208" si="2">SUM(D141:I141)</f>
        <v>4473098551.29</v>
      </c>
      <c r="D141" s="13">
        <v>3991058472.8299999</v>
      </c>
      <c r="E141" s="13">
        <v>41865675.350000001</v>
      </c>
      <c r="F141" s="13">
        <v>180022015.36000001</v>
      </c>
      <c r="G141" s="13">
        <v>29306110.73</v>
      </c>
      <c r="H141" s="13">
        <v>220985483.13999999</v>
      </c>
      <c r="I141" s="14">
        <v>9860793.8800000008</v>
      </c>
      <c r="J141" s="2"/>
      <c r="K141" s="9"/>
      <c r="L141" s="9"/>
      <c r="M141" s="10"/>
      <c r="N141" s="10"/>
      <c r="O141" s="10"/>
      <c r="P141" s="10"/>
      <c r="Q141" s="10"/>
      <c r="R141" s="10"/>
      <c r="S141" s="10"/>
      <c r="T141" s="4"/>
    </row>
    <row r="142" spans="1:20" ht="15" x14ac:dyDescent="0.25">
      <c r="A142" s="11">
        <v>201806</v>
      </c>
      <c r="B142" s="12">
        <v>70309</v>
      </c>
      <c r="C142" s="13">
        <f t="shared" si="2"/>
        <v>4508972920.1699991</v>
      </c>
      <c r="D142" s="13">
        <v>4022910834.9299998</v>
      </c>
      <c r="E142" s="13">
        <v>42197602.5</v>
      </c>
      <c r="F142" s="13">
        <v>181449215.88999999</v>
      </c>
      <c r="G142" s="13">
        <v>29538436.899999999</v>
      </c>
      <c r="H142" s="13">
        <v>222278298.72</v>
      </c>
      <c r="I142" s="14">
        <v>10598531.23</v>
      </c>
      <c r="J142" s="2"/>
      <c r="K142" s="9"/>
      <c r="L142" s="9"/>
      <c r="M142" s="10"/>
      <c r="N142" s="10"/>
      <c r="O142" s="10"/>
      <c r="P142" s="10"/>
      <c r="Q142" s="10"/>
      <c r="R142" s="10"/>
      <c r="S142" s="10"/>
      <c r="T142" s="4"/>
    </row>
    <row r="143" spans="1:20" ht="15" x14ac:dyDescent="0.25">
      <c r="A143" s="11">
        <v>201807</v>
      </c>
      <c r="B143" s="12">
        <v>71302</v>
      </c>
      <c r="C143" s="13">
        <f t="shared" si="2"/>
        <v>4505273164.0900002</v>
      </c>
      <c r="D143" s="13">
        <v>4017980422.0599999</v>
      </c>
      <c r="E143" s="13">
        <v>42147997.75</v>
      </c>
      <c r="F143" s="13">
        <v>181235980.11000001</v>
      </c>
      <c r="G143" s="13">
        <v>29503741.050000001</v>
      </c>
      <c r="H143" s="13">
        <v>223466810.40000001</v>
      </c>
      <c r="I143" s="14">
        <v>10938212.720000001</v>
      </c>
      <c r="J143" s="2"/>
      <c r="K143" s="9"/>
      <c r="L143" s="9"/>
      <c r="M143" s="10"/>
      <c r="N143" s="10"/>
      <c r="O143" s="10"/>
      <c r="P143" s="10"/>
      <c r="Q143" s="10"/>
      <c r="R143" s="10"/>
      <c r="S143" s="10"/>
      <c r="T143" s="4"/>
    </row>
    <row r="144" spans="1:20" ht="15" x14ac:dyDescent="0.25">
      <c r="A144" s="11">
        <v>201808</v>
      </c>
      <c r="B144" s="12">
        <v>71787</v>
      </c>
      <c r="C144" s="13">
        <f t="shared" si="2"/>
        <v>4564377252.4499989</v>
      </c>
      <c r="D144" s="13">
        <v>4073498080.6300001</v>
      </c>
      <c r="E144" s="13">
        <v>42730557.229999997</v>
      </c>
      <c r="F144" s="13">
        <v>183741021.75999999</v>
      </c>
      <c r="G144" s="13">
        <v>29911554.530000001</v>
      </c>
      <c r="H144" s="13">
        <v>225128169.81999999</v>
      </c>
      <c r="I144" s="14">
        <v>9367868.4800000004</v>
      </c>
      <c r="J144" s="2"/>
      <c r="K144" s="9"/>
      <c r="L144" s="9"/>
      <c r="M144" s="10"/>
      <c r="N144" s="10"/>
      <c r="O144" s="10"/>
      <c r="P144" s="10"/>
      <c r="Q144" s="10"/>
      <c r="R144" s="10"/>
      <c r="S144" s="10"/>
      <c r="T144" s="4"/>
    </row>
    <row r="145" spans="1:20" ht="15" x14ac:dyDescent="0.25">
      <c r="A145" s="11">
        <v>201809</v>
      </c>
      <c r="B145" s="12">
        <v>71557</v>
      </c>
      <c r="C145" s="13">
        <f t="shared" si="2"/>
        <v>4554405816.3899994</v>
      </c>
      <c r="D145" s="13">
        <v>4059843100.79</v>
      </c>
      <c r="E145" s="13">
        <v>42587152.100000001</v>
      </c>
      <c r="F145" s="13">
        <v>183124385.15000001</v>
      </c>
      <c r="G145" s="13">
        <v>29811161.329999998</v>
      </c>
      <c r="H145" s="13">
        <v>227174492.03999999</v>
      </c>
      <c r="I145" s="14">
        <v>11865524.98</v>
      </c>
      <c r="J145" s="2"/>
      <c r="K145" s="9"/>
      <c r="L145" s="9"/>
      <c r="M145" s="10"/>
      <c r="N145" s="10"/>
      <c r="O145" s="10"/>
      <c r="P145" s="10"/>
      <c r="Q145" s="10"/>
      <c r="R145" s="10"/>
      <c r="S145" s="10"/>
      <c r="T145" s="4"/>
    </row>
    <row r="146" spans="1:20" ht="15" x14ac:dyDescent="0.25">
      <c r="A146" s="15">
        <v>201810</v>
      </c>
      <c r="B146" s="16">
        <v>72646</v>
      </c>
      <c r="C146" s="13">
        <f t="shared" si="2"/>
        <v>4591439727.3500004</v>
      </c>
      <c r="D146" s="17">
        <v>4094875312.3499999</v>
      </c>
      <c r="E146" s="17">
        <v>42954649.899999999</v>
      </c>
      <c r="F146" s="17">
        <v>184704714.27000001</v>
      </c>
      <c r="G146" s="17">
        <v>30068416.449999999</v>
      </c>
      <c r="H146" s="17">
        <v>228542927.25</v>
      </c>
      <c r="I146" s="18">
        <v>10293707.130000001</v>
      </c>
      <c r="J146" s="2"/>
      <c r="K146" s="9"/>
      <c r="L146" s="9"/>
      <c r="M146" s="10"/>
      <c r="N146" s="10"/>
      <c r="O146" s="10"/>
      <c r="P146" s="10"/>
      <c r="Q146" s="10"/>
      <c r="R146" s="10"/>
      <c r="S146" s="10"/>
      <c r="T146" s="4"/>
    </row>
    <row r="147" spans="1:20" ht="15" x14ac:dyDescent="0.25">
      <c r="A147" s="15">
        <v>201811</v>
      </c>
      <c r="B147" s="16">
        <v>73031</v>
      </c>
      <c r="C147" s="13">
        <f t="shared" si="2"/>
        <v>4661566862.3299999</v>
      </c>
      <c r="D147" s="17">
        <v>4159967895.8800001</v>
      </c>
      <c r="E147" s="17">
        <v>43637625</v>
      </c>
      <c r="F147" s="17">
        <v>187641497.52000001</v>
      </c>
      <c r="G147" s="17">
        <v>30546509.829999998</v>
      </c>
      <c r="H147" s="17">
        <v>229991342.56999999</v>
      </c>
      <c r="I147" s="18">
        <v>9781991.5299999993</v>
      </c>
      <c r="J147" s="2"/>
      <c r="K147" s="9"/>
      <c r="L147" s="9"/>
      <c r="M147" s="10"/>
      <c r="N147" s="10"/>
      <c r="O147" s="10"/>
      <c r="P147" s="10"/>
      <c r="Q147" s="10"/>
      <c r="R147" s="10"/>
      <c r="S147" s="10"/>
      <c r="T147" s="4"/>
    </row>
    <row r="148" spans="1:20" ht="15" x14ac:dyDescent="0.25">
      <c r="A148" s="15">
        <v>201812</v>
      </c>
      <c r="B148" s="16">
        <v>73209</v>
      </c>
      <c r="C148" s="13">
        <f t="shared" si="2"/>
        <v>4703512828.539999</v>
      </c>
      <c r="D148" s="17">
        <v>4197889790.4099998</v>
      </c>
      <c r="E148" s="17">
        <v>44035491.539999999</v>
      </c>
      <c r="F148" s="17">
        <v>189352271.46000001</v>
      </c>
      <c r="G148" s="17">
        <v>30824944.23</v>
      </c>
      <c r="H148" s="17">
        <v>230822892.44999999</v>
      </c>
      <c r="I148" s="18">
        <v>10587438.449999999</v>
      </c>
      <c r="J148" s="2"/>
      <c r="K148" s="9"/>
      <c r="L148" s="9"/>
      <c r="M148" s="10"/>
      <c r="N148" s="10"/>
      <c r="O148" s="10"/>
      <c r="P148" s="10"/>
      <c r="Q148" s="10"/>
      <c r="R148" s="10"/>
      <c r="S148" s="10"/>
      <c r="T148" s="4"/>
    </row>
    <row r="149" spans="1:20" s="5" customFormat="1" ht="15" x14ac:dyDescent="0.25">
      <c r="A149" s="15">
        <v>201901</v>
      </c>
      <c r="B149" s="16">
        <v>73555</v>
      </c>
      <c r="C149" s="13">
        <f t="shared" si="2"/>
        <v>4637502014.8800001</v>
      </c>
      <c r="D149" s="17">
        <v>4135730806.9099998</v>
      </c>
      <c r="E149" s="17">
        <v>43383076.469999999</v>
      </c>
      <c r="F149" s="17">
        <v>186546810.84</v>
      </c>
      <c r="G149" s="17">
        <v>30368285.129999999</v>
      </c>
      <c r="H149" s="17">
        <v>230965937.06</v>
      </c>
      <c r="I149" s="18">
        <v>10507098.470000001</v>
      </c>
      <c r="J149" s="2"/>
      <c r="K149" s="9"/>
      <c r="L149" s="9"/>
      <c r="M149" s="10"/>
      <c r="N149" s="10"/>
      <c r="O149" s="10"/>
      <c r="P149" s="10"/>
      <c r="Q149" s="10"/>
      <c r="R149" s="10"/>
      <c r="S149" s="10"/>
      <c r="T149" s="6"/>
    </row>
    <row r="150" spans="1:20" ht="15" x14ac:dyDescent="0.25">
      <c r="A150" s="15">
        <v>201902</v>
      </c>
      <c r="B150" s="16">
        <v>73838</v>
      </c>
      <c r="C150" s="13">
        <f t="shared" si="2"/>
        <v>4682155652.9400005</v>
      </c>
      <c r="D150" s="17">
        <v>4176532887.5799999</v>
      </c>
      <c r="E150" s="17">
        <v>43811065.280000001</v>
      </c>
      <c r="F150" s="17">
        <v>188387183.81999999</v>
      </c>
      <c r="G150" s="17">
        <v>30667891.460000001</v>
      </c>
      <c r="H150" s="17">
        <v>232596321.31</v>
      </c>
      <c r="I150" s="18">
        <v>10160303.49</v>
      </c>
      <c r="J150" s="2"/>
      <c r="K150" s="9"/>
      <c r="L150" s="9"/>
      <c r="M150" s="10"/>
      <c r="N150" s="10"/>
      <c r="O150" s="10"/>
      <c r="P150" s="10"/>
      <c r="Q150" s="10"/>
      <c r="R150" s="10"/>
      <c r="S150" s="10"/>
      <c r="T150" s="4"/>
    </row>
    <row r="151" spans="1:20" ht="15" x14ac:dyDescent="0.25">
      <c r="A151" s="15">
        <v>201903</v>
      </c>
      <c r="B151" s="16">
        <v>73035</v>
      </c>
      <c r="C151" s="13">
        <f t="shared" si="2"/>
        <v>4721331500.1300001</v>
      </c>
      <c r="D151" s="17">
        <v>4211691440.0900002</v>
      </c>
      <c r="E151" s="17">
        <v>44180014.479999997</v>
      </c>
      <c r="F151" s="17">
        <v>189973544.06999999</v>
      </c>
      <c r="G151" s="17">
        <v>30926135.52</v>
      </c>
      <c r="H151" s="17">
        <v>233292025.31999999</v>
      </c>
      <c r="I151" s="18">
        <v>11268340.65</v>
      </c>
      <c r="J151" s="2"/>
      <c r="K151" s="9"/>
      <c r="L151" s="9"/>
      <c r="M151" s="10"/>
      <c r="N151" s="10"/>
      <c r="O151" s="10"/>
      <c r="P151" s="10"/>
      <c r="Q151" s="10"/>
      <c r="R151" s="10"/>
      <c r="S151" s="10"/>
      <c r="T151" s="4"/>
    </row>
    <row r="152" spans="1:20" ht="15" x14ac:dyDescent="0.25">
      <c r="A152" s="15">
        <v>201904</v>
      </c>
      <c r="B152" s="16">
        <v>71782</v>
      </c>
      <c r="C152" s="13">
        <f t="shared" si="2"/>
        <v>4750398532.1000004</v>
      </c>
      <c r="D152" s="17">
        <v>4243354675.9699998</v>
      </c>
      <c r="E152" s="17">
        <v>44512192.140000001</v>
      </c>
      <c r="F152" s="17">
        <v>191401935.58000001</v>
      </c>
      <c r="G152" s="17">
        <v>31158705.800000001</v>
      </c>
      <c r="H152" s="17">
        <v>227454504.52000001</v>
      </c>
      <c r="I152" s="18">
        <v>12516518.09</v>
      </c>
      <c r="J152" s="2"/>
      <c r="K152" s="9"/>
      <c r="L152" s="9"/>
      <c r="M152" s="10"/>
      <c r="N152" s="10"/>
      <c r="O152" s="10"/>
      <c r="P152" s="10"/>
      <c r="Q152" s="10"/>
      <c r="R152" s="10"/>
      <c r="S152" s="10"/>
      <c r="T152" s="4"/>
    </row>
    <row r="153" spans="1:20" ht="15" x14ac:dyDescent="0.25">
      <c r="A153" s="15">
        <v>201905</v>
      </c>
      <c r="B153" s="16">
        <v>74875</v>
      </c>
      <c r="C153" s="13">
        <f t="shared" si="2"/>
        <v>4827801211.4800005</v>
      </c>
      <c r="D153" s="17">
        <v>4317521221.1599998</v>
      </c>
      <c r="E153" s="17">
        <v>45290252.530000001</v>
      </c>
      <c r="F153" s="17">
        <v>194747623.88999999</v>
      </c>
      <c r="G153" s="17">
        <v>31703357.989999998</v>
      </c>
      <c r="H153" s="17">
        <v>228989935.06</v>
      </c>
      <c r="I153" s="18">
        <v>9548820.8499999996</v>
      </c>
      <c r="J153" s="2"/>
      <c r="K153" s="9"/>
      <c r="L153" s="9"/>
      <c r="M153" s="10"/>
      <c r="N153" s="10"/>
      <c r="O153" s="10"/>
      <c r="P153" s="10"/>
      <c r="Q153" s="10"/>
      <c r="R153" s="10"/>
      <c r="S153" s="10"/>
      <c r="T153" s="4"/>
    </row>
    <row r="154" spans="1:20" ht="15" x14ac:dyDescent="0.25">
      <c r="A154" s="15">
        <v>201906</v>
      </c>
      <c r="B154" s="16">
        <v>73849</v>
      </c>
      <c r="C154" s="13">
        <f t="shared" si="2"/>
        <v>4815889487.8800011</v>
      </c>
      <c r="D154" s="17">
        <v>4304820139.8299999</v>
      </c>
      <c r="E154" s="17">
        <v>45156838.850000001</v>
      </c>
      <c r="F154" s="17">
        <v>194173980.91999999</v>
      </c>
      <c r="G154" s="17">
        <v>31609952.52</v>
      </c>
      <c r="H154" s="17">
        <v>228477043.34</v>
      </c>
      <c r="I154" s="18">
        <v>11651532.42</v>
      </c>
      <c r="J154" s="2"/>
      <c r="K154" s="9"/>
      <c r="L154" s="9"/>
      <c r="M154" s="10"/>
      <c r="N154" s="10"/>
      <c r="O154" s="10"/>
      <c r="P154" s="10"/>
      <c r="Q154" s="10"/>
      <c r="R154" s="10"/>
      <c r="S154" s="10"/>
      <c r="T154" s="4"/>
    </row>
    <row r="155" spans="1:20" s="5" customFormat="1" ht="15" x14ac:dyDescent="0.25">
      <c r="A155" s="15">
        <v>201907</v>
      </c>
      <c r="B155" s="16">
        <v>75998</v>
      </c>
      <c r="C155" s="13">
        <f t="shared" si="2"/>
        <v>4840516363.4799986</v>
      </c>
      <c r="D155" s="17">
        <v>4329052020.1899996</v>
      </c>
      <c r="E155" s="17">
        <v>45411009.609999999</v>
      </c>
      <c r="F155" s="17">
        <v>195266923.71000001</v>
      </c>
      <c r="G155" s="17">
        <v>31787861.489999998</v>
      </c>
      <c r="H155" s="17">
        <v>229687305.62</v>
      </c>
      <c r="I155" s="18">
        <v>9311242.8599999994</v>
      </c>
      <c r="J155" s="2"/>
      <c r="K155" s="9"/>
      <c r="L155" s="9"/>
      <c r="M155" s="10"/>
      <c r="N155" s="10"/>
      <c r="O155" s="10"/>
      <c r="P155" s="10"/>
      <c r="Q155" s="10"/>
      <c r="R155" s="10"/>
      <c r="S155" s="10"/>
      <c r="T155" s="6"/>
    </row>
    <row r="156" spans="1:20" ht="15" x14ac:dyDescent="0.25">
      <c r="A156" s="15">
        <v>201908</v>
      </c>
      <c r="B156" s="16">
        <v>76113</v>
      </c>
      <c r="C156" s="13">
        <f t="shared" si="2"/>
        <v>4965945009.5200005</v>
      </c>
      <c r="D156" s="17">
        <v>4447995709.3900003</v>
      </c>
      <c r="E156" s="17">
        <v>46658922.969999999</v>
      </c>
      <c r="F156" s="17">
        <v>200632758.00999999</v>
      </c>
      <c r="G156" s="17">
        <v>32661702.109999999</v>
      </c>
      <c r="H156" s="17">
        <v>227373211.16</v>
      </c>
      <c r="I156" s="18">
        <v>10622705.880000001</v>
      </c>
      <c r="J156" s="2"/>
      <c r="K156" s="9"/>
      <c r="L156" s="9"/>
      <c r="M156" s="10"/>
      <c r="N156" s="10"/>
      <c r="O156" s="10"/>
      <c r="P156" s="10"/>
      <c r="Q156" s="10"/>
      <c r="R156" s="10"/>
      <c r="S156" s="10"/>
      <c r="T156" s="4"/>
    </row>
    <row r="157" spans="1:20" ht="15" x14ac:dyDescent="0.25">
      <c r="A157" s="15">
        <v>201909</v>
      </c>
      <c r="B157" s="16">
        <v>78130</v>
      </c>
      <c r="C157" s="13">
        <f t="shared" si="2"/>
        <v>4961443470.5100002</v>
      </c>
      <c r="D157" s="17">
        <v>4440790165.3000002</v>
      </c>
      <c r="E157" s="17">
        <v>46583310.530000001</v>
      </c>
      <c r="F157" s="17">
        <v>200307725.30000001</v>
      </c>
      <c r="G157" s="17">
        <v>32608814.469999999</v>
      </c>
      <c r="H157" s="17">
        <v>228798360.88</v>
      </c>
      <c r="I157" s="18">
        <v>12355094.029999999</v>
      </c>
      <c r="J157" s="2"/>
      <c r="K157" s="9"/>
      <c r="L157" s="9"/>
      <c r="M157" s="10"/>
      <c r="N157" s="10"/>
      <c r="O157" s="10"/>
      <c r="P157" s="10"/>
      <c r="Q157" s="10"/>
      <c r="R157" s="10"/>
      <c r="S157" s="10"/>
      <c r="T157" s="4"/>
    </row>
    <row r="158" spans="1:20" s="5" customFormat="1" ht="15" x14ac:dyDescent="0.25">
      <c r="A158" s="15">
        <v>201910</v>
      </c>
      <c r="B158" s="16">
        <v>78878</v>
      </c>
      <c r="C158" s="13">
        <f t="shared" si="2"/>
        <v>5084892897.0600014</v>
      </c>
      <c r="D158" s="17">
        <v>4580072082.1700001</v>
      </c>
      <c r="E158" s="17">
        <v>0</v>
      </c>
      <c r="F158" s="17">
        <v>229410432.38</v>
      </c>
      <c r="G158" s="17">
        <v>33456302.559999999</v>
      </c>
      <c r="H158" s="17">
        <v>232140266.02000001</v>
      </c>
      <c r="I158" s="18">
        <v>9813813.9299999997</v>
      </c>
      <c r="J158" s="2"/>
      <c r="K158" s="9"/>
      <c r="L158" s="9"/>
      <c r="M158" s="10"/>
      <c r="N158" s="10"/>
      <c r="O158" s="10"/>
      <c r="P158" s="10"/>
      <c r="Q158" s="10"/>
      <c r="R158" s="10"/>
      <c r="S158" s="10"/>
      <c r="T158" s="6"/>
    </row>
    <row r="159" spans="1:20" ht="15" x14ac:dyDescent="0.25">
      <c r="A159" s="15">
        <v>201911</v>
      </c>
      <c r="B159" s="16">
        <v>76835</v>
      </c>
      <c r="C159" s="13">
        <f t="shared" si="2"/>
        <v>5269663195.9399996</v>
      </c>
      <c r="D159" s="17">
        <v>4718757649.1400003</v>
      </c>
      <c r="E159" s="17">
        <v>0</v>
      </c>
      <c r="F159" s="17">
        <v>236357413.72999999</v>
      </c>
      <c r="G159" s="17">
        <v>34469290.210000001</v>
      </c>
      <c r="H159" s="17">
        <v>266406656.25</v>
      </c>
      <c r="I159" s="18">
        <v>13672186.609999999</v>
      </c>
      <c r="J159" s="2"/>
      <c r="K159" s="9"/>
      <c r="L159" s="9"/>
      <c r="M159" s="10"/>
      <c r="N159" s="10"/>
      <c r="O159" s="10"/>
      <c r="P159" s="10"/>
      <c r="Q159" s="10"/>
      <c r="R159" s="10"/>
      <c r="S159" s="10"/>
      <c r="T159" s="4"/>
    </row>
    <row r="160" spans="1:20" ht="15" x14ac:dyDescent="0.25">
      <c r="A160" s="15">
        <v>201912</v>
      </c>
      <c r="B160" s="16">
        <v>77704</v>
      </c>
      <c r="C160" s="13">
        <f t="shared" si="2"/>
        <v>5313932690.3599997</v>
      </c>
      <c r="D160" s="17">
        <v>4761423939.1300001</v>
      </c>
      <c r="E160" s="17">
        <v>0</v>
      </c>
      <c r="F160" s="17">
        <v>238494715.97999999</v>
      </c>
      <c r="G160" s="17">
        <v>34780970.75</v>
      </c>
      <c r="H160" s="17">
        <v>267103838.81999999</v>
      </c>
      <c r="I160" s="18">
        <v>12129225.68</v>
      </c>
      <c r="J160" s="2"/>
      <c r="K160" s="9"/>
      <c r="L160" s="9"/>
      <c r="M160" s="10"/>
      <c r="N160" s="10"/>
      <c r="O160" s="10"/>
      <c r="P160" s="10"/>
      <c r="Q160" s="10"/>
      <c r="R160" s="10"/>
      <c r="S160" s="10"/>
      <c r="T160" s="4"/>
    </row>
    <row r="161" spans="1:20" ht="15" x14ac:dyDescent="0.25">
      <c r="A161" s="15">
        <v>202001</v>
      </c>
      <c r="B161" s="16">
        <v>78271</v>
      </c>
      <c r="C161" s="13">
        <f t="shared" si="2"/>
        <v>5286488418.6400003</v>
      </c>
      <c r="D161" s="17">
        <v>4740449899.9399996</v>
      </c>
      <c r="E161" s="17">
        <v>0</v>
      </c>
      <c r="F161" s="17">
        <v>237443533.28999999</v>
      </c>
      <c r="G161" s="17">
        <v>34627663.719999999</v>
      </c>
      <c r="H161" s="17">
        <v>268772639.31</v>
      </c>
      <c r="I161" s="18">
        <v>5194682.38</v>
      </c>
      <c r="J161" s="2"/>
      <c r="K161" s="9"/>
      <c r="L161" s="9"/>
      <c r="M161" s="10"/>
      <c r="N161" s="10"/>
      <c r="O161" s="10"/>
      <c r="P161" s="10"/>
      <c r="Q161" s="10"/>
      <c r="R161" s="10"/>
      <c r="S161" s="10"/>
      <c r="T161" s="4"/>
    </row>
    <row r="162" spans="1:20" ht="15" x14ac:dyDescent="0.25">
      <c r="A162" s="15">
        <v>202002</v>
      </c>
      <c r="B162" s="16">
        <v>76669</v>
      </c>
      <c r="C162" s="13">
        <f t="shared" si="2"/>
        <v>5285314072.2700005</v>
      </c>
      <c r="D162" s="17">
        <v>4742179982.7700005</v>
      </c>
      <c r="E162" s="17">
        <v>0</v>
      </c>
      <c r="F162" s="17">
        <v>237528882.75</v>
      </c>
      <c r="G162" s="17">
        <v>34640131.390000001</v>
      </c>
      <c r="H162" s="17">
        <v>266939177.61000001</v>
      </c>
      <c r="I162" s="18">
        <v>4025897.75</v>
      </c>
      <c r="J162" s="2"/>
      <c r="K162" s="9"/>
      <c r="L162" s="9"/>
      <c r="M162" s="10"/>
      <c r="N162" s="10"/>
      <c r="O162" s="10"/>
      <c r="P162" s="10"/>
      <c r="Q162" s="10"/>
      <c r="R162" s="10"/>
      <c r="S162" s="10"/>
      <c r="T162" s="4"/>
    </row>
    <row r="163" spans="1:20" ht="15" x14ac:dyDescent="0.25">
      <c r="A163" s="15">
        <v>202003</v>
      </c>
      <c r="B163" s="16">
        <v>78065</v>
      </c>
      <c r="C163" s="13">
        <f t="shared" si="2"/>
        <v>5303807377.5800009</v>
      </c>
      <c r="D163" s="17">
        <v>4761894253.3000002</v>
      </c>
      <c r="E163" s="17">
        <v>0</v>
      </c>
      <c r="F163" s="17">
        <v>238515305.27000001</v>
      </c>
      <c r="G163" s="17">
        <v>34783975.049999997</v>
      </c>
      <c r="H163" s="17">
        <v>264440064.21000001</v>
      </c>
      <c r="I163" s="18">
        <v>4173779.75</v>
      </c>
      <c r="J163" s="2"/>
      <c r="K163" s="9"/>
      <c r="L163" s="9"/>
      <c r="M163" s="10"/>
      <c r="N163" s="10"/>
      <c r="O163" s="10"/>
      <c r="P163" s="10"/>
      <c r="Q163" s="10"/>
      <c r="R163" s="10"/>
      <c r="S163" s="10"/>
      <c r="T163" s="4"/>
    </row>
    <row r="164" spans="1:20" ht="15" x14ac:dyDescent="0.25">
      <c r="A164" s="15">
        <v>202004</v>
      </c>
      <c r="B164" s="16">
        <v>54727</v>
      </c>
      <c r="C164" s="13">
        <f t="shared" si="2"/>
        <v>4208157686.8000002</v>
      </c>
      <c r="D164" s="17">
        <v>3757619949.3499999</v>
      </c>
      <c r="E164" s="17">
        <v>0</v>
      </c>
      <c r="F164" s="17">
        <v>188197168.86000001</v>
      </c>
      <c r="G164" s="17">
        <v>27445826.440000001</v>
      </c>
      <c r="H164" s="17">
        <v>231730873.91999999</v>
      </c>
      <c r="I164" s="18">
        <v>3163868.23</v>
      </c>
      <c r="J164" s="2"/>
      <c r="K164" s="9"/>
      <c r="L164" s="9"/>
      <c r="M164" s="10"/>
      <c r="N164" s="10"/>
      <c r="O164" s="10"/>
      <c r="P164" s="10"/>
      <c r="Q164" s="10"/>
      <c r="R164" s="10"/>
      <c r="S164" s="10"/>
      <c r="T164" s="4"/>
    </row>
    <row r="165" spans="1:20" ht="15" x14ac:dyDescent="0.25">
      <c r="A165" s="15">
        <v>202005</v>
      </c>
      <c r="B165" s="16">
        <v>54013</v>
      </c>
      <c r="C165" s="13">
        <f t="shared" si="2"/>
        <v>4148355722.1700001</v>
      </c>
      <c r="D165" s="17">
        <v>3703271751.3600001</v>
      </c>
      <c r="E165" s="17">
        <v>0</v>
      </c>
      <c r="F165" s="17">
        <v>185473841.21000001</v>
      </c>
      <c r="G165" s="17">
        <v>27048690.989999998</v>
      </c>
      <c r="H165" s="17">
        <v>229522545.21000001</v>
      </c>
      <c r="I165" s="18">
        <v>3038893.4</v>
      </c>
      <c r="J165" s="2"/>
      <c r="K165" s="9"/>
      <c r="L165" s="9"/>
      <c r="M165" s="10"/>
      <c r="N165" s="10"/>
      <c r="O165" s="10"/>
      <c r="P165" s="10"/>
      <c r="Q165" s="10"/>
      <c r="R165" s="10"/>
      <c r="S165" s="10"/>
      <c r="T165" s="4"/>
    </row>
    <row r="166" spans="1:20" ht="15" x14ac:dyDescent="0.25">
      <c r="A166" s="15">
        <v>202006</v>
      </c>
      <c r="B166" s="16">
        <v>65609</v>
      </c>
      <c r="C166" s="13">
        <f t="shared" si="2"/>
        <v>4517606568.75</v>
      </c>
      <c r="D166" s="17">
        <v>4041933348.5599999</v>
      </c>
      <c r="E166" s="17">
        <v>0.01</v>
      </c>
      <c r="F166" s="17">
        <v>202441863.83000001</v>
      </c>
      <c r="G166" s="17">
        <v>29523211.079999998</v>
      </c>
      <c r="H166" s="17">
        <v>240386681.63999999</v>
      </c>
      <c r="I166" s="18">
        <v>3321463.63</v>
      </c>
      <c r="J166" s="2"/>
      <c r="K166" s="9"/>
      <c r="L166" s="9"/>
      <c r="M166" s="10"/>
      <c r="N166" s="10"/>
      <c r="O166" s="10"/>
      <c r="P166" s="10"/>
      <c r="Q166" s="10"/>
      <c r="R166" s="10"/>
      <c r="S166" s="10"/>
      <c r="T166" s="4"/>
    </row>
    <row r="167" spans="1:20" ht="15" x14ac:dyDescent="0.25">
      <c r="A167" s="15">
        <v>202007</v>
      </c>
      <c r="B167" s="16">
        <v>69333</v>
      </c>
      <c r="C167" s="13">
        <f t="shared" si="2"/>
        <v>4701178053.3500004</v>
      </c>
      <c r="D167" s="17">
        <v>4206753283.5999999</v>
      </c>
      <c r="E167" s="17">
        <v>0.01</v>
      </c>
      <c r="F167" s="17">
        <v>210699590.44999999</v>
      </c>
      <c r="G167" s="17">
        <v>30727474.489999998</v>
      </c>
      <c r="H167" s="17">
        <v>245648833.5</v>
      </c>
      <c r="I167" s="18">
        <v>7348871.2999999998</v>
      </c>
      <c r="J167" s="2"/>
      <c r="K167" s="9"/>
      <c r="L167" s="9"/>
      <c r="M167" s="10"/>
      <c r="N167" s="10"/>
      <c r="O167" s="10"/>
      <c r="P167" s="10"/>
      <c r="Q167" s="10"/>
      <c r="R167" s="10"/>
      <c r="S167" s="10"/>
      <c r="T167" s="4"/>
    </row>
    <row r="168" spans="1:20" s="5" customFormat="1" ht="15" x14ac:dyDescent="0.25">
      <c r="A168" s="15">
        <v>202008</v>
      </c>
      <c r="B168" s="16">
        <v>70708</v>
      </c>
      <c r="C168" s="13">
        <f t="shared" si="2"/>
        <v>4725750853.1699991</v>
      </c>
      <c r="D168" s="17">
        <v>4230078207.5500002</v>
      </c>
      <c r="E168" s="17">
        <v>0</v>
      </c>
      <c r="F168" s="17">
        <v>211867330.06999999</v>
      </c>
      <c r="G168" s="17">
        <v>30897755.190000001</v>
      </c>
      <c r="H168" s="17">
        <v>247540685.69999999</v>
      </c>
      <c r="I168" s="18">
        <v>5366874.66</v>
      </c>
      <c r="J168" s="2"/>
      <c r="K168" s="9"/>
      <c r="L168" s="9"/>
      <c r="M168" s="10"/>
      <c r="N168" s="10"/>
      <c r="O168" s="10"/>
      <c r="P168" s="10"/>
      <c r="Q168" s="10"/>
      <c r="R168" s="10"/>
      <c r="S168" s="10"/>
      <c r="T168" s="6"/>
    </row>
    <row r="169" spans="1:20" ht="15" x14ac:dyDescent="0.25">
      <c r="A169" s="15">
        <v>202009</v>
      </c>
      <c r="B169" s="16">
        <v>72037</v>
      </c>
      <c r="C169" s="13">
        <f t="shared" si="2"/>
        <v>4725223101.6499996</v>
      </c>
      <c r="D169" s="17">
        <v>4228825173.7399998</v>
      </c>
      <c r="E169" s="17">
        <v>0</v>
      </c>
      <c r="F169" s="17">
        <v>211803991.81</v>
      </c>
      <c r="G169" s="17">
        <v>30888513.23</v>
      </c>
      <c r="H169" s="17">
        <v>248748201.24000001</v>
      </c>
      <c r="I169" s="18">
        <v>4957221.63</v>
      </c>
      <c r="J169" s="2"/>
      <c r="K169" s="9"/>
      <c r="L169" s="9"/>
      <c r="M169" s="10"/>
      <c r="N169" s="10"/>
      <c r="O169" s="10"/>
      <c r="P169" s="10"/>
      <c r="Q169" s="10"/>
      <c r="R169" s="10"/>
      <c r="S169" s="10"/>
      <c r="T169" s="4"/>
    </row>
    <row r="170" spans="1:20" ht="15" x14ac:dyDescent="0.25">
      <c r="A170" s="15">
        <v>202010</v>
      </c>
      <c r="B170" s="16">
        <v>71804</v>
      </c>
      <c r="C170" s="13">
        <f t="shared" si="2"/>
        <v>4787558409.6899996</v>
      </c>
      <c r="D170" s="17">
        <v>4289145934.02</v>
      </c>
      <c r="E170" s="17">
        <v>0</v>
      </c>
      <c r="F170" s="17">
        <v>214825755.93000001</v>
      </c>
      <c r="G170" s="17">
        <v>31329184.010000002</v>
      </c>
      <c r="H170" s="17">
        <v>247371353.25</v>
      </c>
      <c r="I170" s="18">
        <v>4886182.4800000004</v>
      </c>
      <c r="J170" s="2"/>
      <c r="K170" s="9"/>
      <c r="L170" s="9"/>
      <c r="M170" s="10"/>
      <c r="N170" s="10"/>
      <c r="O170" s="10"/>
      <c r="P170" s="10"/>
      <c r="Q170" s="10"/>
      <c r="R170" s="10"/>
      <c r="S170" s="10"/>
      <c r="T170" s="4"/>
    </row>
    <row r="171" spans="1:20" ht="15" x14ac:dyDescent="0.25">
      <c r="A171" s="15">
        <v>202011</v>
      </c>
      <c r="B171" s="16">
        <v>74976</v>
      </c>
      <c r="C171" s="13">
        <f t="shared" si="2"/>
        <v>4883533635.4800005</v>
      </c>
      <c r="D171" s="17">
        <v>4377270629.1700001</v>
      </c>
      <c r="E171" s="17">
        <v>0</v>
      </c>
      <c r="F171" s="17">
        <v>219239579.09999999</v>
      </c>
      <c r="G171" s="17">
        <v>31972873.149999999</v>
      </c>
      <c r="H171" s="17">
        <v>248762214.96000001</v>
      </c>
      <c r="I171" s="18">
        <v>6288339.0999999996</v>
      </c>
      <c r="J171" s="2"/>
      <c r="K171" s="9"/>
      <c r="L171" s="9"/>
      <c r="M171" s="10"/>
      <c r="N171" s="10"/>
      <c r="O171" s="10"/>
      <c r="P171" s="10"/>
      <c r="Q171" s="10"/>
      <c r="R171" s="10"/>
      <c r="S171" s="10"/>
      <c r="T171" s="4"/>
    </row>
    <row r="172" spans="1:20" ht="15" x14ac:dyDescent="0.25">
      <c r="A172" s="15">
        <v>202012</v>
      </c>
      <c r="B172" s="16">
        <v>75418</v>
      </c>
      <c r="C172" s="13">
        <f t="shared" si="2"/>
        <v>4990554291.1900005</v>
      </c>
      <c r="D172" s="17">
        <v>4480728607.5799999</v>
      </c>
      <c r="E172" s="17">
        <v>0</v>
      </c>
      <c r="F172" s="17">
        <v>224423043.44</v>
      </c>
      <c r="G172" s="17">
        <v>32728825.390000001</v>
      </c>
      <c r="H172" s="17">
        <v>247666809.18000001</v>
      </c>
      <c r="I172" s="18">
        <v>5007005.5999999996</v>
      </c>
      <c r="J172" s="2"/>
      <c r="K172" s="9"/>
      <c r="L172" s="9"/>
      <c r="M172" s="10"/>
      <c r="N172" s="10"/>
      <c r="O172" s="10"/>
      <c r="P172" s="10"/>
      <c r="Q172" s="10"/>
      <c r="R172" s="10"/>
      <c r="S172" s="10"/>
      <c r="T172" s="4"/>
    </row>
    <row r="173" spans="1:20" ht="15" x14ac:dyDescent="0.25">
      <c r="A173" s="15">
        <v>202101</v>
      </c>
      <c r="B173" s="16">
        <v>74793</v>
      </c>
      <c r="C173" s="13">
        <f t="shared" si="2"/>
        <v>5026413881.710001</v>
      </c>
      <c r="D173" s="17">
        <v>4513889974.9300003</v>
      </c>
      <c r="E173" s="17">
        <v>0</v>
      </c>
      <c r="F173" s="17">
        <v>226084378.25999999</v>
      </c>
      <c r="G173" s="17">
        <v>32971054.27</v>
      </c>
      <c r="H173" s="17">
        <v>247616593.34999999</v>
      </c>
      <c r="I173" s="18">
        <v>5851880.9000000004</v>
      </c>
      <c r="J173" s="2"/>
      <c r="K173" s="9"/>
      <c r="L173" s="9"/>
      <c r="M173" s="10"/>
      <c r="N173" s="10"/>
      <c r="O173" s="10"/>
      <c r="P173" s="10"/>
      <c r="Q173" s="10"/>
      <c r="R173" s="10"/>
      <c r="S173" s="10"/>
      <c r="T173" s="4"/>
    </row>
    <row r="174" spans="1:20" ht="15" x14ac:dyDescent="0.25">
      <c r="A174" s="15">
        <v>202102</v>
      </c>
      <c r="B174" s="16">
        <v>77443</v>
      </c>
      <c r="C174" s="13">
        <f t="shared" si="2"/>
        <v>5099818721.8699999</v>
      </c>
      <c r="D174" s="17">
        <v>4579863718.0200005</v>
      </c>
      <c r="E174" s="17">
        <v>0</v>
      </c>
      <c r="F174" s="17">
        <v>229388965.12</v>
      </c>
      <c r="G174" s="17">
        <v>33452973.109999999</v>
      </c>
      <c r="H174" s="17">
        <v>251322054.47999999</v>
      </c>
      <c r="I174" s="18">
        <v>5791011.1399999997</v>
      </c>
      <c r="J174" s="2"/>
      <c r="K174" s="9"/>
      <c r="L174" s="9"/>
      <c r="M174" s="10"/>
      <c r="N174" s="10"/>
      <c r="O174" s="10"/>
      <c r="P174" s="10"/>
      <c r="Q174" s="10"/>
      <c r="R174" s="10"/>
      <c r="S174" s="10"/>
      <c r="T174" s="4"/>
    </row>
    <row r="175" spans="1:20" ht="15" x14ac:dyDescent="0.25">
      <c r="A175" s="15">
        <v>202103</v>
      </c>
      <c r="B175" s="16">
        <v>80473</v>
      </c>
      <c r="C175" s="13">
        <f t="shared" si="2"/>
        <v>5234064068.7200003</v>
      </c>
      <c r="D175" s="17">
        <v>4700528769.1800003</v>
      </c>
      <c r="E175" s="17">
        <v>0</v>
      </c>
      <c r="F175" s="17">
        <v>235433000.12</v>
      </c>
      <c r="G175" s="17">
        <v>34334362.829999998</v>
      </c>
      <c r="H175" s="17">
        <v>255933736.16999999</v>
      </c>
      <c r="I175" s="18">
        <v>7834200.4199999999</v>
      </c>
      <c r="J175" s="2"/>
      <c r="K175" s="9"/>
      <c r="L175" s="9"/>
      <c r="M175" s="10"/>
      <c r="N175" s="10"/>
      <c r="O175" s="10"/>
      <c r="P175" s="10"/>
      <c r="Q175" s="10"/>
      <c r="R175" s="10"/>
      <c r="S175" s="10"/>
      <c r="T175" s="4"/>
    </row>
    <row r="176" spans="1:20" ht="15" x14ac:dyDescent="0.25">
      <c r="A176" s="15">
        <v>202104</v>
      </c>
      <c r="B176" s="16">
        <v>82087</v>
      </c>
      <c r="C176" s="13">
        <f t="shared" si="2"/>
        <v>5339254511.1399994</v>
      </c>
      <c r="D176" s="17">
        <v>4800373935.0900002</v>
      </c>
      <c r="E176" s="17">
        <v>0</v>
      </c>
      <c r="F176" s="17">
        <v>240435102.19999999</v>
      </c>
      <c r="G176" s="17">
        <v>35063834.950000003</v>
      </c>
      <c r="H176" s="17">
        <v>258679257.47999999</v>
      </c>
      <c r="I176" s="18">
        <v>4702381.42</v>
      </c>
      <c r="J176" s="2"/>
      <c r="K176" s="9"/>
      <c r="L176" s="9"/>
      <c r="M176" s="10"/>
      <c r="N176" s="10"/>
      <c r="O176" s="10"/>
      <c r="P176" s="10"/>
      <c r="Q176" s="10"/>
      <c r="R176" s="10"/>
      <c r="S176" s="10"/>
      <c r="T176" s="4"/>
    </row>
    <row r="177" spans="1:20" ht="15" x14ac:dyDescent="0.25">
      <c r="A177" s="15">
        <v>202105</v>
      </c>
      <c r="B177" s="16">
        <v>83568</v>
      </c>
      <c r="C177" s="13">
        <f t="shared" si="2"/>
        <v>5379554777.7999992</v>
      </c>
      <c r="D177" s="17">
        <v>4835745600.75</v>
      </c>
      <c r="E177" s="17">
        <v>0</v>
      </c>
      <c r="F177" s="17">
        <v>242205934.56999999</v>
      </c>
      <c r="G177" s="17">
        <v>35322077.490000002</v>
      </c>
      <c r="H177" s="17">
        <v>261374562.96000001</v>
      </c>
      <c r="I177" s="18">
        <v>4906602.03</v>
      </c>
      <c r="J177" s="2"/>
      <c r="K177" s="9"/>
      <c r="L177" s="9"/>
      <c r="M177" s="10"/>
      <c r="N177" s="10"/>
      <c r="O177" s="10"/>
      <c r="P177" s="10"/>
      <c r="Q177" s="10"/>
      <c r="R177" s="10"/>
      <c r="S177" s="10"/>
      <c r="T177" s="4"/>
    </row>
    <row r="178" spans="1:20" ht="15" x14ac:dyDescent="0.25">
      <c r="A178" s="15">
        <v>202106</v>
      </c>
      <c r="B178" s="16">
        <v>83979</v>
      </c>
      <c r="C178" s="13">
        <f t="shared" si="2"/>
        <v>5480427816.6999998</v>
      </c>
      <c r="D178" s="17">
        <v>4926860229.3999996</v>
      </c>
      <c r="E178" s="17">
        <v>0</v>
      </c>
      <c r="F178" s="17">
        <v>246770905.16</v>
      </c>
      <c r="G178" s="17">
        <v>35987775.390000001</v>
      </c>
      <c r="H178" s="17">
        <v>264212341.25999999</v>
      </c>
      <c r="I178" s="18">
        <v>6596565.4900000002</v>
      </c>
      <c r="J178" s="2"/>
      <c r="K178" s="9"/>
      <c r="L178" s="9"/>
      <c r="M178" s="10"/>
      <c r="N178" s="10"/>
      <c r="O178" s="10"/>
      <c r="P178" s="10"/>
      <c r="Q178" s="10"/>
      <c r="R178" s="10"/>
      <c r="S178" s="10"/>
      <c r="T178" s="4"/>
    </row>
    <row r="179" spans="1:20" ht="15" x14ac:dyDescent="0.25">
      <c r="A179" s="15">
        <v>202107</v>
      </c>
      <c r="B179" s="16">
        <v>82886</v>
      </c>
      <c r="C179" s="13">
        <f t="shared" si="2"/>
        <v>5613879478.4099989</v>
      </c>
      <c r="D179" s="17">
        <v>5051183149.4499998</v>
      </c>
      <c r="E179" s="17">
        <v>0</v>
      </c>
      <c r="F179" s="17">
        <v>252998498.72999999</v>
      </c>
      <c r="G179" s="17">
        <v>36895664.289999999</v>
      </c>
      <c r="H179" s="17">
        <v>267345575.49000001</v>
      </c>
      <c r="I179" s="18">
        <v>5456590.4500000002</v>
      </c>
      <c r="J179" s="2"/>
      <c r="K179" s="9"/>
      <c r="L179" s="9"/>
      <c r="M179" s="10"/>
      <c r="N179" s="10"/>
      <c r="O179" s="10"/>
      <c r="P179" s="10"/>
      <c r="Q179" s="10"/>
      <c r="R179" s="10"/>
      <c r="S179" s="10"/>
      <c r="T179" s="4"/>
    </row>
    <row r="180" spans="1:20" ht="15" x14ac:dyDescent="0.25">
      <c r="A180" s="15">
        <v>202108</v>
      </c>
      <c r="B180" s="16">
        <v>73067</v>
      </c>
      <c r="C180" s="13">
        <f t="shared" si="2"/>
        <v>5406468757.5</v>
      </c>
      <c r="D180" s="17">
        <v>4872559162.5299997</v>
      </c>
      <c r="E180" s="17">
        <v>0</v>
      </c>
      <c r="F180" s="17">
        <v>244065579.44999999</v>
      </c>
      <c r="G180" s="17">
        <v>35593208.740000002</v>
      </c>
      <c r="H180" s="17">
        <v>249113725.77000001</v>
      </c>
      <c r="I180" s="18">
        <v>5137081.01</v>
      </c>
      <c r="J180" s="2"/>
      <c r="K180" s="9"/>
      <c r="L180" s="9"/>
      <c r="M180" s="10"/>
      <c r="N180" s="10"/>
      <c r="O180" s="10"/>
      <c r="P180" s="10"/>
      <c r="Q180" s="10"/>
      <c r="R180" s="10"/>
      <c r="S180" s="10"/>
      <c r="T180" s="4"/>
    </row>
    <row r="181" spans="1:20" ht="15" x14ac:dyDescent="0.25">
      <c r="A181" s="15">
        <v>202109</v>
      </c>
      <c r="B181" s="16">
        <v>85147</v>
      </c>
      <c r="C181" s="13">
        <f t="shared" si="2"/>
        <v>5919739089.7700005</v>
      </c>
      <c r="D181" s="17">
        <v>5333728990.0900002</v>
      </c>
      <c r="E181" s="17">
        <v>0</v>
      </c>
      <c r="F181" s="17">
        <v>267153127.25</v>
      </c>
      <c r="G181" s="17">
        <v>38960187.25</v>
      </c>
      <c r="H181" s="17">
        <v>274078000.13999999</v>
      </c>
      <c r="I181" s="18">
        <v>5818785.04</v>
      </c>
      <c r="J181" s="2"/>
      <c r="K181" s="9"/>
      <c r="L181" s="9"/>
      <c r="M181" s="10"/>
      <c r="N181" s="10"/>
      <c r="O181" s="10"/>
      <c r="P181" s="10"/>
      <c r="Q181" s="10"/>
      <c r="R181" s="10"/>
      <c r="S181" s="10"/>
      <c r="T181" s="4"/>
    </row>
    <row r="182" spans="1:20" ht="15" x14ac:dyDescent="0.25">
      <c r="A182" s="15">
        <v>202110</v>
      </c>
      <c r="B182" s="16">
        <v>78700</v>
      </c>
      <c r="C182" s="13">
        <f t="shared" si="2"/>
        <v>5664749006.7299995</v>
      </c>
      <c r="D182" s="17">
        <v>5109538827.1499996</v>
      </c>
      <c r="E182" s="17">
        <v>0</v>
      </c>
      <c r="F182" s="17">
        <v>255936271.59</v>
      </c>
      <c r="G182" s="17">
        <v>37324362.369999997</v>
      </c>
      <c r="H182" s="17">
        <v>258275195.22</v>
      </c>
      <c r="I182" s="18">
        <v>3674350.4</v>
      </c>
      <c r="J182" s="2"/>
      <c r="K182" s="9"/>
      <c r="L182" s="9"/>
      <c r="M182" s="10"/>
      <c r="N182" s="10"/>
      <c r="O182" s="10"/>
      <c r="P182" s="10"/>
      <c r="Q182" s="10"/>
      <c r="R182" s="10"/>
      <c r="S182" s="10"/>
      <c r="T182" s="4"/>
    </row>
    <row r="183" spans="1:20" ht="15" x14ac:dyDescent="0.25">
      <c r="A183" s="15">
        <v>202111</v>
      </c>
      <c r="B183" s="16">
        <v>88257</v>
      </c>
      <c r="C183" s="13">
        <f t="shared" si="2"/>
        <v>6095602067.9000006</v>
      </c>
      <c r="D183" s="17">
        <v>5461850334.3800001</v>
      </c>
      <c r="E183" s="17">
        <v>0</v>
      </c>
      <c r="F183" s="17">
        <v>273570158.13999999</v>
      </c>
      <c r="G183" s="17">
        <v>39896062.539999999</v>
      </c>
      <c r="H183" s="17">
        <v>316573644.57999998</v>
      </c>
      <c r="I183" s="18">
        <v>3711868.26</v>
      </c>
      <c r="J183" s="2"/>
      <c r="K183" s="9"/>
      <c r="L183" s="9"/>
      <c r="M183" s="10"/>
      <c r="N183" s="10"/>
      <c r="O183" s="10"/>
      <c r="P183" s="10"/>
      <c r="Q183" s="10"/>
      <c r="R183" s="10"/>
      <c r="S183" s="10"/>
      <c r="T183" s="4"/>
    </row>
    <row r="184" spans="1:20" ht="15" x14ac:dyDescent="0.25">
      <c r="A184" s="15">
        <v>202112</v>
      </c>
      <c r="B184" s="16">
        <v>87128</v>
      </c>
      <c r="C184" s="13">
        <f t="shared" si="2"/>
        <v>6221196205.2299995</v>
      </c>
      <c r="D184" s="17">
        <v>5581435360.6899996</v>
      </c>
      <c r="E184" s="17">
        <v>0</v>
      </c>
      <c r="F184" s="17">
        <v>279559973.44</v>
      </c>
      <c r="G184" s="17">
        <v>40769508.259999998</v>
      </c>
      <c r="H184" s="17">
        <v>316268408.27999997</v>
      </c>
      <c r="I184" s="18">
        <v>3162954.56</v>
      </c>
      <c r="J184" s="2"/>
      <c r="K184" s="9"/>
      <c r="L184" s="9"/>
      <c r="M184" s="10"/>
      <c r="N184" s="10"/>
      <c r="O184" s="10"/>
      <c r="P184" s="10"/>
      <c r="Q184" s="10"/>
      <c r="R184" s="10"/>
      <c r="S184" s="10"/>
      <c r="T184" s="4"/>
    </row>
    <row r="185" spans="1:20" ht="15" x14ac:dyDescent="0.25">
      <c r="A185" s="15">
        <v>202201</v>
      </c>
      <c r="B185" s="16">
        <v>88893</v>
      </c>
      <c r="C185" s="13">
        <f t="shared" si="2"/>
        <v>6230291371.170001</v>
      </c>
      <c r="D185" s="17">
        <v>5585246876.71</v>
      </c>
      <c r="E185" s="17">
        <v>0</v>
      </c>
      <c r="F185" s="17">
        <v>279750548.22000003</v>
      </c>
      <c r="G185" s="17">
        <v>40797586.079999998</v>
      </c>
      <c r="H185" s="17">
        <v>318576142.06</v>
      </c>
      <c r="I185" s="18">
        <v>5920218.0999999996</v>
      </c>
      <c r="J185" s="2"/>
      <c r="K185" s="9"/>
      <c r="L185" s="9"/>
      <c r="M185" s="10"/>
      <c r="N185" s="10"/>
      <c r="O185" s="10"/>
      <c r="P185" s="10"/>
      <c r="Q185" s="10"/>
      <c r="R185" s="10"/>
      <c r="S185" s="10"/>
      <c r="T185" s="4"/>
    </row>
    <row r="186" spans="1:20" ht="15" x14ac:dyDescent="0.25">
      <c r="A186" s="15">
        <v>202202</v>
      </c>
      <c r="B186" s="16">
        <v>89495</v>
      </c>
      <c r="C186" s="13">
        <f t="shared" si="2"/>
        <v>6325320498.3599997</v>
      </c>
      <c r="D186" s="17">
        <v>5675258455.3599997</v>
      </c>
      <c r="E186" s="17">
        <v>0</v>
      </c>
      <c r="F186" s="17">
        <v>284257404.13999999</v>
      </c>
      <c r="G186" s="17">
        <v>41454883.25</v>
      </c>
      <c r="H186" s="17">
        <v>321233089.87</v>
      </c>
      <c r="I186" s="18">
        <v>3116665.74</v>
      </c>
      <c r="J186" s="2"/>
      <c r="K186" s="9"/>
      <c r="L186" s="9"/>
      <c r="M186" s="10"/>
      <c r="N186" s="10"/>
      <c r="O186" s="10"/>
      <c r="P186" s="10"/>
      <c r="Q186" s="10"/>
      <c r="R186" s="10"/>
      <c r="S186" s="10"/>
      <c r="T186" s="4"/>
    </row>
    <row r="187" spans="1:20" ht="15" x14ac:dyDescent="0.25">
      <c r="A187" s="15">
        <v>202203</v>
      </c>
      <c r="B187" s="16">
        <v>90396</v>
      </c>
      <c r="C187" s="13">
        <f t="shared" si="2"/>
        <v>6457250105.6700001</v>
      </c>
      <c r="D187" s="17">
        <v>5799831401.2700005</v>
      </c>
      <c r="E187" s="17">
        <v>0</v>
      </c>
      <c r="F187" s="17">
        <v>290495187.36000001</v>
      </c>
      <c r="G187" s="17">
        <v>42364412.829999998</v>
      </c>
      <c r="H187" s="17">
        <v>323066795.48000002</v>
      </c>
      <c r="I187" s="18">
        <v>1492308.73</v>
      </c>
      <c r="J187" s="2"/>
      <c r="K187" s="9"/>
      <c r="L187" s="9"/>
      <c r="M187" s="10"/>
      <c r="N187" s="10"/>
      <c r="O187" s="10"/>
      <c r="P187" s="10"/>
      <c r="Q187" s="10"/>
      <c r="R187" s="10"/>
      <c r="S187" s="10"/>
      <c r="T187" s="4"/>
    </row>
    <row r="188" spans="1:20" ht="15" x14ac:dyDescent="0.25">
      <c r="A188" s="15">
        <v>202204</v>
      </c>
      <c r="B188" s="16">
        <v>90684</v>
      </c>
      <c r="C188" s="13">
        <f t="shared" si="2"/>
        <v>6534017017.7799997</v>
      </c>
      <c r="D188" s="17">
        <v>5869435323.0100002</v>
      </c>
      <c r="E188" s="17">
        <v>0</v>
      </c>
      <c r="F188" s="17">
        <v>293981376.07999998</v>
      </c>
      <c r="G188" s="17">
        <v>42872848.390000001</v>
      </c>
      <c r="H188" s="17">
        <v>323908627.01999998</v>
      </c>
      <c r="I188" s="18">
        <v>3818843.28</v>
      </c>
      <c r="J188" s="2"/>
      <c r="K188" s="9"/>
      <c r="L188" s="9"/>
      <c r="M188" s="10"/>
      <c r="N188" s="10"/>
      <c r="O188" s="10"/>
      <c r="P188" s="10"/>
      <c r="Q188" s="10"/>
      <c r="R188" s="10"/>
      <c r="S188" s="10"/>
      <c r="T188" s="4"/>
    </row>
    <row r="189" spans="1:20" ht="15" x14ac:dyDescent="0.25">
      <c r="A189" s="15">
        <v>202205</v>
      </c>
      <c r="B189" s="16">
        <v>91490</v>
      </c>
      <c r="C189" s="13">
        <f t="shared" si="2"/>
        <v>6546310818.539999</v>
      </c>
      <c r="D189" s="17">
        <v>5880574447.2299995</v>
      </c>
      <c r="E189" s="17">
        <v>0</v>
      </c>
      <c r="F189" s="17">
        <v>294538148.22000003</v>
      </c>
      <c r="G189" s="17">
        <v>42954041.789999999</v>
      </c>
      <c r="H189" s="17">
        <v>325499343.39999998</v>
      </c>
      <c r="I189" s="18">
        <v>2744837.9</v>
      </c>
      <c r="J189" s="2"/>
      <c r="K189" s="9"/>
      <c r="L189" s="9"/>
      <c r="M189" s="10"/>
      <c r="N189" s="10"/>
      <c r="O189" s="10"/>
      <c r="P189" s="10"/>
      <c r="Q189" s="10"/>
      <c r="R189" s="10"/>
      <c r="S189" s="10"/>
      <c r="T189" s="4"/>
    </row>
    <row r="190" spans="1:20" ht="15" x14ac:dyDescent="0.25">
      <c r="A190" s="15">
        <v>202206</v>
      </c>
      <c r="B190" s="16">
        <v>92236</v>
      </c>
      <c r="C190" s="13">
        <f t="shared" si="2"/>
        <v>6740824427.8100004</v>
      </c>
      <c r="D190" s="17">
        <v>6063138645.6800003</v>
      </c>
      <c r="E190" s="17">
        <v>0</v>
      </c>
      <c r="F190" s="17">
        <v>303684099.76999998</v>
      </c>
      <c r="G190" s="17">
        <v>44287718.829999998</v>
      </c>
      <c r="H190" s="17">
        <v>326994457.45999998</v>
      </c>
      <c r="I190" s="18">
        <v>2719506.07</v>
      </c>
      <c r="J190" s="2"/>
      <c r="K190" s="9"/>
      <c r="L190" s="9"/>
      <c r="M190" s="10"/>
      <c r="N190" s="10"/>
      <c r="O190" s="10"/>
      <c r="P190" s="10"/>
      <c r="Q190" s="10"/>
      <c r="R190" s="10"/>
      <c r="S190" s="10"/>
      <c r="T190" s="4"/>
    </row>
    <row r="191" spans="1:20" ht="15" x14ac:dyDescent="0.25">
      <c r="A191" s="15">
        <v>202207</v>
      </c>
      <c r="B191" s="16">
        <v>92600</v>
      </c>
      <c r="C191" s="13">
        <f t="shared" si="2"/>
        <v>6801580777.8599987</v>
      </c>
      <c r="D191" s="17">
        <v>6119963251.9899998</v>
      </c>
      <c r="E191" s="17">
        <v>0</v>
      </c>
      <c r="F191" s="17">
        <v>306529556.49000001</v>
      </c>
      <c r="G191" s="17">
        <v>44702660.149999999</v>
      </c>
      <c r="H191" s="17">
        <v>327769898.5</v>
      </c>
      <c r="I191" s="18">
        <v>2615410.73</v>
      </c>
      <c r="J191" s="2"/>
      <c r="K191" s="9"/>
      <c r="L191" s="9"/>
      <c r="M191" s="10"/>
      <c r="N191" s="10"/>
      <c r="O191" s="10"/>
      <c r="P191" s="10"/>
      <c r="Q191" s="10"/>
      <c r="R191" s="10"/>
      <c r="S191" s="10"/>
      <c r="T191" s="4"/>
    </row>
    <row r="192" spans="1:20" ht="15" x14ac:dyDescent="0.25">
      <c r="A192" s="15">
        <v>202208</v>
      </c>
      <c r="B192" s="16">
        <v>93123</v>
      </c>
      <c r="C192" s="13">
        <f t="shared" si="2"/>
        <v>6848248508.329999</v>
      </c>
      <c r="D192" s="17">
        <v>6162661290.3900003</v>
      </c>
      <c r="E192" s="17">
        <v>0</v>
      </c>
      <c r="F192" s="17">
        <v>308667487.02999997</v>
      </c>
      <c r="G192" s="17">
        <v>45014444.229999997</v>
      </c>
      <c r="H192" s="17">
        <v>329561114.19</v>
      </c>
      <c r="I192" s="18">
        <v>2344172.4900000002</v>
      </c>
      <c r="J192" s="2"/>
      <c r="K192" s="9"/>
      <c r="L192" s="9"/>
      <c r="M192" s="10"/>
      <c r="N192" s="10"/>
      <c r="O192" s="10"/>
      <c r="P192" s="10"/>
      <c r="Q192" s="10"/>
      <c r="R192" s="10"/>
      <c r="S192" s="10"/>
      <c r="T192" s="4"/>
    </row>
    <row r="193" spans="1:20" ht="15" x14ac:dyDescent="0.25">
      <c r="A193" s="15">
        <v>202209</v>
      </c>
      <c r="B193" s="16">
        <v>93596</v>
      </c>
      <c r="C193" s="13">
        <f t="shared" si="2"/>
        <v>6892751621.1199999</v>
      </c>
      <c r="D193" s="17">
        <v>6205893733.4899998</v>
      </c>
      <c r="E193" s="17">
        <v>0</v>
      </c>
      <c r="F193" s="17">
        <v>310831233.30000001</v>
      </c>
      <c r="G193" s="17">
        <v>45330004.939999998</v>
      </c>
      <c r="H193" s="17">
        <v>328666170.25</v>
      </c>
      <c r="I193" s="18">
        <v>2030479.14</v>
      </c>
      <c r="J193" s="2"/>
      <c r="K193" s="9"/>
      <c r="L193" s="9"/>
      <c r="M193" s="10"/>
      <c r="N193" s="10"/>
      <c r="O193" s="10"/>
      <c r="P193" s="10"/>
      <c r="Q193" s="10"/>
      <c r="R193" s="10"/>
      <c r="S193" s="10"/>
      <c r="T193" s="4"/>
    </row>
    <row r="194" spans="1:20" ht="15" x14ac:dyDescent="0.25">
      <c r="A194" s="15">
        <v>202210</v>
      </c>
      <c r="B194" s="16">
        <v>93918</v>
      </c>
      <c r="C194" s="13">
        <f t="shared" si="2"/>
        <v>6926570442.499999</v>
      </c>
      <c r="D194" s="17">
        <v>6197816679.0799999</v>
      </c>
      <c r="E194" s="17">
        <v>0</v>
      </c>
      <c r="F194" s="17">
        <v>310425284.61000001</v>
      </c>
      <c r="G194" s="17">
        <v>45270815.460000001</v>
      </c>
      <c r="H194" s="17">
        <v>369760359.31999999</v>
      </c>
      <c r="I194" s="18">
        <v>3297304.03</v>
      </c>
      <c r="J194" s="2"/>
      <c r="K194" s="9"/>
      <c r="L194" s="9"/>
      <c r="M194" s="10"/>
      <c r="N194" s="10"/>
      <c r="O194" s="10"/>
      <c r="P194" s="10"/>
      <c r="Q194" s="10"/>
      <c r="R194" s="10"/>
      <c r="S194" s="10"/>
      <c r="T194" s="4"/>
    </row>
    <row r="195" spans="1:20" ht="15" x14ac:dyDescent="0.25">
      <c r="A195" s="15">
        <v>202211</v>
      </c>
      <c r="B195" s="16">
        <v>93854</v>
      </c>
      <c r="C195" s="13">
        <f t="shared" si="2"/>
        <v>7010925649.1100006</v>
      </c>
      <c r="D195" s="17">
        <v>6275948806.7799997</v>
      </c>
      <c r="E195" s="17">
        <v>0</v>
      </c>
      <c r="F195" s="17">
        <v>314339713.60000002</v>
      </c>
      <c r="G195" s="17">
        <v>45841710.25</v>
      </c>
      <c r="H195" s="17">
        <v>370499468.75999999</v>
      </c>
      <c r="I195" s="18">
        <v>4295949.72</v>
      </c>
      <c r="J195" s="2"/>
      <c r="K195" s="9"/>
      <c r="L195" s="9"/>
      <c r="M195" s="10"/>
      <c r="N195" s="10"/>
      <c r="O195" s="10"/>
      <c r="P195" s="10"/>
      <c r="Q195" s="10"/>
      <c r="R195" s="10"/>
      <c r="S195" s="10"/>
      <c r="T195" s="4"/>
    </row>
    <row r="196" spans="1:20" ht="15" x14ac:dyDescent="0.25">
      <c r="A196" s="15">
        <v>202212</v>
      </c>
      <c r="B196" s="16">
        <v>91777</v>
      </c>
      <c r="C196" s="13">
        <f t="shared" si="2"/>
        <v>7112039033.7799997</v>
      </c>
      <c r="D196" s="17">
        <v>6373707663.5100002</v>
      </c>
      <c r="E196" s="17">
        <v>0</v>
      </c>
      <c r="F196" s="17">
        <v>319233119.68000001</v>
      </c>
      <c r="G196" s="17">
        <v>46555320.710000001</v>
      </c>
      <c r="H196" s="17">
        <v>368729182.44</v>
      </c>
      <c r="I196" s="18">
        <v>3813747.44</v>
      </c>
      <c r="J196" s="2"/>
      <c r="K196" s="9"/>
      <c r="L196" s="9"/>
      <c r="M196" s="10"/>
      <c r="N196" s="10"/>
      <c r="O196" s="10"/>
      <c r="P196" s="10"/>
      <c r="Q196" s="10"/>
      <c r="R196" s="10"/>
      <c r="S196" s="10"/>
      <c r="T196" s="4"/>
    </row>
    <row r="197" spans="1:20" ht="15" x14ac:dyDescent="0.25">
      <c r="A197" s="15">
        <v>202301</v>
      </c>
      <c r="B197" s="16">
        <v>93022</v>
      </c>
      <c r="C197" s="13">
        <f t="shared" si="2"/>
        <v>7017170791.0799999</v>
      </c>
      <c r="D197" s="17">
        <v>6279648934.2700005</v>
      </c>
      <c r="E197" s="17">
        <v>0</v>
      </c>
      <c r="F197" s="17">
        <v>314519894.48000002</v>
      </c>
      <c r="G197" s="17">
        <v>45867974.539999999</v>
      </c>
      <c r="H197" s="17">
        <v>369839336.74000001</v>
      </c>
      <c r="I197" s="18">
        <v>7294651.0499999998</v>
      </c>
      <c r="J197" s="2"/>
      <c r="K197" s="9"/>
      <c r="L197" s="9"/>
      <c r="M197" s="10"/>
      <c r="N197" s="10"/>
      <c r="O197" s="10"/>
      <c r="P197" s="10"/>
      <c r="Q197" s="10"/>
      <c r="R197" s="10"/>
      <c r="S197" s="10"/>
      <c r="T197" s="4"/>
    </row>
    <row r="198" spans="1:20" ht="15" x14ac:dyDescent="0.25">
      <c r="A198" s="15">
        <v>202302</v>
      </c>
      <c r="B198" s="16">
        <v>95209</v>
      </c>
      <c r="C198" s="13">
        <f t="shared" si="2"/>
        <v>7114491742.0100002</v>
      </c>
      <c r="D198" s="17">
        <v>6372882719.8500004</v>
      </c>
      <c r="E198" s="17">
        <v>0</v>
      </c>
      <c r="F198" s="17">
        <v>319186974.13</v>
      </c>
      <c r="G198" s="17">
        <v>46548548.359999999</v>
      </c>
      <c r="H198" s="17">
        <v>371809301.81999999</v>
      </c>
      <c r="I198" s="18">
        <v>4064197.85</v>
      </c>
      <c r="J198" s="2"/>
      <c r="K198" s="9"/>
      <c r="L198" s="9"/>
      <c r="M198" s="10"/>
      <c r="N198" s="10"/>
      <c r="O198" s="10"/>
      <c r="P198" s="10"/>
      <c r="Q198" s="10"/>
      <c r="R198" s="10"/>
      <c r="S198" s="10"/>
      <c r="T198" s="4"/>
    </row>
    <row r="199" spans="1:20" ht="15" x14ac:dyDescent="0.25">
      <c r="A199" s="15">
        <v>202303</v>
      </c>
      <c r="B199" s="16">
        <v>95802</v>
      </c>
      <c r="C199" s="13">
        <f t="shared" si="2"/>
        <v>7314884736.1300001</v>
      </c>
      <c r="D199" s="17">
        <v>6547538808.6499996</v>
      </c>
      <c r="E199" s="17">
        <v>0</v>
      </c>
      <c r="F199" s="17">
        <v>327936678.43000001</v>
      </c>
      <c r="G199" s="17">
        <v>47824638.740000002</v>
      </c>
      <c r="H199" s="17">
        <v>388988723.33999997</v>
      </c>
      <c r="I199" s="18">
        <v>2595886.9700000002</v>
      </c>
      <c r="J199" s="2"/>
      <c r="K199" s="9"/>
      <c r="L199" s="9"/>
      <c r="M199" s="10"/>
      <c r="N199" s="10"/>
      <c r="O199" s="10"/>
      <c r="P199" s="10"/>
      <c r="Q199" s="10"/>
      <c r="R199" s="10"/>
      <c r="S199" s="10"/>
      <c r="T199" s="4"/>
    </row>
    <row r="200" spans="1:20" ht="15" x14ac:dyDescent="0.25">
      <c r="A200" s="15">
        <v>202304</v>
      </c>
      <c r="B200" s="16">
        <v>95658</v>
      </c>
      <c r="C200" s="13">
        <f>SUM(D200:I200)</f>
        <v>7504704054.6099997</v>
      </c>
      <c r="D200" s="17">
        <v>6727572001.79</v>
      </c>
      <c r="E200" s="17">
        <v>0</v>
      </c>
      <c r="F200" s="17">
        <v>336955802.04000002</v>
      </c>
      <c r="G200" s="17">
        <v>49139903.659999996</v>
      </c>
      <c r="H200" s="17">
        <v>387512895.48000002</v>
      </c>
      <c r="I200" s="18">
        <v>3523451.64</v>
      </c>
      <c r="J200" s="2"/>
      <c r="K200" s="9"/>
      <c r="L200" s="9"/>
      <c r="M200" s="10"/>
      <c r="N200" s="10"/>
      <c r="O200" s="10"/>
      <c r="P200" s="10"/>
      <c r="Q200" s="10"/>
      <c r="R200" s="10"/>
      <c r="S200" s="10"/>
      <c r="T200" s="4"/>
    </row>
    <row r="201" spans="1:20" ht="15" x14ac:dyDescent="0.25">
      <c r="A201" s="15">
        <v>202305</v>
      </c>
      <c r="B201" s="16">
        <v>95958</v>
      </c>
      <c r="C201" s="13">
        <f t="shared" si="2"/>
        <v>7561922186.8699999</v>
      </c>
      <c r="D201" s="17">
        <v>6781900894.79</v>
      </c>
      <c r="E201" s="17">
        <v>0</v>
      </c>
      <c r="F201" s="17">
        <v>339704944.64999998</v>
      </c>
      <c r="G201" s="17">
        <v>49538262.119999997</v>
      </c>
      <c r="H201" s="17">
        <v>388514405.63999999</v>
      </c>
      <c r="I201" s="18">
        <v>2263679.67</v>
      </c>
      <c r="J201" s="2"/>
      <c r="K201" s="9"/>
      <c r="L201" s="9"/>
      <c r="M201" s="10"/>
      <c r="N201" s="10"/>
      <c r="O201" s="10"/>
      <c r="P201" s="10"/>
      <c r="Q201" s="10"/>
      <c r="R201" s="10"/>
      <c r="S201" s="10"/>
      <c r="T201" s="4"/>
    </row>
    <row r="202" spans="1:20" ht="15" x14ac:dyDescent="0.25">
      <c r="A202" s="15">
        <v>202306</v>
      </c>
      <c r="B202" s="27">
        <v>97699</v>
      </c>
      <c r="C202" s="13">
        <f t="shared" si="2"/>
        <v>7711063775.9500008</v>
      </c>
      <c r="D202" s="28">
        <v>6921615494.8400002</v>
      </c>
      <c r="E202" s="28">
        <v>0</v>
      </c>
      <c r="F202" s="28">
        <v>346698027.00999999</v>
      </c>
      <c r="G202" s="28">
        <v>50558530.060000002</v>
      </c>
      <c r="H202" s="28">
        <v>390295040.94</v>
      </c>
      <c r="I202" s="29">
        <v>1896683.1</v>
      </c>
      <c r="J202" s="2"/>
      <c r="K202" s="9"/>
      <c r="L202" s="9"/>
      <c r="M202" s="10"/>
      <c r="N202" s="10"/>
      <c r="O202" s="10"/>
      <c r="P202" s="10"/>
      <c r="Q202" s="10"/>
      <c r="R202" s="10"/>
      <c r="S202" s="10"/>
      <c r="T202" s="4"/>
    </row>
    <row r="203" spans="1:20" ht="15" x14ac:dyDescent="0.25">
      <c r="A203" s="15">
        <v>202307</v>
      </c>
      <c r="B203" s="27">
        <v>97943</v>
      </c>
      <c r="C203" s="13">
        <f>SUM(D203:I203)</f>
        <v>7693943504.4400005</v>
      </c>
      <c r="D203" s="28">
        <v>6903289201.9300003</v>
      </c>
      <c r="E203" s="28">
        <v>0</v>
      </c>
      <c r="F203" s="28">
        <v>345772144.5</v>
      </c>
      <c r="G203" s="28">
        <v>50424105.100000001</v>
      </c>
      <c r="H203" s="28">
        <v>391355646.42000002</v>
      </c>
      <c r="I203" s="29">
        <v>3102406.49</v>
      </c>
      <c r="J203" s="2"/>
      <c r="K203" s="9"/>
      <c r="L203" s="9"/>
      <c r="M203" s="10"/>
      <c r="N203" s="10"/>
      <c r="O203" s="10"/>
      <c r="P203" s="10"/>
      <c r="Q203" s="10"/>
      <c r="R203" s="10"/>
      <c r="S203" s="10"/>
      <c r="T203" s="4"/>
    </row>
    <row r="204" spans="1:20" ht="15" x14ac:dyDescent="0.25">
      <c r="A204" s="15">
        <v>202308</v>
      </c>
      <c r="B204" s="27">
        <v>98347</v>
      </c>
      <c r="C204" s="13">
        <f t="shared" si="2"/>
        <v>7765936547.7299995</v>
      </c>
      <c r="D204" s="28">
        <v>6968699723.21</v>
      </c>
      <c r="E204" s="28">
        <v>0</v>
      </c>
      <c r="F204" s="28">
        <v>349040715.17000002</v>
      </c>
      <c r="G204" s="28">
        <v>50901203.689999998</v>
      </c>
      <c r="H204" s="28">
        <v>392865687.36000001</v>
      </c>
      <c r="I204" s="29">
        <v>4429218.3</v>
      </c>
      <c r="J204" s="2"/>
      <c r="K204" s="9"/>
      <c r="L204" s="9"/>
      <c r="M204" s="10"/>
      <c r="N204" s="10"/>
      <c r="O204" s="10"/>
      <c r="P204" s="10"/>
      <c r="Q204" s="10"/>
      <c r="R204" s="10"/>
      <c r="S204" s="10"/>
      <c r="T204" s="4"/>
    </row>
    <row r="205" spans="1:20" ht="15" x14ac:dyDescent="0.25">
      <c r="A205" s="15">
        <v>202309</v>
      </c>
      <c r="B205" s="27">
        <v>98228</v>
      </c>
      <c r="C205" s="13">
        <f t="shared" si="2"/>
        <v>7789468553.0100002</v>
      </c>
      <c r="D205" s="28">
        <v>6991390019.79</v>
      </c>
      <c r="E205" s="28">
        <v>0</v>
      </c>
      <c r="F205" s="28">
        <v>350172756.80000001</v>
      </c>
      <c r="G205" s="28">
        <v>51066555.530000001</v>
      </c>
      <c r="H205" s="28">
        <v>392280954.72000003</v>
      </c>
      <c r="I205" s="29">
        <v>4558266.17</v>
      </c>
      <c r="J205" s="2"/>
      <c r="K205" s="9"/>
      <c r="L205" s="9"/>
      <c r="M205" s="10"/>
      <c r="N205" s="10"/>
      <c r="O205" s="10"/>
      <c r="P205" s="10"/>
      <c r="Q205" s="10"/>
      <c r="R205" s="10"/>
      <c r="S205" s="10"/>
      <c r="T205" s="4"/>
    </row>
    <row r="206" spans="1:20" ht="15" x14ac:dyDescent="0.25">
      <c r="A206" s="15">
        <v>202310</v>
      </c>
      <c r="B206" s="27">
        <v>97842</v>
      </c>
      <c r="C206" s="13">
        <f t="shared" si="2"/>
        <v>7865501785.7900009</v>
      </c>
      <c r="D206" s="28">
        <v>7063439841.1199999</v>
      </c>
      <c r="E206" s="28">
        <v>0</v>
      </c>
      <c r="F206" s="28">
        <v>353772849.08999997</v>
      </c>
      <c r="G206" s="28">
        <v>51592335.310000002</v>
      </c>
      <c r="H206" s="28">
        <v>392699287.38</v>
      </c>
      <c r="I206" s="29">
        <v>3997472.89</v>
      </c>
      <c r="J206" s="2"/>
      <c r="K206" s="9"/>
      <c r="L206" s="9"/>
      <c r="M206" s="10"/>
      <c r="N206" s="10"/>
      <c r="O206" s="10"/>
      <c r="P206" s="10"/>
      <c r="Q206" s="10"/>
      <c r="R206" s="10"/>
      <c r="S206" s="10"/>
      <c r="T206" s="4"/>
    </row>
    <row r="207" spans="1:20" ht="15" x14ac:dyDescent="0.25">
      <c r="A207" s="15">
        <v>202311</v>
      </c>
      <c r="B207" s="27">
        <v>97474</v>
      </c>
      <c r="C207" s="13">
        <f t="shared" si="2"/>
        <v>7977711226.46</v>
      </c>
      <c r="D207" s="28">
        <v>7168118643.8199997</v>
      </c>
      <c r="E207" s="28">
        <v>0</v>
      </c>
      <c r="F207" s="28">
        <v>359015838.88999999</v>
      </c>
      <c r="G207" s="28">
        <v>52357050.880000003</v>
      </c>
      <c r="H207" s="28">
        <v>395164184.27999997</v>
      </c>
      <c r="I207" s="29">
        <v>3055508.59</v>
      </c>
      <c r="J207" s="2"/>
      <c r="K207" s="9"/>
      <c r="L207" s="9"/>
      <c r="M207" s="10"/>
      <c r="N207" s="10"/>
      <c r="O207" s="10"/>
      <c r="P207" s="10"/>
      <c r="Q207" s="10"/>
      <c r="R207" s="10"/>
      <c r="S207" s="10"/>
      <c r="T207" s="4"/>
    </row>
    <row r="208" spans="1:20" ht="15" x14ac:dyDescent="0.25">
      <c r="A208" s="19">
        <v>202312</v>
      </c>
      <c r="B208" s="20">
        <v>87322</v>
      </c>
      <c r="C208" s="21">
        <f t="shared" si="2"/>
        <v>7967966591.0700006</v>
      </c>
      <c r="D208" s="22">
        <v>7164010052.6499996</v>
      </c>
      <c r="E208" s="23">
        <v>0</v>
      </c>
      <c r="F208" s="23">
        <v>358809788.30000001</v>
      </c>
      <c r="G208" s="23">
        <v>52327037.130000003</v>
      </c>
      <c r="H208" s="23">
        <v>391102158.60000002</v>
      </c>
      <c r="I208" s="24">
        <v>1717554.39</v>
      </c>
      <c r="J208" s="2"/>
      <c r="K208" s="9"/>
      <c r="L208" s="9"/>
      <c r="M208" s="10"/>
      <c r="N208" s="10"/>
      <c r="O208" s="10"/>
      <c r="P208" s="10"/>
      <c r="Q208" s="10"/>
      <c r="R208" s="10"/>
      <c r="S208" s="10"/>
      <c r="T208" s="4"/>
    </row>
    <row r="209" spans="1:19" ht="15" x14ac:dyDescent="0.25">
      <c r="A209" s="7" t="s">
        <v>10</v>
      </c>
      <c r="B209" s="7"/>
      <c r="C209" s="8"/>
      <c r="D209" s="8"/>
      <c r="E209" s="8"/>
      <c r="F209" s="8"/>
      <c r="G209" s="8"/>
      <c r="H209" s="8"/>
      <c r="I209" s="8"/>
      <c r="K209" s="9"/>
      <c r="L209" s="9"/>
      <c r="M209" s="10"/>
      <c r="N209" s="10"/>
      <c r="O209" s="10"/>
      <c r="P209" s="10"/>
      <c r="Q209" s="10"/>
      <c r="R209" s="10"/>
      <c r="S209" s="10"/>
    </row>
    <row r="210" spans="1:19" ht="15" x14ac:dyDescent="0.25">
      <c r="A210" s="7" t="s">
        <v>14</v>
      </c>
      <c r="B210" s="7"/>
      <c r="C210" s="8"/>
      <c r="D210" s="8"/>
      <c r="E210" s="8"/>
      <c r="F210" s="8"/>
      <c r="G210" s="8"/>
      <c r="H210" s="8"/>
      <c r="I210" s="8"/>
      <c r="K210" s="9"/>
      <c r="L210" s="9"/>
      <c r="M210" s="10"/>
      <c r="N210" s="10"/>
      <c r="O210" s="10"/>
      <c r="P210" s="10"/>
      <c r="Q210" s="10"/>
      <c r="R210" s="10"/>
      <c r="S210" s="10"/>
    </row>
    <row r="211" spans="1:19" ht="14.25" x14ac:dyDescent="0.2">
      <c r="A211" s="7" t="s">
        <v>11</v>
      </c>
      <c r="B211" s="7"/>
      <c r="C211" s="8"/>
      <c r="D211" s="8"/>
      <c r="E211" s="8"/>
      <c r="F211" s="8"/>
      <c r="G211" s="8"/>
      <c r="H211" s="8"/>
      <c r="I211" s="8"/>
    </row>
    <row r="364" spans="13:17" x14ac:dyDescent="0.15">
      <c r="M364" s="2"/>
      <c r="N364" s="2"/>
      <c r="O364" s="2"/>
      <c r="P364" s="2"/>
      <c r="Q364" s="2"/>
    </row>
    <row r="365" spans="13:17" x14ac:dyDescent="0.15">
      <c r="M365" s="2"/>
      <c r="N365" s="2"/>
      <c r="O365" s="2"/>
      <c r="P365" s="2"/>
      <c r="Q365" s="2"/>
    </row>
    <row r="366" spans="13:17" x14ac:dyDescent="0.15">
      <c r="M366" s="2"/>
      <c r="N366" s="2"/>
      <c r="O366" s="2"/>
      <c r="P366" s="2"/>
      <c r="Q366" s="2"/>
    </row>
    <row r="367" spans="13:17" x14ac:dyDescent="0.15">
      <c r="M367" s="2"/>
      <c r="N367" s="2"/>
      <c r="O367" s="2"/>
      <c r="P367" s="2"/>
      <c r="Q367" s="2"/>
    </row>
    <row r="368" spans="13:17" x14ac:dyDescent="0.15">
      <c r="M368" s="2"/>
      <c r="N368" s="2"/>
      <c r="O368" s="2"/>
      <c r="P368" s="2"/>
      <c r="Q368" s="2"/>
    </row>
    <row r="369" spans="13:17" x14ac:dyDescent="0.15">
      <c r="M369" s="2"/>
      <c r="N369" s="2"/>
      <c r="O369" s="2"/>
      <c r="P369" s="2"/>
      <c r="Q369" s="2"/>
    </row>
    <row r="370" spans="13:17" x14ac:dyDescent="0.15">
      <c r="M370" s="2"/>
      <c r="N370" s="2"/>
      <c r="O370" s="2"/>
      <c r="P370" s="2"/>
      <c r="Q370" s="2"/>
    </row>
    <row r="371" spans="13:17" x14ac:dyDescent="0.15">
      <c r="M371" s="2"/>
      <c r="N371" s="2"/>
      <c r="O371" s="2"/>
      <c r="P371" s="2"/>
      <c r="Q371" s="2"/>
    </row>
    <row r="372" spans="13:17" x14ac:dyDescent="0.15">
      <c r="M372" s="2"/>
      <c r="N372" s="2"/>
      <c r="O372" s="2"/>
      <c r="P372" s="2"/>
      <c r="Q372" s="2"/>
    </row>
    <row r="373" spans="13:17" x14ac:dyDescent="0.15">
      <c r="M373" s="2"/>
      <c r="N373" s="2"/>
      <c r="O373" s="2"/>
      <c r="P373" s="2"/>
      <c r="Q373" s="2"/>
    </row>
    <row r="374" spans="13:17" x14ac:dyDescent="0.15">
      <c r="M374" s="2"/>
      <c r="N374" s="2"/>
      <c r="O374" s="2"/>
      <c r="P374" s="2"/>
      <c r="Q374" s="2"/>
    </row>
    <row r="375" spans="13:17" x14ac:dyDescent="0.15">
      <c r="M375" s="2"/>
      <c r="N375" s="2"/>
      <c r="O375" s="2"/>
      <c r="P375" s="2"/>
      <c r="Q375" s="2"/>
    </row>
    <row r="376" spans="13:17" x14ac:dyDescent="0.15">
      <c r="M376" s="2"/>
      <c r="N376" s="2"/>
      <c r="O376" s="2"/>
      <c r="P376" s="2"/>
      <c r="Q376" s="2"/>
    </row>
    <row r="377" spans="13:17" x14ac:dyDescent="0.15">
      <c r="M377" s="2"/>
      <c r="N377" s="2"/>
      <c r="O377" s="2"/>
      <c r="P377" s="2"/>
      <c r="Q377" s="2"/>
    </row>
    <row r="378" spans="13:17" x14ac:dyDescent="0.15">
      <c r="M378" s="2"/>
      <c r="N378" s="2"/>
      <c r="O378" s="2"/>
      <c r="P378" s="2"/>
      <c r="Q378" s="2"/>
    </row>
    <row r="379" spans="13:17" x14ac:dyDescent="0.15">
      <c r="M379" s="2"/>
      <c r="N379" s="2"/>
      <c r="O379" s="2"/>
      <c r="P379" s="2"/>
      <c r="Q379" s="2"/>
    </row>
    <row r="380" spans="13:17" x14ac:dyDescent="0.15">
      <c r="M380" s="2"/>
      <c r="N380" s="2"/>
      <c r="O380" s="2"/>
      <c r="P380" s="2"/>
      <c r="Q380" s="2"/>
    </row>
    <row r="381" spans="13:17" x14ac:dyDescent="0.15">
      <c r="M381" s="2"/>
      <c r="N381" s="2"/>
      <c r="O381" s="2"/>
      <c r="P381" s="2"/>
      <c r="Q381" s="2"/>
    </row>
    <row r="382" spans="13:17" x14ac:dyDescent="0.15">
      <c r="M382" s="2"/>
      <c r="N382" s="2"/>
      <c r="O382" s="2"/>
      <c r="P382" s="2"/>
      <c r="Q382" s="2"/>
    </row>
    <row r="383" spans="13:17" x14ac:dyDescent="0.15">
      <c r="M383" s="2"/>
    </row>
  </sheetData>
  <mergeCells count="13">
    <mergeCell ref="I10:I11"/>
    <mergeCell ref="N10:R10"/>
    <mergeCell ref="A7:I7"/>
    <mergeCell ref="A8:I8"/>
    <mergeCell ref="A9:I9"/>
    <mergeCell ref="A10:A11"/>
    <mergeCell ref="C10:C11"/>
    <mergeCell ref="D10:D11"/>
    <mergeCell ref="E10:E11"/>
    <mergeCell ref="F10:F11"/>
    <mergeCell ref="G10:G11"/>
    <mergeCell ref="H10:H11"/>
    <mergeCell ref="B10:B11"/>
  </mergeCells>
  <pageMargins left="0.70866141732283472" right="0.70866141732283472" top="0.74803149606299213" bottom="0.74803149606299213" header="0.31496062992125984" footer="0.31496062992125984"/>
  <pageSetup scale="60" fitToHeight="0" orientation="landscape" verticalDpi="200" r:id="rId1"/>
  <headerFooter>
    <oddHeader>Página &amp;P</oddHeader>
  </headerFooter>
  <rowBreaks count="3" manualBreakCount="3">
    <brk id="52" max="7" man="1"/>
    <brk id="100" max="7" man="1"/>
    <brk id="148"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Financiamiento_RC_SFS_01</vt:lpstr>
      <vt:lpstr>Financiamiento_RC_SFS_01!Área_de_impresión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Ercilia  De Los Santos De León</dc:creator>
  <cp:lastModifiedBy>Miladys Margarita Abreu García</cp:lastModifiedBy>
  <cp:lastPrinted>2023-04-27T13:12:11Z</cp:lastPrinted>
  <dcterms:created xsi:type="dcterms:W3CDTF">2021-11-15T15:55:50Z</dcterms:created>
  <dcterms:modified xsi:type="dcterms:W3CDTF">2024-01-31T16:13:32Z</dcterms:modified>
</cp:coreProperties>
</file>