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cker\AppData\Local\TempReleases\Snapshot\1\Assembly default\bom-online\"/>
    </mc:Choice>
  </mc:AlternateContent>
  <xr:revisionPtr revIDLastSave="0" documentId="8_{4FC6C977-7D9A-48A7-B18E-F3F97F142C56}" xr6:coauthVersionLast="45" xr6:coauthVersionMax="45" xr10:uidLastSave="{00000000-0000-0000-0000-000000000000}"/>
  <bookViews>
    <workbookView xWindow="10560" yWindow="5715" windowWidth="27840" windowHeight="15885" xr2:uid="{00000000-000D-0000-FFFF-FFFF00000000}"/>
  </bookViews>
  <sheets>
    <sheet name="BOM" sheetId="1" r:id="rId1"/>
    <sheet name="DATA" sheetId="3" r:id="rId2"/>
  </sheets>
  <definedNames>
    <definedName name="_xlnm.Print_Area" localSheetId="0">BOM!$A$5:$J$19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A2" i="1" l="1"/>
</calcChain>
</file>

<file path=xl/sharedStrings.xml><?xml version="1.0" encoding="utf-8"?>
<sst xmlns="http://schemas.openxmlformats.org/spreadsheetml/2006/main" count="118" uniqueCount="96">
  <si>
    <t>Line #</t>
  </si>
  <si>
    <t>Designator</t>
  </si>
  <si>
    <t>C200_1, C200_2, C200_3, C200_4, C201_1, C201_2, C201_3, C201_4</t>
  </si>
  <si>
    <t>C300_1, C300_2, C300_3, C300_4, C301_1, C301_2, C301_3, C301_4</t>
  </si>
  <si>
    <t>J100</t>
  </si>
  <si>
    <t>J101, J102, J103, J104</t>
  </si>
  <si>
    <t>MP100</t>
  </si>
  <si>
    <t>MP101</t>
  </si>
  <si>
    <t>MP102, MP103, MP104, MP105</t>
  </si>
  <si>
    <t>R200_1, R200_3, R206_1, R206_2, R206_3, R206_4, R207_1, R207_2, R207_3, R207_4</t>
  </si>
  <si>
    <t>R201_1, R201_3</t>
  </si>
  <si>
    <t>R202_1, R202_2, R202_3, R202_4</t>
  </si>
  <si>
    <t>R203_1, R203_2, R203_3, R203_4</t>
  </si>
  <si>
    <t>R300_1, R300_2, R300_3, R300_4, R302_1, R302_2, R302_3, R302_4</t>
  </si>
  <si>
    <t>T1300_1, T1300_2, T1300_3, T1300_4</t>
  </si>
  <si>
    <t>U200_1, U200_2, U200_3, U200_4</t>
  </si>
  <si>
    <t>Quantity</t>
  </si>
  <si>
    <t>Name</t>
  </si>
  <si>
    <t>100n/50V</t>
  </si>
  <si>
    <t>10n/50V</t>
  </si>
  <si>
    <t>ERF8-020-05.0-L-DV-K</t>
  </si>
  <si>
    <t>molex_microfit_3_01x2_THT</t>
  </si>
  <si>
    <t>VCC_LPCR050CTP</t>
  </si>
  <si>
    <t>VCC_RTN_150</t>
  </si>
  <si>
    <t>WE_9774140360R</t>
  </si>
  <si>
    <t>10k</t>
  </si>
  <si>
    <t>2k</t>
  </si>
  <si>
    <t>806R</t>
  </si>
  <si>
    <t>1k2</t>
  </si>
  <si>
    <t>49R9</t>
  </si>
  <si>
    <t>HM2102NLT</t>
  </si>
  <si>
    <t>LTC6820HMS</t>
  </si>
  <si>
    <t>Description</t>
  </si>
  <si>
    <t>MLCC</t>
  </si>
  <si>
    <t>Edge Rate rugged high-speed connector strips</t>
  </si>
  <si>
    <t>Micro-Fit 3.0 Right Angle Header, 3.00mm Pitch, Dual Row, 2 Circuits, with Snap-in Plastic Peg PCB Lock, Tin, Glow Wire Capable, Black, 43045-0200</t>
  </si>
  <si>
    <t>Lightpipe Clear LPCR Series</t>
  </si>
  <si>
    <t>Grommet Retainer for LPC and LPCR Series Light Pipe</t>
  </si>
  <si>
    <t>WA-SMSI SMT Steel Spacer with internal thread M 3</t>
  </si>
  <si>
    <t>SMD Resistor 10k 0603</t>
  </si>
  <si>
    <t>SMD Resistor 2k 0603</t>
  </si>
  <si>
    <t>SMD Resistor 806R 0603</t>
  </si>
  <si>
    <t>SMD Resistor 1k2 0603</t>
  </si>
  <si>
    <t>SMD Resistor 49R9 0603</t>
  </si>
  <si>
    <t>Pulse HM2102NLT BMS Transformer</t>
  </si>
  <si>
    <t>isoSPI Isolated Communications Interface</t>
  </si>
  <si>
    <t>Case EIA</t>
  </si>
  <si>
    <t>0603</t>
  </si>
  <si>
    <t>Manufacturer 1</t>
  </si>
  <si>
    <t>Murata</t>
  </si>
  <si>
    <t>TDK</t>
  </si>
  <si>
    <t>Samtec</t>
  </si>
  <si>
    <t>Molex</t>
  </si>
  <si>
    <t>Visual Communications</t>
  </si>
  <si>
    <t>Wurth Electronics</t>
  </si>
  <si>
    <t>Multicomp</t>
  </si>
  <si>
    <t>Panasonic</t>
  </si>
  <si>
    <t>Pulse</t>
  </si>
  <si>
    <t>Analog Devices / Linear Technology</t>
  </si>
  <si>
    <t>Manufacturer Part Number 1</t>
  </si>
  <si>
    <t>GCM188L81H104KA57D</t>
  </si>
  <si>
    <t>CGA3E2C0G1H103J080AA</t>
  </si>
  <si>
    <t>ERF8-020-05.0-L-DV-L-K-TR</t>
  </si>
  <si>
    <t>43045-0200</t>
  </si>
  <si>
    <t>LPCR050CTP</t>
  </si>
  <si>
    <t>RTN_150</t>
  </si>
  <si>
    <t>9774140360R</t>
  </si>
  <si>
    <t>MCMR06X1002FTL</t>
  </si>
  <si>
    <t>ERJ-3EKF2001V</t>
  </si>
  <si>
    <t>ERJ-3EKF8060V</t>
  </si>
  <si>
    <t>MCMR06X1201FTL</t>
  </si>
  <si>
    <t>ERJ3EKF49R9V</t>
  </si>
  <si>
    <t>LTC6820HMS#TRPBF</t>
  </si>
  <si>
    <t>Supplier 1</t>
  </si>
  <si>
    <t>Digi-Key</t>
  </si>
  <si>
    <t>Farnell</t>
  </si>
  <si>
    <t>Digikey</t>
  </si>
  <si>
    <t>Mouser</t>
  </si>
  <si>
    <t>Supplier Part Number 1</t>
  </si>
  <si>
    <t>490-6049-1-ND</t>
  </si>
  <si>
    <t>2210846</t>
  </si>
  <si>
    <t>SAM13550CT-ND</t>
  </si>
  <si>
    <t>1012251</t>
  </si>
  <si>
    <t>LPCR050CTP-ND</t>
  </si>
  <si>
    <t>RTN_150-ND</t>
  </si>
  <si>
    <t>732-5281-1-ND</t>
  </si>
  <si>
    <t>2303192</t>
  </si>
  <si>
    <t>2059343</t>
  </si>
  <si>
    <t>2059324</t>
  </si>
  <si>
    <t>2073370</t>
  </si>
  <si>
    <t>P49.9HCT-ND</t>
  </si>
  <si>
    <t>1840-1034-1-ND</t>
  </si>
  <si>
    <t>584-LTC6820HMS#PBF</t>
  </si>
  <si>
    <t>foxbms2-interface-ltc6820.PrjPcb</t>
  </si>
  <si>
    <t>11.11.2021 15:28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</si>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</sst>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€&quot;* #,##0.00_);_(&quot;€&quot;* \(#,##0.00\);_(&quot;€&quot;* &quot;-&quot;??_);_(@_)"/>
    <numFmt numFmtId="164" formatCode="_-* #,##0.00\ [$€-407]_-;\-* #,##0.00\ [$€-407]_-;_-* &quot;-&quot;??\ [$€-407]_-;_-@_-"/>
    <numFmt numFmtId="165" formatCode="#,##0.00\ &quot;€&quot;"/>
    <numFmt numFmtId="166" formatCode="#,##0.00000\ [$€-407];\-#,##0.00000\ [$€-407]"/>
  </numFmts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 vertical="top"/>
    </xf>
    <xf numFmtId="49" fontId="0" fillId="0" borderId="2" xfId="0" applyNumberFormat="1" applyBorder="1" applyAlignment="1">
      <alignment horizontal="left" vertical="center"/>
    </xf>
    <xf numFmtId="1" fontId="2" fillId="0" borderId="3" xfId="0" applyNumberFormat="1" applyFont="1" applyBorder="1" applyAlignment="1">
      <alignment horizontal="left" vertical="center"/>
    </xf>
    <xf numFmtId="165" fontId="0" fillId="0" borderId="0" xfId="0" applyNumberFormat="1"/>
    <xf numFmtId="164" fontId="0" fillId="0" borderId="0" xfId="0" applyNumberFormat="1" applyBorder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6" fontId="0" fillId="0" borderId="0" xfId="1" applyNumberFormat="1" applyFont="1" applyBorder="1" applyAlignment="1">
      <alignment horizontal="left" vertical="center"/>
    </xf>
    <xf numFmtId="0" fontId="0" fillId="0" borderId="0" xfId="0" applyAlignment="1"/>
    <xf numFmtId="1" fontId="0" fillId="0" borderId="0" xfId="0" applyNumberFormat="1" applyBorder="1" applyAlignment="1"/>
    <xf numFmtId="165" fontId="0" fillId="0" borderId="0" xfId="0" applyNumberFormat="1" applyBorder="1" applyAlignment="1"/>
    <xf numFmtId="0" fontId="0" fillId="0" borderId="0" xfId="0" applyBorder="1" applyAlignment="1"/>
    <xf numFmtId="49" fontId="2" fillId="0" borderId="3" xfId="0" applyNumberFormat="1" applyFont="1" applyBorder="1" applyAlignment="1">
      <alignment horizontal="left" vertical="center"/>
    </xf>
    <xf numFmtId="0" fontId="1" fillId="0" borderId="0" xfId="0" quotePrefix="1" applyFont="1"/>
    <xf numFmtId="0" fontId="2" fillId="0" borderId="0" xfId="0" quotePrefix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abSelected="1" zoomScaleNormal="100" workbookViewId="0">
      <selection activeCell="A6" sqref="A6:J8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5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1" width="22.5703125" customWidth="1"/>
    <col min="12" max="13" width="9.140625" customWidth="1"/>
    <col min="14" max="14" width="14.42578125" customWidth="1"/>
    <col min="15" max="15" width="9.140625" customWidth="1"/>
    <col min="16" max="16" width="20.85546875" customWidth="1"/>
    <col min="17" max="258" width="9.140625" customWidth="1"/>
  </cols>
  <sheetData>
    <row r="1" spans="1:16" x14ac:dyDescent="0.2">
      <c r="A1" s="13" t="str">
        <f>CONCATENATE("BOM for ",SUBSTITUTE(DATA!A1,".PrjPcb",""),", Variant ",DATA!A3)</f>
        <v>BOM for foxbms2-interface-ltc6820, Variant default</v>
      </c>
      <c r="B1" s="13"/>
    </row>
    <row r="2" spans="1:16" x14ac:dyDescent="0.2">
      <c r="A2" s="13" t="str">
        <f>CONCATENATE("Generated on ",DATA!A2)</f>
        <v>Generated on 11.11.2021 15:28</v>
      </c>
      <c r="B2" s="13"/>
      <c r="N2" s="12"/>
      <c r="O2" s="18"/>
    </row>
    <row r="4" spans="1:16" x14ac:dyDescent="0.2">
      <c r="K4" s="14"/>
    </row>
    <row r="5" spans="1:16" x14ac:dyDescent="0.2">
      <c r="A5" s="1" t="s">
        <v>0</v>
      </c>
      <c r="B5" s="2" t="s">
        <v>1</v>
      </c>
      <c r="C5" s="1" t="s">
        <v>16</v>
      </c>
      <c r="D5" s="1" t="s">
        <v>17</v>
      </c>
      <c r="E5" s="1" t="s">
        <v>32</v>
      </c>
      <c r="F5" s="1" t="s">
        <v>46</v>
      </c>
      <c r="G5" s="1" t="s">
        <v>48</v>
      </c>
      <c r="H5" s="4" t="s">
        <v>59</v>
      </c>
      <c r="I5" s="1" t="s">
        <v>73</v>
      </c>
      <c r="J5" s="1" t="s">
        <v>78</v>
      </c>
      <c r="K5" s="20"/>
      <c r="L5" s="21"/>
      <c r="M5" s="21"/>
      <c r="N5" s="21"/>
      <c r="O5" s="21"/>
      <c r="P5" s="21"/>
    </row>
    <row r="6" spans="1:16" s="23" customFormat="1" x14ac:dyDescent="0.2">
      <c r="A6" s="3">
        <v>1</v>
      </c>
      <c r="B6" s="23" t="s">
        <v>2</v>
      </c>
      <c r="C6" s="9">
        <v>8</v>
      </c>
      <c r="D6" s="10" t="s">
        <v>18</v>
      </c>
      <c r="E6" s="10" t="s">
        <v>33</v>
      </c>
      <c r="F6" s="10" t="s">
        <v>47</v>
      </c>
      <c r="G6" s="16" t="s">
        <v>49</v>
      </c>
      <c r="H6" s="16" t="s">
        <v>60</v>
      </c>
      <c r="I6" s="16" t="s">
        <v>74</v>
      </c>
      <c r="J6" s="16" t="s">
        <v>79</v>
      </c>
      <c r="K6" s="22"/>
      <c r="L6" s="24"/>
      <c r="M6" s="24"/>
      <c r="N6" s="24"/>
      <c r="O6" s="25"/>
      <c r="P6" s="26"/>
    </row>
    <row r="7" spans="1:16" s="23" customFormat="1" x14ac:dyDescent="0.2">
      <c r="A7" s="15">
        <v>2</v>
      </c>
      <c r="B7" s="27" t="s">
        <v>3</v>
      </c>
      <c r="C7" s="17">
        <v>8</v>
      </c>
      <c r="D7" s="11" t="s">
        <v>19</v>
      </c>
      <c r="E7" s="11" t="s">
        <v>33</v>
      </c>
      <c r="F7" s="11" t="s">
        <v>47</v>
      </c>
      <c r="G7" s="11" t="s">
        <v>50</v>
      </c>
      <c r="H7" s="11" t="s">
        <v>61</v>
      </c>
      <c r="I7" s="11" t="s">
        <v>75</v>
      </c>
      <c r="J7" s="11" t="s">
        <v>80</v>
      </c>
      <c r="K7" s="22"/>
      <c r="L7" s="24"/>
      <c r="M7" s="24"/>
      <c r="N7" s="24"/>
      <c r="O7" s="25"/>
      <c r="P7" s="26"/>
    </row>
    <row r="8" spans="1:16" s="23" customFormat="1" x14ac:dyDescent="0.2">
      <c r="A8" s="3">
        <v>3</v>
      </c>
      <c r="B8" s="23" t="s">
        <v>4</v>
      </c>
      <c r="C8" s="9">
        <v>1</v>
      </c>
      <c r="D8" s="10" t="s">
        <v>20</v>
      </c>
      <c r="E8" s="10" t="s">
        <v>34</v>
      </c>
      <c r="F8" s="10"/>
      <c r="G8" s="16" t="s">
        <v>51</v>
      </c>
      <c r="H8" s="16" t="s">
        <v>62</v>
      </c>
      <c r="I8" s="16" t="s">
        <v>74</v>
      </c>
      <c r="J8" s="16" t="s">
        <v>81</v>
      </c>
      <c r="K8" s="22"/>
      <c r="L8" s="24"/>
      <c r="M8" s="24"/>
      <c r="N8" s="24"/>
      <c r="O8" s="25"/>
      <c r="P8" s="26"/>
    </row>
    <row r="9" spans="1:16" s="23" customFormat="1" x14ac:dyDescent="0.2">
      <c r="A9" s="15">
        <v>4</v>
      </c>
      <c r="B9" s="27" t="s">
        <v>5</v>
      </c>
      <c r="C9" s="17">
        <v>4</v>
      </c>
      <c r="D9" s="11" t="s">
        <v>21</v>
      </c>
      <c r="E9" s="11" t="s">
        <v>35</v>
      </c>
      <c r="F9" s="11"/>
      <c r="G9" s="11" t="s">
        <v>52</v>
      </c>
      <c r="H9" s="11" t="s">
        <v>63</v>
      </c>
      <c r="I9" s="11" t="s">
        <v>75</v>
      </c>
      <c r="J9" s="11" t="s">
        <v>82</v>
      </c>
      <c r="K9" s="22"/>
      <c r="L9" s="24"/>
      <c r="M9" s="24"/>
      <c r="N9" s="24"/>
      <c r="O9" s="25"/>
      <c r="P9" s="26"/>
    </row>
    <row r="10" spans="1:16" s="23" customFormat="1" x14ac:dyDescent="0.2">
      <c r="A10" s="3">
        <v>20</v>
      </c>
      <c r="B10" s="23" t="s">
        <v>6</v>
      </c>
      <c r="C10" s="9">
        <v>1</v>
      </c>
      <c r="D10" s="10" t="s">
        <v>22</v>
      </c>
      <c r="E10" s="10" t="s">
        <v>36</v>
      </c>
      <c r="F10" s="10"/>
      <c r="G10" s="16" t="s">
        <v>53</v>
      </c>
      <c r="H10" s="16" t="s">
        <v>64</v>
      </c>
      <c r="I10" s="16" t="s">
        <v>74</v>
      </c>
      <c r="J10" s="16" t="s">
        <v>83</v>
      </c>
      <c r="K10" s="22"/>
      <c r="L10" s="24"/>
      <c r="M10" s="24"/>
      <c r="N10" s="24"/>
      <c r="O10" s="25"/>
      <c r="P10" s="26"/>
    </row>
    <row r="11" spans="1:16" s="23" customFormat="1" x14ac:dyDescent="0.2">
      <c r="A11" s="15">
        <v>21</v>
      </c>
      <c r="B11" s="27" t="s">
        <v>7</v>
      </c>
      <c r="C11" s="17">
        <v>1</v>
      </c>
      <c r="D11" s="11" t="s">
        <v>23</v>
      </c>
      <c r="E11" s="11" t="s">
        <v>37</v>
      </c>
      <c r="F11" s="11"/>
      <c r="G11" s="11" t="s">
        <v>53</v>
      </c>
      <c r="H11" s="11" t="s">
        <v>65</v>
      </c>
      <c r="I11" s="11" t="s">
        <v>74</v>
      </c>
      <c r="J11" s="11" t="s">
        <v>84</v>
      </c>
      <c r="K11" s="22"/>
      <c r="L11" s="24"/>
      <c r="M11" s="24"/>
      <c r="N11" s="24"/>
      <c r="O11" s="25"/>
      <c r="P11" s="26"/>
    </row>
    <row r="12" spans="1:16" s="23" customFormat="1" x14ac:dyDescent="0.2">
      <c r="A12" s="3">
        <v>22</v>
      </c>
      <c r="B12" s="23" t="s">
        <v>8</v>
      </c>
      <c r="C12" s="9">
        <v>4</v>
      </c>
      <c r="D12" s="10" t="s">
        <v>24</v>
      </c>
      <c r="E12" s="10" t="s">
        <v>38</v>
      </c>
      <c r="F12" s="10"/>
      <c r="G12" s="16" t="s">
        <v>54</v>
      </c>
      <c r="H12" s="16" t="s">
        <v>66</v>
      </c>
      <c r="I12" s="16" t="s">
        <v>74</v>
      </c>
      <c r="J12" s="16" t="s">
        <v>85</v>
      </c>
      <c r="K12" s="22"/>
      <c r="L12" s="24"/>
      <c r="M12" s="24"/>
      <c r="N12" s="24"/>
      <c r="O12" s="25"/>
      <c r="P12" s="26"/>
    </row>
    <row r="13" spans="1:16" s="23" customFormat="1" x14ac:dyDescent="0.2">
      <c r="A13" s="15">
        <v>5</v>
      </c>
      <c r="B13" s="27" t="s">
        <v>9</v>
      </c>
      <c r="C13" s="17">
        <v>10</v>
      </c>
      <c r="D13" s="11" t="s">
        <v>25</v>
      </c>
      <c r="E13" s="11" t="s">
        <v>39</v>
      </c>
      <c r="F13" s="11" t="s">
        <v>47</v>
      </c>
      <c r="G13" s="11" t="s">
        <v>55</v>
      </c>
      <c r="H13" s="11" t="s">
        <v>67</v>
      </c>
      <c r="I13" s="11" t="s">
        <v>75</v>
      </c>
      <c r="J13" s="11" t="s">
        <v>86</v>
      </c>
      <c r="K13" s="22"/>
      <c r="L13" s="24"/>
      <c r="M13" s="24"/>
      <c r="N13" s="24"/>
      <c r="O13" s="25"/>
      <c r="P13" s="26"/>
    </row>
    <row r="14" spans="1:16" s="23" customFormat="1" x14ac:dyDescent="0.2">
      <c r="A14" s="3">
        <v>6</v>
      </c>
      <c r="B14" s="23" t="s">
        <v>10</v>
      </c>
      <c r="C14" s="9">
        <v>2</v>
      </c>
      <c r="D14" s="10" t="s">
        <v>26</v>
      </c>
      <c r="E14" s="10" t="s">
        <v>40</v>
      </c>
      <c r="F14" s="10" t="s">
        <v>47</v>
      </c>
      <c r="G14" s="16" t="s">
        <v>56</v>
      </c>
      <c r="H14" s="16" t="s">
        <v>68</v>
      </c>
      <c r="I14" s="16" t="s">
        <v>75</v>
      </c>
      <c r="J14" s="16" t="s">
        <v>87</v>
      </c>
      <c r="K14" s="22"/>
      <c r="L14" s="24"/>
      <c r="M14" s="24"/>
      <c r="N14" s="24"/>
      <c r="O14" s="25"/>
      <c r="P14" s="26"/>
    </row>
    <row r="15" spans="1:16" s="23" customFormat="1" x14ac:dyDescent="0.2">
      <c r="A15" s="15">
        <v>7</v>
      </c>
      <c r="B15" s="27" t="s">
        <v>11</v>
      </c>
      <c r="C15" s="17">
        <v>4</v>
      </c>
      <c r="D15" s="11" t="s">
        <v>27</v>
      </c>
      <c r="E15" s="11" t="s">
        <v>41</v>
      </c>
      <c r="F15" s="11" t="s">
        <v>47</v>
      </c>
      <c r="G15" s="11" t="s">
        <v>56</v>
      </c>
      <c r="H15" s="11" t="s">
        <v>69</v>
      </c>
      <c r="I15" s="11" t="s">
        <v>75</v>
      </c>
      <c r="J15" s="11" t="s">
        <v>88</v>
      </c>
      <c r="K15" s="22"/>
      <c r="L15" s="24"/>
      <c r="M15" s="24"/>
      <c r="N15" s="24"/>
      <c r="O15" s="25"/>
      <c r="P15" s="26"/>
    </row>
    <row r="16" spans="1:16" s="23" customFormat="1" x14ac:dyDescent="0.2">
      <c r="A16" s="3">
        <v>8</v>
      </c>
      <c r="B16" s="23" t="s">
        <v>12</v>
      </c>
      <c r="C16" s="9">
        <v>4</v>
      </c>
      <c r="D16" s="10" t="s">
        <v>28</v>
      </c>
      <c r="E16" s="10" t="s">
        <v>42</v>
      </c>
      <c r="F16" s="10" t="s">
        <v>47</v>
      </c>
      <c r="G16" s="16" t="s">
        <v>55</v>
      </c>
      <c r="H16" s="16" t="s">
        <v>70</v>
      </c>
      <c r="I16" s="16" t="s">
        <v>75</v>
      </c>
      <c r="J16" s="16" t="s">
        <v>89</v>
      </c>
      <c r="K16" s="22"/>
      <c r="L16" s="24"/>
      <c r="M16" s="24"/>
      <c r="N16" s="24"/>
      <c r="O16" s="25"/>
      <c r="P16" s="26"/>
    </row>
    <row r="17" spans="1:16" s="23" customFormat="1" x14ac:dyDescent="0.2">
      <c r="A17" s="15">
        <v>9</v>
      </c>
      <c r="B17" s="27" t="s">
        <v>13</v>
      </c>
      <c r="C17" s="17">
        <v>8</v>
      </c>
      <c r="D17" s="11" t="s">
        <v>29</v>
      </c>
      <c r="E17" s="11" t="s">
        <v>43</v>
      </c>
      <c r="F17" s="11" t="s">
        <v>47</v>
      </c>
      <c r="G17" s="11" t="s">
        <v>56</v>
      </c>
      <c r="H17" s="11" t="s">
        <v>71</v>
      </c>
      <c r="I17" s="11" t="s">
        <v>76</v>
      </c>
      <c r="J17" s="11" t="s">
        <v>90</v>
      </c>
      <c r="K17" s="22"/>
      <c r="L17" s="24"/>
      <c r="M17" s="24"/>
      <c r="N17" s="24"/>
      <c r="O17" s="25"/>
      <c r="P17" s="26"/>
    </row>
    <row r="18" spans="1:16" s="23" customFormat="1" x14ac:dyDescent="0.2">
      <c r="A18" s="3">
        <v>10</v>
      </c>
      <c r="B18" s="23" t="s">
        <v>14</v>
      </c>
      <c r="C18" s="9">
        <v>4</v>
      </c>
      <c r="D18" s="10" t="s">
        <v>30</v>
      </c>
      <c r="E18" s="10" t="s">
        <v>44</v>
      </c>
      <c r="F18" s="10"/>
      <c r="G18" s="16" t="s">
        <v>57</v>
      </c>
      <c r="H18" s="16" t="s">
        <v>30</v>
      </c>
      <c r="I18" s="16" t="s">
        <v>74</v>
      </c>
      <c r="J18" s="16" t="s">
        <v>91</v>
      </c>
      <c r="K18" s="22"/>
      <c r="L18" s="24"/>
      <c r="M18" s="24"/>
      <c r="N18" s="24"/>
      <c r="O18" s="25"/>
      <c r="P18" s="26"/>
    </row>
    <row r="19" spans="1:16" s="23" customFormat="1" x14ac:dyDescent="0.2">
      <c r="A19" s="15">
        <v>11</v>
      </c>
      <c r="B19" s="27" t="s">
        <v>15</v>
      </c>
      <c r="C19" s="17">
        <v>4</v>
      </c>
      <c r="D19" s="11" t="s">
        <v>31</v>
      </c>
      <c r="E19" s="11" t="s">
        <v>45</v>
      </c>
      <c r="F19" s="11"/>
      <c r="G19" s="11" t="s">
        <v>58</v>
      </c>
      <c r="H19" s="11" t="s">
        <v>72</v>
      </c>
      <c r="I19" s="11" t="s">
        <v>77</v>
      </c>
      <c r="J19" s="11" t="s">
        <v>92</v>
      </c>
      <c r="K19" s="22"/>
      <c r="L19" s="24"/>
      <c r="M19" s="24"/>
      <c r="N19" s="24"/>
      <c r="O19" s="25"/>
      <c r="P19" s="26"/>
    </row>
    <row r="20" spans="1:16" x14ac:dyDescent="0.2">
      <c r="I20" s="8"/>
      <c r="J20" s="14"/>
      <c r="K20" s="19"/>
    </row>
    <row r="21" spans="1:16" x14ac:dyDescent="0.2">
      <c r="K21" s="6"/>
    </row>
    <row r="39" spans="9:11" x14ac:dyDescent="0.2">
      <c r="I39" s="6"/>
      <c r="J39" s="6"/>
      <c r="K39" s="6"/>
    </row>
    <row r="40" spans="9:11" x14ac:dyDescent="0.2">
      <c r="I40" s="6"/>
      <c r="J40" s="6"/>
      <c r="K40" s="6"/>
    </row>
    <row r="41" spans="9:11" x14ac:dyDescent="0.2">
      <c r="I41" s="6"/>
      <c r="J41" s="7"/>
      <c r="K41" s="6"/>
    </row>
    <row r="42" spans="9:11" x14ac:dyDescent="0.2">
      <c r="I42" s="6"/>
      <c r="J42" s="6"/>
      <c r="K42" s="6"/>
    </row>
    <row r="43" spans="9:11" x14ac:dyDescent="0.2">
      <c r="I43" s="6"/>
      <c r="J43" s="6"/>
      <c r="K43" s="6"/>
    </row>
    <row r="44" spans="9:11" x14ac:dyDescent="0.2">
      <c r="I44" s="6"/>
      <c r="J44" s="6"/>
      <c r="K44" s="6"/>
    </row>
  </sheetData>
  <phoneticPr fontId="4" type="noConversion"/>
  <pageMargins left="0.78740157499999996" right="0.78740157499999996" top="0.984251969" bottom="0.984251969" header="0.5" footer="0.5"/>
  <pageSetup paperSize="9" scale="74" orientation="landscape" horizontalDpi="360" verticalDpi="360" r:id="rId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28" t="s">
        <v>93</v>
      </c>
    </row>
    <row r="2" spans="1:1" x14ac:dyDescent="0.2">
      <c r="A2" s="28" t="s">
        <v>94</v>
      </c>
    </row>
    <row r="3" spans="1:1" x14ac:dyDescent="0.2">
      <c r="A3" s="29" t="s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BOM!Druckbereich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Kanzler</dc:creator>
  <cp:lastModifiedBy>Wacker, Sebastian</cp:lastModifiedBy>
  <cp:lastPrinted>2005-05-18T04:03:43Z</cp:lastPrinted>
  <dcterms:created xsi:type="dcterms:W3CDTF">2005-05-18T01:53:09Z</dcterms:created>
  <dcterms:modified xsi:type="dcterms:W3CDTF">2021-11-11T14:29:08Z</dcterms:modified>
</cp:coreProperties>
</file>