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05" yWindow="90" windowWidth="15195" windowHeight="9150"/>
  </bookViews>
  <sheets>
    <sheet name="Short Spec_Reading" sheetId="19" r:id="rId1"/>
    <sheet name="Sheet2" sheetId="20" r:id="rId2"/>
    <sheet name="Sheet3" sheetId="21" r:id="rId3"/>
  </sheets>
  <definedNames>
    <definedName name="_xlnm.Print_Area" localSheetId="0">'Short Spec_Reading'!$A$1:$F$53</definedName>
  </definedNames>
  <calcPr calcId="145621"/>
</workbook>
</file>

<file path=xl/calcChain.xml><?xml version="1.0" encoding="utf-8"?>
<calcChain xmlns="http://schemas.openxmlformats.org/spreadsheetml/2006/main">
  <c r="B32" i="19" l="1"/>
  <c r="B31" i="19" s="1"/>
  <c r="D40" i="19"/>
</calcChain>
</file>

<file path=xl/sharedStrings.xml><?xml version="1.0" encoding="utf-8"?>
<sst xmlns="http://schemas.openxmlformats.org/spreadsheetml/2006/main" count="173" uniqueCount="163">
  <si>
    <t>Location:</t>
  </si>
  <si>
    <t>Machine Number:</t>
  </si>
  <si>
    <t>Machine Type:</t>
  </si>
  <si>
    <t>Spec Version:</t>
  </si>
  <si>
    <t>Wraps</t>
  </si>
  <si>
    <t>- Inlet</t>
  </si>
  <si>
    <t>- Pre-Draw</t>
  </si>
  <si>
    <t>- Main Draw</t>
  </si>
  <si>
    <t xml:space="preserve"> </t>
  </si>
  <si>
    <t xml:space="preserve"> Spin Pump</t>
  </si>
  <si>
    <t xml:space="preserve"> Inlet</t>
  </si>
  <si>
    <t xml:space="preserve"> Pre-Draw</t>
  </si>
  <si>
    <t xml:space="preserve"> Main Draw</t>
  </si>
  <si>
    <t xml:space="preserve"> Cooling drum</t>
  </si>
  <si>
    <t xml:space="preserve"> Draw-Off 1</t>
  </si>
  <si>
    <t xml:space="preserve"> Draw-Off 2</t>
  </si>
  <si>
    <t>Faceplate Speeds</t>
  </si>
  <si>
    <t>Winder</t>
  </si>
  <si>
    <t xml:space="preserve"> Winding Speed</t>
  </si>
  <si>
    <t xml:space="preserve"> Spin Finish</t>
  </si>
  <si>
    <t>Quench</t>
  </si>
  <si>
    <t>Temperature</t>
  </si>
  <si>
    <t>Humidity</t>
  </si>
  <si>
    <t>Pressure</t>
  </si>
  <si>
    <t xml:space="preserve"> Rollers</t>
  </si>
  <si>
    <t>Tube Color:</t>
  </si>
  <si>
    <t>Label Color:</t>
  </si>
  <si>
    <t xml:space="preserve"> Main Draw Ratio</t>
  </si>
  <si>
    <t xml:space="preserve"> Pre-draw Ratio</t>
  </si>
  <si>
    <t xml:space="preserve"> Doff Time </t>
  </si>
  <si>
    <t>Oak River North</t>
  </si>
  <si>
    <t xml:space="preserve">Neumag </t>
  </si>
  <si>
    <t>Spec</t>
  </si>
  <si>
    <t xml:space="preserve">     Lower Limit</t>
  </si>
  <si>
    <t xml:space="preserve">     Upper Limit</t>
  </si>
  <si>
    <t>Zone 3</t>
  </si>
  <si>
    <t>Zone 4</t>
  </si>
  <si>
    <t>Machine</t>
  </si>
  <si>
    <t>Idler Roll</t>
  </si>
  <si>
    <t>Contact 1</t>
  </si>
  <si>
    <t>Contact 2</t>
  </si>
  <si>
    <t>Pre Tangle</t>
  </si>
  <si>
    <t>Air Mover</t>
  </si>
  <si>
    <t>Yarn Injector</t>
  </si>
  <si>
    <t>Vacuum Generator</t>
  </si>
  <si>
    <t>Dowtherm</t>
  </si>
  <si>
    <t>Condenser Top</t>
  </si>
  <si>
    <t>Heating Flange</t>
  </si>
  <si>
    <t>Heating Cylinder</t>
  </si>
  <si>
    <t>- Draw Off 1</t>
  </si>
  <si>
    <t>- Draw Off 2</t>
  </si>
  <si>
    <t xml:space="preserve"> Main Draw I and II</t>
  </si>
  <si>
    <t xml:space="preserve"> Nozzles 1, 2, &amp; 3</t>
  </si>
  <si>
    <t>Quench Door</t>
  </si>
  <si>
    <t>Dryer</t>
  </si>
  <si>
    <t>Blower speed</t>
  </si>
  <si>
    <t>Dew Point</t>
  </si>
  <si>
    <t>OFF</t>
  </si>
  <si>
    <t>&lt;/=  -41%</t>
  </si>
  <si>
    <t>~41  Hz</t>
  </si>
  <si>
    <t>Moisturizing Unit</t>
  </si>
  <si>
    <t xml:space="preserve"> Pre-Draw I &amp; 2</t>
  </si>
  <si>
    <t xml:space="preserve">  Inlet Godet</t>
  </si>
  <si>
    <t>Winder Turbine</t>
  </si>
  <si>
    <t>Reduced Pump Speed</t>
  </si>
  <si>
    <t>Remediation Fan</t>
  </si>
  <si>
    <t>MRU Spray    ON</t>
  </si>
  <si>
    <t>MRU SPR      OFF</t>
  </si>
  <si>
    <t>0 hr</t>
  </si>
  <si>
    <t>0 sec</t>
  </si>
  <si>
    <t>ProcessTemperatures</t>
  </si>
  <si>
    <t xml:space="preserve"> Manual Process Air  </t>
  </si>
  <si>
    <t>Hopper A Temp</t>
  </si>
  <si>
    <t>Additive Hopper Temp</t>
  </si>
  <si>
    <t>Monomer Exhaust</t>
  </si>
  <si>
    <t>Spin Beam Temp</t>
  </si>
  <si>
    <t>3DD Mixer Cascade</t>
  </si>
  <si>
    <t>Extruder 1 Cascade</t>
  </si>
  <si>
    <t>Spinnerette/card color</t>
  </si>
  <si>
    <t xml:space="preserve">Zone 5 </t>
  </si>
  <si>
    <t xml:space="preserve">Zone 2 </t>
  </si>
  <si>
    <t xml:space="preserve">Zone 1 </t>
  </si>
  <si>
    <t xml:space="preserve">Zone 6 </t>
  </si>
  <si>
    <t>CuSum CD Tension Control</t>
  </si>
  <si>
    <t>CuSum Cascade Control</t>
  </si>
  <si>
    <t>Waste Management</t>
  </si>
  <si>
    <t>Waste Management (Set Point)</t>
  </si>
  <si>
    <t>ColorMatrix</t>
  </si>
  <si>
    <t>Maguire</t>
  </si>
  <si>
    <t>ON</t>
  </si>
  <si>
    <t>&gt; 231 C</t>
  </si>
  <si>
    <t>6.1</t>
  </si>
  <si>
    <t>7.6</t>
  </si>
  <si>
    <t xml:space="preserve">Texturizing </t>
  </si>
  <si>
    <t>Cascade Temp</t>
  </si>
  <si>
    <t>Yes</t>
  </si>
  <si>
    <t>Helix Angle</t>
  </si>
  <si>
    <t>start</t>
  </si>
  <si>
    <t>doff</t>
  </si>
  <si>
    <t>Melt Density</t>
  </si>
  <si>
    <t>Product ID:</t>
  </si>
  <si>
    <t>Instrumar Process</t>
  </si>
  <si>
    <t>Tube core dia</t>
  </si>
  <si>
    <t>Boost full</t>
  </si>
  <si>
    <t>Boost Empty</t>
  </si>
  <si>
    <t>Boost Threading</t>
  </si>
  <si>
    <t>unblocked</t>
  </si>
  <si>
    <t>65</t>
  </si>
  <si>
    <t>7.7</t>
  </si>
  <si>
    <t xml:space="preserve">Hopper 3   Regrind         </t>
  </si>
  <si>
    <t>Let Down Rate %</t>
  </si>
  <si>
    <t>85</t>
  </si>
  <si>
    <t>205 C +/- 15</t>
  </si>
  <si>
    <t>Plug Length:  4 o'clock    +/- 30 min</t>
  </si>
  <si>
    <t>Process LockDown</t>
  </si>
  <si>
    <r>
      <t>Plug length</t>
    </r>
    <r>
      <rPr>
        <b/>
        <sz val="8"/>
        <rFont val="Times New Roman"/>
        <family val="1"/>
      </rPr>
      <t xml:space="preserve"> and </t>
    </r>
    <r>
      <rPr>
        <b/>
        <sz val="11"/>
        <rFont val="Times New Roman"/>
        <family val="1"/>
      </rPr>
      <t xml:space="preserve">Winder Tension </t>
    </r>
    <r>
      <rPr>
        <b/>
        <sz val="8"/>
        <rFont val="Times New Roman"/>
        <family val="1"/>
      </rPr>
      <t xml:space="preserve"> 2x per Shift</t>
    </r>
  </si>
  <si>
    <t>Winder Tension      120 g   +/- 20g</t>
  </si>
  <si>
    <t>8.8</t>
  </si>
  <si>
    <t>9.2</t>
  </si>
  <si>
    <t xml:space="preserve">Cascade </t>
  </si>
  <si>
    <t>Cascade</t>
  </si>
  <si>
    <t>SB</t>
  </si>
  <si>
    <t>PT</t>
  </si>
  <si>
    <t>2.7</t>
  </si>
  <si>
    <t>Liquid TiO2  70%</t>
  </si>
  <si>
    <t>Author: Trey Gilstrap</t>
  </si>
  <si>
    <t xml:space="preserve">Tangle </t>
  </si>
  <si>
    <t>Feed to A-Hopper</t>
  </si>
  <si>
    <t>Waste Band Color</t>
  </si>
  <si>
    <t xml:space="preserve"> Hopper 4  Regrind</t>
  </si>
  <si>
    <t>Pack Age Limit</t>
  </si>
  <si>
    <t>21 Days</t>
  </si>
  <si>
    <t>T1105AX1</t>
  </si>
  <si>
    <t>PCS DENIER = 1070</t>
  </si>
  <si>
    <t>260Y #282</t>
  </si>
  <si>
    <t>145</t>
  </si>
  <si>
    <t>PN155</t>
  </si>
  <si>
    <t>OX11</t>
  </si>
  <si>
    <t>Reason: startup</t>
  </si>
  <si>
    <t>T1105_11_2440</t>
  </si>
  <si>
    <t>Delay = 3 sec</t>
  </si>
  <si>
    <t>7.5</t>
  </si>
  <si>
    <t>251-253</t>
  </si>
  <si>
    <t>TACK = 22</t>
  </si>
  <si>
    <t>1.2</t>
  </si>
  <si>
    <t>244</t>
  </si>
  <si>
    <t>242</t>
  </si>
  <si>
    <t>SORONA 100%</t>
  </si>
  <si>
    <t>CORT3</t>
  </si>
  <si>
    <t>250</t>
  </si>
  <si>
    <t>083115</t>
  </si>
  <si>
    <t>HON30656</t>
  </si>
  <si>
    <t>Yellow</t>
  </si>
  <si>
    <t>White</t>
  </si>
  <si>
    <r>
      <t>Hpr 2 Rgrd</t>
    </r>
    <r>
      <rPr>
        <b/>
        <sz val="10"/>
        <rFont val="Times New Roman"/>
        <family val="1"/>
      </rPr>
      <t xml:space="preserve">  PET 400</t>
    </r>
  </si>
  <si>
    <t>K1192 - Bin 200</t>
  </si>
  <si>
    <r>
      <t>Hpr 1 Rgrd</t>
    </r>
    <r>
      <rPr>
        <b/>
        <sz val="10"/>
        <rFont val="Times New Roman"/>
        <family val="1"/>
      </rPr>
      <t xml:space="preserve">  K1192 200</t>
    </r>
  </si>
  <si>
    <t>263</t>
  </si>
  <si>
    <t xml:space="preserve">2440 +/- 5 mpm  </t>
  </si>
  <si>
    <t>4.5</t>
  </si>
  <si>
    <t>260Y #282 or</t>
  </si>
  <si>
    <t>Combined boost=5</t>
  </si>
  <si>
    <t>.380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</si>
</sst>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b/>
      <sz val="11"/>
      <color rgb="FF0066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1"/>
      <color theme="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0" xfId="0" applyFont="1"/>
    <xf numFmtId="49" fontId="5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6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3" fillId="0" borderId="0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/>
    </xf>
    <xf numFmtId="9" fontId="2" fillId="0" borderId="4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164" fontId="2" fillId="0" borderId="4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0" xfId="0" applyFont="1"/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49" fontId="1" fillId="7" borderId="4" xfId="0" applyNumberFormat="1" applyFont="1" applyFill="1" applyBorder="1" applyAlignment="1">
      <alignment horizontal="center"/>
    </xf>
    <xf numFmtId="49" fontId="11" fillId="0" borderId="0" xfId="0" applyNumberFormat="1" applyFont="1" applyBorder="1"/>
    <xf numFmtId="49" fontId="1" fillId="6" borderId="0" xfId="0" applyNumberFormat="1" applyFont="1" applyFill="1" applyBorder="1"/>
    <xf numFmtId="0" fontId="1" fillId="5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2" fillId="0" borderId="0" xfId="0" applyFont="1"/>
    <xf numFmtId="0" fontId="12" fillId="0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right"/>
    </xf>
    <xf numFmtId="49" fontId="15" fillId="0" borderId="4" xfId="0" applyNumberFormat="1" applyFont="1" applyFill="1" applyBorder="1" applyAlignment="1">
      <alignment horizontal="center"/>
    </xf>
    <xf numFmtId="0" fontId="2" fillId="0" borderId="4" xfId="0" applyFont="1" applyBorder="1"/>
    <xf numFmtId="0" fontId="6" fillId="0" borderId="4" xfId="0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  <color rgb="FFFFCC00"/>
      <color rgb="FFFF99FF"/>
      <color rgb="FFCC99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2</xdr:col>
      <xdr:colOff>38100</xdr:colOff>
      <xdr:row>3</xdr:row>
      <xdr:rowOff>180975</xdr:rowOff>
    </xdr:to>
    <xdr:pic>
      <xdr:nvPicPr>
        <xdr:cNvPr id="1094" name="Picture 2" descr="M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76200"/>
          <a:ext cx="25527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zoomScaleNormal="100" workbookViewId="0">
      <selection activeCell="B6" sqref="B6"/>
    </sheetView>
  </sheetViews>
  <sheetFormatPr defaultColWidth="9.140625" defaultRowHeight="15" x14ac:dyDescent="0.25"/>
  <cols>
    <col min="1" max="1" width="21.7109375" style="1" customWidth="1"/>
    <col min="2" max="2" width="19.85546875" style="2" customWidth="1"/>
    <col min="3" max="3" width="21" style="1" customWidth="1"/>
    <col min="4" max="4" width="19" style="1" customWidth="1"/>
    <col min="5" max="5" width="25.85546875" style="1" customWidth="1"/>
    <col min="6" max="6" width="14.5703125" style="1" customWidth="1"/>
    <col min="7" max="7" width="10.7109375" style="1" customWidth="1"/>
    <col min="8" max="16384" width="9.140625" style="1"/>
  </cols>
  <sheetData>
    <row r="1" spans="1:9" ht="18" customHeight="1" x14ac:dyDescent="0.25">
      <c r="C1" s="3" t="s">
        <v>0</v>
      </c>
      <c r="D1" s="4" t="s">
        <v>30</v>
      </c>
      <c r="E1" s="52" t="s">
        <v>147</v>
      </c>
    </row>
    <row r="2" spans="1:9" ht="18" customHeight="1" x14ac:dyDescent="0.25">
      <c r="C2" s="3" t="s">
        <v>2</v>
      </c>
      <c r="D2" s="5" t="s">
        <v>31</v>
      </c>
      <c r="E2" s="66" t="s">
        <v>133</v>
      </c>
    </row>
    <row r="3" spans="1:9" ht="18" customHeight="1" x14ac:dyDescent="0.25">
      <c r="C3" s="3" t="s">
        <v>1</v>
      </c>
      <c r="D3" s="6" t="s">
        <v>137</v>
      </c>
      <c r="E3" s="7" t="s">
        <v>143</v>
      </c>
    </row>
    <row r="4" spans="1:9" ht="18" customHeight="1" x14ac:dyDescent="0.25">
      <c r="C4" s="3" t="s">
        <v>100</v>
      </c>
      <c r="D4" s="6" t="s">
        <v>132</v>
      </c>
      <c r="E4" s="89" t="s">
        <v>151</v>
      </c>
    </row>
    <row r="5" spans="1:9" ht="18" customHeight="1" thickBot="1" x14ac:dyDescent="0.3">
      <c r="A5" s="8" t="s">
        <v>125</v>
      </c>
      <c r="C5" s="3" t="s">
        <v>3</v>
      </c>
      <c r="D5" s="9" t="s">
        <v>150</v>
      </c>
      <c r="E5" s="84" t="s">
        <v>136</v>
      </c>
    </row>
    <row r="6" spans="1:9" ht="17.25" customHeight="1" x14ac:dyDescent="0.25">
      <c r="A6" s="8" t="s">
        <v>138</v>
      </c>
    </row>
    <row r="7" spans="1:9" ht="18" customHeight="1" x14ac:dyDescent="0.25">
      <c r="A7" s="3" t="s">
        <v>130</v>
      </c>
      <c r="B7" s="85" t="s">
        <v>131</v>
      </c>
      <c r="C7" s="11" t="s">
        <v>4</v>
      </c>
      <c r="D7" s="12" t="s">
        <v>32</v>
      </c>
      <c r="E7" s="13" t="s">
        <v>83</v>
      </c>
      <c r="F7" s="14" t="s">
        <v>57</v>
      </c>
      <c r="H7" s="15"/>
      <c r="I7" s="16"/>
    </row>
    <row r="8" spans="1:9" ht="18" customHeight="1" x14ac:dyDescent="0.25">
      <c r="A8" s="3" t="s">
        <v>99</v>
      </c>
      <c r="B8" s="10">
        <v>1.2</v>
      </c>
      <c r="C8" s="17" t="s">
        <v>5</v>
      </c>
      <c r="D8" s="14">
        <v>6</v>
      </c>
      <c r="E8" s="18" t="s">
        <v>84</v>
      </c>
      <c r="F8" s="14" t="s">
        <v>57</v>
      </c>
      <c r="H8" s="19"/>
      <c r="I8" s="20"/>
    </row>
    <row r="9" spans="1:9" ht="18" customHeight="1" x14ac:dyDescent="0.25">
      <c r="A9" s="76" t="s">
        <v>26</v>
      </c>
      <c r="B9" s="88" t="s">
        <v>152</v>
      </c>
      <c r="C9" s="17" t="s">
        <v>6</v>
      </c>
      <c r="D9" s="14">
        <v>7</v>
      </c>
      <c r="E9" s="21" t="s">
        <v>85</v>
      </c>
      <c r="F9" s="14" t="s">
        <v>57</v>
      </c>
      <c r="H9" s="22"/>
      <c r="I9" s="20"/>
    </row>
    <row r="10" spans="1:9" ht="18" customHeight="1" x14ac:dyDescent="0.25">
      <c r="A10" s="76" t="s">
        <v>25</v>
      </c>
      <c r="B10" s="90" t="s">
        <v>153</v>
      </c>
      <c r="C10" s="17" t="s">
        <v>7</v>
      </c>
      <c r="D10" s="14">
        <v>8</v>
      </c>
      <c r="E10" s="23" t="s">
        <v>86</v>
      </c>
      <c r="F10" s="14">
        <v>1414</v>
      </c>
    </row>
    <row r="11" spans="1:9" ht="18" customHeight="1" x14ac:dyDescent="0.25">
      <c r="A11" s="76" t="s">
        <v>78</v>
      </c>
      <c r="B11" s="70" t="s">
        <v>160</v>
      </c>
      <c r="C11" s="17" t="s">
        <v>49</v>
      </c>
      <c r="D11" s="14">
        <v>4</v>
      </c>
      <c r="E11" s="24"/>
      <c r="F11" s="20"/>
      <c r="H11" s="25"/>
    </row>
    <row r="12" spans="1:9" ht="18" customHeight="1" x14ac:dyDescent="0.25">
      <c r="A12" s="76" t="s">
        <v>78</v>
      </c>
      <c r="B12" s="88" t="s">
        <v>134</v>
      </c>
      <c r="C12" s="17" t="s">
        <v>50</v>
      </c>
      <c r="D12" s="14">
        <v>4</v>
      </c>
      <c r="E12" s="11" t="s">
        <v>75</v>
      </c>
      <c r="F12" s="12" t="s">
        <v>32</v>
      </c>
    </row>
    <row r="13" spans="1:9" ht="18" customHeight="1" x14ac:dyDescent="0.25">
      <c r="A13" s="76" t="s">
        <v>101</v>
      </c>
      <c r="B13" s="10" t="s">
        <v>139</v>
      </c>
      <c r="C13" s="26"/>
      <c r="D13" s="20"/>
      <c r="E13" s="27" t="s">
        <v>45</v>
      </c>
      <c r="F13" s="28">
        <v>248</v>
      </c>
    </row>
    <row r="14" spans="1:9" ht="18" customHeight="1" x14ac:dyDescent="0.25">
      <c r="A14" s="76" t="s">
        <v>128</v>
      </c>
      <c r="B14" s="86" t="s">
        <v>148</v>
      </c>
      <c r="C14" s="11" t="s">
        <v>71</v>
      </c>
      <c r="E14" s="29" t="s">
        <v>46</v>
      </c>
      <c r="F14" s="28" t="s">
        <v>90</v>
      </c>
    </row>
    <row r="15" spans="1:9" ht="18" customHeight="1" x14ac:dyDescent="0.25">
      <c r="C15" s="30" t="s">
        <v>37</v>
      </c>
      <c r="D15" s="31" t="s">
        <v>117</v>
      </c>
      <c r="F15" s="32"/>
    </row>
    <row r="16" spans="1:9" ht="18" customHeight="1" x14ac:dyDescent="0.25">
      <c r="A16" s="11" t="s">
        <v>20</v>
      </c>
      <c r="C16" s="30" t="s">
        <v>38</v>
      </c>
      <c r="D16" s="31" t="s">
        <v>91</v>
      </c>
      <c r="E16" s="33" t="s">
        <v>76</v>
      </c>
      <c r="F16" s="34"/>
    </row>
    <row r="17" spans="1:8" ht="18" customHeight="1" x14ac:dyDescent="0.25">
      <c r="A17" s="27" t="s">
        <v>60</v>
      </c>
      <c r="B17" s="14" t="s">
        <v>89</v>
      </c>
      <c r="C17" s="30" t="s">
        <v>39</v>
      </c>
      <c r="D17" s="31" t="s">
        <v>123</v>
      </c>
      <c r="E17" s="36" t="s">
        <v>119</v>
      </c>
      <c r="F17" s="28" t="s">
        <v>57</v>
      </c>
      <c r="G17" s="37"/>
    </row>
    <row r="18" spans="1:8" ht="18" customHeight="1" x14ac:dyDescent="0.25">
      <c r="A18" s="29" t="s">
        <v>53</v>
      </c>
      <c r="B18" s="28" t="s">
        <v>106</v>
      </c>
      <c r="C18" s="30" t="s">
        <v>40</v>
      </c>
      <c r="D18" s="31" t="s">
        <v>123</v>
      </c>
      <c r="E18" s="36" t="s">
        <v>47</v>
      </c>
      <c r="F18" s="79">
        <v>242</v>
      </c>
    </row>
    <row r="19" spans="1:8" ht="18" customHeight="1" x14ac:dyDescent="0.25">
      <c r="A19" s="29" t="s">
        <v>21</v>
      </c>
      <c r="B19" s="79">
        <v>24</v>
      </c>
      <c r="C19" s="30" t="s">
        <v>41</v>
      </c>
      <c r="D19" s="31" t="s">
        <v>144</v>
      </c>
      <c r="E19" s="36" t="s">
        <v>48</v>
      </c>
      <c r="F19" s="28">
        <v>238</v>
      </c>
    </row>
    <row r="20" spans="1:8" ht="18" customHeight="1" x14ac:dyDescent="0.25">
      <c r="A20" s="29" t="s">
        <v>22</v>
      </c>
      <c r="B20" s="35">
        <v>0.47</v>
      </c>
      <c r="C20" s="30" t="s">
        <v>126</v>
      </c>
      <c r="D20" s="82" t="s">
        <v>159</v>
      </c>
      <c r="E20" s="38"/>
      <c r="F20" s="32"/>
      <c r="H20" s="53"/>
    </row>
    <row r="21" spans="1:8" ht="18" customHeight="1" x14ac:dyDescent="0.25">
      <c r="A21" s="29" t="s">
        <v>23</v>
      </c>
      <c r="B21" s="80">
        <v>2.7E-2</v>
      </c>
      <c r="C21" s="30" t="s">
        <v>42</v>
      </c>
      <c r="D21" s="31" t="s">
        <v>108</v>
      </c>
      <c r="E21" s="38" t="s">
        <v>77</v>
      </c>
      <c r="F21" s="34"/>
    </row>
    <row r="22" spans="1:8" ht="18" customHeight="1" x14ac:dyDescent="0.25">
      <c r="A22" s="29" t="s">
        <v>66</v>
      </c>
      <c r="B22" s="14" t="s">
        <v>68</v>
      </c>
      <c r="C22" s="30" t="s">
        <v>43</v>
      </c>
      <c r="D22" s="31" t="s">
        <v>118</v>
      </c>
      <c r="E22" s="40" t="s">
        <v>120</v>
      </c>
      <c r="F22" s="28" t="s">
        <v>57</v>
      </c>
    </row>
    <row r="23" spans="1:8" ht="18" customHeight="1" x14ac:dyDescent="0.25">
      <c r="A23" s="29" t="s">
        <v>67</v>
      </c>
      <c r="B23" s="14" t="s">
        <v>69</v>
      </c>
      <c r="C23" s="30" t="s">
        <v>93</v>
      </c>
      <c r="D23" s="82" t="s">
        <v>141</v>
      </c>
      <c r="E23" s="41" t="s">
        <v>23</v>
      </c>
      <c r="F23" s="83">
        <v>95</v>
      </c>
    </row>
    <row r="24" spans="1:8" ht="18" customHeight="1" x14ac:dyDescent="0.25">
      <c r="A24" s="29" t="s">
        <v>74</v>
      </c>
      <c r="B24" s="87">
        <v>2.5</v>
      </c>
      <c r="C24" s="30" t="s">
        <v>44</v>
      </c>
      <c r="D24" s="31" t="s">
        <v>108</v>
      </c>
      <c r="E24" s="41" t="s">
        <v>94</v>
      </c>
      <c r="F24" s="79">
        <v>252</v>
      </c>
    </row>
    <row r="25" spans="1:8" ht="18" customHeight="1" x14ac:dyDescent="0.25">
      <c r="A25" s="29" t="s">
        <v>65</v>
      </c>
      <c r="B25" s="39">
        <v>7</v>
      </c>
      <c r="C25" s="30" t="s">
        <v>63</v>
      </c>
      <c r="D25" s="42" t="s">
        <v>92</v>
      </c>
      <c r="E25" s="27" t="s">
        <v>33</v>
      </c>
      <c r="F25" s="28">
        <v>0</v>
      </c>
    </row>
    <row r="26" spans="1:8" ht="18" customHeight="1" x14ac:dyDescent="0.25">
      <c r="B26" s="1"/>
      <c r="E26" s="27" t="s">
        <v>34</v>
      </c>
      <c r="F26" s="28">
        <v>5</v>
      </c>
    </row>
    <row r="27" spans="1:8" ht="18" customHeight="1" x14ac:dyDescent="0.25">
      <c r="A27" s="11" t="s">
        <v>16</v>
      </c>
      <c r="B27" s="12"/>
      <c r="C27" s="11" t="s">
        <v>70</v>
      </c>
      <c r="D27" s="25"/>
      <c r="E27" s="27" t="s">
        <v>81</v>
      </c>
      <c r="F27" s="28">
        <v>230</v>
      </c>
    </row>
    <row r="28" spans="1:8" ht="18" customHeight="1" x14ac:dyDescent="0.25">
      <c r="A28" s="29" t="s">
        <v>9</v>
      </c>
      <c r="B28" s="79">
        <v>8.1</v>
      </c>
      <c r="C28" s="30" t="s">
        <v>62</v>
      </c>
      <c r="D28" s="31" t="s">
        <v>111</v>
      </c>
      <c r="E28" s="27" t="s">
        <v>80</v>
      </c>
      <c r="F28" s="79">
        <v>252</v>
      </c>
    </row>
    <row r="29" spans="1:8" ht="18" customHeight="1" x14ac:dyDescent="0.25">
      <c r="A29" s="29" t="s">
        <v>64</v>
      </c>
      <c r="B29" s="79">
        <v>6.5</v>
      </c>
      <c r="C29" s="29" t="s">
        <v>61</v>
      </c>
      <c r="D29" s="31" t="s">
        <v>107</v>
      </c>
      <c r="E29" s="27" t="s">
        <v>35</v>
      </c>
      <c r="F29" s="82" t="s">
        <v>157</v>
      </c>
    </row>
    <row r="30" spans="1:8" ht="18" customHeight="1" x14ac:dyDescent="0.25">
      <c r="A30" s="41" t="s">
        <v>19</v>
      </c>
      <c r="B30" s="79">
        <v>63</v>
      </c>
      <c r="C30" s="30" t="s">
        <v>51</v>
      </c>
      <c r="D30" s="82" t="s">
        <v>135</v>
      </c>
      <c r="E30" s="41" t="s">
        <v>36</v>
      </c>
      <c r="F30" s="82" t="s">
        <v>149</v>
      </c>
    </row>
    <row r="31" spans="1:8" ht="18" customHeight="1" x14ac:dyDescent="0.25">
      <c r="A31" s="29" t="s">
        <v>10</v>
      </c>
      <c r="B31" s="43">
        <f>B32/B33</f>
        <v>1065.397053539346</v>
      </c>
      <c r="C31" s="30" t="s">
        <v>52</v>
      </c>
      <c r="D31" s="67" t="s">
        <v>112</v>
      </c>
      <c r="E31" s="41" t="s">
        <v>79</v>
      </c>
      <c r="F31" s="82" t="s">
        <v>145</v>
      </c>
    </row>
    <row r="32" spans="1:8" ht="18" customHeight="1" x14ac:dyDescent="0.25">
      <c r="A32" s="29" t="s">
        <v>11</v>
      </c>
      <c r="B32" s="43">
        <f>B34/B35</f>
        <v>1171.9367588932807</v>
      </c>
      <c r="C32" s="68"/>
      <c r="E32" s="41" t="s">
        <v>82</v>
      </c>
      <c r="F32" s="82" t="s">
        <v>146</v>
      </c>
    </row>
    <row r="33" spans="1:6" ht="18" customHeight="1" x14ac:dyDescent="0.25">
      <c r="A33" s="56" t="s">
        <v>28</v>
      </c>
      <c r="B33" s="28">
        <v>1.1000000000000001</v>
      </c>
      <c r="E33" s="47"/>
      <c r="F33" s="28"/>
    </row>
    <row r="34" spans="1:6" ht="18" customHeight="1" x14ac:dyDescent="0.25">
      <c r="A34" s="56" t="s">
        <v>12</v>
      </c>
      <c r="B34" s="79">
        <v>2965</v>
      </c>
      <c r="C34" s="69" t="s">
        <v>127</v>
      </c>
      <c r="D34" s="93" t="s">
        <v>155</v>
      </c>
      <c r="E34" s="47"/>
      <c r="F34" s="47"/>
    </row>
    <row r="35" spans="1:6" ht="18" customHeight="1" x14ac:dyDescent="0.25">
      <c r="A35" s="29" t="s">
        <v>27</v>
      </c>
      <c r="B35" s="44">
        <v>2.5299999999999998</v>
      </c>
      <c r="C35" s="45" t="s">
        <v>88</v>
      </c>
      <c r="D35" s="46"/>
      <c r="E35" s="11" t="s">
        <v>54</v>
      </c>
    </row>
    <row r="36" spans="1:6" ht="18" customHeight="1" x14ac:dyDescent="0.25">
      <c r="A36" s="29" t="s">
        <v>24</v>
      </c>
      <c r="B36" s="28">
        <v>65</v>
      </c>
      <c r="C36" s="65" t="s">
        <v>156</v>
      </c>
      <c r="D36" s="91">
        <v>0</v>
      </c>
      <c r="E36" s="29" t="s">
        <v>72</v>
      </c>
      <c r="F36" s="79">
        <v>115</v>
      </c>
    </row>
    <row r="37" spans="1:6" ht="18" customHeight="1" x14ac:dyDescent="0.25">
      <c r="A37" s="29" t="s">
        <v>13</v>
      </c>
      <c r="B37" s="79">
        <v>78</v>
      </c>
      <c r="C37" s="65" t="s">
        <v>154</v>
      </c>
      <c r="D37" s="92">
        <v>0</v>
      </c>
      <c r="E37" s="29" t="s">
        <v>73</v>
      </c>
      <c r="F37" s="28">
        <v>0</v>
      </c>
    </row>
    <row r="38" spans="1:6" ht="18" customHeight="1" x14ac:dyDescent="0.25">
      <c r="A38" s="29" t="s">
        <v>14</v>
      </c>
      <c r="B38" s="28">
        <v>2400</v>
      </c>
      <c r="C38" s="48" t="s">
        <v>109</v>
      </c>
      <c r="D38" s="71">
        <v>0</v>
      </c>
      <c r="E38" s="29" t="s">
        <v>55</v>
      </c>
      <c r="F38" s="28" t="s">
        <v>59</v>
      </c>
    </row>
    <row r="39" spans="1:6" ht="18" customHeight="1" x14ac:dyDescent="0.25">
      <c r="A39" s="29" t="s">
        <v>15</v>
      </c>
      <c r="B39" s="28">
        <v>2440</v>
      </c>
      <c r="C39" s="49" t="s">
        <v>129</v>
      </c>
      <c r="D39" s="39">
        <v>0</v>
      </c>
      <c r="E39" s="29" t="s">
        <v>56</v>
      </c>
      <c r="F39" s="35" t="s">
        <v>58</v>
      </c>
    </row>
    <row r="40" spans="1:6" ht="18" customHeight="1" x14ac:dyDescent="0.25">
      <c r="D40" s="72">
        <f>SUM(D36:D39)</f>
        <v>0</v>
      </c>
      <c r="E40" s="19"/>
      <c r="F40" s="32"/>
    </row>
    <row r="41" spans="1:6" ht="18" customHeight="1" x14ac:dyDescent="0.25">
      <c r="A41" s="11" t="s">
        <v>17</v>
      </c>
      <c r="C41" s="50" t="s">
        <v>87</v>
      </c>
      <c r="D41" s="20"/>
      <c r="E41" s="57" t="s">
        <v>115</v>
      </c>
      <c r="F41" s="58"/>
    </row>
    <row r="42" spans="1:6" ht="18" customHeight="1" x14ac:dyDescent="0.25">
      <c r="A42" s="56" t="s">
        <v>18</v>
      </c>
      <c r="B42" s="81" t="s">
        <v>158</v>
      </c>
      <c r="C42" s="40" t="s">
        <v>124</v>
      </c>
      <c r="D42" s="14" t="s">
        <v>95</v>
      </c>
      <c r="E42" s="59" t="s">
        <v>113</v>
      </c>
      <c r="F42" s="60"/>
    </row>
    <row r="43" spans="1:6" ht="18" customHeight="1" x14ac:dyDescent="0.25">
      <c r="A43" s="29" t="s">
        <v>29</v>
      </c>
      <c r="B43" s="79">
        <v>1650</v>
      </c>
      <c r="C43" s="27" t="s">
        <v>110</v>
      </c>
      <c r="D43" s="77" t="s">
        <v>162</v>
      </c>
      <c r="E43" s="61" t="s">
        <v>116</v>
      </c>
      <c r="F43" s="62"/>
    </row>
    <row r="44" spans="1:6" ht="18" customHeight="1" x14ac:dyDescent="0.25">
      <c r="B44" s="32"/>
      <c r="E44" s="63" t="s">
        <v>114</v>
      </c>
      <c r="F44" s="64"/>
    </row>
    <row r="45" spans="1:6" ht="18" customHeight="1" x14ac:dyDescent="0.25">
      <c r="A45" s="50" t="s">
        <v>96</v>
      </c>
      <c r="B45" s="32"/>
      <c r="E45" s="19"/>
      <c r="F45" s="32"/>
    </row>
    <row r="46" spans="1:6" ht="18" customHeight="1" x14ac:dyDescent="0.25">
      <c r="A46" s="27" t="s">
        <v>97</v>
      </c>
      <c r="B46" s="71">
        <v>13</v>
      </c>
      <c r="E46" s="2" t="s">
        <v>121</v>
      </c>
      <c r="F46" s="32">
        <v>249</v>
      </c>
    </row>
    <row r="47" spans="1:6" ht="18" customHeight="1" x14ac:dyDescent="0.25">
      <c r="A47" s="29">
        <v>140</v>
      </c>
      <c r="B47" s="71">
        <v>13</v>
      </c>
      <c r="E47" s="2" t="s">
        <v>122</v>
      </c>
      <c r="F47" s="32" t="s">
        <v>142</v>
      </c>
    </row>
    <row r="48" spans="1:6" ht="18" customHeight="1" x14ac:dyDescent="0.25">
      <c r="A48" s="29">
        <v>200</v>
      </c>
      <c r="B48" s="71">
        <v>13.6</v>
      </c>
      <c r="E48" s="51"/>
      <c r="F48" s="32"/>
    </row>
    <row r="49" spans="1:6" ht="18" customHeight="1" x14ac:dyDescent="0.25">
      <c r="A49" s="29">
        <v>219</v>
      </c>
      <c r="B49" s="71">
        <v>13.5</v>
      </c>
      <c r="D49" s="73"/>
      <c r="E49" s="74"/>
      <c r="F49" s="73"/>
    </row>
    <row r="50" spans="1:6" ht="18" customHeight="1" x14ac:dyDescent="0.25">
      <c r="A50" s="29" t="s">
        <v>98</v>
      </c>
      <c r="B50" s="71">
        <v>13.4</v>
      </c>
      <c r="C50" s="75"/>
      <c r="D50" s="94" t="s">
        <v>161</v>
      </c>
      <c r="E50" s="74"/>
      <c r="F50" s="73"/>
    </row>
    <row r="51" spans="1:6" ht="18" customHeight="1" x14ac:dyDescent="0.25">
      <c r="A51" s="29" t="s">
        <v>103</v>
      </c>
      <c r="B51" s="28">
        <v>0</v>
      </c>
      <c r="D51" s="78" t="s">
        <v>140</v>
      </c>
      <c r="E51" s="51"/>
    </row>
    <row r="52" spans="1:6" ht="18" customHeight="1" x14ac:dyDescent="0.25">
      <c r="A52" s="27" t="s">
        <v>104</v>
      </c>
      <c r="B52" s="14">
        <v>0</v>
      </c>
      <c r="E52" s="51"/>
    </row>
    <row r="53" spans="1:6" ht="18" customHeight="1" x14ac:dyDescent="0.25">
      <c r="A53" s="27" t="s">
        <v>105</v>
      </c>
      <c r="B53" s="55">
        <v>5</v>
      </c>
    </row>
    <row r="54" spans="1:6" ht="18" customHeight="1" x14ac:dyDescent="0.25">
      <c r="A54" s="29" t="s">
        <v>102</v>
      </c>
      <c r="B54" s="54">
        <v>79.400000000000006</v>
      </c>
    </row>
    <row r="55" spans="1:6" ht="18" customHeight="1" x14ac:dyDescent="0.25"/>
    <row r="56" spans="1:6" ht="18" customHeight="1" x14ac:dyDescent="0.25"/>
    <row r="57" spans="1:6" ht="18" customHeight="1" x14ac:dyDescent="0.25"/>
    <row r="58" spans="1:6" ht="18" customHeight="1" x14ac:dyDescent="0.25"/>
    <row r="59" spans="1:6" ht="18" customHeight="1" x14ac:dyDescent="0.25"/>
    <row r="60" spans="1:6" ht="18" customHeight="1" x14ac:dyDescent="0.25"/>
    <row r="61" spans="1:6" ht="18" customHeight="1" x14ac:dyDescent="0.25"/>
    <row r="62" spans="1:6" ht="18" customHeight="1" x14ac:dyDescent="0.25"/>
    <row r="63" spans="1:6" ht="18" customHeight="1" x14ac:dyDescent="0.25"/>
    <row r="64" spans="1:6" ht="18" customHeight="1" x14ac:dyDescent="0.25">
      <c r="F64" s="1" t="s">
        <v>8</v>
      </c>
    </row>
    <row r="65" spans="1:1" ht="18" customHeight="1" x14ac:dyDescent="0.25"/>
    <row r="70" spans="1:1" x14ac:dyDescent="0.25">
      <c r="A70" s="1" t="s">
        <v>8</v>
      </c>
    </row>
    <row r="71" spans="1:1" x14ac:dyDescent="0.25">
      <c r="A71" s="11"/>
    </row>
  </sheetData>
  <phoneticPr fontId="0" type="noConversion"/>
  <printOptions horizontalCentered="1" verticalCentered="1"/>
  <pageMargins left="0" right="0" top="0" bottom="0" header="0" footer="0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Short Spec_Reading</vt:lpstr>
      <vt:lpstr>Sheet2</vt:lpstr>
      <vt:lpstr>Sheet3</vt:lpstr>
      <vt:lpstr>'Short Spec_Reading'!Print_Area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John Gilstrap</cp:lastModifiedBy>
  <cp:lastPrinted>2015-08-28T20:07:53Z</cp:lastPrinted>
  <dcterms:created xsi:type="dcterms:W3CDTF">2006-01-14T04:38:44Z</dcterms:created>
  <dcterms:modified xsi:type="dcterms:W3CDTF">2015-08-28T20:09:25Z</dcterms:modified>
</cp:coreProperties>
</file>