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hlin\Documents\Exjobb\Vera simulations\Fresnel lens\"/>
    </mc:Choice>
  </mc:AlternateContent>
  <xr:revisionPtr revIDLastSave="0" documentId="13_ncr:1_{B91F2EA6-9842-407E-B8AC-ECB802B25627}" xr6:coauthVersionLast="47" xr6:coauthVersionMax="47" xr10:uidLastSave="{00000000-0000-0000-0000-000000000000}"/>
  <bookViews>
    <workbookView xWindow="28680" yWindow="-120" windowWidth="29040" windowHeight="15840" xr2:uid="{2674D905-5BF6-41A4-84E9-E0FBCC1957D6}"/>
  </bookViews>
  <sheets>
    <sheet name="x-pol" sheetId="1" r:id="rId1"/>
    <sheet name="xy-pol" sheetId="8" r:id="rId2"/>
    <sheet name="x-pol, 4h" sheetId="5" r:id="rId3"/>
    <sheet name="pol, test" sheetId="7" r:id="rId4"/>
    <sheet name="Sheet3" sheetId="6" r:id="rId5"/>
    <sheet name="80" sheetId="4" r:id="rId6"/>
    <sheet name="62" sheetId="2" r:id="rId7"/>
    <sheet name="61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W5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27" i="1"/>
  <c r="W28" i="1"/>
  <c r="W29" i="1"/>
  <c r="W30" i="1"/>
  <c r="W31" i="1"/>
  <c r="W32" i="1"/>
  <c r="W33" i="1"/>
  <c r="W34" i="1"/>
  <c r="W35" i="1"/>
  <c r="W36" i="1"/>
  <c r="W37" i="1"/>
  <c r="X25" i="1"/>
  <c r="W25" i="1"/>
  <c r="W26" i="1"/>
  <c r="X26" i="1"/>
  <c r="T55" i="1"/>
  <c r="T56" i="1"/>
  <c r="Y38" i="8"/>
  <c r="T16" i="8"/>
  <c r="Y5" i="8"/>
  <c r="Y3" i="8"/>
  <c r="Y4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8" i="8"/>
  <c r="Y9" i="8"/>
  <c r="Y10" i="8"/>
  <c r="Y11" i="8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7" i="8"/>
  <c r="T18" i="8"/>
  <c r="T19" i="8"/>
  <c r="T20" i="8"/>
  <c r="T21" i="8"/>
  <c r="T22" i="8"/>
  <c r="T23" i="8"/>
  <c r="T24" i="8"/>
  <c r="T25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27" i="8"/>
  <c r="T28" i="8"/>
  <c r="T29" i="8"/>
  <c r="T30" i="8"/>
  <c r="T31" i="8"/>
  <c r="T32" i="8"/>
  <c r="T33" i="8"/>
  <c r="T34" i="8"/>
  <c r="T35" i="8"/>
  <c r="T36" i="8"/>
  <c r="T37" i="8"/>
  <c r="Y2" i="8"/>
  <c r="Y6" i="8"/>
  <c r="Y7" i="8"/>
  <c r="Y12" i="8"/>
  <c r="T26" i="8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43" i="8"/>
  <c r="F43" i="8" s="1"/>
  <c r="E42" i="8"/>
  <c r="F42" i="8" s="1"/>
  <c r="E41" i="8"/>
  <c r="F41" i="8" s="1"/>
  <c r="E40" i="8"/>
  <c r="F40" i="8" s="1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E33" i="8"/>
  <c r="F33" i="8" s="1"/>
  <c r="E32" i="8"/>
  <c r="F32" i="8" s="1"/>
  <c r="E31" i="8"/>
  <c r="F31" i="8" s="1"/>
  <c r="E30" i="8"/>
  <c r="F30" i="8" s="1"/>
  <c r="E29" i="8"/>
  <c r="F29" i="8" s="1"/>
  <c r="E28" i="8"/>
  <c r="F28" i="8" s="1"/>
  <c r="E27" i="8"/>
  <c r="F27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E2" i="8"/>
  <c r="F2" i="8" s="1"/>
  <c r="T14" i="5"/>
  <c r="T13" i="5"/>
  <c r="T12" i="5"/>
  <c r="T11" i="5"/>
  <c r="T9" i="5"/>
  <c r="E9" i="5"/>
  <c r="F9" i="5" s="1"/>
  <c r="T47" i="1"/>
  <c r="T46" i="1"/>
  <c r="T8" i="5"/>
  <c r="E8" i="5"/>
  <c r="F8" i="5" s="1"/>
  <c r="T29" i="1"/>
  <c r="E93" i="6"/>
  <c r="E92" i="6"/>
  <c r="F92" i="6" s="1"/>
  <c r="F91" i="6"/>
  <c r="E91" i="6"/>
  <c r="E90" i="6"/>
  <c r="F90" i="6" s="1"/>
  <c r="E89" i="6"/>
  <c r="F89" i="6" s="1"/>
  <c r="F88" i="6"/>
  <c r="E88" i="6"/>
  <c r="E87" i="6"/>
  <c r="F87" i="6" s="1"/>
  <c r="E86" i="6"/>
  <c r="F86" i="6" s="1"/>
  <c r="F85" i="6"/>
  <c r="E85" i="6"/>
  <c r="E84" i="6"/>
  <c r="F84" i="6" s="1"/>
  <c r="E83" i="6"/>
  <c r="F83" i="6" s="1"/>
  <c r="F82" i="6"/>
  <c r="E82" i="6"/>
  <c r="E81" i="6"/>
  <c r="F81" i="6" s="1"/>
  <c r="E80" i="6"/>
  <c r="F80" i="6" s="1"/>
  <c r="F79" i="6"/>
  <c r="E79" i="6"/>
  <c r="E78" i="6"/>
  <c r="F78" i="6" s="1"/>
  <c r="E77" i="6"/>
  <c r="F77" i="6" s="1"/>
  <c r="F76" i="6"/>
  <c r="E76" i="6"/>
  <c r="E75" i="6"/>
  <c r="F75" i="6" s="1"/>
  <c r="E74" i="6"/>
  <c r="F74" i="6" s="1"/>
  <c r="F73" i="6"/>
  <c r="E73" i="6"/>
  <c r="E72" i="6"/>
  <c r="F72" i="6" s="1"/>
  <c r="E71" i="6"/>
  <c r="F71" i="6" s="1"/>
  <c r="F70" i="6"/>
  <c r="E70" i="6"/>
  <c r="E69" i="6"/>
  <c r="F69" i="6" s="1"/>
  <c r="E68" i="6"/>
  <c r="F68" i="6" s="1"/>
  <c r="F67" i="6"/>
  <c r="E67" i="6"/>
  <c r="E66" i="6"/>
  <c r="F66" i="6" s="1"/>
  <c r="E65" i="6"/>
  <c r="F65" i="6" s="1"/>
  <c r="F64" i="6"/>
  <c r="E64" i="6"/>
  <c r="E63" i="6"/>
  <c r="F63" i="6" s="1"/>
  <c r="T62" i="6"/>
  <c r="E62" i="6"/>
  <c r="F62" i="6" s="1"/>
  <c r="T61" i="6"/>
  <c r="E61" i="6"/>
  <c r="F61" i="6" s="1"/>
  <c r="T60" i="6"/>
  <c r="E60" i="6"/>
  <c r="F60" i="6" s="1"/>
  <c r="T59" i="6"/>
  <c r="E59" i="6"/>
  <c r="F59" i="6" s="1"/>
  <c r="T58" i="6"/>
  <c r="E58" i="6"/>
  <c r="F58" i="6" s="1"/>
  <c r="T57" i="6"/>
  <c r="E57" i="6"/>
  <c r="F57" i="6" s="1"/>
  <c r="T56" i="6"/>
  <c r="E56" i="6"/>
  <c r="F56" i="6" s="1"/>
  <c r="T55" i="6"/>
  <c r="E55" i="6"/>
  <c r="F55" i="6" s="1"/>
  <c r="T54" i="6"/>
  <c r="E54" i="6"/>
  <c r="F54" i="6" s="1"/>
  <c r="T53" i="6"/>
  <c r="E53" i="6"/>
  <c r="F53" i="6" s="1"/>
  <c r="T52" i="6"/>
  <c r="E52" i="6"/>
  <c r="F52" i="6" s="1"/>
  <c r="T51" i="6"/>
  <c r="E51" i="6"/>
  <c r="F51" i="6" s="1"/>
  <c r="T50" i="6"/>
  <c r="E50" i="6"/>
  <c r="F50" i="6" s="1"/>
  <c r="T49" i="6"/>
  <c r="E49" i="6"/>
  <c r="F49" i="6" s="1"/>
  <c r="T48" i="6"/>
  <c r="E48" i="6"/>
  <c r="F48" i="6" s="1"/>
  <c r="T47" i="6"/>
  <c r="E47" i="6"/>
  <c r="F47" i="6" s="1"/>
  <c r="T46" i="6"/>
  <c r="F46" i="6"/>
  <c r="E46" i="6"/>
  <c r="T45" i="6"/>
  <c r="E45" i="6"/>
  <c r="F45" i="6" s="1"/>
  <c r="T44" i="6"/>
  <c r="E44" i="6"/>
  <c r="F44" i="6" s="1"/>
  <c r="T43" i="6"/>
  <c r="E43" i="6"/>
  <c r="F43" i="6" s="1"/>
  <c r="T42" i="6"/>
  <c r="E42" i="6"/>
  <c r="F42" i="6" s="1"/>
  <c r="T41" i="6"/>
  <c r="E41" i="6"/>
  <c r="F41" i="6" s="1"/>
  <c r="T40" i="6"/>
  <c r="E40" i="6"/>
  <c r="F40" i="6" s="1"/>
  <c r="T39" i="6"/>
  <c r="E39" i="6"/>
  <c r="F39" i="6" s="1"/>
  <c r="T38" i="6"/>
  <c r="E38" i="6"/>
  <c r="F38" i="6" s="1"/>
  <c r="T37" i="6"/>
  <c r="E37" i="6"/>
  <c r="F37" i="6" s="1"/>
  <c r="T36" i="6"/>
  <c r="E36" i="6"/>
  <c r="F36" i="6" s="1"/>
  <c r="T34" i="6"/>
  <c r="E34" i="6"/>
  <c r="F34" i="6" s="1"/>
  <c r="T33" i="6"/>
  <c r="E33" i="6"/>
  <c r="F33" i="6" s="1"/>
  <c r="T32" i="6"/>
  <c r="E32" i="6"/>
  <c r="F32" i="6" s="1"/>
  <c r="T31" i="6"/>
  <c r="E31" i="6"/>
  <c r="F31" i="6" s="1"/>
  <c r="T30" i="6"/>
  <c r="E30" i="6"/>
  <c r="F30" i="6" s="1"/>
  <c r="T29" i="6"/>
  <c r="E29" i="6"/>
  <c r="F29" i="6" s="1"/>
  <c r="T28" i="6"/>
  <c r="E28" i="6"/>
  <c r="F28" i="6" s="1"/>
  <c r="T27" i="6"/>
  <c r="E27" i="6"/>
  <c r="F27" i="6" s="1"/>
  <c r="T26" i="6"/>
  <c r="E26" i="6"/>
  <c r="F26" i="6" s="1"/>
  <c r="T25" i="6"/>
  <c r="E25" i="6"/>
  <c r="F25" i="6" s="1"/>
  <c r="T24" i="6"/>
  <c r="E24" i="6"/>
  <c r="F24" i="6" s="1"/>
  <c r="T23" i="6"/>
  <c r="E23" i="6"/>
  <c r="F23" i="6" s="1"/>
  <c r="T22" i="6"/>
  <c r="E22" i="6"/>
  <c r="F22" i="6" s="1"/>
  <c r="T21" i="6"/>
  <c r="E21" i="6"/>
  <c r="F21" i="6" s="1"/>
  <c r="T20" i="6"/>
  <c r="E20" i="6"/>
  <c r="F20" i="6" s="1"/>
  <c r="T19" i="6"/>
  <c r="E19" i="6"/>
  <c r="F19" i="6" s="1"/>
  <c r="T18" i="6"/>
  <c r="E18" i="6"/>
  <c r="F18" i="6" s="1"/>
  <c r="T17" i="6"/>
  <c r="E17" i="6"/>
  <c r="F17" i="6" s="1"/>
  <c r="T16" i="6"/>
  <c r="E16" i="6"/>
  <c r="F16" i="6" s="1"/>
  <c r="T15" i="6"/>
  <c r="E15" i="6"/>
  <c r="F15" i="6" s="1"/>
  <c r="T14" i="6"/>
  <c r="E14" i="6"/>
  <c r="F14" i="6" s="1"/>
  <c r="T13" i="6"/>
  <c r="E13" i="6"/>
  <c r="F13" i="6" s="1"/>
  <c r="T12" i="6"/>
  <c r="E12" i="6"/>
  <c r="F12" i="6" s="1"/>
  <c r="T11" i="6"/>
  <c r="E11" i="6"/>
  <c r="F11" i="6" s="1"/>
  <c r="T10" i="6"/>
  <c r="E10" i="6"/>
  <c r="F10" i="6" s="1"/>
  <c r="T9" i="6"/>
  <c r="E9" i="6"/>
  <c r="F9" i="6" s="1"/>
  <c r="T8" i="6"/>
  <c r="E8" i="6"/>
  <c r="F8" i="6" s="1"/>
  <c r="T7" i="6"/>
  <c r="E7" i="6"/>
  <c r="F7" i="6" s="1"/>
  <c r="F6" i="6"/>
  <c r="E6" i="6"/>
  <c r="E5" i="6"/>
  <c r="F5" i="6" s="1"/>
  <c r="E4" i="6"/>
  <c r="F4" i="6" s="1"/>
  <c r="F3" i="6"/>
  <c r="E3" i="6"/>
  <c r="F2" i="6"/>
  <c r="E2" i="6"/>
  <c r="E7" i="5"/>
  <c r="F7" i="5" s="1"/>
  <c r="T7" i="5"/>
  <c r="E6" i="5"/>
  <c r="F6" i="5"/>
  <c r="T6" i="5"/>
  <c r="T5" i="5"/>
  <c r="E5" i="5"/>
  <c r="F5" i="5" s="1"/>
  <c r="T4" i="5"/>
  <c r="E4" i="5"/>
  <c r="F4" i="5" s="1"/>
  <c r="T30" i="1"/>
  <c r="T28" i="1"/>
  <c r="T3" i="5"/>
  <c r="E3" i="5"/>
  <c r="F3" i="5" s="1"/>
  <c r="T2" i="5"/>
  <c r="E2" i="5"/>
  <c r="F2" i="5" s="1"/>
  <c r="T31" i="1"/>
  <c r="T27" i="1"/>
  <c r="E26" i="1"/>
  <c r="F26" i="1" s="1"/>
  <c r="T23" i="1"/>
  <c r="T2" i="1"/>
  <c r="T3" i="1"/>
  <c r="T13" i="1"/>
  <c r="T14" i="1"/>
  <c r="T15" i="1"/>
  <c r="T16" i="1"/>
  <c r="T17" i="1"/>
  <c r="T18" i="1"/>
  <c r="T19" i="1"/>
  <c r="T20" i="1"/>
  <c r="T21" i="1"/>
  <c r="T22" i="1"/>
  <c r="T24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8" i="1"/>
  <c r="T49" i="1"/>
  <c r="T50" i="1"/>
  <c r="T51" i="1"/>
  <c r="T52" i="1"/>
  <c r="T53" i="1"/>
  <c r="T54" i="1"/>
  <c r="T4" i="1"/>
  <c r="T5" i="1"/>
  <c r="T6" i="1"/>
  <c r="T7" i="1"/>
  <c r="T25" i="1"/>
  <c r="T8" i="1"/>
  <c r="T9" i="1"/>
  <c r="T10" i="1"/>
  <c r="T11" i="1"/>
  <c r="T12" i="1"/>
  <c r="G317" i="3"/>
  <c r="I2" i="3" s="1"/>
  <c r="F93" i="2"/>
  <c r="I2" i="2"/>
  <c r="T26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2" i="1"/>
  <c r="F2" i="1" s="1"/>
</calcChain>
</file>

<file path=xl/sharedStrings.xml><?xml version="1.0" encoding="utf-8"?>
<sst xmlns="http://schemas.openxmlformats.org/spreadsheetml/2006/main" count="135" uniqueCount="75">
  <si>
    <t>P_d</t>
  </si>
  <si>
    <t>våglängd</t>
  </si>
  <si>
    <t>Deflection angle (deg)</t>
  </si>
  <si>
    <t>(rad)</t>
  </si>
  <si>
    <t>öppnar upp andra ordnigens diffraction här</t>
  </si>
  <si>
    <t>g1</t>
  </si>
  <si>
    <t>g2</t>
  </si>
  <si>
    <t>g3</t>
  </si>
  <si>
    <t>obs! anv 1127 förut och kallade denna för 60deg</t>
  </si>
  <si>
    <t>P_d, comsol</t>
  </si>
  <si>
    <t>P_nd</t>
  </si>
  <si>
    <t>r</t>
  </si>
  <si>
    <t>h_meta</t>
  </si>
  <si>
    <t>eta</t>
  </si>
  <si>
    <t>T0</t>
  </si>
  <si>
    <t>T-1</t>
  </si>
  <si>
    <t>T+1</t>
  </si>
  <si>
    <t>T_tot</t>
  </si>
  <si>
    <t>62 deg</t>
  </si>
  <si>
    <t>tot</t>
  </si>
  <si>
    <t>T1</t>
  </si>
  <si>
    <t>g4</t>
  </si>
  <si>
    <t>304.67</t>
  </si>
  <si>
    <t>0.0000</t>
  </si>
  <si>
    <t>2.4000E-7</t>
  </si>
  <si>
    <t>1.1000E-7</t>
  </si>
  <si>
    <t>objective</t>
  </si>
  <si>
    <t>6.0274E-7</t>
  </si>
  <si>
    <t>2.6912E-8</t>
  </si>
  <si>
    <t>3.6923E-7</t>
  </si>
  <si>
    <t>7.4650E-7</t>
  </si>
  <si>
    <t>0.52395</t>
  </si>
  <si>
    <t>5.2828E-7</t>
  </si>
  <si>
    <t>1.2404E-7</t>
  </si>
  <si>
    <t>4.6124E-7</t>
  </si>
  <si>
    <t>7.7286E-7</t>
  </si>
  <si>
    <t>0.21734</t>
  </si>
  <si>
    <t>3.5692E-8</t>
  </si>
  <si>
    <t>0.0014093</t>
  </si>
  <si>
    <t>0.39847</t>
  </si>
  <si>
    <t>1.6035E-7</t>
  </si>
  <si>
    <t>0.39841</t>
  </si>
  <si>
    <t>1.6741E-7</t>
  </si>
  <si>
    <t>1.5152E-8</t>
  </si>
  <si>
    <t>0.79829</t>
  </si>
  <si>
    <t>1.0156</t>
  </si>
  <si>
    <t>-5.3067E-17</t>
  </si>
  <si>
    <t>0.49915</t>
  </si>
  <si>
    <t>9.9900E-7</t>
  </si>
  <si>
    <t>prio eta!</t>
  </si>
  <si>
    <t>testade en omgång med 4 hål, men eta blev sämre, även om T_tot steg</t>
  </si>
  <si>
    <t>4 hål, eta=69%!! Se sheet2</t>
  </si>
  <si>
    <t>kör g4 =904 i design för att hålen inte ska gå ihp…</t>
  </si>
  <si>
    <t>kör g3=672 och g4=908 när r=115</t>
  </si>
  <si>
    <t>angle</t>
  </si>
  <si>
    <t>opt ypol</t>
  </si>
  <si>
    <t>eta, ip (xpol in)</t>
  </si>
  <si>
    <t>eta, op (ypol in)</t>
  </si>
  <si>
    <t>T_tot (ip)</t>
  </si>
  <si>
    <t>T_tot (op)</t>
  </si>
  <si>
    <t>opt ypol+xpol</t>
  </si>
  <si>
    <t>T0 (ip)</t>
  </si>
  <si>
    <t>T-1 (ip)</t>
  </si>
  <si>
    <t>T+1 (ip)</t>
  </si>
  <si>
    <t>eta (ip)</t>
  </si>
  <si>
    <t>T0 (op)</t>
  </si>
  <si>
    <t>T-1 (op)</t>
  </si>
  <si>
    <t>T+1 (op)</t>
  </si>
  <si>
    <t>eta (op)</t>
  </si>
  <si>
    <t>op ypol</t>
  </si>
  <si>
    <t xml:space="preserve"> </t>
  </si>
  <si>
    <t>gamla 3hålen</t>
  </si>
  <si>
    <t>eta (T+1)</t>
  </si>
  <si>
    <t>eta (T0)</t>
  </si>
  <si>
    <t>eta (T-1)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</si>
</sst>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F2A6-D4DB-4F28-8CF4-2FAB6EBBA0F1}">
  <dimension ref="A1:X56"/>
  <sheetViews>
    <sheetView tabSelected="1" topLeftCell="D1" workbookViewId="0">
      <pane ySplit="1" topLeftCell="A2" activePane="bottomLeft" state="frozen"/>
      <selection pane="bottomLeft" activeCell="R23" sqref="R23"/>
    </sheetView>
  </sheetViews>
  <sheetFormatPr defaultRowHeight="15" x14ac:dyDescent="0.25"/>
  <cols>
    <col min="3" max="3" width="28.85546875" customWidth="1"/>
    <col min="4" max="4" width="23.85546875" customWidth="1"/>
    <col min="5" max="5" width="19.42578125" customWidth="1"/>
    <col min="9" max="9" width="15.42578125" customWidth="1"/>
    <col min="10" max="10" width="14.7109375" customWidth="1"/>
    <col min="11" max="11" width="7.7109375" customWidth="1"/>
    <col min="12" max="12" width="13.42578125" customWidth="1"/>
    <col min="20" max="20" width="14" style="5" customWidth="1"/>
  </cols>
  <sheetData>
    <row r="1" spans="1:24" x14ac:dyDescent="0.25">
      <c r="A1" t="s">
        <v>1</v>
      </c>
      <c r="B1">
        <v>984</v>
      </c>
      <c r="D1" t="s">
        <v>2</v>
      </c>
      <c r="E1" t="s">
        <v>3</v>
      </c>
      <c r="F1" t="s">
        <v>0</v>
      </c>
      <c r="I1" t="s">
        <v>9</v>
      </c>
      <c r="J1" t="s">
        <v>10</v>
      </c>
      <c r="K1" t="s">
        <v>11</v>
      </c>
      <c r="L1" t="s">
        <v>12</v>
      </c>
      <c r="M1" t="s">
        <v>5</v>
      </c>
      <c r="N1" t="s">
        <v>6</v>
      </c>
      <c r="O1" t="s">
        <v>7</v>
      </c>
      <c r="P1" t="s">
        <v>21</v>
      </c>
      <c r="Q1" t="s">
        <v>14</v>
      </c>
      <c r="R1" t="s">
        <v>15</v>
      </c>
      <c r="S1" t="s">
        <v>16</v>
      </c>
      <c r="T1" s="5" t="s">
        <v>72</v>
      </c>
      <c r="U1" t="s">
        <v>17</v>
      </c>
      <c r="W1" t="s">
        <v>74</v>
      </c>
      <c r="X1" t="s">
        <v>73</v>
      </c>
    </row>
    <row r="2" spans="1:24" x14ac:dyDescent="0.25">
      <c r="D2">
        <v>85</v>
      </c>
      <c r="E2">
        <f t="shared" ref="E2:E56" si="0">(D2*PI())/180</f>
        <v>1.4835298641951802</v>
      </c>
      <c r="F2">
        <f t="shared" ref="F2:F28" si="1">$B$1/SIN(E2)</f>
        <v>987.75872014265383</v>
      </c>
      <c r="I2">
        <v>988</v>
      </c>
      <c r="J2">
        <v>240</v>
      </c>
      <c r="K2">
        <v>110</v>
      </c>
      <c r="L2">
        <v>770</v>
      </c>
      <c r="M2">
        <v>93</v>
      </c>
      <c r="N2">
        <v>492</v>
      </c>
      <c r="O2">
        <v>766</v>
      </c>
      <c r="Q2">
        <v>1.2692999999999999E-2</v>
      </c>
      <c r="R2">
        <v>0.11012</v>
      </c>
      <c r="S2">
        <v>0.57972999999999997</v>
      </c>
      <c r="T2" s="5">
        <f t="shared" ref="T2:T3" si="2">S2/(S2+R2+Q2)</f>
        <v>0.82518792444021227</v>
      </c>
      <c r="U2">
        <v>0.70255000000000001</v>
      </c>
      <c r="W2">
        <f t="shared" ref="W2:W24" si="3">R2/(R2+S2+Q2)</f>
        <v>0.15674485405163813</v>
      </c>
      <c r="X2">
        <f t="shared" ref="X2:X24" si="4">Q2/(Q2+R2+S2)</f>
        <v>1.806722150814968E-2</v>
      </c>
    </row>
    <row r="3" spans="1:24" x14ac:dyDescent="0.25">
      <c r="D3">
        <v>84</v>
      </c>
      <c r="E3">
        <f t="shared" si="0"/>
        <v>1.4660765716752369</v>
      </c>
      <c r="F3">
        <f t="shared" si="1"/>
        <v>989.42014709050022</v>
      </c>
      <c r="I3">
        <v>989</v>
      </c>
      <c r="J3">
        <v>240</v>
      </c>
      <c r="K3">
        <v>110</v>
      </c>
      <c r="L3">
        <v>700</v>
      </c>
      <c r="M3">
        <v>92</v>
      </c>
      <c r="N3">
        <v>492</v>
      </c>
      <c r="O3">
        <v>767</v>
      </c>
      <c r="Q3">
        <v>1.0323000000000001E-2</v>
      </c>
      <c r="R3">
        <v>0.11703</v>
      </c>
      <c r="S3">
        <v>0.55364000000000002</v>
      </c>
      <c r="T3" s="5">
        <f t="shared" si="2"/>
        <v>0.81298926714371522</v>
      </c>
      <c r="U3">
        <v>0.68098999999999998</v>
      </c>
      <c r="W3">
        <f t="shared" si="3"/>
        <v>0.17185198673114113</v>
      </c>
      <c r="X3">
        <f t="shared" si="4"/>
        <v>1.5158746125143726E-2</v>
      </c>
    </row>
    <row r="4" spans="1:24" x14ac:dyDescent="0.25">
      <c r="D4">
        <v>83</v>
      </c>
      <c r="E4">
        <f t="shared" si="0"/>
        <v>1.4486232791552935</v>
      </c>
      <c r="F4">
        <f t="shared" si="1"/>
        <v>991.38966825150681</v>
      </c>
      <c r="I4">
        <v>991</v>
      </c>
      <c r="J4">
        <v>240</v>
      </c>
      <c r="K4">
        <v>110</v>
      </c>
      <c r="L4">
        <v>700</v>
      </c>
      <c r="M4">
        <v>91</v>
      </c>
      <c r="N4">
        <v>490</v>
      </c>
      <c r="O4">
        <v>768</v>
      </c>
      <c r="Q4">
        <v>1.1197E-2</v>
      </c>
      <c r="R4">
        <v>0.12189</v>
      </c>
      <c r="S4">
        <v>0.52893000000000001</v>
      </c>
      <c r="T4" s="5">
        <f t="shared" ref="T4:T7" si="5">S4/(S4+R4+Q4)</f>
        <v>0.7989673981181753</v>
      </c>
      <c r="U4">
        <v>0.66202000000000005</v>
      </c>
      <c r="W4">
        <f t="shared" si="3"/>
        <v>0.18411913893449866</v>
      </c>
      <c r="X4">
        <f t="shared" si="4"/>
        <v>1.6913462947326124E-2</v>
      </c>
    </row>
    <row r="5" spans="1:24" x14ac:dyDescent="0.25">
      <c r="D5">
        <v>82</v>
      </c>
      <c r="E5">
        <f t="shared" si="0"/>
        <v>1.43116998663535</v>
      </c>
      <c r="F5">
        <f t="shared" si="1"/>
        <v>993.67033135832025</v>
      </c>
      <c r="I5">
        <v>994</v>
      </c>
      <c r="J5">
        <v>240</v>
      </c>
      <c r="K5">
        <v>110</v>
      </c>
      <c r="L5">
        <v>700</v>
      </c>
      <c r="M5">
        <v>95</v>
      </c>
      <c r="N5">
        <v>495</v>
      </c>
      <c r="O5">
        <v>773</v>
      </c>
      <c r="Q5">
        <v>1.0444999999999999E-2</v>
      </c>
      <c r="R5">
        <v>0.11785</v>
      </c>
      <c r="S5">
        <v>0.55020000000000002</v>
      </c>
      <c r="T5" s="5">
        <f t="shared" si="5"/>
        <v>0.81091238697411172</v>
      </c>
      <c r="U5">
        <v>0.67849000000000004</v>
      </c>
      <c r="W5">
        <f t="shared" si="3"/>
        <v>0.17369324755525092</v>
      </c>
      <c r="X5">
        <f t="shared" si="4"/>
        <v>1.5394365470637217E-2</v>
      </c>
    </row>
    <row r="6" spans="1:24" x14ac:dyDescent="0.25">
      <c r="D6">
        <v>81</v>
      </c>
      <c r="E6">
        <f t="shared" si="0"/>
        <v>1.4137166941154069</v>
      </c>
      <c r="F6">
        <f t="shared" si="1"/>
        <v>996.26568377539479</v>
      </c>
      <c r="I6">
        <v>996</v>
      </c>
      <c r="J6">
        <v>240</v>
      </c>
      <c r="K6">
        <v>110</v>
      </c>
      <c r="L6">
        <v>700</v>
      </c>
      <c r="M6">
        <v>96</v>
      </c>
      <c r="N6">
        <v>497</v>
      </c>
      <c r="O6">
        <v>775</v>
      </c>
      <c r="Q6">
        <v>8.9601999999999998E-3</v>
      </c>
      <c r="R6">
        <v>0.12008000000000001</v>
      </c>
      <c r="S6">
        <v>0.58233000000000001</v>
      </c>
      <c r="T6" s="5">
        <f t="shared" si="5"/>
        <v>0.81860330950045423</v>
      </c>
      <c r="U6">
        <v>0.71136999999999995</v>
      </c>
      <c r="W6">
        <f t="shared" si="3"/>
        <v>0.16880099841123514</v>
      </c>
      <c r="X6">
        <f t="shared" si="4"/>
        <v>1.2595692088310699E-2</v>
      </c>
    </row>
    <row r="7" spans="1:24" x14ac:dyDescent="0.25">
      <c r="D7">
        <v>80</v>
      </c>
      <c r="E7">
        <f t="shared" si="0"/>
        <v>1.3962634015954636</v>
      </c>
      <c r="F7">
        <f t="shared" si="1"/>
        <v>999.17978609557315</v>
      </c>
      <c r="I7">
        <v>999</v>
      </c>
      <c r="J7">
        <v>240</v>
      </c>
      <c r="K7">
        <v>110</v>
      </c>
      <c r="L7">
        <v>700</v>
      </c>
      <c r="M7">
        <v>98</v>
      </c>
      <c r="N7">
        <v>498</v>
      </c>
      <c r="O7">
        <v>776</v>
      </c>
      <c r="Q7">
        <v>1.5844E-2</v>
      </c>
      <c r="R7">
        <v>0.10408000000000001</v>
      </c>
      <c r="S7">
        <v>0.63829999999999998</v>
      </c>
      <c r="T7" s="5">
        <f t="shared" si="5"/>
        <v>0.84183565806410765</v>
      </c>
      <c r="U7">
        <v>0.75822000000000001</v>
      </c>
      <c r="W7">
        <f t="shared" si="3"/>
        <v>0.13726814239591467</v>
      </c>
      <c r="X7">
        <f t="shared" si="4"/>
        <v>2.0896199539977633E-2</v>
      </c>
    </row>
    <row r="8" spans="1:24" x14ac:dyDescent="0.25">
      <c r="D8">
        <v>79</v>
      </c>
      <c r="E8">
        <f t="shared" si="0"/>
        <v>1.3788101090755203</v>
      </c>
      <c r="F8">
        <f t="shared" si="1"/>
        <v>1002.4172278359308</v>
      </c>
      <c r="I8">
        <v>1002</v>
      </c>
      <c r="J8">
        <v>240</v>
      </c>
      <c r="K8">
        <v>110</v>
      </c>
      <c r="L8">
        <v>700</v>
      </c>
      <c r="M8">
        <v>100</v>
      </c>
      <c r="N8">
        <v>501</v>
      </c>
      <c r="O8">
        <v>779</v>
      </c>
      <c r="Q8">
        <v>1.678E-2</v>
      </c>
      <c r="R8">
        <v>9.8542000000000005E-2</v>
      </c>
      <c r="S8">
        <v>0.68864000000000003</v>
      </c>
      <c r="T8" s="5">
        <f>S8/(S8+R8+Q8)</f>
        <v>0.85655789701503304</v>
      </c>
      <c r="U8">
        <v>0.80396000000000001</v>
      </c>
      <c r="W8">
        <f t="shared" si="3"/>
        <v>0.12257046974857021</v>
      </c>
      <c r="X8">
        <f t="shared" si="4"/>
        <v>2.0871633236396743E-2</v>
      </c>
    </row>
    <row r="9" spans="1:24" x14ac:dyDescent="0.25">
      <c r="D9">
        <v>78</v>
      </c>
      <c r="E9">
        <f t="shared" si="0"/>
        <v>1.3613568165555769</v>
      </c>
      <c r="F9">
        <f t="shared" si="1"/>
        <v>1005.9831453471888</v>
      </c>
      <c r="I9">
        <v>1006</v>
      </c>
      <c r="J9">
        <v>240</v>
      </c>
      <c r="K9">
        <v>110</v>
      </c>
      <c r="L9">
        <v>700</v>
      </c>
      <c r="M9">
        <v>101</v>
      </c>
      <c r="N9">
        <v>503</v>
      </c>
      <c r="O9">
        <v>781</v>
      </c>
      <c r="Q9">
        <v>2.1364999999999999E-2</v>
      </c>
      <c r="R9">
        <v>8.3918999999999994E-2</v>
      </c>
      <c r="S9">
        <v>0.73236999999999997</v>
      </c>
      <c r="T9" s="5">
        <f>S9/(S9+R9+Q9)</f>
        <v>0.87431087298574361</v>
      </c>
      <c r="U9">
        <v>0.83765000000000001</v>
      </c>
      <c r="W9">
        <f t="shared" si="3"/>
        <v>0.10018336926702434</v>
      </c>
      <c r="X9">
        <f t="shared" si="4"/>
        <v>2.5505757747232152E-2</v>
      </c>
    </row>
    <row r="10" spans="1:24" x14ac:dyDescent="0.25">
      <c r="D10">
        <v>77</v>
      </c>
      <c r="E10">
        <f t="shared" si="0"/>
        <v>1.3439035240356338</v>
      </c>
      <c r="F10">
        <f t="shared" si="1"/>
        <v>1009.8832420686973</v>
      </c>
      <c r="I10">
        <v>1010</v>
      </c>
      <c r="J10">
        <v>240</v>
      </c>
      <c r="K10">
        <v>110</v>
      </c>
      <c r="L10">
        <v>700</v>
      </c>
      <c r="M10">
        <v>98</v>
      </c>
      <c r="N10">
        <v>502</v>
      </c>
      <c r="O10">
        <v>780</v>
      </c>
      <c r="Q10">
        <v>2.2908000000000001E-2</v>
      </c>
      <c r="R10">
        <v>7.4702000000000005E-2</v>
      </c>
      <c r="S10">
        <v>0.74951999999999996</v>
      </c>
      <c r="T10" s="5">
        <f>S10/(S10+R10+Q10)</f>
        <v>0.88477565426793991</v>
      </c>
      <c r="U10">
        <v>0.84713000000000005</v>
      </c>
      <c r="W10">
        <f t="shared" si="3"/>
        <v>8.8182451335686377E-2</v>
      </c>
      <c r="X10">
        <f t="shared" si="4"/>
        <v>2.7041894396373643E-2</v>
      </c>
    </row>
    <row r="11" spans="1:24" x14ac:dyDescent="0.25">
      <c r="D11">
        <v>76</v>
      </c>
      <c r="E11">
        <f t="shared" si="0"/>
        <v>1.3264502315156903</v>
      </c>
      <c r="F11">
        <f t="shared" si="1"/>
        <v>1014.1238112802997</v>
      </c>
      <c r="I11">
        <v>1014</v>
      </c>
      <c r="J11">
        <v>240</v>
      </c>
      <c r="K11">
        <v>110</v>
      </c>
      <c r="L11">
        <v>700</v>
      </c>
      <c r="M11">
        <v>105</v>
      </c>
      <c r="N11">
        <v>510</v>
      </c>
      <c r="O11">
        <v>789</v>
      </c>
      <c r="Q11">
        <v>2.7116000000000001E-2</v>
      </c>
      <c r="R11">
        <v>6.5505999999999995E-2</v>
      </c>
      <c r="S11">
        <v>0.74919000000000002</v>
      </c>
      <c r="T11" s="5">
        <f>S11/(S11+R11+Q11)</f>
        <v>0.88997305811748939</v>
      </c>
      <c r="U11">
        <v>0.84180999999999995</v>
      </c>
      <c r="W11">
        <f t="shared" si="3"/>
        <v>7.7815474238903698E-2</v>
      </c>
      <c r="X11">
        <f t="shared" si="4"/>
        <v>3.2211467643606891E-2</v>
      </c>
    </row>
    <row r="12" spans="1:24" x14ac:dyDescent="0.25">
      <c r="D12">
        <v>75</v>
      </c>
      <c r="E12">
        <f t="shared" si="0"/>
        <v>1.3089969389957472</v>
      </c>
      <c r="F12">
        <f t="shared" si="1"/>
        <v>1018.7117615235217</v>
      </c>
      <c r="I12">
        <v>1019</v>
      </c>
      <c r="J12">
        <v>240</v>
      </c>
      <c r="K12">
        <v>108</v>
      </c>
      <c r="L12">
        <v>700</v>
      </c>
      <c r="M12">
        <v>110</v>
      </c>
      <c r="N12">
        <v>527</v>
      </c>
      <c r="O12">
        <v>798</v>
      </c>
      <c r="Q12">
        <v>2.8902000000000001E-2</v>
      </c>
      <c r="R12">
        <v>5.4862000000000001E-2</v>
      </c>
      <c r="S12">
        <v>0.74673</v>
      </c>
      <c r="T12" s="5">
        <f>S12/(S12+R12+Q12)</f>
        <v>0.89913954826886167</v>
      </c>
      <c r="U12">
        <v>0.83048999999999995</v>
      </c>
      <c r="W12">
        <f t="shared" si="3"/>
        <v>6.6059477852940543E-2</v>
      </c>
      <c r="X12">
        <f t="shared" si="4"/>
        <v>3.4800973878197791E-2</v>
      </c>
    </row>
    <row r="13" spans="1:24" x14ac:dyDescent="0.25">
      <c r="D13">
        <v>74</v>
      </c>
      <c r="E13">
        <f t="shared" si="0"/>
        <v>1.2915436464758039</v>
      </c>
      <c r="F13">
        <f t="shared" si="1"/>
        <v>1023.6546448878164</v>
      </c>
      <c r="I13">
        <v>1024</v>
      </c>
      <c r="J13">
        <v>240</v>
      </c>
      <c r="K13">
        <v>108</v>
      </c>
      <c r="L13">
        <v>700</v>
      </c>
      <c r="M13">
        <v>106</v>
      </c>
      <c r="N13">
        <v>525</v>
      </c>
      <c r="O13">
        <v>799</v>
      </c>
      <c r="Q13">
        <v>2.4857000000000001E-2</v>
      </c>
      <c r="R13">
        <v>5.8493999999999997E-2</v>
      </c>
      <c r="S13">
        <v>0.73558999999999997</v>
      </c>
      <c r="T13" s="5">
        <f t="shared" ref="T13:T24" si="6">S13/(S13+R13+Q13)</f>
        <v>0.8982209951632657</v>
      </c>
      <c r="U13">
        <v>0.81894</v>
      </c>
      <c r="W13">
        <f t="shared" si="3"/>
        <v>7.1426390912165821E-2</v>
      </c>
      <c r="X13">
        <f t="shared" si="4"/>
        <v>3.035261392456844E-2</v>
      </c>
    </row>
    <row r="14" spans="1:24" x14ac:dyDescent="0.25">
      <c r="D14">
        <v>73</v>
      </c>
      <c r="E14">
        <f t="shared" si="0"/>
        <v>1.2740903539558606</v>
      </c>
      <c r="F14">
        <f t="shared" si="1"/>
        <v>1028.9606883833537</v>
      </c>
      <c r="I14">
        <v>1029</v>
      </c>
      <c r="J14">
        <v>240</v>
      </c>
      <c r="K14">
        <v>108</v>
      </c>
      <c r="L14">
        <v>700</v>
      </c>
      <c r="M14">
        <v>106</v>
      </c>
      <c r="N14">
        <v>534</v>
      </c>
      <c r="O14">
        <v>803</v>
      </c>
      <c r="Q14">
        <v>1.8523999999999999E-2</v>
      </c>
      <c r="R14">
        <v>6.1393000000000003E-2</v>
      </c>
      <c r="S14">
        <v>0.71875999999999995</v>
      </c>
      <c r="T14" s="5">
        <f t="shared" si="6"/>
        <v>0.89993827291883954</v>
      </c>
      <c r="U14">
        <v>0.79867999999999995</v>
      </c>
      <c r="W14">
        <f t="shared" si="3"/>
        <v>7.6868371068654795E-2</v>
      </c>
      <c r="X14">
        <f t="shared" si="4"/>
        <v>2.3193356012505682E-2</v>
      </c>
    </row>
    <row r="15" spans="1:24" x14ac:dyDescent="0.25">
      <c r="D15">
        <v>72</v>
      </c>
      <c r="E15">
        <f t="shared" si="0"/>
        <v>1.2566370614359172</v>
      </c>
      <c r="F15">
        <f t="shared" si="1"/>
        <v>1034.638828650455</v>
      </c>
      <c r="I15">
        <v>1035</v>
      </c>
      <c r="J15">
        <v>240</v>
      </c>
      <c r="K15">
        <v>108</v>
      </c>
      <c r="L15">
        <v>700</v>
      </c>
      <c r="M15">
        <v>106</v>
      </c>
      <c r="N15">
        <v>532</v>
      </c>
      <c r="O15">
        <v>807</v>
      </c>
      <c r="Q15">
        <v>2.3774E-2</v>
      </c>
      <c r="R15">
        <v>4.7599000000000002E-2</v>
      </c>
      <c r="S15">
        <v>0.71608000000000005</v>
      </c>
      <c r="T15" s="5">
        <f t="shared" si="6"/>
        <v>0.90936220955409408</v>
      </c>
      <c r="U15">
        <v>0.78744999999999998</v>
      </c>
      <c r="W15">
        <f t="shared" si="3"/>
        <v>6.0446782220653174E-2</v>
      </c>
      <c r="X15">
        <f t="shared" si="4"/>
        <v>3.0191008225252804E-2</v>
      </c>
    </row>
    <row r="16" spans="1:24" x14ac:dyDescent="0.25">
      <c r="D16">
        <v>71</v>
      </c>
      <c r="E16">
        <f t="shared" si="0"/>
        <v>1.2391837689159739</v>
      </c>
      <c r="F16">
        <f t="shared" si="1"/>
        <v>1040.6987502876841</v>
      </c>
      <c r="I16">
        <v>1041</v>
      </c>
      <c r="J16">
        <v>240</v>
      </c>
      <c r="K16">
        <v>110</v>
      </c>
      <c r="L16">
        <v>700</v>
      </c>
      <c r="M16">
        <v>115</v>
      </c>
      <c r="N16">
        <v>534</v>
      </c>
      <c r="O16">
        <v>819</v>
      </c>
      <c r="Q16">
        <v>2.1802999999999999E-2</v>
      </c>
      <c r="R16">
        <v>4.6482000000000002E-2</v>
      </c>
      <c r="S16">
        <v>0.71928999999999998</v>
      </c>
      <c r="T16" s="5">
        <f t="shared" si="6"/>
        <v>0.91329714630352665</v>
      </c>
      <c r="U16">
        <v>0.78756999999999999</v>
      </c>
      <c r="W16">
        <f t="shared" si="3"/>
        <v>5.901914103418722E-2</v>
      </c>
      <c r="X16">
        <f t="shared" si="4"/>
        <v>2.7683712662286131E-2</v>
      </c>
    </row>
    <row r="17" spans="1:24" x14ac:dyDescent="0.25">
      <c r="D17">
        <v>70</v>
      </c>
      <c r="E17">
        <f t="shared" si="0"/>
        <v>1.2217304763960306</v>
      </c>
      <c r="F17">
        <f t="shared" si="1"/>
        <v>1047.1509281162976</v>
      </c>
      <c r="I17">
        <v>1047</v>
      </c>
      <c r="J17">
        <v>240</v>
      </c>
      <c r="K17">
        <v>108</v>
      </c>
      <c r="L17">
        <v>700</v>
      </c>
      <c r="M17">
        <v>110</v>
      </c>
      <c r="N17">
        <v>545</v>
      </c>
      <c r="O17">
        <v>823</v>
      </c>
      <c r="Q17">
        <v>1.2503999999999999E-2</v>
      </c>
      <c r="R17">
        <v>5.4870000000000002E-2</v>
      </c>
      <c r="S17">
        <v>0.69986999999999999</v>
      </c>
      <c r="T17" s="5">
        <f t="shared" si="6"/>
        <v>0.91218699657475333</v>
      </c>
      <c r="U17">
        <v>0.76724999999999999</v>
      </c>
      <c r="W17">
        <f t="shared" si="3"/>
        <v>7.1515710777796906E-2</v>
      </c>
      <c r="X17">
        <f t="shared" si="4"/>
        <v>1.6297292647449831E-2</v>
      </c>
    </row>
    <row r="18" spans="1:24" x14ac:dyDescent="0.25">
      <c r="D18">
        <v>69</v>
      </c>
      <c r="E18">
        <f t="shared" si="0"/>
        <v>1.2042771838760873</v>
      </c>
      <c r="F18">
        <f t="shared" si="1"/>
        <v>1054.0066737388365</v>
      </c>
      <c r="I18">
        <v>1054</v>
      </c>
      <c r="J18">
        <v>240</v>
      </c>
      <c r="K18">
        <v>110</v>
      </c>
      <c r="L18">
        <v>700</v>
      </c>
      <c r="M18">
        <v>116</v>
      </c>
      <c r="N18">
        <v>543</v>
      </c>
      <c r="O18">
        <v>830</v>
      </c>
      <c r="Q18">
        <v>1.8821999999999998E-2</v>
      </c>
      <c r="R18">
        <v>3.8431E-2</v>
      </c>
      <c r="S18">
        <v>0.70808000000000004</v>
      </c>
      <c r="T18" s="5">
        <f t="shared" si="6"/>
        <v>0.92519204058886784</v>
      </c>
      <c r="U18">
        <v>0.76534000000000002</v>
      </c>
      <c r="W18">
        <f t="shared" si="3"/>
        <v>5.021474312488812E-2</v>
      </c>
      <c r="X18">
        <f t="shared" si="4"/>
        <v>2.4593216286244023E-2</v>
      </c>
    </row>
    <row r="19" spans="1:24" x14ac:dyDescent="0.25">
      <c r="D19">
        <v>68</v>
      </c>
      <c r="E19">
        <f t="shared" si="0"/>
        <v>1.1868238913561442</v>
      </c>
      <c r="F19">
        <f t="shared" si="1"/>
        <v>1061.2781867947422</v>
      </c>
      <c r="I19">
        <v>1061</v>
      </c>
      <c r="J19">
        <v>240</v>
      </c>
      <c r="K19">
        <v>110</v>
      </c>
      <c r="L19">
        <v>700</v>
      </c>
      <c r="M19">
        <v>110</v>
      </c>
      <c r="N19">
        <v>557</v>
      </c>
      <c r="O19">
        <v>837</v>
      </c>
      <c r="Q19" s="1">
        <v>1.0739E-4</v>
      </c>
      <c r="R19">
        <v>9.2096999999999998E-2</v>
      </c>
      <c r="S19">
        <v>0.66120999999999996</v>
      </c>
      <c r="T19" s="5">
        <f t="shared" si="6"/>
        <v>0.87761796001799219</v>
      </c>
      <c r="U19">
        <v>0.75341000000000002</v>
      </c>
      <c r="W19">
        <f t="shared" si="3"/>
        <v>0.12223950222134727</v>
      </c>
      <c r="X19">
        <f t="shared" si="4"/>
        <v>1.4253776066050451E-4</v>
      </c>
    </row>
    <row r="20" spans="1:24" x14ac:dyDescent="0.25">
      <c r="D20">
        <v>67</v>
      </c>
      <c r="E20">
        <f t="shared" si="0"/>
        <v>1.1693705988362006</v>
      </c>
      <c r="F20">
        <f t="shared" si="1"/>
        <v>1068.9786113668115</v>
      </c>
      <c r="I20">
        <v>1069</v>
      </c>
      <c r="J20">
        <v>240</v>
      </c>
      <c r="K20">
        <v>110</v>
      </c>
      <c r="L20">
        <v>700</v>
      </c>
      <c r="M20">
        <v>118</v>
      </c>
      <c r="N20">
        <v>556</v>
      </c>
      <c r="O20">
        <v>846</v>
      </c>
      <c r="Q20">
        <v>9.1275999999999996E-3</v>
      </c>
      <c r="R20">
        <v>4.3050999999999999E-2</v>
      </c>
      <c r="S20">
        <v>0.68723000000000001</v>
      </c>
      <c r="T20" s="5">
        <f t="shared" si="6"/>
        <v>0.92943198118063552</v>
      </c>
      <c r="U20">
        <v>0.73941000000000001</v>
      </c>
      <c r="W20">
        <f t="shared" si="3"/>
        <v>5.8223558665668751E-2</v>
      </c>
      <c r="X20">
        <f t="shared" si="4"/>
        <v>1.2344460153695804E-2</v>
      </c>
    </row>
    <row r="21" spans="1:24" x14ac:dyDescent="0.25">
      <c r="D21">
        <v>66</v>
      </c>
      <c r="E21">
        <f t="shared" si="0"/>
        <v>1.1519173063162575</v>
      </c>
      <c r="F21">
        <f t="shared" si="1"/>
        <v>1077.12209804995</v>
      </c>
      <c r="I21">
        <v>1077</v>
      </c>
      <c r="J21">
        <v>240</v>
      </c>
      <c r="K21">
        <v>110</v>
      </c>
      <c r="L21">
        <v>700</v>
      </c>
      <c r="M21">
        <v>106</v>
      </c>
      <c r="N21">
        <v>566</v>
      </c>
      <c r="O21">
        <v>848</v>
      </c>
      <c r="Q21">
        <v>2.1881000000000001E-3</v>
      </c>
      <c r="R21">
        <v>9.2854999999999993E-2</v>
      </c>
      <c r="S21">
        <v>0.64666000000000001</v>
      </c>
      <c r="T21" s="5">
        <f t="shared" si="6"/>
        <v>0.87185829478129451</v>
      </c>
      <c r="U21">
        <v>0.74170000000000003</v>
      </c>
      <c r="W21">
        <f t="shared" si="3"/>
        <v>0.12519160294732487</v>
      </c>
      <c r="X21">
        <f t="shared" si="4"/>
        <v>2.9501022713805565E-3</v>
      </c>
    </row>
    <row r="22" spans="1:24" x14ac:dyDescent="0.25">
      <c r="D22">
        <v>65</v>
      </c>
      <c r="E22">
        <f t="shared" si="0"/>
        <v>1.1344640137963142</v>
      </c>
      <c r="F22">
        <f t="shared" si="1"/>
        <v>1085.7238722590919</v>
      </c>
      <c r="I22">
        <v>1086</v>
      </c>
      <c r="J22">
        <v>240</v>
      </c>
      <c r="K22">
        <v>108</v>
      </c>
      <c r="L22">
        <v>700</v>
      </c>
      <c r="M22">
        <v>102</v>
      </c>
      <c r="N22">
        <v>569</v>
      </c>
      <c r="O22">
        <v>852</v>
      </c>
      <c r="Q22" s="1">
        <v>7.2019E-4</v>
      </c>
      <c r="R22">
        <v>5.0347999999999997E-2</v>
      </c>
      <c r="S22">
        <v>0.64698999999999995</v>
      </c>
      <c r="T22" s="5">
        <f t="shared" si="6"/>
        <v>0.92684250291512238</v>
      </c>
      <c r="U22">
        <v>0.69806000000000001</v>
      </c>
      <c r="W22">
        <f t="shared" si="3"/>
        <v>7.2125792263822597E-2</v>
      </c>
      <c r="X22">
        <f t="shared" si="4"/>
        <v>1.0317048210551044E-3</v>
      </c>
    </row>
    <row r="23" spans="1:24" x14ac:dyDescent="0.25">
      <c r="D23">
        <v>64</v>
      </c>
      <c r="E23">
        <f t="shared" si="0"/>
        <v>1.1170107212763709</v>
      </c>
      <c r="F23">
        <f t="shared" si="1"/>
        <v>1094.8003094275859</v>
      </c>
      <c r="I23">
        <v>1095</v>
      </c>
      <c r="J23">
        <v>240</v>
      </c>
      <c r="K23">
        <v>110</v>
      </c>
      <c r="L23">
        <v>700</v>
      </c>
      <c r="M23">
        <v>117</v>
      </c>
      <c r="N23">
        <v>581</v>
      </c>
      <c r="O23">
        <v>873</v>
      </c>
      <c r="Q23">
        <v>1.3546000000000001E-3</v>
      </c>
      <c r="R23">
        <v>5.9951999999999998E-2</v>
      </c>
      <c r="S23">
        <v>0.65261000000000002</v>
      </c>
      <c r="T23" s="5">
        <f>S23/(S23+R23+Q23)</f>
        <v>0.9141263839501701</v>
      </c>
      <c r="U23">
        <v>0.71392</v>
      </c>
      <c r="W23">
        <f t="shared" si="3"/>
        <v>8.3976195538806628E-2</v>
      </c>
      <c r="X23">
        <f t="shared" si="4"/>
        <v>1.8974205110232766E-3</v>
      </c>
    </row>
    <row r="24" spans="1:24" x14ac:dyDescent="0.25">
      <c r="D24">
        <v>63</v>
      </c>
      <c r="E24">
        <f t="shared" si="0"/>
        <v>1.0995574287564276</v>
      </c>
      <c r="F24">
        <f t="shared" si="1"/>
        <v>1104.3690178322111</v>
      </c>
      <c r="I24">
        <v>1104</v>
      </c>
      <c r="J24">
        <v>240</v>
      </c>
      <c r="K24">
        <v>108</v>
      </c>
      <c r="L24">
        <v>700</v>
      </c>
      <c r="M24">
        <v>113</v>
      </c>
      <c r="N24">
        <v>592</v>
      </c>
      <c r="O24">
        <v>878</v>
      </c>
      <c r="Q24">
        <v>4.1409999999999997E-3</v>
      </c>
      <c r="R24">
        <v>6.3858999999999999E-2</v>
      </c>
      <c r="S24">
        <v>0.61036000000000001</v>
      </c>
      <c r="T24" s="5">
        <f t="shared" si="6"/>
        <v>0.89975824046229147</v>
      </c>
      <c r="U24">
        <v>0.67835999999999996</v>
      </c>
      <c r="W24">
        <f t="shared" si="3"/>
        <v>9.4137331210566666E-2</v>
      </c>
      <c r="X24">
        <f t="shared" si="4"/>
        <v>6.1044283271419293E-3</v>
      </c>
    </row>
    <row r="25" spans="1:24" x14ac:dyDescent="0.25">
      <c r="D25">
        <v>62</v>
      </c>
      <c r="E25">
        <f t="shared" si="0"/>
        <v>1.0821041362364843</v>
      </c>
      <c r="F25">
        <f t="shared" si="1"/>
        <v>1114.4489298780147</v>
      </c>
      <c r="I25">
        <v>1115</v>
      </c>
      <c r="J25">
        <v>240</v>
      </c>
      <c r="K25">
        <v>108</v>
      </c>
      <c r="L25">
        <v>700</v>
      </c>
      <c r="M25">
        <v>107</v>
      </c>
      <c r="N25">
        <v>596</v>
      </c>
      <c r="O25">
        <v>879</v>
      </c>
      <c r="Q25">
        <v>6.3343999999999996E-3</v>
      </c>
      <c r="R25">
        <v>5.4307000000000001E-2</v>
      </c>
      <c r="S25">
        <v>0.60358000000000001</v>
      </c>
      <c r="T25" s="5">
        <f>S25/(S25+R25+Q25)</f>
        <v>0.90870303185052459</v>
      </c>
      <c r="U25">
        <v>0.66422000000000003</v>
      </c>
      <c r="W25">
        <f>R25/(R25+S25+Q25)</f>
        <v>8.1760388930558398E-2</v>
      </c>
      <c r="X25">
        <f>Q25/(Q25+R25+S25)</f>
        <v>9.5365792189170667E-3</v>
      </c>
    </row>
    <row r="26" spans="1:24" x14ac:dyDescent="0.25">
      <c r="A26" t="s">
        <v>8</v>
      </c>
      <c r="D26">
        <v>61</v>
      </c>
      <c r="E26">
        <f>(D26*PI())/180</f>
        <v>1.064650843716541</v>
      </c>
      <c r="F26">
        <f t="shared" si="1"/>
        <v>1125.0604027873469</v>
      </c>
      <c r="I26">
        <v>1125</v>
      </c>
      <c r="J26">
        <v>240</v>
      </c>
      <c r="K26">
        <v>110</v>
      </c>
      <c r="L26">
        <v>700</v>
      </c>
      <c r="M26">
        <v>136</v>
      </c>
      <c r="N26">
        <v>609</v>
      </c>
      <c r="O26">
        <v>904</v>
      </c>
      <c r="Q26">
        <v>9.3900000000000008E-3</v>
      </c>
      <c r="R26">
        <v>1.3864E-2</v>
      </c>
      <c r="S26">
        <v>0.58828999999999998</v>
      </c>
      <c r="T26" s="5">
        <f>S26/(S26+R26+Q26)</f>
        <v>0.96197493557291058</v>
      </c>
      <c r="U26">
        <v>0.61155000000000004</v>
      </c>
      <c r="W26">
        <f>R26/(R26+S26+Q26)</f>
        <v>2.2670486506285729E-2</v>
      </c>
      <c r="X26">
        <f>Q26/(Q26+R26+S26)</f>
        <v>1.5354577920803738E-2</v>
      </c>
    </row>
    <row r="27" spans="1:24" x14ac:dyDescent="0.25">
      <c r="D27">
        <v>60</v>
      </c>
      <c r="E27">
        <f t="shared" si="0"/>
        <v>1.0471975511965976</v>
      </c>
      <c r="F27">
        <f t="shared" si="1"/>
        <v>1136.2253297651835</v>
      </c>
      <c r="I27">
        <v>1136</v>
      </c>
      <c r="J27">
        <v>240</v>
      </c>
      <c r="K27">
        <v>110</v>
      </c>
      <c r="L27">
        <v>770</v>
      </c>
      <c r="M27">
        <v>108</v>
      </c>
      <c r="N27">
        <v>596</v>
      </c>
      <c r="O27">
        <v>895</v>
      </c>
      <c r="Q27">
        <v>5.3261000000000003E-3</v>
      </c>
      <c r="R27">
        <v>4.8621999999999999E-2</v>
      </c>
      <c r="S27">
        <v>0.61375999999999997</v>
      </c>
      <c r="T27" s="5">
        <f>S27/(S27+R27+Q27)</f>
        <v>0.91920406536928334</v>
      </c>
      <c r="U27">
        <v>0.66771000000000003</v>
      </c>
      <c r="W27">
        <f t="shared" ref="W27:W56" si="7">R27/(R27+S27+Q27)</f>
        <v>7.281924541577374E-2</v>
      </c>
      <c r="X27">
        <f t="shared" ref="X27:X56" si="8">Q27/(Q27+R27+S27)</f>
        <v>7.9766892149428763E-3</v>
      </c>
    </row>
    <row r="28" spans="1:24" x14ac:dyDescent="0.25">
      <c r="D28">
        <v>59</v>
      </c>
      <c r="E28">
        <f t="shared" si="0"/>
        <v>1.0297442586766543</v>
      </c>
      <c r="F28">
        <f t="shared" si="1"/>
        <v>1147.9672628598853</v>
      </c>
      <c r="I28">
        <v>1148</v>
      </c>
      <c r="J28">
        <v>240</v>
      </c>
      <c r="K28">
        <v>110</v>
      </c>
      <c r="L28">
        <v>700</v>
      </c>
      <c r="M28">
        <v>94</v>
      </c>
      <c r="N28">
        <v>586</v>
      </c>
      <c r="O28">
        <v>891</v>
      </c>
      <c r="Q28">
        <v>5.1904000000000004E-3</v>
      </c>
      <c r="R28">
        <v>6.0262000000000003E-2</v>
      </c>
      <c r="S28">
        <v>0.60660999999999998</v>
      </c>
      <c r="T28" s="5">
        <f t="shared" ref="T28" si="9">S28/(S28+R28+Q28)</f>
        <v>0.90260963862879384</v>
      </c>
      <c r="U28">
        <v>0.67205999999999999</v>
      </c>
      <c r="W28">
        <f t="shared" si="7"/>
        <v>8.9667268991688864E-2</v>
      </c>
      <c r="X28">
        <f t="shared" si="8"/>
        <v>7.7230923795171416E-3</v>
      </c>
    </row>
    <row r="29" spans="1:24" x14ac:dyDescent="0.25">
      <c r="D29">
        <v>58</v>
      </c>
      <c r="E29">
        <f t="shared" si="0"/>
        <v>1.0122909661567112</v>
      </c>
      <c r="F29">
        <f t="shared" ref="F29:F56" si="10">$B$1/SIN(E29)</f>
        <v>1160.3115489083029</v>
      </c>
      <c r="I29">
        <v>1160</v>
      </c>
      <c r="J29">
        <v>240</v>
      </c>
      <c r="K29">
        <v>110</v>
      </c>
      <c r="L29">
        <v>700</v>
      </c>
      <c r="M29">
        <v>91</v>
      </c>
      <c r="N29">
        <v>593</v>
      </c>
      <c r="O29">
        <v>900</v>
      </c>
      <c r="Q29">
        <v>8.9257E-3</v>
      </c>
      <c r="R29">
        <v>7.5397000000000006E-2</v>
      </c>
      <c r="S29">
        <v>0.60258999999999996</v>
      </c>
      <c r="T29" s="5">
        <f>S29/(S29+R29+Q29)</f>
        <v>0.87724393507355436</v>
      </c>
      <c r="U29">
        <v>0.68691000000000002</v>
      </c>
      <c r="W29">
        <f t="shared" si="7"/>
        <v>0.10976212843349671</v>
      </c>
      <c r="X29">
        <f t="shared" si="8"/>
        <v>1.2993936492948815E-2</v>
      </c>
    </row>
    <row r="30" spans="1:24" x14ac:dyDescent="0.25">
      <c r="D30">
        <v>57</v>
      </c>
      <c r="E30">
        <f t="shared" si="0"/>
        <v>0.99483767363676778</v>
      </c>
      <c r="F30">
        <f t="shared" si="10"/>
        <v>1173.2854801505723</v>
      </c>
      <c r="I30">
        <v>1173</v>
      </c>
      <c r="J30">
        <v>240</v>
      </c>
      <c r="K30">
        <v>110</v>
      </c>
      <c r="L30">
        <v>700</v>
      </c>
      <c r="M30">
        <v>75</v>
      </c>
      <c r="N30">
        <v>594</v>
      </c>
      <c r="O30">
        <v>899</v>
      </c>
      <c r="Q30">
        <v>1.7401E-2</v>
      </c>
      <c r="R30">
        <v>9.2414999999999997E-2</v>
      </c>
      <c r="S30">
        <v>0.59884999999999999</v>
      </c>
      <c r="T30" s="5">
        <f>S30/(S30+R30+Q30)</f>
        <v>0.84503842430707832</v>
      </c>
      <c r="U30">
        <v>0.70867000000000002</v>
      </c>
      <c r="W30">
        <f t="shared" si="7"/>
        <v>0.13040699003479778</v>
      </c>
      <c r="X30">
        <f t="shared" si="8"/>
        <v>2.4554585658123854E-2</v>
      </c>
    </row>
    <row r="31" spans="1:24" x14ac:dyDescent="0.25">
      <c r="D31">
        <v>56</v>
      </c>
      <c r="E31">
        <f t="shared" si="0"/>
        <v>0.97738438111682457</v>
      </c>
      <c r="F31">
        <f t="shared" si="10"/>
        <v>1186.9184613278428</v>
      </c>
      <c r="I31">
        <v>1187</v>
      </c>
      <c r="J31">
        <v>240</v>
      </c>
      <c r="K31">
        <v>110</v>
      </c>
      <c r="L31">
        <v>700</v>
      </c>
      <c r="M31">
        <v>69</v>
      </c>
      <c r="N31">
        <v>599</v>
      </c>
      <c r="O31">
        <v>906</v>
      </c>
      <c r="Q31">
        <v>2.0209000000000001E-2</v>
      </c>
      <c r="R31">
        <v>0.10043000000000001</v>
      </c>
      <c r="S31">
        <v>0.60592000000000001</v>
      </c>
      <c r="T31" s="5">
        <f>S31/(S31+R31+Q31)</f>
        <v>0.83395842595026692</v>
      </c>
      <c r="U31">
        <v>0.72655999999999998</v>
      </c>
      <c r="W31">
        <f t="shared" si="7"/>
        <v>0.13822690242636868</v>
      </c>
      <c r="X31">
        <f t="shared" si="8"/>
        <v>2.781467162336438E-2</v>
      </c>
    </row>
    <row r="32" spans="1:24" x14ac:dyDescent="0.25">
      <c r="D32">
        <v>55</v>
      </c>
      <c r="E32">
        <f t="shared" si="0"/>
        <v>0.95993108859688125</v>
      </c>
      <c r="F32">
        <f t="shared" si="10"/>
        <v>1201.2421953412727</v>
      </c>
      <c r="I32">
        <v>1201</v>
      </c>
      <c r="J32">
        <v>240</v>
      </c>
      <c r="K32">
        <v>110</v>
      </c>
      <c r="L32">
        <v>700</v>
      </c>
      <c r="M32">
        <v>75</v>
      </c>
      <c r="N32">
        <v>589</v>
      </c>
      <c r="O32">
        <v>908</v>
      </c>
      <c r="Q32">
        <v>4.8062000000000001E-3</v>
      </c>
      <c r="R32">
        <v>5.5761999999999999E-2</v>
      </c>
      <c r="S32">
        <v>0.59882000000000002</v>
      </c>
      <c r="T32" s="5">
        <f t="shared" ref="T32:T56" si="11">S32/(S32+R32+Q32)</f>
        <v>0.9081448530622781</v>
      </c>
      <c r="U32">
        <v>0.65937999999999997</v>
      </c>
      <c r="V32" t="s">
        <v>49</v>
      </c>
      <c r="W32">
        <f t="shared" si="7"/>
        <v>8.45662691567729E-2</v>
      </c>
      <c r="X32">
        <f t="shared" si="8"/>
        <v>7.2888777809490676E-3</v>
      </c>
    </row>
    <row r="33" spans="4:24" x14ac:dyDescent="0.25">
      <c r="D33">
        <v>54</v>
      </c>
      <c r="E33">
        <f t="shared" si="0"/>
        <v>0.94247779607693793</v>
      </c>
      <c r="F33">
        <f t="shared" si="10"/>
        <v>1216.290889859793</v>
      </c>
      <c r="I33">
        <v>1216</v>
      </c>
      <c r="J33">
        <v>240</v>
      </c>
      <c r="K33">
        <v>110</v>
      </c>
      <c r="L33">
        <v>700</v>
      </c>
      <c r="M33">
        <v>66</v>
      </c>
      <c r="N33">
        <v>616</v>
      </c>
      <c r="O33">
        <v>923</v>
      </c>
      <c r="Q33">
        <v>7.3708999999999997E-3</v>
      </c>
      <c r="R33">
        <v>6.5178E-2</v>
      </c>
      <c r="S33">
        <v>0.65239999999999998</v>
      </c>
      <c r="T33" s="5">
        <f t="shared" si="11"/>
        <v>0.89992549819718337</v>
      </c>
      <c r="U33">
        <v>0.72494999999999998</v>
      </c>
      <c r="W33">
        <f t="shared" si="7"/>
        <v>8.9907026550423083E-2</v>
      </c>
      <c r="X33">
        <f t="shared" si="8"/>
        <v>1.0167475252393652E-2</v>
      </c>
    </row>
    <row r="34" spans="4:24" x14ac:dyDescent="0.25">
      <c r="D34">
        <v>53</v>
      </c>
      <c r="E34">
        <f t="shared" si="0"/>
        <v>0.92502450355699462</v>
      </c>
      <c r="F34">
        <f t="shared" si="10"/>
        <v>1232.1014876257261</v>
      </c>
      <c r="I34">
        <v>1232</v>
      </c>
      <c r="J34">
        <v>240</v>
      </c>
      <c r="K34">
        <v>110</v>
      </c>
      <c r="L34">
        <v>700</v>
      </c>
      <c r="M34">
        <v>75</v>
      </c>
      <c r="N34">
        <v>621</v>
      </c>
      <c r="O34">
        <v>941</v>
      </c>
      <c r="Q34">
        <v>3.4375999999999999E-3</v>
      </c>
      <c r="R34">
        <v>7.1517999999999998E-2</v>
      </c>
      <c r="S34">
        <v>0.64246000000000003</v>
      </c>
      <c r="T34" s="5">
        <f t="shared" si="11"/>
        <v>0.89551997475382472</v>
      </c>
      <c r="U34">
        <v>0.71741999999999995</v>
      </c>
      <c r="W34">
        <f t="shared" si="7"/>
        <v>9.9688381462572029E-2</v>
      </c>
      <c r="X34">
        <f t="shared" si="8"/>
        <v>4.7916437836032551E-3</v>
      </c>
    </row>
    <row r="35" spans="4:24" x14ac:dyDescent="0.25">
      <c r="D35">
        <v>52</v>
      </c>
      <c r="E35">
        <f t="shared" si="0"/>
        <v>0.90757121103705141</v>
      </c>
      <c r="F35">
        <f t="shared" si="10"/>
        <v>1248.7139236314174</v>
      </c>
      <c r="I35">
        <v>1249</v>
      </c>
      <c r="J35">
        <v>240</v>
      </c>
      <c r="K35">
        <v>110</v>
      </c>
      <c r="L35">
        <v>700</v>
      </c>
      <c r="M35">
        <v>67</v>
      </c>
      <c r="N35">
        <v>623</v>
      </c>
      <c r="O35">
        <v>946</v>
      </c>
      <c r="Q35">
        <v>2.4164E-3</v>
      </c>
      <c r="R35">
        <v>7.0673E-2</v>
      </c>
      <c r="S35">
        <v>0.64344999999999997</v>
      </c>
      <c r="T35" s="5">
        <f t="shared" si="11"/>
        <v>0.89799667680521134</v>
      </c>
      <c r="U35">
        <v>0.71653999999999995</v>
      </c>
      <c r="W35">
        <f t="shared" si="7"/>
        <v>9.8631003403302039E-2</v>
      </c>
      <c r="X35">
        <f t="shared" si="8"/>
        <v>3.372319791486693E-3</v>
      </c>
    </row>
    <row r="36" spans="4:24" x14ac:dyDescent="0.25">
      <c r="D36">
        <v>51</v>
      </c>
      <c r="E36">
        <f t="shared" si="0"/>
        <v>0.89011791851710798</v>
      </c>
      <c r="F36">
        <f t="shared" si="10"/>
        <v>1266.1714128388769</v>
      </c>
      <c r="I36">
        <v>1266</v>
      </c>
      <c r="J36">
        <v>240</v>
      </c>
      <c r="K36">
        <v>110</v>
      </c>
      <c r="L36">
        <v>700</v>
      </c>
      <c r="M36">
        <v>60</v>
      </c>
      <c r="N36">
        <v>627</v>
      </c>
      <c r="O36">
        <v>952</v>
      </c>
      <c r="Q36">
        <v>1.0208000000000001E-3</v>
      </c>
      <c r="R36">
        <v>6.7341999999999999E-2</v>
      </c>
      <c r="S36">
        <v>0.63256999999999997</v>
      </c>
      <c r="T36" s="5">
        <f t="shared" si="11"/>
        <v>0.90246882440085552</v>
      </c>
      <c r="U36">
        <v>0.70094000000000001</v>
      </c>
      <c r="W36">
        <f t="shared" si="7"/>
        <v>9.6074830568636527E-2</v>
      </c>
      <c r="X36">
        <f t="shared" si="8"/>
        <v>1.4563450305079178E-3</v>
      </c>
    </row>
    <row r="37" spans="4:24" x14ac:dyDescent="0.25">
      <c r="D37">
        <v>50</v>
      </c>
      <c r="E37">
        <f t="shared" si="0"/>
        <v>0.87266462599716477</v>
      </c>
      <c r="F37">
        <f t="shared" si="10"/>
        <v>1284.5207727029622</v>
      </c>
      <c r="I37">
        <v>1285</v>
      </c>
      <c r="J37">
        <v>240</v>
      </c>
      <c r="K37">
        <v>110</v>
      </c>
      <c r="L37">
        <v>700</v>
      </c>
      <c r="M37">
        <v>30</v>
      </c>
      <c r="N37">
        <v>611</v>
      </c>
      <c r="O37">
        <v>938</v>
      </c>
      <c r="Q37" s="1">
        <v>2.9710000000000001E-4</v>
      </c>
      <c r="R37">
        <v>6.4933000000000005E-2</v>
      </c>
      <c r="S37">
        <v>0.61767000000000005</v>
      </c>
      <c r="T37" s="5">
        <f t="shared" si="11"/>
        <v>0.90448075787366256</v>
      </c>
      <c r="U37">
        <v>0.68289999999999995</v>
      </c>
      <c r="W37">
        <f t="shared" si="7"/>
        <v>9.5084185812829708E-2</v>
      </c>
      <c r="X37">
        <f t="shared" si="8"/>
        <v>4.350563135076419E-4</v>
      </c>
    </row>
    <row r="38" spans="4:24" x14ac:dyDescent="0.25">
      <c r="D38">
        <v>49</v>
      </c>
      <c r="E38">
        <f t="shared" si="0"/>
        <v>0.85521133347722145</v>
      </c>
      <c r="F38">
        <f t="shared" si="10"/>
        <v>1303.8127854552304</v>
      </c>
      <c r="I38">
        <v>1304</v>
      </c>
      <c r="J38">
        <v>240</v>
      </c>
      <c r="K38">
        <v>110</v>
      </c>
      <c r="L38">
        <v>700</v>
      </c>
      <c r="M38">
        <v>25</v>
      </c>
      <c r="N38">
        <v>618</v>
      </c>
      <c r="O38">
        <v>949</v>
      </c>
      <c r="Q38" s="1">
        <v>3.2591E-4</v>
      </c>
      <c r="R38">
        <v>6.7534999999999998E-2</v>
      </c>
      <c r="S38">
        <v>0.61053000000000002</v>
      </c>
      <c r="T38" s="5">
        <f t="shared" si="11"/>
        <v>0.89996783712800621</v>
      </c>
      <c r="U38">
        <v>0.67839000000000005</v>
      </c>
      <c r="W38">
        <f t="shared" si="7"/>
        <v>9.9551746647076958E-2</v>
      </c>
      <c r="X38">
        <f t="shared" si="8"/>
        <v>4.8041622491669291E-4</v>
      </c>
    </row>
    <row r="39" spans="4:24" x14ac:dyDescent="0.25">
      <c r="D39">
        <v>48</v>
      </c>
      <c r="E39">
        <f t="shared" si="0"/>
        <v>0.83775804095727813</v>
      </c>
      <c r="F39">
        <f t="shared" si="10"/>
        <v>1324.1026059326744</v>
      </c>
      <c r="I39">
        <v>1324</v>
      </c>
      <c r="J39">
        <v>240</v>
      </c>
      <c r="K39">
        <v>110</v>
      </c>
      <c r="L39">
        <v>700</v>
      </c>
      <c r="M39">
        <v>23</v>
      </c>
      <c r="N39">
        <v>627</v>
      </c>
      <c r="O39">
        <v>961</v>
      </c>
      <c r="Q39" s="1">
        <v>9.9442999999999992E-4</v>
      </c>
      <c r="R39">
        <v>5.8259999999999999E-2</v>
      </c>
      <c r="S39">
        <v>0.60679000000000005</v>
      </c>
      <c r="T39" s="5">
        <f t="shared" si="11"/>
        <v>0.91103531937051108</v>
      </c>
      <c r="U39">
        <v>0.66603999999999997</v>
      </c>
      <c r="W39">
        <f t="shared" si="7"/>
        <v>8.7471642094507113E-2</v>
      </c>
      <c r="X39">
        <f t="shared" si="8"/>
        <v>1.4930385349818179E-3</v>
      </c>
    </row>
    <row r="40" spans="4:24" x14ac:dyDescent="0.25">
      <c r="D40">
        <v>47</v>
      </c>
      <c r="E40">
        <f t="shared" si="0"/>
        <v>0.82030474843733492</v>
      </c>
      <c r="F40">
        <f t="shared" si="10"/>
        <v>1345.4502217210179</v>
      </c>
      <c r="I40">
        <v>1345</v>
      </c>
      <c r="J40">
        <v>240</v>
      </c>
      <c r="K40">
        <v>110</v>
      </c>
      <c r="L40">
        <v>700</v>
      </c>
      <c r="M40">
        <v>12</v>
      </c>
      <c r="N40">
        <v>628</v>
      </c>
      <c r="O40">
        <v>965</v>
      </c>
      <c r="Q40" s="1">
        <v>1.7185E-3</v>
      </c>
      <c r="R40">
        <v>5.33E-2</v>
      </c>
      <c r="S40">
        <v>0.60187000000000002</v>
      </c>
      <c r="T40" s="5">
        <f t="shared" si="11"/>
        <v>0.91624377653132916</v>
      </c>
      <c r="U40">
        <v>0.65688999999999997</v>
      </c>
      <c r="W40">
        <f t="shared" si="7"/>
        <v>8.1140102163456962E-2</v>
      </c>
      <c r="X40">
        <f t="shared" si="8"/>
        <v>2.6161213052138988E-3</v>
      </c>
    </row>
    <row r="41" spans="4:24" x14ac:dyDescent="0.25">
      <c r="D41">
        <v>46</v>
      </c>
      <c r="E41">
        <f t="shared" si="0"/>
        <v>0.80285145591739149</v>
      </c>
      <c r="F41">
        <f t="shared" si="10"/>
        <v>1367.920973560412</v>
      </c>
      <c r="I41">
        <v>1368</v>
      </c>
      <c r="J41">
        <v>240</v>
      </c>
      <c r="K41">
        <v>110</v>
      </c>
      <c r="L41">
        <v>700</v>
      </c>
      <c r="M41">
        <v>7</v>
      </c>
      <c r="N41">
        <v>628</v>
      </c>
      <c r="O41">
        <v>964</v>
      </c>
      <c r="Q41" s="1">
        <v>1.6088999999999999E-2</v>
      </c>
      <c r="R41">
        <v>1.8044999999999999E-2</v>
      </c>
      <c r="S41">
        <v>0.56940999999999997</v>
      </c>
      <c r="T41" s="5">
        <f t="shared" si="11"/>
        <v>0.94344405710271328</v>
      </c>
      <c r="U41">
        <v>0.60355000000000003</v>
      </c>
      <c r="W41">
        <f t="shared" si="7"/>
        <v>2.9898400116644352E-2</v>
      </c>
      <c r="X41">
        <f t="shared" si="8"/>
        <v>2.6657542780642338E-2</v>
      </c>
    </row>
    <row r="42" spans="4:24" x14ac:dyDescent="0.25">
      <c r="D42">
        <v>45</v>
      </c>
      <c r="E42">
        <f t="shared" si="0"/>
        <v>0.78539816339744828</v>
      </c>
      <c r="F42">
        <f t="shared" si="10"/>
        <v>1391.5861453751256</v>
      </c>
      <c r="I42">
        <v>1392</v>
      </c>
      <c r="J42">
        <v>240</v>
      </c>
      <c r="K42">
        <v>110</v>
      </c>
      <c r="L42">
        <v>700</v>
      </c>
      <c r="M42">
        <v>11</v>
      </c>
      <c r="N42">
        <v>626</v>
      </c>
      <c r="O42">
        <v>961</v>
      </c>
      <c r="Q42" s="1">
        <v>5.7872E-2</v>
      </c>
      <c r="R42">
        <v>1.1866E-2</v>
      </c>
      <c r="S42">
        <v>0.48359000000000002</v>
      </c>
      <c r="T42" s="5">
        <f t="shared" si="11"/>
        <v>0.87396625509643466</v>
      </c>
      <c r="U42">
        <v>0.55332000000000003</v>
      </c>
      <c r="W42">
        <f t="shared" si="7"/>
        <v>2.1444785009975997E-2</v>
      </c>
      <c r="X42">
        <f t="shared" si="8"/>
        <v>0.10458895989358932</v>
      </c>
    </row>
    <row r="43" spans="4:24" x14ac:dyDescent="0.25">
      <c r="D43">
        <v>44</v>
      </c>
      <c r="E43">
        <f t="shared" si="0"/>
        <v>0.76794487087750496</v>
      </c>
      <c r="F43">
        <f t="shared" si="10"/>
        <v>1416.5236349917147</v>
      </c>
      <c r="I43">
        <v>1417</v>
      </c>
      <c r="J43">
        <v>240</v>
      </c>
      <c r="K43">
        <v>110</v>
      </c>
      <c r="L43">
        <v>700</v>
      </c>
      <c r="M43">
        <v>2</v>
      </c>
      <c r="N43">
        <v>640</v>
      </c>
      <c r="O43">
        <v>985</v>
      </c>
      <c r="Q43" s="1">
        <v>2.2440999999999999E-2</v>
      </c>
      <c r="R43">
        <v>1.8863000000000001E-2</v>
      </c>
      <c r="S43">
        <v>0.45973000000000003</v>
      </c>
      <c r="T43" s="5">
        <f>U43/(U43+R43+Q43)</f>
        <v>0.92384029030081094</v>
      </c>
      <c r="U43">
        <v>0.50102999999999998</v>
      </c>
      <c r="W43">
        <f t="shared" si="7"/>
        <v>3.7648143638954634E-2</v>
      </c>
      <c r="X43">
        <f t="shared" si="8"/>
        <v>4.4789375571318513E-2</v>
      </c>
    </row>
    <row r="44" spans="4:24" x14ac:dyDescent="0.25">
      <c r="D44">
        <v>43</v>
      </c>
      <c r="E44">
        <f t="shared" si="0"/>
        <v>0.75049157835756164</v>
      </c>
      <c r="F44">
        <f t="shared" si="10"/>
        <v>1442.818718669391</v>
      </c>
      <c r="I44">
        <v>1443</v>
      </c>
      <c r="J44">
        <v>240</v>
      </c>
      <c r="K44">
        <v>110</v>
      </c>
      <c r="L44">
        <v>700</v>
      </c>
      <c r="M44">
        <v>3</v>
      </c>
      <c r="N44">
        <v>650</v>
      </c>
      <c r="O44">
        <v>997</v>
      </c>
      <c r="Q44" s="1">
        <v>2.5398E-2</v>
      </c>
      <c r="R44">
        <v>1.8651999999999998E-2</v>
      </c>
      <c r="S44">
        <v>0.45067000000000002</v>
      </c>
      <c r="T44" s="5">
        <f t="shared" si="11"/>
        <v>0.91095973479948256</v>
      </c>
      <c r="U44">
        <v>0.49471999999999999</v>
      </c>
      <c r="W44">
        <f t="shared" si="7"/>
        <v>3.7702134540750318E-2</v>
      </c>
      <c r="X44">
        <f t="shared" si="8"/>
        <v>5.1338130659767139E-2</v>
      </c>
    </row>
    <row r="45" spans="4:24" x14ac:dyDescent="0.25">
      <c r="D45">
        <v>42</v>
      </c>
      <c r="E45">
        <f t="shared" si="0"/>
        <v>0.73303828583761843</v>
      </c>
      <c r="F45">
        <f t="shared" si="10"/>
        <v>1470.5649250667748</v>
      </c>
      <c r="I45">
        <v>1471</v>
      </c>
      <c r="J45">
        <v>240</v>
      </c>
      <c r="K45">
        <v>110</v>
      </c>
      <c r="L45">
        <v>700</v>
      </c>
      <c r="M45">
        <v>3</v>
      </c>
      <c r="N45">
        <v>660</v>
      </c>
      <c r="O45">
        <v>1009</v>
      </c>
      <c r="Q45" s="1">
        <v>1.9351E-2</v>
      </c>
      <c r="R45">
        <v>2.265E-2</v>
      </c>
      <c r="S45">
        <v>0.43815999999999999</v>
      </c>
      <c r="T45" s="5">
        <f t="shared" si="11"/>
        <v>0.91252725648272137</v>
      </c>
      <c r="U45">
        <v>0.48015999999999998</v>
      </c>
      <c r="W45">
        <f t="shared" si="7"/>
        <v>4.7171677833060158E-2</v>
      </c>
      <c r="X45">
        <f t="shared" si="8"/>
        <v>4.0301065684218415E-2</v>
      </c>
    </row>
    <row r="46" spans="4:24" x14ac:dyDescent="0.25">
      <c r="D46">
        <v>41</v>
      </c>
      <c r="E46">
        <f t="shared" si="0"/>
        <v>0.715584993317675</v>
      </c>
      <c r="F46">
        <f t="shared" si="10"/>
        <v>1499.8650373185214</v>
      </c>
      <c r="I46">
        <v>1500</v>
      </c>
      <c r="J46">
        <v>240</v>
      </c>
      <c r="K46">
        <v>110</v>
      </c>
      <c r="L46">
        <v>700</v>
      </c>
      <c r="M46">
        <v>2</v>
      </c>
      <c r="N46">
        <v>680</v>
      </c>
      <c r="O46">
        <v>1037</v>
      </c>
      <c r="Q46" s="1">
        <v>6.4793999999999997E-3</v>
      </c>
      <c r="R46">
        <v>2.9966E-2</v>
      </c>
      <c r="S46">
        <v>0.38240000000000002</v>
      </c>
      <c r="T46" s="6">
        <f>S46/(S46+R46+Q46)</f>
        <v>0.91298603255521005</v>
      </c>
      <c r="U46">
        <v>0.41883999999999999</v>
      </c>
      <c r="W46">
        <f t="shared" si="7"/>
        <v>7.1544297728947243E-2</v>
      </c>
      <c r="X46">
        <f t="shared" si="8"/>
        <v>1.5469669715842646E-2</v>
      </c>
    </row>
    <row r="47" spans="4:24" s="12" customFormat="1" x14ac:dyDescent="0.25">
      <c r="D47" s="12">
        <v>40</v>
      </c>
      <c r="E47" s="12">
        <f t="shared" si="0"/>
        <v>0.69813170079773179</v>
      </c>
      <c r="F47" s="12">
        <f t="shared" si="10"/>
        <v>1530.832245630646</v>
      </c>
      <c r="I47" s="12">
        <v>1530</v>
      </c>
      <c r="J47" s="12">
        <v>240</v>
      </c>
      <c r="K47" s="12">
        <v>110</v>
      </c>
      <c r="L47" s="12">
        <v>700</v>
      </c>
      <c r="M47" s="12">
        <v>2</v>
      </c>
      <c r="N47" s="12">
        <v>692</v>
      </c>
      <c r="O47" s="12">
        <v>1039</v>
      </c>
      <c r="Q47" s="13">
        <v>7.8478000000000003E-3</v>
      </c>
      <c r="R47" s="12">
        <v>2.2803E-2</v>
      </c>
      <c r="S47" s="12">
        <v>0.30851000000000001</v>
      </c>
      <c r="T47" s="5">
        <f>S47/(S47+R47+Q47)</f>
        <v>0.90962752770957012</v>
      </c>
      <c r="U47" s="12">
        <v>0.33916000000000002</v>
      </c>
      <c r="W47" s="12">
        <f t="shared" si="7"/>
        <v>6.7233595391920281E-2</v>
      </c>
      <c r="X47" s="12">
        <f t="shared" si="8"/>
        <v>2.3138876898509499E-2</v>
      </c>
    </row>
    <row r="48" spans="4:24" x14ac:dyDescent="0.25">
      <c r="D48">
        <v>39</v>
      </c>
      <c r="E48">
        <f t="shared" si="0"/>
        <v>0.68067840827778847</v>
      </c>
      <c r="F48">
        <f t="shared" si="10"/>
        <v>1563.5914774006976</v>
      </c>
      <c r="I48">
        <v>1564</v>
      </c>
      <c r="J48">
        <v>240</v>
      </c>
      <c r="K48">
        <v>110</v>
      </c>
      <c r="L48">
        <v>700</v>
      </c>
      <c r="M48">
        <v>2</v>
      </c>
      <c r="N48">
        <v>710</v>
      </c>
      <c r="O48">
        <v>1063</v>
      </c>
      <c r="Q48" s="1">
        <v>1.7885000000000002E-2</v>
      </c>
      <c r="R48">
        <v>2.8729000000000001E-2</v>
      </c>
      <c r="S48">
        <v>0.30220999999999998</v>
      </c>
      <c r="T48" s="5">
        <f t="shared" si="11"/>
        <v>0.86636813980689409</v>
      </c>
      <c r="U48">
        <v>0.34882000000000002</v>
      </c>
      <c r="W48">
        <f t="shared" si="7"/>
        <v>8.235958534963192E-2</v>
      </c>
      <c r="X48">
        <f t="shared" si="8"/>
        <v>5.1272274843474082E-2</v>
      </c>
    </row>
    <row r="49" spans="3:24" x14ac:dyDescent="0.25">
      <c r="D49">
        <v>38</v>
      </c>
      <c r="E49">
        <f t="shared" si="0"/>
        <v>0.66322511575784515</v>
      </c>
      <c r="F49">
        <f t="shared" si="10"/>
        <v>1598.2809375550203</v>
      </c>
      <c r="I49">
        <v>1598</v>
      </c>
      <c r="J49">
        <v>240</v>
      </c>
      <c r="K49">
        <v>110</v>
      </c>
      <c r="L49">
        <v>700</v>
      </c>
      <c r="M49">
        <v>2</v>
      </c>
      <c r="N49">
        <v>720</v>
      </c>
      <c r="O49">
        <v>1082</v>
      </c>
      <c r="Q49" s="1">
        <v>3.7064E-2</v>
      </c>
      <c r="R49">
        <v>3.3051999999999998E-2</v>
      </c>
      <c r="S49">
        <v>0.28138000000000002</v>
      </c>
      <c r="T49" s="5">
        <f t="shared" si="11"/>
        <v>0.80052120081025102</v>
      </c>
      <c r="U49">
        <v>0.35149999999999998</v>
      </c>
      <c r="W49">
        <f t="shared" si="7"/>
        <v>9.4032364521929118E-2</v>
      </c>
      <c r="X49">
        <f t="shared" si="8"/>
        <v>0.10544643466781982</v>
      </c>
    </row>
    <row r="50" spans="3:24" x14ac:dyDescent="0.25">
      <c r="D50">
        <v>37</v>
      </c>
      <c r="E50">
        <f t="shared" si="0"/>
        <v>0.64577182323790194</v>
      </c>
      <c r="F50">
        <f t="shared" si="10"/>
        <v>1635.0538988645235</v>
      </c>
      <c r="I50">
        <v>1635</v>
      </c>
      <c r="J50">
        <v>240</v>
      </c>
      <c r="K50">
        <v>110</v>
      </c>
      <c r="L50">
        <v>700</v>
      </c>
      <c r="M50">
        <v>2</v>
      </c>
      <c r="N50">
        <v>729</v>
      </c>
      <c r="O50">
        <v>1096</v>
      </c>
      <c r="Q50" s="1">
        <v>5.4718000000000003E-2</v>
      </c>
      <c r="R50">
        <v>3.9498999999999999E-2</v>
      </c>
      <c r="S50">
        <v>0.25235000000000002</v>
      </c>
      <c r="T50" s="5">
        <f t="shared" si="11"/>
        <v>0.7281420331422207</v>
      </c>
      <c r="U50">
        <v>0.34656999999999999</v>
      </c>
      <c r="W50">
        <f t="shared" si="7"/>
        <v>0.11397219008157153</v>
      </c>
      <c r="X50">
        <f t="shared" si="8"/>
        <v>0.15788577677620777</v>
      </c>
    </row>
    <row r="51" spans="3:24" x14ac:dyDescent="0.25">
      <c r="C51" s="7" t="s">
        <v>51</v>
      </c>
      <c r="D51">
        <v>36</v>
      </c>
      <c r="E51">
        <f t="shared" si="0"/>
        <v>0.62831853071795862</v>
      </c>
      <c r="F51">
        <f t="shared" si="10"/>
        <v>1674.0807908368145</v>
      </c>
      <c r="I51">
        <v>1674</v>
      </c>
      <c r="J51">
        <v>240</v>
      </c>
      <c r="K51">
        <v>110</v>
      </c>
      <c r="L51">
        <v>700</v>
      </c>
      <c r="M51">
        <v>2</v>
      </c>
      <c r="N51">
        <v>328</v>
      </c>
      <c r="O51">
        <v>680</v>
      </c>
      <c r="P51">
        <v>900</v>
      </c>
      <c r="Q51" s="1">
        <v>0.21249999999999999</v>
      </c>
      <c r="R51">
        <v>5.5778000000000001E-2</v>
      </c>
      <c r="S51">
        <v>0.14946000000000001</v>
      </c>
      <c r="T51" s="5">
        <f t="shared" si="11"/>
        <v>0.3577840656105023</v>
      </c>
      <c r="U51">
        <v>0.41774</v>
      </c>
      <c r="W51">
        <f t="shared" si="7"/>
        <v>0.133523883391025</v>
      </c>
      <c r="X51">
        <f t="shared" si="8"/>
        <v>0.5086920509984727</v>
      </c>
    </row>
    <row r="52" spans="3:24" x14ac:dyDescent="0.25">
      <c r="D52">
        <v>35</v>
      </c>
      <c r="E52">
        <f t="shared" si="0"/>
        <v>0.6108652381980153</v>
      </c>
      <c r="F52">
        <f t="shared" si="10"/>
        <v>1715.5516468911605</v>
      </c>
      <c r="I52">
        <v>1716</v>
      </c>
      <c r="J52">
        <v>240</v>
      </c>
      <c r="K52">
        <v>110</v>
      </c>
      <c r="L52">
        <v>700</v>
      </c>
      <c r="M52">
        <v>2</v>
      </c>
      <c r="N52">
        <v>328</v>
      </c>
      <c r="O52">
        <v>680</v>
      </c>
      <c r="P52">
        <v>900</v>
      </c>
      <c r="Q52" s="1">
        <v>0.1946</v>
      </c>
      <c r="R52">
        <v>2.8119000000000002E-2</v>
      </c>
      <c r="S52">
        <v>0.14588000000000001</v>
      </c>
      <c r="T52" s="5">
        <f t="shared" si="11"/>
        <v>0.39576884364851778</v>
      </c>
      <c r="U52">
        <v>0.36859999999999998</v>
      </c>
      <c r="W52">
        <f t="shared" si="7"/>
        <v>7.6286153787720537E-2</v>
      </c>
      <c r="X52">
        <f t="shared" si="8"/>
        <v>0.52794500256376165</v>
      </c>
    </row>
    <row r="53" spans="3:24" x14ac:dyDescent="0.25">
      <c r="D53">
        <v>34</v>
      </c>
      <c r="E53">
        <f t="shared" si="0"/>
        <v>0.59341194567807209</v>
      </c>
      <c r="F53">
        <f t="shared" si="10"/>
        <v>1759.678983571858</v>
      </c>
      <c r="I53">
        <v>1760</v>
      </c>
      <c r="J53">
        <v>240</v>
      </c>
      <c r="K53">
        <v>110</v>
      </c>
      <c r="L53">
        <v>700</v>
      </c>
      <c r="M53">
        <v>7</v>
      </c>
      <c r="N53">
        <v>328</v>
      </c>
      <c r="O53">
        <v>680</v>
      </c>
      <c r="P53">
        <v>904</v>
      </c>
      <c r="Q53" s="1">
        <v>0.25652000000000003</v>
      </c>
      <c r="R53">
        <v>3.6082999999999997E-2</v>
      </c>
      <c r="S53">
        <v>0.12338</v>
      </c>
      <c r="T53" s="5">
        <f t="shared" si="11"/>
        <v>0.29659865907981819</v>
      </c>
      <c r="U53">
        <v>0.41599000000000003</v>
      </c>
      <c r="W53">
        <f t="shared" si="7"/>
        <v>8.6741525495032237E-2</v>
      </c>
      <c r="X53">
        <f t="shared" si="8"/>
        <v>0.61665981542514969</v>
      </c>
    </row>
    <row r="54" spans="3:24" x14ac:dyDescent="0.25">
      <c r="D54">
        <v>33</v>
      </c>
      <c r="E54">
        <f t="shared" si="0"/>
        <v>0.57595865315812877</v>
      </c>
      <c r="F54">
        <f t="shared" si="10"/>
        <v>1806.7012034362365</v>
      </c>
      <c r="I54">
        <v>1807</v>
      </c>
      <c r="J54">
        <v>240</v>
      </c>
      <c r="K54">
        <v>110</v>
      </c>
      <c r="L54">
        <v>700</v>
      </c>
      <c r="M54">
        <v>4</v>
      </c>
      <c r="N54">
        <v>328</v>
      </c>
      <c r="O54">
        <v>680</v>
      </c>
      <c r="P54">
        <v>900</v>
      </c>
      <c r="Q54" s="1">
        <v>0.37946000000000002</v>
      </c>
      <c r="R54">
        <v>1.5329000000000001E-2</v>
      </c>
      <c r="S54">
        <v>9.5057000000000003E-2</v>
      </c>
      <c r="T54" s="5">
        <f t="shared" si="11"/>
        <v>0.19405486622326201</v>
      </c>
      <c r="U54">
        <v>0.48984</v>
      </c>
      <c r="W54">
        <f t="shared" si="7"/>
        <v>3.1293508572081838E-2</v>
      </c>
      <c r="X54">
        <f t="shared" si="8"/>
        <v>0.77465162520465625</v>
      </c>
    </row>
    <row r="55" spans="3:24" x14ac:dyDescent="0.25">
      <c r="D55">
        <v>32</v>
      </c>
      <c r="E55">
        <f t="shared" si="0"/>
        <v>0.55850536063818546</v>
      </c>
      <c r="F55">
        <f t="shared" si="10"/>
        <v>1856.8866361630608</v>
      </c>
      <c r="I55">
        <v>1857</v>
      </c>
      <c r="J55">
        <v>240</v>
      </c>
      <c r="K55">
        <v>110</v>
      </c>
      <c r="L55">
        <v>700</v>
      </c>
      <c r="M55">
        <v>4</v>
      </c>
      <c r="N55">
        <v>330</v>
      </c>
      <c r="O55">
        <v>680</v>
      </c>
      <c r="P55">
        <v>900</v>
      </c>
      <c r="Q55" s="1">
        <v>0.11119999999999999</v>
      </c>
      <c r="R55">
        <v>9.6723000000000003E-2</v>
      </c>
      <c r="S55">
        <v>0.33057999999999998</v>
      </c>
      <c r="T55" s="5">
        <f t="shared" si="11"/>
        <v>0.61388701641402188</v>
      </c>
      <c r="U55">
        <v>0.53849999999999998</v>
      </c>
      <c r="W55">
        <f t="shared" si="7"/>
        <v>0.17961459824736353</v>
      </c>
      <c r="X55">
        <f t="shared" si="8"/>
        <v>0.20649838533861464</v>
      </c>
    </row>
    <row r="56" spans="3:24" x14ac:dyDescent="0.25">
      <c r="D56">
        <v>31</v>
      </c>
      <c r="E56">
        <f t="shared" si="0"/>
        <v>0.54105206811824214</v>
      </c>
      <c r="F56">
        <f t="shared" si="10"/>
        <v>1910.5383619877909</v>
      </c>
      <c r="I56">
        <v>1911</v>
      </c>
      <c r="J56">
        <v>240</v>
      </c>
      <c r="K56">
        <v>110</v>
      </c>
      <c r="L56">
        <v>700</v>
      </c>
      <c r="M56">
        <v>4</v>
      </c>
      <c r="N56">
        <v>330</v>
      </c>
      <c r="O56">
        <v>680</v>
      </c>
      <c r="P56">
        <v>900</v>
      </c>
      <c r="Q56" s="1">
        <v>0.11044</v>
      </c>
      <c r="R56">
        <v>0.10441</v>
      </c>
      <c r="S56">
        <v>0.35069</v>
      </c>
      <c r="T56" s="5">
        <f t="shared" si="11"/>
        <v>0.62009760582805806</v>
      </c>
      <c r="U56">
        <v>0.56554000000000004</v>
      </c>
      <c r="W56">
        <f t="shared" si="7"/>
        <v>0.18462000919475191</v>
      </c>
      <c r="X56">
        <f t="shared" si="8"/>
        <v>0.19528238497718997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1B3A-0AFF-4E66-9BA2-DF07064EBDC6}">
  <dimension ref="A1:Z56"/>
  <sheetViews>
    <sheetView workbookViewId="0">
      <pane ySplit="1" topLeftCell="A30" activePane="bottomLeft" state="frozen"/>
      <selection pane="bottomLeft" activeCell="V56" sqref="V56"/>
    </sheetView>
  </sheetViews>
  <sheetFormatPr defaultRowHeight="15" x14ac:dyDescent="0.25"/>
  <cols>
    <col min="17" max="19" width="9.140625" style="8"/>
    <col min="20" max="20" width="9.140625" style="7"/>
    <col min="21" max="21" width="9.140625" style="8"/>
    <col min="22" max="24" width="9.140625" style="10"/>
    <col min="25" max="25" width="9.140625" style="9"/>
    <col min="26" max="26" width="9.140625" style="10"/>
  </cols>
  <sheetData>
    <row r="1" spans="1:26" x14ac:dyDescent="0.25">
      <c r="A1" t="s">
        <v>1</v>
      </c>
      <c r="B1">
        <v>984</v>
      </c>
      <c r="D1" t="s">
        <v>2</v>
      </c>
      <c r="E1" t="s">
        <v>3</v>
      </c>
      <c r="F1" t="s">
        <v>0</v>
      </c>
      <c r="I1" t="s">
        <v>9</v>
      </c>
      <c r="J1" t="s">
        <v>10</v>
      </c>
      <c r="K1" t="s">
        <v>11</v>
      </c>
      <c r="L1" t="s">
        <v>12</v>
      </c>
      <c r="M1" t="s">
        <v>5</v>
      </c>
      <c r="N1" t="s">
        <v>6</v>
      </c>
      <c r="O1" t="s">
        <v>7</v>
      </c>
      <c r="P1" t="s">
        <v>21</v>
      </c>
      <c r="Q1" s="8" t="s">
        <v>61</v>
      </c>
      <c r="R1" s="8" t="s">
        <v>62</v>
      </c>
      <c r="S1" s="8" t="s">
        <v>63</v>
      </c>
      <c r="T1" s="7" t="s">
        <v>64</v>
      </c>
      <c r="U1" s="8" t="s">
        <v>58</v>
      </c>
      <c r="V1" s="10" t="s">
        <v>65</v>
      </c>
      <c r="W1" s="10" t="s">
        <v>66</v>
      </c>
      <c r="X1" s="10" t="s">
        <v>67</v>
      </c>
      <c r="Y1" s="9" t="s">
        <v>68</v>
      </c>
      <c r="Z1" s="10" t="s">
        <v>59</v>
      </c>
    </row>
    <row r="2" spans="1:26" x14ac:dyDescent="0.25">
      <c r="D2">
        <v>85</v>
      </c>
      <c r="E2">
        <f t="shared" ref="E2:E56" si="0">(D2*PI())/180</f>
        <v>1.4835298641951802</v>
      </c>
      <c r="F2">
        <f t="shared" ref="F2:F56" si="1">$B$1/SIN(E2)</f>
        <v>987.75872014265383</v>
      </c>
      <c r="I2">
        <v>988</v>
      </c>
      <c r="J2">
        <v>240</v>
      </c>
      <c r="K2">
        <v>110</v>
      </c>
      <c r="L2">
        <v>770</v>
      </c>
      <c r="M2">
        <v>92</v>
      </c>
      <c r="N2">
        <v>492</v>
      </c>
      <c r="O2">
        <v>765</v>
      </c>
      <c r="Q2" s="8">
        <v>1.1379E-2</v>
      </c>
      <c r="R2" s="8">
        <v>0.10901</v>
      </c>
      <c r="S2" s="8">
        <v>0.57933999999999997</v>
      </c>
      <c r="T2" s="7">
        <f t="shared" ref="T2:T25" si="2">S2/(S2+R2+Q2)</f>
        <v>0.82794910601104132</v>
      </c>
      <c r="U2" s="8">
        <v>0.69972999999999996</v>
      </c>
      <c r="V2" s="10">
        <v>5.747E-2</v>
      </c>
      <c r="W2" s="10">
        <v>2.0839999999999999E-3</v>
      </c>
      <c r="X2" s="10">
        <v>4.6625E-2</v>
      </c>
      <c r="Y2" s="9">
        <f t="shared" ref="Y2:Y4" si="3">X2/(X2+W2+V2)</f>
        <v>0.43911696286459662</v>
      </c>
      <c r="Z2" s="10">
        <v>0.10618</v>
      </c>
    </row>
    <row r="3" spans="1:26" x14ac:dyDescent="0.25">
      <c r="D3">
        <v>84</v>
      </c>
      <c r="E3">
        <f t="shared" si="0"/>
        <v>1.4660765716752369</v>
      </c>
      <c r="F3">
        <f t="shared" si="1"/>
        <v>989.42014709050022</v>
      </c>
      <c r="I3">
        <v>989</v>
      </c>
      <c r="J3">
        <v>240</v>
      </c>
      <c r="K3">
        <v>110</v>
      </c>
      <c r="L3">
        <v>700</v>
      </c>
      <c r="M3">
        <v>91</v>
      </c>
      <c r="N3">
        <v>491</v>
      </c>
      <c r="O3">
        <v>766</v>
      </c>
      <c r="Q3" s="8">
        <v>1.0321E-2</v>
      </c>
      <c r="R3" s="8">
        <v>0.11695</v>
      </c>
      <c r="S3" s="8">
        <v>0.55366000000000004</v>
      </c>
      <c r="T3" s="7">
        <f t="shared" si="2"/>
        <v>0.8130926628395535</v>
      </c>
      <c r="U3" s="8">
        <v>0.68093000000000004</v>
      </c>
      <c r="V3" s="10">
        <v>6.1594999999999997E-2</v>
      </c>
      <c r="W3" s="10">
        <v>3.7678999999999998E-3</v>
      </c>
      <c r="X3" s="10">
        <v>6.4104999999999995E-2</v>
      </c>
      <c r="Y3" s="9">
        <f t="shared" si="3"/>
        <v>0.49514203906914378</v>
      </c>
      <c r="Z3" s="10">
        <v>0.12248000000000001</v>
      </c>
    </row>
    <row r="4" spans="1:26" x14ac:dyDescent="0.25">
      <c r="D4">
        <v>83</v>
      </c>
      <c r="E4">
        <f t="shared" si="0"/>
        <v>1.4486232791552935</v>
      </c>
      <c r="F4">
        <f t="shared" si="1"/>
        <v>991.38966825150681</v>
      </c>
      <c r="I4">
        <v>991</v>
      </c>
      <c r="J4">
        <v>240</v>
      </c>
      <c r="K4">
        <v>110</v>
      </c>
      <c r="L4">
        <v>700</v>
      </c>
      <c r="M4">
        <v>89</v>
      </c>
      <c r="N4">
        <v>490</v>
      </c>
      <c r="O4">
        <v>765</v>
      </c>
      <c r="Q4" s="8">
        <v>1.0128E-2</v>
      </c>
      <c r="R4" s="8">
        <v>0.10939</v>
      </c>
      <c r="S4" s="8">
        <v>0.52800999999999998</v>
      </c>
      <c r="T4" s="7">
        <f t="shared" si="2"/>
        <v>0.8154241978725244</v>
      </c>
      <c r="U4" s="8">
        <v>0.64753000000000005</v>
      </c>
      <c r="V4" s="10">
        <v>6.1051000000000001E-2</v>
      </c>
      <c r="W4" s="10">
        <v>6.7983000000000002E-3</v>
      </c>
      <c r="X4" s="10">
        <v>0.10972999999999999</v>
      </c>
      <c r="Y4" s="9">
        <f t="shared" si="3"/>
        <v>0.61792112031075697</v>
      </c>
      <c r="Z4" s="10">
        <v>0.17757999999999999</v>
      </c>
    </row>
    <row r="5" spans="1:26" x14ac:dyDescent="0.25">
      <c r="D5">
        <v>82</v>
      </c>
      <c r="E5">
        <f t="shared" si="0"/>
        <v>1.43116998663535</v>
      </c>
      <c r="F5">
        <f t="shared" si="1"/>
        <v>993.67033135832025</v>
      </c>
      <c r="I5">
        <v>994</v>
      </c>
      <c r="J5">
        <v>240</v>
      </c>
      <c r="K5">
        <v>110</v>
      </c>
      <c r="L5">
        <v>700</v>
      </c>
      <c r="M5">
        <v>94</v>
      </c>
      <c r="N5">
        <v>495</v>
      </c>
      <c r="O5">
        <v>771</v>
      </c>
      <c r="Q5" s="8">
        <v>1.0917E-2</v>
      </c>
      <c r="R5" s="8">
        <v>0.10706</v>
      </c>
      <c r="S5" s="8">
        <v>0.54900000000000004</v>
      </c>
      <c r="T5" s="7">
        <f t="shared" si="2"/>
        <v>0.82311683911139366</v>
      </c>
      <c r="U5" s="8">
        <v>0.66698000000000002</v>
      </c>
      <c r="V5" s="10">
        <v>6.6975000000000007E-2</v>
      </c>
      <c r="W5" s="10">
        <v>1.3566E-2</v>
      </c>
      <c r="X5" s="10">
        <v>0.18353</v>
      </c>
      <c r="Y5" s="9">
        <f>X5/(X5+W5+V5)</f>
        <v>0.69500248039353052</v>
      </c>
      <c r="Z5" s="10">
        <v>0.26545999999999997</v>
      </c>
    </row>
    <row r="6" spans="1:26" x14ac:dyDescent="0.25">
      <c r="D6">
        <v>81</v>
      </c>
      <c r="E6">
        <f t="shared" si="0"/>
        <v>1.4137166941154069</v>
      </c>
      <c r="F6">
        <f t="shared" si="1"/>
        <v>996.26568377539479</v>
      </c>
      <c r="I6">
        <v>996</v>
      </c>
      <c r="J6">
        <v>240</v>
      </c>
      <c r="K6">
        <v>110</v>
      </c>
      <c r="L6">
        <v>700</v>
      </c>
      <c r="M6">
        <v>94</v>
      </c>
      <c r="N6">
        <v>497</v>
      </c>
      <c r="O6">
        <v>77</v>
      </c>
      <c r="Q6" s="8">
        <v>6.5617999999999996E-3</v>
      </c>
      <c r="R6" s="8">
        <v>0.11574</v>
      </c>
      <c r="S6" s="8">
        <v>0.58043</v>
      </c>
      <c r="T6" s="7">
        <f t="shared" si="2"/>
        <v>0.82596233726721924</v>
      </c>
      <c r="U6" s="8">
        <v>0.70272999999999997</v>
      </c>
      <c r="V6" s="10">
        <v>6.3753000000000004E-2</v>
      </c>
      <c r="W6" s="10">
        <v>1.5723999999999998E-2</v>
      </c>
      <c r="X6" s="10">
        <v>0.21440000000000001</v>
      </c>
      <c r="Y6" s="9">
        <f t="shared" ref="Y6:Y56" si="4">X6/(X6+W6+V6)</f>
        <v>0.72955692347478707</v>
      </c>
      <c r="Z6" s="10">
        <v>0.29387000000000002</v>
      </c>
    </row>
    <row r="7" spans="1:26" x14ac:dyDescent="0.25">
      <c r="D7">
        <v>80</v>
      </c>
      <c r="E7">
        <f t="shared" si="0"/>
        <v>1.3962634015954636</v>
      </c>
      <c r="F7">
        <f t="shared" si="1"/>
        <v>999.17978609557315</v>
      </c>
      <c r="I7">
        <v>999</v>
      </c>
      <c r="J7">
        <v>240</v>
      </c>
      <c r="K7">
        <v>110</v>
      </c>
      <c r="L7">
        <v>700</v>
      </c>
      <c r="M7">
        <v>99</v>
      </c>
      <c r="N7">
        <v>500</v>
      </c>
      <c r="O7">
        <v>776</v>
      </c>
      <c r="Q7" s="8">
        <v>1.6708000000000001E-2</v>
      </c>
      <c r="R7" s="8">
        <v>9.3289999999999998E-2</v>
      </c>
      <c r="S7" s="8">
        <v>0.63688</v>
      </c>
      <c r="T7" s="7">
        <f t="shared" si="2"/>
        <v>0.85272293466938387</v>
      </c>
      <c r="U7" s="8">
        <v>0.74687999999999999</v>
      </c>
      <c r="V7" s="10">
        <v>7.1974999999999997E-2</v>
      </c>
      <c r="W7" s="10">
        <v>1.8574E-2</v>
      </c>
      <c r="X7" s="10">
        <v>0.22425</v>
      </c>
      <c r="Y7" s="9">
        <f t="shared" si="4"/>
        <v>0.71235931499147076</v>
      </c>
      <c r="Z7" s="10">
        <v>0.31479000000000001</v>
      </c>
    </row>
    <row r="8" spans="1:26" x14ac:dyDescent="0.25">
      <c r="D8">
        <v>79</v>
      </c>
      <c r="E8">
        <f t="shared" si="0"/>
        <v>1.3788101090755203</v>
      </c>
      <c r="F8">
        <f t="shared" si="1"/>
        <v>1002.4172278359308</v>
      </c>
      <c r="I8">
        <v>1002</v>
      </c>
      <c r="J8">
        <v>240</v>
      </c>
      <c r="K8">
        <v>110</v>
      </c>
      <c r="L8">
        <v>700</v>
      </c>
      <c r="M8">
        <v>96</v>
      </c>
      <c r="N8">
        <v>497</v>
      </c>
      <c r="O8">
        <v>773</v>
      </c>
      <c r="Q8" s="8">
        <v>2.2391000000000001E-2</v>
      </c>
      <c r="R8" s="8">
        <v>8.0894999999999995E-2</v>
      </c>
      <c r="S8" s="8">
        <v>0.68742000000000003</v>
      </c>
      <c r="T8" s="7">
        <f t="shared" si="2"/>
        <v>0.86937496364008859</v>
      </c>
      <c r="U8" s="8">
        <v>0.79069999999999996</v>
      </c>
      <c r="V8" s="10">
        <v>7.5174000000000005E-2</v>
      </c>
      <c r="W8" s="10">
        <v>2.0077999999999999E-2</v>
      </c>
      <c r="X8" s="10">
        <v>0.21698999999999999</v>
      </c>
      <c r="Y8" s="9">
        <f t="shared" si="4"/>
        <v>0.69494174390376684</v>
      </c>
      <c r="Z8" s="10">
        <v>0.31224000000000002</v>
      </c>
    </row>
    <row r="9" spans="1:26" x14ac:dyDescent="0.25">
      <c r="D9">
        <v>78</v>
      </c>
      <c r="E9">
        <f t="shared" si="0"/>
        <v>1.3613568165555769</v>
      </c>
      <c r="F9">
        <f t="shared" si="1"/>
        <v>1005.9831453471888</v>
      </c>
      <c r="I9">
        <v>1006</v>
      </c>
      <c r="J9">
        <v>240</v>
      </c>
      <c r="K9">
        <v>110</v>
      </c>
      <c r="L9">
        <v>700</v>
      </c>
      <c r="M9">
        <v>101</v>
      </c>
      <c r="N9">
        <v>503</v>
      </c>
      <c r="O9">
        <v>779</v>
      </c>
      <c r="Q9" s="8">
        <v>2.7965E-2</v>
      </c>
      <c r="R9" s="8">
        <v>6.7145999999999997E-2</v>
      </c>
      <c r="S9" s="8">
        <v>0.73124</v>
      </c>
      <c r="T9" s="7">
        <f t="shared" si="2"/>
        <v>0.88490242040004785</v>
      </c>
      <c r="U9" s="8">
        <v>0.82635000000000003</v>
      </c>
      <c r="V9" s="10">
        <v>7.7365000000000003E-2</v>
      </c>
      <c r="W9" s="10">
        <v>2.1949E-2</v>
      </c>
      <c r="X9" s="10">
        <v>0.20976</v>
      </c>
      <c r="Y9" s="9">
        <f t="shared" si="4"/>
        <v>0.67867242149129337</v>
      </c>
      <c r="Z9" s="10">
        <v>0.30907000000000001</v>
      </c>
    </row>
    <row r="10" spans="1:26" x14ac:dyDescent="0.25">
      <c r="D10">
        <v>77</v>
      </c>
      <c r="E10">
        <f t="shared" si="0"/>
        <v>1.3439035240356338</v>
      </c>
      <c r="F10">
        <f t="shared" si="1"/>
        <v>1009.8832420686973</v>
      </c>
      <c r="I10">
        <v>1010</v>
      </c>
      <c r="J10">
        <v>240</v>
      </c>
      <c r="K10">
        <v>110</v>
      </c>
      <c r="L10">
        <v>700</v>
      </c>
      <c r="M10">
        <v>103</v>
      </c>
      <c r="N10">
        <v>502</v>
      </c>
      <c r="O10">
        <v>778</v>
      </c>
      <c r="Q10" s="8">
        <v>6.5378000000000006E-2</v>
      </c>
      <c r="R10" s="8">
        <v>2.8967E-2</v>
      </c>
      <c r="S10" s="8">
        <v>0.73390999999999995</v>
      </c>
      <c r="T10" s="7">
        <f t="shared" si="2"/>
        <v>0.88609184369548022</v>
      </c>
      <c r="U10" s="8">
        <v>0.82826</v>
      </c>
      <c r="V10" s="10">
        <v>9.1148999999999994E-2</v>
      </c>
      <c r="W10" s="10">
        <v>2.5822999999999999E-2</v>
      </c>
      <c r="X10" s="10">
        <v>0.23308999999999999</v>
      </c>
      <c r="Y10" s="9">
        <f t="shared" si="4"/>
        <v>0.66585347738400624</v>
      </c>
      <c r="Z10" s="10">
        <v>0.35005999999999998</v>
      </c>
    </row>
    <row r="11" spans="1:26" x14ac:dyDescent="0.25">
      <c r="D11">
        <v>76</v>
      </c>
      <c r="E11">
        <f t="shared" si="0"/>
        <v>1.3264502315156903</v>
      </c>
      <c r="F11">
        <f t="shared" si="1"/>
        <v>1014.1238112802997</v>
      </c>
      <c r="I11">
        <v>1014</v>
      </c>
      <c r="J11">
        <v>240</v>
      </c>
      <c r="K11">
        <v>110</v>
      </c>
      <c r="L11">
        <v>700</v>
      </c>
      <c r="M11">
        <v>99</v>
      </c>
      <c r="N11">
        <v>502</v>
      </c>
      <c r="O11">
        <v>779</v>
      </c>
      <c r="Q11" s="8">
        <v>4.8173000000000001E-2</v>
      </c>
      <c r="R11" s="8">
        <v>3.8165999999999999E-2</v>
      </c>
      <c r="S11" s="8">
        <v>0.74309000000000003</v>
      </c>
      <c r="T11" s="7">
        <f t="shared" si="2"/>
        <v>0.89590549643188255</v>
      </c>
      <c r="U11" s="8">
        <v>0.82942000000000005</v>
      </c>
      <c r="V11" s="10">
        <v>8.5599999999999996E-2</v>
      </c>
      <c r="W11" s="10">
        <v>2.8892999999999999E-2</v>
      </c>
      <c r="X11" s="10">
        <v>0.23668</v>
      </c>
      <c r="Y11" s="9">
        <f t="shared" si="4"/>
        <v>0.67396980975188869</v>
      </c>
      <c r="Z11" s="10">
        <v>0.35116999999999998</v>
      </c>
    </row>
    <row r="12" spans="1:26" x14ac:dyDescent="0.25">
      <c r="D12">
        <v>75</v>
      </c>
      <c r="E12">
        <f t="shared" si="0"/>
        <v>1.3089969389957472</v>
      </c>
      <c r="F12">
        <f t="shared" si="1"/>
        <v>1018.7117615235217</v>
      </c>
      <c r="I12">
        <v>1019</v>
      </c>
      <c r="J12">
        <v>240</v>
      </c>
      <c r="K12">
        <v>108</v>
      </c>
      <c r="L12">
        <v>700</v>
      </c>
      <c r="M12">
        <v>108</v>
      </c>
      <c r="N12">
        <v>515</v>
      </c>
      <c r="O12">
        <v>793</v>
      </c>
      <c r="Q12" s="8">
        <v>3.7634000000000001E-2</v>
      </c>
      <c r="R12" s="8">
        <v>4.3464000000000003E-2</v>
      </c>
      <c r="S12" s="8">
        <v>0.73773</v>
      </c>
      <c r="T12" s="7">
        <f t="shared" si="2"/>
        <v>0.90095844304298356</v>
      </c>
      <c r="U12" s="8">
        <v>0.81882999999999995</v>
      </c>
      <c r="V12" s="10">
        <v>7.7710000000000001E-2</v>
      </c>
      <c r="W12" s="10">
        <v>2.9739999999999999E-2</v>
      </c>
      <c r="X12" s="10">
        <v>0.24895999999999999</v>
      </c>
      <c r="Y12" s="9">
        <f t="shared" ref="Y12" si="5">X12/(X12+W12+V12)</f>
        <v>0.69852136584270919</v>
      </c>
      <c r="Z12" s="10">
        <v>0.35641</v>
      </c>
    </row>
    <row r="13" spans="1:26" x14ac:dyDescent="0.25">
      <c r="D13">
        <v>74</v>
      </c>
      <c r="E13">
        <f t="shared" si="0"/>
        <v>1.2915436464758039</v>
      </c>
      <c r="F13">
        <f t="shared" si="1"/>
        <v>1023.6546448878164</v>
      </c>
      <c r="I13">
        <v>1024</v>
      </c>
      <c r="J13">
        <v>240</v>
      </c>
      <c r="K13">
        <v>108</v>
      </c>
      <c r="L13">
        <v>700</v>
      </c>
      <c r="M13">
        <v>91</v>
      </c>
      <c r="N13">
        <v>503</v>
      </c>
      <c r="O13">
        <v>782</v>
      </c>
      <c r="Q13" s="8">
        <v>2.3230000000000001E-2</v>
      </c>
      <c r="R13" s="8">
        <v>5.5336999999999997E-2</v>
      </c>
      <c r="S13" s="8">
        <v>0.73090999999999995</v>
      </c>
      <c r="T13" s="7">
        <f t="shared" si="2"/>
        <v>0.9029410347668928</v>
      </c>
      <c r="U13" s="8">
        <v>0.80947999999999998</v>
      </c>
      <c r="V13" s="10">
        <v>7.0333999999999994E-2</v>
      </c>
      <c r="W13" s="10">
        <v>3.2849000000000003E-2</v>
      </c>
      <c r="X13" s="10">
        <v>0.25707999999999998</v>
      </c>
      <c r="Y13" s="9">
        <f t="shared" si="4"/>
        <v>0.71358979412262702</v>
      </c>
      <c r="Z13" s="10">
        <v>0.36026999999999998</v>
      </c>
    </row>
    <row r="14" spans="1:26" x14ac:dyDescent="0.25">
      <c r="D14">
        <v>73</v>
      </c>
      <c r="E14">
        <f t="shared" si="0"/>
        <v>1.2740903539558606</v>
      </c>
      <c r="F14">
        <f t="shared" si="1"/>
        <v>1028.9606883833537</v>
      </c>
      <c r="I14">
        <v>1029</v>
      </c>
      <c r="J14">
        <v>240</v>
      </c>
      <c r="K14">
        <v>108</v>
      </c>
      <c r="L14">
        <v>700</v>
      </c>
      <c r="M14">
        <v>105</v>
      </c>
      <c r="N14">
        <v>522</v>
      </c>
      <c r="O14">
        <v>801</v>
      </c>
      <c r="Q14" s="8">
        <v>1.9184E-2</v>
      </c>
      <c r="R14" s="8">
        <v>6.1006999999999999E-2</v>
      </c>
      <c r="S14" s="8">
        <v>0.72206999999999999</v>
      </c>
      <c r="T14" s="7">
        <f t="shared" si="2"/>
        <v>0.90004375134775338</v>
      </c>
      <c r="U14" s="8">
        <v>0.79832000000000003</v>
      </c>
      <c r="V14" s="10">
        <v>5.7966999999999998E-2</v>
      </c>
      <c r="W14" s="10">
        <v>2.8802000000000001E-2</v>
      </c>
      <c r="X14" s="10">
        <v>0.26878000000000002</v>
      </c>
      <c r="Y14" s="9">
        <f t="shared" si="4"/>
        <v>0.75595768796987195</v>
      </c>
      <c r="Z14" s="10">
        <v>0.35554999999999998</v>
      </c>
    </row>
    <row r="15" spans="1:26" x14ac:dyDescent="0.25">
      <c r="D15">
        <v>72</v>
      </c>
      <c r="E15">
        <f t="shared" si="0"/>
        <v>1.2566370614359172</v>
      </c>
      <c r="F15">
        <f t="shared" si="1"/>
        <v>1034.638828650455</v>
      </c>
      <c r="I15">
        <v>1035</v>
      </c>
      <c r="J15">
        <v>240</v>
      </c>
      <c r="K15">
        <v>108</v>
      </c>
      <c r="L15">
        <v>700</v>
      </c>
      <c r="M15">
        <v>99</v>
      </c>
      <c r="N15">
        <v>522</v>
      </c>
      <c r="O15">
        <v>802</v>
      </c>
      <c r="Q15" s="8">
        <v>6.1456000000000002E-3</v>
      </c>
      <c r="R15" s="8">
        <v>7.5151999999999997E-2</v>
      </c>
      <c r="S15" s="8">
        <v>0.71030000000000004</v>
      </c>
      <c r="T15" s="7">
        <f t="shared" si="2"/>
        <v>0.89729933491460812</v>
      </c>
      <c r="U15" s="8">
        <v>0.79159999999999997</v>
      </c>
      <c r="V15" s="10">
        <v>5.0341999999999998E-2</v>
      </c>
      <c r="W15" s="10">
        <v>3.0165999999999998E-2</v>
      </c>
      <c r="X15" s="10">
        <v>0.28444999999999998</v>
      </c>
      <c r="Y15" s="9">
        <f t="shared" si="4"/>
        <v>0.77940475342368154</v>
      </c>
      <c r="Z15" s="10">
        <v>0.36496000000000001</v>
      </c>
    </row>
    <row r="16" spans="1:26" x14ac:dyDescent="0.25">
      <c r="D16">
        <v>71</v>
      </c>
      <c r="E16">
        <f t="shared" si="0"/>
        <v>1.2391837689159739</v>
      </c>
      <c r="F16">
        <f t="shared" si="1"/>
        <v>1040.6987502876841</v>
      </c>
      <c r="I16">
        <v>1041</v>
      </c>
      <c r="J16">
        <v>240</v>
      </c>
      <c r="K16">
        <v>110</v>
      </c>
      <c r="L16">
        <v>700</v>
      </c>
      <c r="M16">
        <v>103</v>
      </c>
      <c r="N16">
        <v>533</v>
      </c>
      <c r="O16">
        <v>813</v>
      </c>
      <c r="Q16" s="8">
        <v>1.1291999999999999E-3</v>
      </c>
      <c r="R16" s="8">
        <v>9.0077000000000004E-2</v>
      </c>
      <c r="S16" s="8">
        <v>0.69230999999999998</v>
      </c>
      <c r="T16" s="7">
        <f>S16/(S16+R16+Q16)</f>
        <v>0.88359372786421009</v>
      </c>
      <c r="U16" s="8">
        <v>0.78351999999999999</v>
      </c>
      <c r="V16" s="10">
        <v>4.0427999999999999E-2</v>
      </c>
      <c r="W16" s="10">
        <v>2.8613E-2</v>
      </c>
      <c r="X16" s="10">
        <v>0.29897000000000001</v>
      </c>
      <c r="Y16" s="9">
        <f t="shared" si="4"/>
        <v>0.81239419473874419</v>
      </c>
      <c r="Z16" s="10">
        <v>0.36801</v>
      </c>
    </row>
    <row r="17" spans="4:26" x14ac:dyDescent="0.25">
      <c r="D17">
        <v>70</v>
      </c>
      <c r="E17">
        <f t="shared" si="0"/>
        <v>1.2217304763960306</v>
      </c>
      <c r="F17">
        <f t="shared" si="1"/>
        <v>1047.1509281162976</v>
      </c>
      <c r="I17">
        <v>1047</v>
      </c>
      <c r="J17">
        <v>240</v>
      </c>
      <c r="K17">
        <v>108</v>
      </c>
      <c r="L17">
        <v>700</v>
      </c>
      <c r="M17">
        <v>94</v>
      </c>
      <c r="N17">
        <v>530</v>
      </c>
      <c r="O17">
        <v>812</v>
      </c>
      <c r="Q17" s="8">
        <v>1.9773E-3</v>
      </c>
      <c r="R17" s="8">
        <v>0.11222</v>
      </c>
      <c r="S17" s="8">
        <v>0.67086000000000001</v>
      </c>
      <c r="T17" s="7">
        <f t="shared" si="2"/>
        <v>0.85453635040397691</v>
      </c>
      <c r="U17" s="8">
        <v>0.78474999999999995</v>
      </c>
      <c r="V17" s="10">
        <v>4.0203999999999997E-2</v>
      </c>
      <c r="W17" s="10">
        <v>3.8144999999999998E-2</v>
      </c>
      <c r="X17" s="10">
        <v>0.31242999999999999</v>
      </c>
      <c r="Y17" s="9">
        <f t="shared" si="4"/>
        <v>0.79950560291110828</v>
      </c>
      <c r="Z17" s="10">
        <v>0.39078000000000002</v>
      </c>
    </row>
    <row r="18" spans="4:26" x14ac:dyDescent="0.25">
      <c r="D18">
        <v>69</v>
      </c>
      <c r="E18">
        <f t="shared" si="0"/>
        <v>1.2042771838760873</v>
      </c>
      <c r="F18">
        <f t="shared" si="1"/>
        <v>1054.0066737388365</v>
      </c>
      <c r="I18">
        <v>1054</v>
      </c>
      <c r="J18">
        <v>240</v>
      </c>
      <c r="K18">
        <v>110</v>
      </c>
      <c r="L18">
        <v>700</v>
      </c>
      <c r="M18">
        <v>114</v>
      </c>
      <c r="N18">
        <v>546</v>
      </c>
      <c r="O18">
        <v>829</v>
      </c>
      <c r="Q18" s="8">
        <v>1.2467000000000001E-2</v>
      </c>
      <c r="R18" s="8">
        <v>4.5835000000000001E-2</v>
      </c>
      <c r="S18" s="8">
        <v>0.70191000000000003</v>
      </c>
      <c r="T18" s="7">
        <f t="shared" si="2"/>
        <v>0.92330823507126969</v>
      </c>
      <c r="U18" s="8">
        <v>0.76021000000000005</v>
      </c>
      <c r="V18" s="10">
        <v>5.7417999999999997E-2</v>
      </c>
      <c r="W18" s="10">
        <v>1.7537000000000001E-2</v>
      </c>
      <c r="X18" s="10">
        <v>0.23222000000000001</v>
      </c>
      <c r="Y18" s="9">
        <f t="shared" si="4"/>
        <v>0.75598600146496309</v>
      </c>
      <c r="Z18" s="10">
        <v>0.30718000000000001</v>
      </c>
    </row>
    <row r="19" spans="4:26" x14ac:dyDescent="0.25">
      <c r="D19">
        <v>68</v>
      </c>
      <c r="E19">
        <f t="shared" si="0"/>
        <v>1.1868238913561442</v>
      </c>
      <c r="F19">
        <f t="shared" si="1"/>
        <v>1061.2781867947422</v>
      </c>
      <c r="I19">
        <v>1061</v>
      </c>
      <c r="J19">
        <v>240</v>
      </c>
      <c r="K19">
        <v>110</v>
      </c>
      <c r="L19">
        <v>700</v>
      </c>
      <c r="M19">
        <v>115</v>
      </c>
      <c r="N19">
        <v>553</v>
      </c>
      <c r="O19">
        <v>836</v>
      </c>
      <c r="Q19" s="8">
        <v>1.0368E-2</v>
      </c>
      <c r="R19" s="8">
        <v>4.6316000000000003E-2</v>
      </c>
      <c r="S19" s="8">
        <v>0.69013999999999998</v>
      </c>
      <c r="T19" s="7">
        <f t="shared" si="2"/>
        <v>0.92409992180219158</v>
      </c>
      <c r="U19" s="8">
        <v>0.74682000000000004</v>
      </c>
      <c r="V19" s="10">
        <v>5.3373999999999998E-2</v>
      </c>
      <c r="W19" s="10">
        <v>1.7696E-2</v>
      </c>
      <c r="X19" s="10">
        <v>0.24526000000000001</v>
      </c>
      <c r="Y19" s="9">
        <f t="shared" si="4"/>
        <v>0.77532956090159011</v>
      </c>
      <c r="Z19" s="10">
        <v>0.31633</v>
      </c>
    </row>
    <row r="20" spans="4:26" x14ac:dyDescent="0.25">
      <c r="D20">
        <v>67</v>
      </c>
      <c r="E20">
        <f t="shared" si="0"/>
        <v>1.1693705988362006</v>
      </c>
      <c r="F20">
        <f t="shared" si="1"/>
        <v>1068.9786113668115</v>
      </c>
      <c r="I20">
        <v>1069</v>
      </c>
      <c r="J20">
        <v>240</v>
      </c>
      <c r="K20">
        <v>110</v>
      </c>
      <c r="L20">
        <v>700</v>
      </c>
      <c r="M20">
        <v>112</v>
      </c>
      <c r="N20">
        <v>557</v>
      </c>
      <c r="O20">
        <v>840</v>
      </c>
      <c r="Q20" s="8">
        <v>8.8284000000000001E-3</v>
      </c>
      <c r="R20" s="8">
        <v>4.7218000000000003E-2</v>
      </c>
      <c r="S20" s="8">
        <v>0.67545999999999995</v>
      </c>
      <c r="T20" s="7">
        <f t="shared" si="2"/>
        <v>0.92338221511117335</v>
      </c>
      <c r="U20" s="8">
        <v>0.73150999999999999</v>
      </c>
      <c r="V20" s="10">
        <v>4.8786000000000003E-2</v>
      </c>
      <c r="W20" s="10">
        <v>1.7722999999999999E-2</v>
      </c>
      <c r="X20" s="10">
        <v>0.25791999999999998</v>
      </c>
      <c r="Y20" s="9">
        <f t="shared" si="4"/>
        <v>0.79499674813287347</v>
      </c>
      <c r="Z20" s="10">
        <v>0.32443</v>
      </c>
    </row>
    <row r="21" spans="4:26" x14ac:dyDescent="0.25">
      <c r="D21">
        <v>66</v>
      </c>
      <c r="E21">
        <f t="shared" si="0"/>
        <v>1.1519173063162575</v>
      </c>
      <c r="F21">
        <f t="shared" si="1"/>
        <v>1077.12209804995</v>
      </c>
      <c r="I21">
        <v>1077</v>
      </c>
      <c r="J21">
        <v>240</v>
      </c>
      <c r="K21">
        <v>110</v>
      </c>
      <c r="L21">
        <v>700</v>
      </c>
      <c r="M21">
        <v>110</v>
      </c>
      <c r="N21">
        <v>562</v>
      </c>
      <c r="O21">
        <v>846</v>
      </c>
      <c r="Q21" s="8">
        <v>5.2783999999999999E-3</v>
      </c>
      <c r="R21" s="8">
        <v>5.0661999999999999E-2</v>
      </c>
      <c r="S21" s="8">
        <v>0.66513</v>
      </c>
      <c r="T21" s="7">
        <f t="shared" si="2"/>
        <v>0.92242033510181531</v>
      </c>
      <c r="U21" s="8">
        <v>0.72106999999999999</v>
      </c>
      <c r="V21" s="10">
        <v>4.7111E-2</v>
      </c>
      <c r="W21" s="10">
        <v>1.9392E-2</v>
      </c>
      <c r="X21" s="10">
        <v>0.26612000000000002</v>
      </c>
      <c r="Y21" s="9">
        <f t="shared" si="4"/>
        <v>0.80006493838369563</v>
      </c>
      <c r="Z21" s="10">
        <v>0.33262000000000003</v>
      </c>
    </row>
    <row r="22" spans="4:26" x14ac:dyDescent="0.25">
      <c r="D22">
        <v>65</v>
      </c>
      <c r="E22">
        <f t="shared" si="0"/>
        <v>1.1344640137963142</v>
      </c>
      <c r="F22">
        <f t="shared" si="1"/>
        <v>1085.7238722590919</v>
      </c>
      <c r="I22">
        <v>1086</v>
      </c>
      <c r="J22">
        <v>240</v>
      </c>
      <c r="K22">
        <v>108</v>
      </c>
      <c r="L22">
        <v>700</v>
      </c>
      <c r="M22">
        <v>102</v>
      </c>
      <c r="N22">
        <v>564</v>
      </c>
      <c r="O22">
        <v>849</v>
      </c>
      <c r="Q22" s="8">
        <v>1.8672000000000001E-3</v>
      </c>
      <c r="R22" s="8">
        <v>6.2937000000000007E-2</v>
      </c>
      <c r="S22" s="8">
        <v>0.65505000000000002</v>
      </c>
      <c r="T22" s="7">
        <f t="shared" si="2"/>
        <v>0.90997593679386746</v>
      </c>
      <c r="U22" s="8">
        <v>0.71986000000000006</v>
      </c>
      <c r="V22" s="10">
        <v>1.8672000000000001E-3</v>
      </c>
      <c r="W22" s="10">
        <v>2.2107999999999999E-2</v>
      </c>
      <c r="X22" s="10">
        <v>0.27332000000000001</v>
      </c>
      <c r="Y22" s="9">
        <f t="shared" si="4"/>
        <v>0.91935557654479449</v>
      </c>
      <c r="Z22" s="10">
        <v>0.33628999999999998</v>
      </c>
    </row>
    <row r="23" spans="4:26" x14ac:dyDescent="0.25">
      <c r="D23">
        <v>64</v>
      </c>
      <c r="E23">
        <f t="shared" si="0"/>
        <v>1.1170107212763709</v>
      </c>
      <c r="F23">
        <f t="shared" si="1"/>
        <v>1094.8003094275859</v>
      </c>
      <c r="I23">
        <v>1095</v>
      </c>
      <c r="J23">
        <v>240</v>
      </c>
      <c r="K23">
        <v>110</v>
      </c>
      <c r="L23">
        <v>700</v>
      </c>
      <c r="M23">
        <v>110</v>
      </c>
      <c r="N23">
        <v>579</v>
      </c>
      <c r="O23">
        <v>866</v>
      </c>
      <c r="Q23" s="8">
        <v>3.7586E-3</v>
      </c>
      <c r="R23" s="8">
        <v>5.7324E-2</v>
      </c>
      <c r="S23" s="8">
        <v>0.64637999999999995</v>
      </c>
      <c r="T23" s="7">
        <f t="shared" si="2"/>
        <v>0.91365960546889691</v>
      </c>
      <c r="U23" s="8">
        <v>0.70745999999999998</v>
      </c>
      <c r="V23" s="10">
        <v>4.2028999999999997E-2</v>
      </c>
      <c r="W23" s="10">
        <v>2.8275999999999999E-2</v>
      </c>
      <c r="X23" s="10">
        <v>0.27496999999999999</v>
      </c>
      <c r="Y23" s="9">
        <f t="shared" si="4"/>
        <v>0.79637969734269787</v>
      </c>
      <c r="Z23" s="10">
        <v>0.34527000000000002</v>
      </c>
    </row>
    <row r="24" spans="4:26" x14ac:dyDescent="0.25">
      <c r="D24">
        <v>63</v>
      </c>
      <c r="E24">
        <f t="shared" si="0"/>
        <v>1.0995574287564276</v>
      </c>
      <c r="F24">
        <f t="shared" si="1"/>
        <v>1104.3690178322111</v>
      </c>
      <c r="I24">
        <v>1104</v>
      </c>
      <c r="J24">
        <v>240</v>
      </c>
      <c r="K24">
        <v>108</v>
      </c>
      <c r="L24">
        <v>700</v>
      </c>
      <c r="M24">
        <v>110</v>
      </c>
      <c r="N24">
        <v>586</v>
      </c>
      <c r="O24">
        <v>876</v>
      </c>
      <c r="Q24" s="8">
        <v>9.6831999999999994E-3</v>
      </c>
      <c r="R24" s="8">
        <v>5.9020999999999997E-2</v>
      </c>
      <c r="S24" s="8">
        <v>0.62495999999999996</v>
      </c>
      <c r="T24" s="7">
        <f t="shared" si="2"/>
        <v>0.90095466942073699</v>
      </c>
      <c r="U24" s="8">
        <v>0.69366000000000005</v>
      </c>
      <c r="V24" s="10">
        <v>4.5865999999999997E-2</v>
      </c>
      <c r="W24" s="10">
        <v>3.8997999999999998E-2</v>
      </c>
      <c r="X24" s="10">
        <v>0.27201999999999998</v>
      </c>
      <c r="Y24" s="9">
        <f t="shared" si="4"/>
        <v>0.76220844868360593</v>
      </c>
      <c r="Z24" s="10">
        <v>0.35687999999999998</v>
      </c>
    </row>
    <row r="25" spans="4:26" x14ac:dyDescent="0.25">
      <c r="D25">
        <v>62</v>
      </c>
      <c r="E25">
        <f t="shared" si="0"/>
        <v>1.0821041362364843</v>
      </c>
      <c r="F25">
        <f t="shared" si="1"/>
        <v>1114.4489298780147</v>
      </c>
      <c r="I25">
        <v>1115</v>
      </c>
      <c r="J25">
        <v>240</v>
      </c>
      <c r="K25">
        <v>108</v>
      </c>
      <c r="L25">
        <v>700</v>
      </c>
      <c r="M25">
        <v>112</v>
      </c>
      <c r="N25">
        <v>597</v>
      </c>
      <c r="O25">
        <v>885</v>
      </c>
      <c r="Q25" s="8">
        <v>1.6458E-2</v>
      </c>
      <c r="R25" s="8">
        <v>5.6626999999999997E-2</v>
      </c>
      <c r="S25" s="8">
        <v>0.60489000000000004</v>
      </c>
      <c r="T25" s="7">
        <f t="shared" si="2"/>
        <v>0.89220103986135191</v>
      </c>
      <c r="U25" s="8">
        <v>0.67796999999999996</v>
      </c>
      <c r="V25" s="10">
        <v>2.8095999999999999E-2</v>
      </c>
      <c r="W25" s="10">
        <v>2.9801999999999999E-2</v>
      </c>
      <c r="X25" s="10">
        <v>0.27906999999999998</v>
      </c>
      <c r="Y25" s="9">
        <f t="shared" si="4"/>
        <v>0.82817953040051284</v>
      </c>
      <c r="Z25" s="10">
        <v>0.33696999999999999</v>
      </c>
    </row>
    <row r="26" spans="4:26" x14ac:dyDescent="0.25">
      <c r="D26">
        <v>61</v>
      </c>
      <c r="E26">
        <f>(D26*PI())/180</f>
        <v>1.064650843716541</v>
      </c>
      <c r="F26">
        <f t="shared" si="1"/>
        <v>1125.0604027873469</v>
      </c>
      <c r="I26">
        <v>1125</v>
      </c>
      <c r="J26">
        <v>240</v>
      </c>
      <c r="K26">
        <v>110</v>
      </c>
      <c r="L26">
        <v>700</v>
      </c>
      <c r="M26">
        <v>103</v>
      </c>
      <c r="N26">
        <v>592</v>
      </c>
      <c r="O26">
        <v>884</v>
      </c>
      <c r="Q26" s="8">
        <v>1.4246999999999999E-2</v>
      </c>
      <c r="R26" s="8">
        <v>5.6063000000000002E-2</v>
      </c>
      <c r="S26" s="8">
        <v>0.61178999999999994</v>
      </c>
      <c r="T26" s="7">
        <f>S26/(S26+R26+Q26)</f>
        <v>0.89692127254068321</v>
      </c>
      <c r="U26" s="8">
        <v>0.68210000000000004</v>
      </c>
      <c r="V26" s="10">
        <v>3.6073000000000001E-2</v>
      </c>
      <c r="W26" s="10">
        <v>3.7014999999999999E-2</v>
      </c>
      <c r="X26" s="10">
        <v>0.26456000000000002</v>
      </c>
      <c r="Y26" s="9">
        <f t="shared" si="4"/>
        <v>0.7835378856086811</v>
      </c>
      <c r="Z26" s="10">
        <v>0.33764</v>
      </c>
    </row>
    <row r="27" spans="4:26" x14ac:dyDescent="0.25">
      <c r="D27">
        <v>60</v>
      </c>
      <c r="E27">
        <f t="shared" si="0"/>
        <v>1.0471975511965976</v>
      </c>
      <c r="F27">
        <f t="shared" si="1"/>
        <v>1136.2253297651835</v>
      </c>
      <c r="I27">
        <v>1136</v>
      </c>
      <c r="J27">
        <v>240</v>
      </c>
      <c r="K27">
        <v>110</v>
      </c>
      <c r="L27">
        <v>770</v>
      </c>
      <c r="M27">
        <v>101</v>
      </c>
      <c r="N27">
        <v>594</v>
      </c>
      <c r="O27">
        <v>893</v>
      </c>
      <c r="Q27" s="8">
        <v>1.6534E-2</v>
      </c>
      <c r="R27" s="8">
        <v>7.3191000000000006E-2</v>
      </c>
      <c r="S27" s="8">
        <v>0.60975999999999997</v>
      </c>
      <c r="T27" s="7">
        <f t="shared" ref="T27:T56" si="6">S27/(S27+R27+Q27)</f>
        <v>0.87172705633430303</v>
      </c>
      <c r="U27" s="8">
        <v>0.69948999999999995</v>
      </c>
      <c r="V27" s="10">
        <v>6.5563999999999997E-2</v>
      </c>
      <c r="W27" s="10">
        <v>4.8994999999999997E-2</v>
      </c>
      <c r="X27" s="10">
        <v>0.22739999999999999</v>
      </c>
      <c r="Y27" s="9">
        <f t="shared" si="4"/>
        <v>0.66499200196514785</v>
      </c>
      <c r="Z27" s="10">
        <v>0.34195999999999999</v>
      </c>
    </row>
    <row r="28" spans="4:26" x14ac:dyDescent="0.25">
      <c r="D28">
        <v>59</v>
      </c>
      <c r="E28">
        <f t="shared" si="0"/>
        <v>1.0297442586766543</v>
      </c>
      <c r="F28">
        <f t="shared" si="1"/>
        <v>1147.9672628598853</v>
      </c>
      <c r="I28">
        <v>1148</v>
      </c>
      <c r="J28">
        <v>240</v>
      </c>
      <c r="K28">
        <v>110</v>
      </c>
      <c r="L28">
        <v>700</v>
      </c>
      <c r="M28">
        <v>60</v>
      </c>
      <c r="N28">
        <v>587</v>
      </c>
      <c r="O28">
        <v>870</v>
      </c>
      <c r="Q28" s="8">
        <v>6.8076999999999999E-2</v>
      </c>
      <c r="R28" s="8">
        <v>0.11562</v>
      </c>
      <c r="S28" s="8">
        <v>0.54244000000000003</v>
      </c>
      <c r="T28" s="7">
        <f t="shared" si="6"/>
        <v>0.74702156755543381</v>
      </c>
      <c r="U28" s="8">
        <v>0.72614000000000001</v>
      </c>
      <c r="V28" s="10">
        <v>2.5700000000000001E-2</v>
      </c>
      <c r="W28" s="10">
        <v>9.0577999999999995E-3</v>
      </c>
      <c r="X28" s="10">
        <v>0.28366000000000002</v>
      </c>
      <c r="Y28" s="9">
        <f t="shared" si="4"/>
        <v>0.89084215769344555</v>
      </c>
      <c r="Z28" s="10">
        <v>0.31841999999999998</v>
      </c>
    </row>
    <row r="29" spans="4:26" x14ac:dyDescent="0.25">
      <c r="D29">
        <v>58</v>
      </c>
      <c r="E29">
        <f t="shared" si="0"/>
        <v>1.0122909661567112</v>
      </c>
      <c r="F29">
        <f t="shared" si="1"/>
        <v>1160.3115489083029</v>
      </c>
      <c r="I29">
        <v>1160</v>
      </c>
      <c r="J29">
        <v>240</v>
      </c>
      <c r="K29">
        <v>110</v>
      </c>
      <c r="L29">
        <v>700</v>
      </c>
      <c r="M29">
        <v>57</v>
      </c>
      <c r="N29">
        <v>593</v>
      </c>
      <c r="O29">
        <v>877</v>
      </c>
      <c r="Q29" s="8">
        <v>6.7216999999999999E-2</v>
      </c>
      <c r="R29" s="8">
        <v>0.12068</v>
      </c>
      <c r="S29" s="8">
        <v>0.54840999999999995</v>
      </c>
      <c r="T29" s="7">
        <f t="shared" si="6"/>
        <v>0.74481160711496697</v>
      </c>
      <c r="U29" s="8">
        <v>0.73631000000000002</v>
      </c>
      <c r="V29" s="10">
        <v>2.7622000000000001E-2</v>
      </c>
      <c r="W29" s="10">
        <v>1.4885000000000001E-2</v>
      </c>
      <c r="X29" s="10">
        <v>0.30535000000000001</v>
      </c>
      <c r="Y29" s="9">
        <f t="shared" si="4"/>
        <v>0.87780323523746839</v>
      </c>
      <c r="Z29" s="10">
        <v>0.34786</v>
      </c>
    </row>
    <row r="30" spans="4:26" x14ac:dyDescent="0.25">
      <c r="D30">
        <v>57</v>
      </c>
      <c r="E30">
        <f t="shared" si="0"/>
        <v>0.99483767363676778</v>
      </c>
      <c r="F30">
        <f t="shared" si="1"/>
        <v>1173.2854801505723</v>
      </c>
      <c r="I30">
        <v>1173</v>
      </c>
      <c r="J30">
        <v>240</v>
      </c>
      <c r="K30">
        <v>110</v>
      </c>
      <c r="L30">
        <v>700</v>
      </c>
      <c r="M30">
        <v>48</v>
      </c>
      <c r="N30">
        <v>596</v>
      </c>
      <c r="O30">
        <v>881</v>
      </c>
      <c r="Q30" s="8">
        <v>7.7012999999999998E-2</v>
      </c>
      <c r="R30" s="8">
        <v>0.13292999999999999</v>
      </c>
      <c r="S30" s="8">
        <v>0.54488999999999999</v>
      </c>
      <c r="T30" s="7">
        <f t="shared" si="6"/>
        <v>0.72186828079853427</v>
      </c>
      <c r="U30" s="8">
        <v>0.75483999999999996</v>
      </c>
      <c r="V30" s="10">
        <v>2.9291999999999999E-2</v>
      </c>
      <c r="W30" s="10">
        <v>2.4225E-2</v>
      </c>
      <c r="X30" s="10">
        <v>0.33224999999999999</v>
      </c>
      <c r="Y30" s="9">
        <f t="shared" si="4"/>
        <v>0.8612711818273725</v>
      </c>
      <c r="Z30" s="10">
        <v>0.38577</v>
      </c>
    </row>
    <row r="31" spans="4:26" x14ac:dyDescent="0.25">
      <c r="D31">
        <v>56</v>
      </c>
      <c r="E31">
        <f t="shared" si="0"/>
        <v>0.97738438111682457</v>
      </c>
      <c r="F31">
        <f t="shared" si="1"/>
        <v>1186.9184613278428</v>
      </c>
      <c r="I31">
        <v>1187</v>
      </c>
      <c r="J31">
        <v>240</v>
      </c>
      <c r="K31">
        <v>110</v>
      </c>
      <c r="L31">
        <v>700</v>
      </c>
      <c r="M31">
        <v>69</v>
      </c>
      <c r="N31">
        <v>621</v>
      </c>
      <c r="O31">
        <v>909</v>
      </c>
      <c r="Q31" s="8">
        <v>4.8797E-2</v>
      </c>
      <c r="R31" s="8">
        <v>0.11379</v>
      </c>
      <c r="S31" s="8">
        <v>0.56523999999999996</v>
      </c>
      <c r="T31" s="7">
        <f t="shared" si="6"/>
        <v>0.77661312372308244</v>
      </c>
      <c r="U31" s="8">
        <v>0.72784000000000004</v>
      </c>
      <c r="V31" s="10">
        <v>4.0027E-2</v>
      </c>
      <c r="W31" s="10">
        <v>2.1845E-2</v>
      </c>
      <c r="X31" s="10">
        <v>0.32341999999999999</v>
      </c>
      <c r="Y31" s="9">
        <f t="shared" si="4"/>
        <v>0.83941530060317893</v>
      </c>
      <c r="Z31" s="10">
        <v>0.38529999999999998</v>
      </c>
    </row>
    <row r="32" spans="4:26" x14ac:dyDescent="0.25">
      <c r="D32">
        <v>55</v>
      </c>
      <c r="E32">
        <f t="shared" si="0"/>
        <v>0.95993108859688125</v>
      </c>
      <c r="F32">
        <f t="shared" si="1"/>
        <v>1201.2421953412727</v>
      </c>
      <c r="I32">
        <v>1201</v>
      </c>
      <c r="J32">
        <v>240</v>
      </c>
      <c r="K32">
        <v>110</v>
      </c>
      <c r="L32">
        <v>700</v>
      </c>
      <c r="M32">
        <v>30</v>
      </c>
      <c r="N32">
        <v>591</v>
      </c>
      <c r="O32">
        <v>882</v>
      </c>
      <c r="Q32" s="8">
        <v>9.0452000000000005E-2</v>
      </c>
      <c r="R32" s="8">
        <v>0.11019</v>
      </c>
      <c r="S32" s="8">
        <v>0.56476000000000004</v>
      </c>
      <c r="T32" s="7">
        <f t="shared" si="6"/>
        <v>0.73786062748725512</v>
      </c>
      <c r="U32" s="8">
        <v>0.72165999999999997</v>
      </c>
      <c r="V32" s="10">
        <v>4.9896000000000003E-2</v>
      </c>
      <c r="W32" s="10">
        <v>3.5208999999999997E-2</v>
      </c>
      <c r="X32" s="10">
        <v>0.33693000000000001</v>
      </c>
      <c r="Y32" s="9">
        <f t="shared" si="4"/>
        <v>0.79834610873505751</v>
      </c>
      <c r="Z32" s="10">
        <v>0.42204000000000003</v>
      </c>
    </row>
    <row r="33" spans="4:26" x14ac:dyDescent="0.25">
      <c r="D33">
        <v>54</v>
      </c>
      <c r="E33">
        <f t="shared" si="0"/>
        <v>0.94247779607693793</v>
      </c>
      <c r="F33">
        <f t="shared" si="1"/>
        <v>1216.290889859793</v>
      </c>
      <c r="I33">
        <v>1216</v>
      </c>
      <c r="J33">
        <v>240</v>
      </c>
      <c r="K33">
        <v>110</v>
      </c>
      <c r="L33">
        <v>700</v>
      </c>
      <c r="M33">
        <v>46</v>
      </c>
      <c r="N33">
        <v>617</v>
      </c>
      <c r="O33">
        <v>910</v>
      </c>
      <c r="Q33" s="8">
        <v>4.3359000000000002E-2</v>
      </c>
      <c r="R33" s="8">
        <v>0.10426000000000001</v>
      </c>
      <c r="S33" s="8">
        <v>0.56001999999999996</v>
      </c>
      <c r="T33" s="7">
        <f t="shared" si="6"/>
        <v>0.79139222117492103</v>
      </c>
      <c r="U33" s="8">
        <v>0.70764000000000005</v>
      </c>
      <c r="V33" s="10">
        <v>5.3878000000000002E-2</v>
      </c>
      <c r="W33" s="10">
        <v>4.6829999999999997E-2</v>
      </c>
      <c r="X33" s="10">
        <v>0.35011999999999999</v>
      </c>
      <c r="Y33" s="9">
        <f t="shared" si="4"/>
        <v>0.77661547197600866</v>
      </c>
      <c r="Z33" s="10">
        <v>0.45829999999999999</v>
      </c>
    </row>
    <row r="34" spans="4:26" x14ac:dyDescent="0.25">
      <c r="D34">
        <v>53</v>
      </c>
      <c r="E34">
        <f t="shared" si="0"/>
        <v>0.92502450355699462</v>
      </c>
      <c r="F34">
        <f t="shared" si="1"/>
        <v>1232.1014876257261</v>
      </c>
      <c r="I34">
        <v>1232</v>
      </c>
      <c r="J34">
        <v>240</v>
      </c>
      <c r="K34">
        <v>110</v>
      </c>
      <c r="L34">
        <v>700</v>
      </c>
      <c r="M34">
        <v>40</v>
      </c>
      <c r="N34">
        <v>618</v>
      </c>
      <c r="O34">
        <v>918</v>
      </c>
      <c r="Q34" s="8">
        <v>3.7962999999999997E-2</v>
      </c>
      <c r="R34" s="8">
        <v>9.5475000000000004E-2</v>
      </c>
      <c r="S34" s="8">
        <v>0.57282</v>
      </c>
      <c r="T34" s="7">
        <f t="shared" si="6"/>
        <v>0.8110633791050863</v>
      </c>
      <c r="U34" s="8">
        <v>0.70626</v>
      </c>
      <c r="V34" s="10">
        <v>7.4644000000000002E-2</v>
      </c>
      <c r="W34" s="10">
        <v>7.034E-2</v>
      </c>
      <c r="X34" s="10">
        <v>0.32812999999999998</v>
      </c>
      <c r="Y34" s="9">
        <f t="shared" si="4"/>
        <v>0.69355377350913305</v>
      </c>
      <c r="Z34" s="10">
        <v>0.47310999999999998</v>
      </c>
    </row>
    <row r="35" spans="4:26" x14ac:dyDescent="0.25">
      <c r="D35">
        <v>52</v>
      </c>
      <c r="E35">
        <f t="shared" si="0"/>
        <v>0.90757121103705141</v>
      </c>
      <c r="F35">
        <f t="shared" si="1"/>
        <v>1248.7139236314174</v>
      </c>
      <c r="I35">
        <v>1249</v>
      </c>
      <c r="J35">
        <v>240</v>
      </c>
      <c r="K35">
        <v>110</v>
      </c>
      <c r="L35">
        <v>700</v>
      </c>
      <c r="M35">
        <v>41</v>
      </c>
      <c r="N35">
        <v>624</v>
      </c>
      <c r="O35">
        <v>932</v>
      </c>
      <c r="Q35" s="8">
        <v>2.5753000000000002E-2</v>
      </c>
      <c r="R35" s="8">
        <v>8.6327000000000001E-2</v>
      </c>
      <c r="S35" s="8">
        <v>0.58953999999999995</v>
      </c>
      <c r="T35" s="7">
        <f t="shared" si="6"/>
        <v>0.8402554089108063</v>
      </c>
      <c r="U35" s="8">
        <v>0.70162000000000002</v>
      </c>
      <c r="V35" s="10">
        <v>0.10731</v>
      </c>
      <c r="W35" s="10">
        <v>8.7749999999999995E-2</v>
      </c>
      <c r="X35" s="10">
        <v>0.29154000000000002</v>
      </c>
      <c r="Y35" s="9">
        <f t="shared" si="4"/>
        <v>0.59913686806411837</v>
      </c>
      <c r="Z35" s="10">
        <v>0.48659999999999998</v>
      </c>
    </row>
    <row r="36" spans="4:26" x14ac:dyDescent="0.25">
      <c r="D36">
        <v>51</v>
      </c>
      <c r="E36">
        <f t="shared" si="0"/>
        <v>0.89011791851710798</v>
      </c>
      <c r="F36">
        <f t="shared" si="1"/>
        <v>1266.1714128388769</v>
      </c>
      <c r="I36">
        <v>1266</v>
      </c>
      <c r="J36">
        <v>240</v>
      </c>
      <c r="K36">
        <v>110</v>
      </c>
      <c r="L36">
        <v>700</v>
      </c>
      <c r="M36">
        <v>64</v>
      </c>
      <c r="N36">
        <v>641</v>
      </c>
      <c r="O36">
        <v>957</v>
      </c>
      <c r="Q36" s="8">
        <v>5.2306000000000002E-3</v>
      </c>
      <c r="R36" s="8">
        <v>4.5534999999999999E-2</v>
      </c>
      <c r="S36" s="8">
        <v>0.61370999999999998</v>
      </c>
      <c r="T36" s="7">
        <f t="shared" si="6"/>
        <v>0.92360050542111705</v>
      </c>
      <c r="U36" s="8">
        <v>0.66447000000000001</v>
      </c>
      <c r="V36" s="10">
        <v>0.17902999999999999</v>
      </c>
      <c r="W36" s="10">
        <v>6.5006999999999995E-2</v>
      </c>
      <c r="X36" s="10">
        <v>0.24085000000000001</v>
      </c>
      <c r="Y36" s="9">
        <f t="shared" si="4"/>
        <v>0.49671366730805327</v>
      </c>
      <c r="Z36" s="10">
        <v>0.48488999999999999</v>
      </c>
    </row>
    <row r="37" spans="4:26" x14ac:dyDescent="0.25">
      <c r="D37">
        <v>50</v>
      </c>
      <c r="E37">
        <f t="shared" si="0"/>
        <v>0.87266462599716477</v>
      </c>
      <c r="F37">
        <f t="shared" si="1"/>
        <v>1284.5207727029622</v>
      </c>
      <c r="I37">
        <v>1285</v>
      </c>
      <c r="J37">
        <v>240</v>
      </c>
      <c r="K37">
        <v>110</v>
      </c>
      <c r="L37">
        <v>700</v>
      </c>
      <c r="M37">
        <v>36</v>
      </c>
      <c r="N37">
        <v>624</v>
      </c>
      <c r="O37">
        <v>945</v>
      </c>
      <c r="Q37" s="8">
        <v>4.2899000000000001E-3</v>
      </c>
      <c r="R37" s="8">
        <v>4.9238999999999998E-2</v>
      </c>
      <c r="S37" s="8">
        <v>0.60618000000000005</v>
      </c>
      <c r="T37" s="7">
        <f t="shared" si="6"/>
        <v>0.91885981832289976</v>
      </c>
      <c r="U37" s="8">
        <v>0.65971000000000002</v>
      </c>
      <c r="V37" s="10">
        <v>0.17329</v>
      </c>
      <c r="W37" s="10">
        <v>6.7200999999999997E-2</v>
      </c>
      <c r="X37" s="10">
        <v>0.24002000000000001</v>
      </c>
      <c r="Y37" s="9">
        <f t="shared" si="4"/>
        <v>0.49950989675574542</v>
      </c>
      <c r="Z37" s="10">
        <v>0.48050999999999999</v>
      </c>
    </row>
    <row r="38" spans="4:26" x14ac:dyDescent="0.25">
      <c r="D38">
        <v>49</v>
      </c>
      <c r="E38">
        <f t="shared" si="0"/>
        <v>0.85521133347722145</v>
      </c>
      <c r="F38">
        <f t="shared" si="1"/>
        <v>1303.8127854552304</v>
      </c>
      <c r="I38">
        <v>1304</v>
      </c>
      <c r="J38">
        <v>240</v>
      </c>
      <c r="K38">
        <v>110</v>
      </c>
      <c r="L38">
        <v>700</v>
      </c>
      <c r="M38">
        <v>28</v>
      </c>
      <c r="N38">
        <v>628</v>
      </c>
      <c r="O38">
        <v>955</v>
      </c>
      <c r="Q38" s="8">
        <v>2.3990999999999999E-3</v>
      </c>
      <c r="R38" s="8">
        <v>6.0942999999999997E-2</v>
      </c>
      <c r="S38" s="8">
        <v>0.60462000000000005</v>
      </c>
      <c r="T38" s="7">
        <f t="shared" si="6"/>
        <v>0.90517111674449802</v>
      </c>
      <c r="U38" s="8">
        <v>0.66796</v>
      </c>
      <c r="V38" s="10">
        <v>0.17446</v>
      </c>
      <c r="W38" s="10">
        <v>6.0246000000000001E-2</v>
      </c>
      <c r="X38" s="10">
        <v>0.24268000000000001</v>
      </c>
      <c r="Y38" s="9">
        <f>X38/(X38+W38+V38)</f>
        <v>0.50835173214128604</v>
      </c>
      <c r="Z38" s="10">
        <v>0.47738000000000003</v>
      </c>
    </row>
    <row r="39" spans="4:26" x14ac:dyDescent="0.25">
      <c r="D39">
        <v>48</v>
      </c>
      <c r="E39">
        <f t="shared" si="0"/>
        <v>0.83775804095727813</v>
      </c>
      <c r="F39">
        <f t="shared" si="1"/>
        <v>1324.1026059326744</v>
      </c>
      <c r="I39">
        <v>1324</v>
      </c>
      <c r="J39">
        <v>240</v>
      </c>
      <c r="K39">
        <v>110</v>
      </c>
      <c r="L39">
        <v>700</v>
      </c>
      <c r="M39">
        <v>31</v>
      </c>
      <c r="N39">
        <v>645</v>
      </c>
      <c r="O39">
        <v>975</v>
      </c>
      <c r="Q39" s="8">
        <v>3.3693999999999998E-3</v>
      </c>
      <c r="R39" s="8">
        <v>5.7910000000000003E-2</v>
      </c>
      <c r="S39" s="8">
        <v>0.59899999999999998</v>
      </c>
      <c r="T39" s="7">
        <f t="shared" si="6"/>
        <v>0.90719171308388546</v>
      </c>
      <c r="U39" s="8">
        <v>0.66027999999999998</v>
      </c>
      <c r="V39" s="10">
        <v>0.16137000000000001</v>
      </c>
      <c r="W39" s="10">
        <v>8.1729999999999997E-2</v>
      </c>
      <c r="X39" s="10">
        <v>0.20036999999999999</v>
      </c>
      <c r="Y39" s="9">
        <f t="shared" si="4"/>
        <v>0.45182312219541337</v>
      </c>
      <c r="Z39" s="10">
        <v>0.44347999999999999</v>
      </c>
    </row>
    <row r="40" spans="4:26" x14ac:dyDescent="0.25">
      <c r="D40">
        <v>47</v>
      </c>
      <c r="E40">
        <f t="shared" si="0"/>
        <v>0.82030474843733492</v>
      </c>
      <c r="F40">
        <f t="shared" si="1"/>
        <v>1345.4502217210179</v>
      </c>
      <c r="I40">
        <v>1345</v>
      </c>
      <c r="J40">
        <v>240</v>
      </c>
      <c r="K40">
        <v>110</v>
      </c>
      <c r="L40">
        <v>700</v>
      </c>
      <c r="M40">
        <v>17</v>
      </c>
      <c r="N40">
        <v>645</v>
      </c>
      <c r="O40">
        <v>977</v>
      </c>
      <c r="Q40" s="8">
        <v>4.0718000000000004E-3</v>
      </c>
      <c r="R40" s="8">
        <v>4.7461999999999997E-2</v>
      </c>
      <c r="S40" s="8">
        <v>0.59318000000000004</v>
      </c>
      <c r="T40" s="7">
        <f t="shared" si="6"/>
        <v>0.92006716778824971</v>
      </c>
      <c r="U40" s="8">
        <v>0.64471000000000001</v>
      </c>
      <c r="V40" s="10">
        <v>0.15714</v>
      </c>
      <c r="W40" s="10">
        <v>7.6659000000000005E-2</v>
      </c>
      <c r="X40" s="10">
        <v>0.2016</v>
      </c>
      <c r="Y40" s="9">
        <f t="shared" si="4"/>
        <v>0.46302357148270895</v>
      </c>
      <c r="Z40" s="10">
        <v>0.43539</v>
      </c>
    </row>
    <row r="41" spans="4:26" x14ac:dyDescent="0.25">
      <c r="D41">
        <v>46</v>
      </c>
      <c r="E41">
        <f t="shared" si="0"/>
        <v>0.80285145591739149</v>
      </c>
      <c r="F41">
        <f t="shared" si="1"/>
        <v>1367.920973560412</v>
      </c>
      <c r="I41">
        <v>1368</v>
      </c>
      <c r="J41">
        <v>240</v>
      </c>
      <c r="K41">
        <v>110</v>
      </c>
      <c r="L41">
        <v>700</v>
      </c>
      <c r="M41">
        <v>3</v>
      </c>
      <c r="N41">
        <v>650</v>
      </c>
      <c r="O41">
        <v>977</v>
      </c>
      <c r="Q41" s="8">
        <v>1.9217000000000001E-2</v>
      </c>
      <c r="R41" s="8">
        <v>1.2997E-2</v>
      </c>
      <c r="S41" s="8">
        <v>0.54861000000000004</v>
      </c>
      <c r="T41" s="7">
        <f t="shared" si="6"/>
        <v>0.94453741580926398</v>
      </c>
      <c r="U41" s="8">
        <v>0.58082999999999996</v>
      </c>
      <c r="V41" s="10">
        <v>0.12767999999999999</v>
      </c>
      <c r="W41" s="10">
        <v>6.4227000000000006E-2</v>
      </c>
      <c r="X41" s="10">
        <v>0.20555999999999999</v>
      </c>
      <c r="Y41" s="9">
        <f t="shared" si="4"/>
        <v>0.5171750107556099</v>
      </c>
      <c r="Z41" s="10">
        <v>0.39745999999999998</v>
      </c>
    </row>
    <row r="42" spans="4:26" x14ac:dyDescent="0.25">
      <c r="D42">
        <v>45</v>
      </c>
      <c r="E42">
        <f t="shared" si="0"/>
        <v>0.78539816339744828</v>
      </c>
      <c r="F42">
        <f t="shared" si="1"/>
        <v>1391.5861453751256</v>
      </c>
      <c r="I42">
        <v>1392</v>
      </c>
      <c r="J42">
        <v>240</v>
      </c>
      <c r="K42">
        <v>110</v>
      </c>
      <c r="L42">
        <v>700</v>
      </c>
      <c r="M42">
        <v>7</v>
      </c>
      <c r="N42">
        <v>636</v>
      </c>
      <c r="O42">
        <v>964</v>
      </c>
      <c r="Q42" s="8">
        <v>7.4324000000000001E-2</v>
      </c>
      <c r="R42" s="8">
        <v>3.0230000000000001E-3</v>
      </c>
      <c r="S42" s="8">
        <v>0.47161999999999998</v>
      </c>
      <c r="T42" s="7">
        <f t="shared" si="6"/>
        <v>0.85910446347412506</v>
      </c>
      <c r="U42" s="8">
        <v>0.54896</v>
      </c>
      <c r="V42" s="10">
        <v>0.16933000000000001</v>
      </c>
      <c r="W42" s="10">
        <v>4.9112000000000003E-2</v>
      </c>
      <c r="X42" s="10">
        <v>0.16492999999999999</v>
      </c>
      <c r="Y42" s="9">
        <f t="shared" si="4"/>
        <v>0.43020877894055898</v>
      </c>
      <c r="Z42" s="10">
        <v>0.38335999999999998</v>
      </c>
    </row>
    <row r="43" spans="4:26" x14ac:dyDescent="0.25">
      <c r="D43">
        <v>44</v>
      </c>
      <c r="E43">
        <f t="shared" si="0"/>
        <v>0.76794487087750496</v>
      </c>
      <c r="F43">
        <f t="shared" si="1"/>
        <v>1416.5236349917147</v>
      </c>
      <c r="I43">
        <v>1417</v>
      </c>
      <c r="J43">
        <v>240</v>
      </c>
      <c r="K43">
        <v>110</v>
      </c>
      <c r="L43">
        <v>700</v>
      </c>
      <c r="M43">
        <v>2</v>
      </c>
      <c r="N43">
        <v>660</v>
      </c>
      <c r="O43">
        <v>999</v>
      </c>
      <c r="Q43" s="8">
        <v>1.7978999999999998E-2</v>
      </c>
      <c r="R43" s="8">
        <v>1.0522E-2</v>
      </c>
      <c r="S43" s="8">
        <v>0.47731000000000001</v>
      </c>
      <c r="T43" s="7">
        <f t="shared" si="6"/>
        <v>0.94365286638685197</v>
      </c>
      <c r="U43" s="8">
        <v>0.50580999999999998</v>
      </c>
      <c r="V43" s="10">
        <v>0.16012000000000001</v>
      </c>
      <c r="W43" s="10">
        <v>5.2893000000000003E-2</v>
      </c>
      <c r="X43" s="10">
        <v>0.14609</v>
      </c>
      <c r="Y43" s="9">
        <f t="shared" si="4"/>
        <v>0.40681921342901617</v>
      </c>
      <c r="Z43" s="10">
        <v>0.35909999999999997</v>
      </c>
    </row>
    <row r="44" spans="4:26" x14ac:dyDescent="0.25">
      <c r="D44">
        <v>43</v>
      </c>
      <c r="E44">
        <f t="shared" si="0"/>
        <v>0.75049157835756164</v>
      </c>
      <c r="F44">
        <f t="shared" si="1"/>
        <v>1442.818718669391</v>
      </c>
      <c r="I44">
        <v>1443</v>
      </c>
      <c r="J44">
        <v>240</v>
      </c>
      <c r="K44">
        <v>110</v>
      </c>
      <c r="L44">
        <v>700</v>
      </c>
      <c r="M44">
        <v>2</v>
      </c>
      <c r="N44">
        <v>670</v>
      </c>
      <c r="O44">
        <v>1009</v>
      </c>
      <c r="Q44" s="8">
        <v>2.445E-2</v>
      </c>
      <c r="R44" s="8">
        <v>8.7957999999999995E-3</v>
      </c>
      <c r="S44" s="8">
        <v>0.47736000000000001</v>
      </c>
      <c r="T44" s="7">
        <f t="shared" si="6"/>
        <v>0.93488949792579723</v>
      </c>
      <c r="U44" s="8">
        <v>0.51060000000000005</v>
      </c>
      <c r="V44" s="10">
        <v>0.15573000000000001</v>
      </c>
      <c r="W44" s="10">
        <v>4.6128000000000002E-2</v>
      </c>
      <c r="X44" s="10">
        <v>0.14626</v>
      </c>
      <c r="Y44" s="9">
        <f t="shared" si="4"/>
        <v>0.42014489339821548</v>
      </c>
      <c r="Z44" s="10">
        <v>0.34810999999999998</v>
      </c>
    </row>
    <row r="45" spans="4:26" x14ac:dyDescent="0.25">
      <c r="D45">
        <v>42</v>
      </c>
      <c r="E45">
        <f t="shared" si="0"/>
        <v>0.73303828583761843</v>
      </c>
      <c r="F45">
        <f t="shared" si="1"/>
        <v>1470.5649250667748</v>
      </c>
      <c r="I45">
        <v>1471</v>
      </c>
      <c r="J45">
        <v>240</v>
      </c>
      <c r="K45">
        <v>110</v>
      </c>
      <c r="L45">
        <v>700</v>
      </c>
      <c r="M45">
        <v>2</v>
      </c>
      <c r="N45">
        <v>680</v>
      </c>
      <c r="O45">
        <v>1028</v>
      </c>
      <c r="Q45" s="8">
        <v>2.4152000000000002E-3</v>
      </c>
      <c r="R45" s="8">
        <v>2.4712000000000001E-2</v>
      </c>
      <c r="S45" s="8">
        <v>0.45191999999999999</v>
      </c>
      <c r="T45" s="7">
        <f t="shared" si="6"/>
        <v>0.94337259460028156</v>
      </c>
      <c r="U45" s="8">
        <v>0.47904999999999998</v>
      </c>
      <c r="V45" s="10">
        <v>0.17619000000000001</v>
      </c>
      <c r="W45" s="10">
        <v>4.1160000000000002E-2</v>
      </c>
      <c r="X45" s="10">
        <v>0.12648999999999999</v>
      </c>
      <c r="Y45" s="9">
        <f t="shared" si="4"/>
        <v>0.36787459283387614</v>
      </c>
      <c r="Z45" s="10">
        <v>0.34382000000000001</v>
      </c>
    </row>
    <row r="46" spans="4:26" x14ac:dyDescent="0.25">
      <c r="D46">
        <v>41</v>
      </c>
      <c r="E46">
        <f t="shared" si="0"/>
        <v>0.715584993317675</v>
      </c>
      <c r="F46">
        <f t="shared" si="1"/>
        <v>1499.8650373185214</v>
      </c>
      <c r="I46">
        <v>1500</v>
      </c>
      <c r="J46">
        <v>240</v>
      </c>
      <c r="K46">
        <v>110</v>
      </c>
      <c r="L46">
        <v>700</v>
      </c>
      <c r="M46">
        <v>2</v>
      </c>
      <c r="N46">
        <v>700</v>
      </c>
      <c r="O46">
        <v>1050</v>
      </c>
      <c r="Q46" s="8">
        <v>2.0427000000000002E-3</v>
      </c>
      <c r="R46" s="8">
        <v>2.9548000000000001E-2</v>
      </c>
      <c r="S46" s="8">
        <v>0.40353</v>
      </c>
      <c r="T46" s="7">
        <f t="shared" si="6"/>
        <v>0.92739784616084686</v>
      </c>
      <c r="U46" s="8">
        <v>0.43512000000000001</v>
      </c>
      <c r="V46" s="10">
        <v>0.17582999999999999</v>
      </c>
      <c r="W46" s="10">
        <v>3.9515000000000002E-2</v>
      </c>
      <c r="X46" s="10">
        <v>0.12673999999999999</v>
      </c>
      <c r="Y46" s="9">
        <f t="shared" si="4"/>
        <v>0.37049271379920196</v>
      </c>
      <c r="Z46" s="10">
        <v>0.34208</v>
      </c>
    </row>
    <row r="47" spans="4:26" x14ac:dyDescent="0.25">
      <c r="D47">
        <v>40</v>
      </c>
      <c r="E47">
        <f t="shared" si="0"/>
        <v>0.69813170079773179</v>
      </c>
      <c r="F47">
        <f t="shared" si="1"/>
        <v>1530.832245630646</v>
      </c>
      <c r="I47">
        <v>1530</v>
      </c>
      <c r="J47">
        <v>240</v>
      </c>
      <c r="K47">
        <v>110</v>
      </c>
      <c r="L47">
        <v>700</v>
      </c>
      <c r="M47">
        <v>5</v>
      </c>
      <c r="N47">
        <v>696</v>
      </c>
      <c r="O47">
        <v>1038</v>
      </c>
      <c r="Q47" s="8">
        <v>1.085E-2</v>
      </c>
      <c r="R47" s="8">
        <v>2.9678E-2</v>
      </c>
      <c r="S47" s="8">
        <v>0.30606</v>
      </c>
      <c r="T47" s="7">
        <f t="shared" si="6"/>
        <v>0.88306577261763242</v>
      </c>
      <c r="U47" s="8">
        <v>0.34659000000000001</v>
      </c>
      <c r="V47" s="10">
        <v>0.14849999999999999</v>
      </c>
      <c r="W47" s="10">
        <v>3.2078000000000002E-2</v>
      </c>
      <c r="X47" s="10">
        <v>9.7333900000000001E-2</v>
      </c>
      <c r="Y47" s="9">
        <f t="shared" si="4"/>
        <v>0.35023293353037421</v>
      </c>
      <c r="Z47" s="10">
        <v>0.27790999999999999</v>
      </c>
    </row>
    <row r="48" spans="4:26" x14ac:dyDescent="0.25">
      <c r="D48">
        <v>39</v>
      </c>
      <c r="E48">
        <f t="shared" si="0"/>
        <v>0.68067840827778847</v>
      </c>
      <c r="F48">
        <f t="shared" si="1"/>
        <v>1563.5914774006976</v>
      </c>
      <c r="I48">
        <v>1564</v>
      </c>
      <c r="J48">
        <v>240</v>
      </c>
      <c r="K48">
        <v>110</v>
      </c>
      <c r="L48">
        <v>700</v>
      </c>
      <c r="M48">
        <v>27</v>
      </c>
      <c r="N48">
        <v>705</v>
      </c>
      <c r="O48">
        <v>1053</v>
      </c>
      <c r="Q48" s="8">
        <v>3.8084E-2</v>
      </c>
      <c r="R48" s="8">
        <v>5.5481000000000003E-2</v>
      </c>
      <c r="S48" s="8">
        <v>0.28800999999999999</v>
      </c>
      <c r="T48" s="7">
        <f t="shared" si="6"/>
        <v>0.7547926357858874</v>
      </c>
      <c r="U48" s="8">
        <v>0.38157000000000002</v>
      </c>
      <c r="V48" s="10">
        <v>0.15758</v>
      </c>
      <c r="W48" s="10">
        <v>3.0259999999999999E-2</v>
      </c>
      <c r="X48" s="10">
        <v>0.12751999999999999</v>
      </c>
      <c r="Y48" s="9">
        <f t="shared" si="4"/>
        <v>0.40436326737696604</v>
      </c>
      <c r="Z48" s="10">
        <v>0.31536999999999998</v>
      </c>
    </row>
    <row r="49" spans="3:26" x14ac:dyDescent="0.25">
      <c r="D49">
        <v>38</v>
      </c>
      <c r="E49">
        <f t="shared" si="0"/>
        <v>0.66322511575784515</v>
      </c>
      <c r="F49">
        <f t="shared" si="1"/>
        <v>1598.2809375550203</v>
      </c>
      <c r="I49">
        <v>1598</v>
      </c>
      <c r="J49">
        <v>240</v>
      </c>
      <c r="K49">
        <v>110</v>
      </c>
      <c r="L49">
        <v>700</v>
      </c>
      <c r="M49">
        <v>2</v>
      </c>
      <c r="N49">
        <v>730</v>
      </c>
      <c r="O49">
        <v>1086</v>
      </c>
      <c r="Q49" s="8">
        <v>2.6877999999999999E-2</v>
      </c>
      <c r="R49" s="8">
        <v>3.0476E-2</v>
      </c>
      <c r="S49" s="8">
        <v>0.28514</v>
      </c>
      <c r="T49" s="7">
        <f t="shared" si="6"/>
        <v>0.83254013208990518</v>
      </c>
      <c r="U49" s="8">
        <v>0.34249000000000002</v>
      </c>
      <c r="V49" s="10">
        <v>0.12767999999999999</v>
      </c>
      <c r="W49" s="10">
        <v>5.1554000000000003E-2</v>
      </c>
      <c r="X49" s="10">
        <v>8.0554000000000001E-2</v>
      </c>
      <c r="Y49" s="9">
        <f t="shared" si="4"/>
        <v>0.31007590804810076</v>
      </c>
      <c r="Z49" s="10">
        <v>0.25979000000000002</v>
      </c>
    </row>
    <row r="50" spans="3:26" x14ac:dyDescent="0.25">
      <c r="D50">
        <v>37</v>
      </c>
      <c r="E50">
        <f t="shared" si="0"/>
        <v>0.64577182323790194</v>
      </c>
      <c r="F50">
        <f t="shared" si="1"/>
        <v>1635.0538988645235</v>
      </c>
      <c r="I50">
        <v>1635</v>
      </c>
      <c r="J50">
        <v>240</v>
      </c>
      <c r="K50">
        <v>110</v>
      </c>
      <c r="L50">
        <v>700</v>
      </c>
      <c r="M50">
        <v>2</v>
      </c>
      <c r="N50">
        <v>750</v>
      </c>
      <c r="O50">
        <v>1107</v>
      </c>
      <c r="Q50" s="8">
        <v>3.6742999999999998E-2</v>
      </c>
      <c r="R50" s="8">
        <v>3.1614000000000003E-2</v>
      </c>
      <c r="S50" s="8">
        <v>0.26123000000000002</v>
      </c>
      <c r="T50" s="7">
        <f t="shared" si="6"/>
        <v>0.79259800902341426</v>
      </c>
      <c r="U50" s="8">
        <v>0.32958999999999999</v>
      </c>
      <c r="V50" s="10">
        <v>0.15528</v>
      </c>
      <c r="W50" s="10">
        <v>3.8809999999999997E-2</v>
      </c>
      <c r="X50" s="10">
        <v>0.11724</v>
      </c>
      <c r="Y50" s="9">
        <f t="shared" si="4"/>
        <v>0.37657790768637778</v>
      </c>
      <c r="Z50" s="10">
        <v>0.31133</v>
      </c>
    </row>
    <row r="51" spans="3:26" x14ac:dyDescent="0.25">
      <c r="C51" s="7" t="s">
        <v>51</v>
      </c>
      <c r="D51">
        <v>36</v>
      </c>
      <c r="E51">
        <f t="shared" si="0"/>
        <v>0.62831853071795862</v>
      </c>
      <c r="F51">
        <f t="shared" si="1"/>
        <v>1674.0807908368145</v>
      </c>
      <c r="I51">
        <v>1674</v>
      </c>
      <c r="J51">
        <v>240</v>
      </c>
      <c r="K51">
        <v>110</v>
      </c>
      <c r="L51">
        <v>700</v>
      </c>
      <c r="M51">
        <v>32</v>
      </c>
      <c r="N51">
        <v>323</v>
      </c>
      <c r="O51">
        <v>662</v>
      </c>
      <c r="P51">
        <v>901</v>
      </c>
      <c r="Q51" s="8">
        <v>0.12421</v>
      </c>
      <c r="R51" s="8">
        <v>8.1852999999999995E-2</v>
      </c>
      <c r="S51" s="8">
        <v>0.23019000000000001</v>
      </c>
      <c r="T51" s="7">
        <f t="shared" si="6"/>
        <v>0.52765253190235939</v>
      </c>
      <c r="U51" s="8">
        <v>0.43625999999999998</v>
      </c>
      <c r="V51" s="10">
        <v>4.5365000000000003E-2</v>
      </c>
      <c r="W51" s="10">
        <v>1.6664999999999999E-2</v>
      </c>
      <c r="X51" s="10">
        <v>0.45429999999999998</v>
      </c>
      <c r="Y51" s="9">
        <f t="shared" si="4"/>
        <v>0.87986365309007808</v>
      </c>
      <c r="Z51" s="10">
        <v>0.51632999999999996</v>
      </c>
    </row>
    <row r="52" spans="3:26" x14ac:dyDescent="0.25">
      <c r="D52">
        <v>35</v>
      </c>
      <c r="E52">
        <f t="shared" si="0"/>
        <v>0.6108652381980153</v>
      </c>
      <c r="F52">
        <f t="shared" si="1"/>
        <v>1715.5516468911605</v>
      </c>
      <c r="I52">
        <v>1716</v>
      </c>
      <c r="J52">
        <v>240</v>
      </c>
      <c r="K52">
        <v>110</v>
      </c>
      <c r="L52">
        <v>700</v>
      </c>
      <c r="M52">
        <v>7</v>
      </c>
      <c r="N52">
        <v>326</v>
      </c>
      <c r="O52">
        <v>675</v>
      </c>
      <c r="P52">
        <v>917</v>
      </c>
      <c r="Q52" s="8">
        <v>6.2015000000000001E-2</v>
      </c>
      <c r="R52" s="8">
        <v>0.11511</v>
      </c>
      <c r="S52" s="8">
        <v>0.30469000000000002</v>
      </c>
      <c r="T52" s="7">
        <f t="shared" si="6"/>
        <v>0.63237964779012701</v>
      </c>
      <c r="U52" s="8">
        <v>0.48181000000000002</v>
      </c>
      <c r="V52" s="10">
        <v>0.13564000000000001</v>
      </c>
      <c r="W52" s="10">
        <v>4.8981999999999998E-2</v>
      </c>
      <c r="X52" s="10">
        <v>0.34938000000000002</v>
      </c>
      <c r="Y52" s="9">
        <f t="shared" si="4"/>
        <v>0.65426721248235031</v>
      </c>
      <c r="Z52" s="10">
        <v>0.53400000000000003</v>
      </c>
    </row>
    <row r="53" spans="3:26" x14ac:dyDescent="0.25">
      <c r="D53">
        <v>34</v>
      </c>
      <c r="E53">
        <f t="shared" si="0"/>
        <v>0.59341194567807209</v>
      </c>
      <c r="F53">
        <f t="shared" si="1"/>
        <v>1759.678983571858</v>
      </c>
      <c r="I53">
        <v>1760</v>
      </c>
      <c r="J53">
        <v>240</v>
      </c>
      <c r="K53">
        <v>110</v>
      </c>
      <c r="L53">
        <v>700</v>
      </c>
      <c r="M53">
        <v>11</v>
      </c>
      <c r="N53">
        <v>321</v>
      </c>
      <c r="O53">
        <v>670</v>
      </c>
      <c r="P53">
        <v>911</v>
      </c>
      <c r="Q53" s="8">
        <v>8.8003999999999999E-2</v>
      </c>
      <c r="R53" s="8">
        <v>8.6153999999999994E-2</v>
      </c>
      <c r="S53" s="8">
        <v>0.28204000000000001</v>
      </c>
      <c r="T53" s="7">
        <f t="shared" si="6"/>
        <v>0.61824032547271146</v>
      </c>
      <c r="U53" s="8">
        <v>0.45619999999999999</v>
      </c>
      <c r="V53" s="10">
        <v>0.14030999999999999</v>
      </c>
      <c r="W53" s="10">
        <v>5.1584999999999999E-2</v>
      </c>
      <c r="X53" s="10">
        <v>0.35016000000000003</v>
      </c>
      <c r="Y53" s="9">
        <f t="shared" si="4"/>
        <v>0.64598610842073234</v>
      </c>
      <c r="Z53" s="10">
        <v>0.54205999999999999</v>
      </c>
    </row>
    <row r="54" spans="3:26" x14ac:dyDescent="0.25">
      <c r="D54">
        <v>33</v>
      </c>
      <c r="E54">
        <f t="shared" si="0"/>
        <v>0.57595865315812877</v>
      </c>
      <c r="F54">
        <f t="shared" si="1"/>
        <v>1806.7012034362365</v>
      </c>
      <c r="I54">
        <v>1807</v>
      </c>
      <c r="J54">
        <v>240</v>
      </c>
      <c r="K54">
        <v>110</v>
      </c>
      <c r="L54">
        <v>700</v>
      </c>
      <c r="M54">
        <v>9</v>
      </c>
      <c r="N54">
        <v>324</v>
      </c>
      <c r="O54">
        <v>674</v>
      </c>
      <c r="P54">
        <v>913</v>
      </c>
      <c r="Q54" s="8">
        <v>0.10217</v>
      </c>
      <c r="R54" s="8">
        <v>8.9778999999999998E-2</v>
      </c>
      <c r="S54" s="8">
        <v>0.28588999999999998</v>
      </c>
      <c r="T54" s="7">
        <f t="shared" si="6"/>
        <v>0.59829775300885868</v>
      </c>
      <c r="U54" s="8">
        <v>0.47785</v>
      </c>
      <c r="V54" s="10">
        <v>0.14111000000000001</v>
      </c>
      <c r="W54" s="10">
        <v>7.7910999999999994E-2</v>
      </c>
      <c r="X54" s="10">
        <v>0.32234000000000002</v>
      </c>
      <c r="Y54" s="9">
        <f t="shared" si="4"/>
        <v>0.59542523380886325</v>
      </c>
      <c r="Z54" s="10">
        <v>0.54135</v>
      </c>
    </row>
    <row r="55" spans="3:26" x14ac:dyDescent="0.25">
      <c r="D55">
        <v>32</v>
      </c>
      <c r="E55">
        <f t="shared" si="0"/>
        <v>0.55850536063818546</v>
      </c>
      <c r="F55">
        <f t="shared" si="1"/>
        <v>1856.8866361630608</v>
      </c>
      <c r="I55">
        <v>1857</v>
      </c>
      <c r="J55">
        <v>240</v>
      </c>
      <c r="K55">
        <v>110</v>
      </c>
      <c r="L55">
        <v>700</v>
      </c>
      <c r="M55">
        <v>19</v>
      </c>
      <c r="N55">
        <v>321</v>
      </c>
      <c r="O55" s="11">
        <v>662</v>
      </c>
      <c r="P55">
        <v>900</v>
      </c>
      <c r="Q55" s="8">
        <v>0.16694000000000001</v>
      </c>
      <c r="R55" s="8">
        <v>6.5471000000000001E-2</v>
      </c>
      <c r="S55" s="8">
        <v>0.25359999999999999</v>
      </c>
      <c r="T55" s="7">
        <f t="shared" si="6"/>
        <v>0.5217988893255503</v>
      </c>
      <c r="U55" s="8">
        <v>0.48602000000000001</v>
      </c>
      <c r="V55" s="10">
        <v>5.0604999999999997E-2</v>
      </c>
      <c r="W55" s="10">
        <v>7.9229999999999995E-2</v>
      </c>
      <c r="X55" s="10">
        <v>0.38784999999999997</v>
      </c>
      <c r="Y55" s="9">
        <f t="shared" si="4"/>
        <v>0.74920076880728625</v>
      </c>
      <c r="Z55" s="10">
        <v>0.51768999999999998</v>
      </c>
    </row>
    <row r="56" spans="3:26" x14ac:dyDescent="0.25">
      <c r="D56">
        <v>31</v>
      </c>
      <c r="E56">
        <f t="shared" si="0"/>
        <v>0.54105206811824214</v>
      </c>
      <c r="F56">
        <f t="shared" si="1"/>
        <v>1910.5383619877909</v>
      </c>
      <c r="I56">
        <v>1911</v>
      </c>
      <c r="J56">
        <v>240</v>
      </c>
      <c r="K56">
        <v>110</v>
      </c>
      <c r="L56">
        <v>700</v>
      </c>
      <c r="M56">
        <v>3</v>
      </c>
      <c r="N56">
        <v>327</v>
      </c>
      <c r="O56">
        <v>680</v>
      </c>
      <c r="P56">
        <v>921</v>
      </c>
      <c r="Q56" s="8">
        <v>0.11327</v>
      </c>
      <c r="R56" s="8">
        <v>9.1149999999999995E-2</v>
      </c>
      <c r="S56" s="8">
        <v>0.32042999999999999</v>
      </c>
      <c r="T56" s="7">
        <f t="shared" si="6"/>
        <v>0.61051729065447269</v>
      </c>
      <c r="U56" s="8">
        <v>0.52485999999999999</v>
      </c>
      <c r="V56" s="10">
        <v>0.11924</v>
      </c>
      <c r="W56" s="10">
        <v>8.5625999999999994E-2</v>
      </c>
      <c r="X56" s="10">
        <v>0.31351000000000001</v>
      </c>
      <c r="Y56" s="9">
        <f t="shared" si="4"/>
        <v>0.60479266015401956</v>
      </c>
      <c r="Z56" s="10">
        <v>0.51837999999999995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F4C0-2D59-4D53-B48A-5DBD1C92BD10}">
  <dimension ref="C2:Y21"/>
  <sheetViews>
    <sheetView topLeftCell="A2" workbookViewId="0">
      <selection activeCell="R18" sqref="R18"/>
    </sheetView>
  </sheetViews>
  <sheetFormatPr defaultRowHeight="15" x14ac:dyDescent="0.25"/>
  <sheetData>
    <row r="2" spans="3:25" x14ac:dyDescent="0.25">
      <c r="D2">
        <v>60</v>
      </c>
      <c r="E2">
        <f t="shared" ref="E2:E9" si="0">(D2*PI())/180</f>
        <v>1.0471975511965976</v>
      </c>
      <c r="F2">
        <f t="shared" ref="F2:F9" si="1">$B$1/SIN(E2)</f>
        <v>0</v>
      </c>
      <c r="I2">
        <v>1136</v>
      </c>
      <c r="J2">
        <v>240</v>
      </c>
      <c r="K2">
        <v>110</v>
      </c>
      <c r="L2">
        <v>700</v>
      </c>
      <c r="M2">
        <v>26</v>
      </c>
      <c r="N2">
        <v>326</v>
      </c>
      <c r="O2">
        <v>674</v>
      </c>
      <c r="P2">
        <v>911</v>
      </c>
      <c r="Q2">
        <v>6.6132999999999999E-3</v>
      </c>
      <c r="R2">
        <v>5.4933999999999997E-2</v>
      </c>
      <c r="S2">
        <v>0.61409999999999998</v>
      </c>
      <c r="T2" s="5">
        <f>S2/(S2+R2+Q2)</f>
        <v>0.90890617042353294</v>
      </c>
      <c r="U2">
        <v>0.67564999999999997</v>
      </c>
    </row>
    <row r="3" spans="3:25" x14ac:dyDescent="0.25">
      <c r="D3">
        <v>59</v>
      </c>
      <c r="E3">
        <f t="shared" si="0"/>
        <v>1.0297442586766543</v>
      </c>
      <c r="F3">
        <f t="shared" si="1"/>
        <v>0</v>
      </c>
      <c r="I3">
        <v>1148</v>
      </c>
      <c r="J3">
        <v>240</v>
      </c>
      <c r="K3">
        <v>110</v>
      </c>
      <c r="L3">
        <v>700</v>
      </c>
      <c r="M3">
        <v>22</v>
      </c>
      <c r="N3">
        <v>328</v>
      </c>
      <c r="O3">
        <v>678</v>
      </c>
      <c r="P3">
        <v>915</v>
      </c>
      <c r="Q3">
        <v>7.2713999999999999E-3</v>
      </c>
      <c r="R3">
        <v>6.7774000000000001E-2</v>
      </c>
      <c r="S3">
        <v>0.60668999999999995</v>
      </c>
      <c r="T3" s="5">
        <f t="shared" ref="T3:T9" si="2">S3/(S3+R3+Q3)</f>
        <v>0.88992004815944714</v>
      </c>
      <c r="U3">
        <v>0.68172999999999995</v>
      </c>
    </row>
    <row r="4" spans="3:25" x14ac:dyDescent="0.25">
      <c r="D4">
        <v>57</v>
      </c>
      <c r="E4">
        <f t="shared" si="0"/>
        <v>0.99483767363676778</v>
      </c>
      <c r="F4">
        <f t="shared" si="1"/>
        <v>0</v>
      </c>
      <c r="I4">
        <v>1173</v>
      </c>
      <c r="J4">
        <v>240</v>
      </c>
      <c r="K4">
        <v>110</v>
      </c>
      <c r="L4">
        <v>700</v>
      </c>
      <c r="M4">
        <v>24</v>
      </c>
      <c r="N4">
        <v>329</v>
      </c>
      <c r="O4">
        <v>678</v>
      </c>
      <c r="P4">
        <v>942</v>
      </c>
      <c r="Q4">
        <v>1.7385999999999999E-2</v>
      </c>
      <c r="R4">
        <v>9.2444999999999999E-2</v>
      </c>
      <c r="S4">
        <v>0.59887000000000001</v>
      </c>
      <c r="T4" s="5">
        <f t="shared" si="2"/>
        <v>0.84502491177520556</v>
      </c>
      <c r="U4">
        <v>0.7087</v>
      </c>
    </row>
    <row r="5" spans="3:25" x14ac:dyDescent="0.25">
      <c r="D5">
        <v>56</v>
      </c>
      <c r="E5">
        <f t="shared" si="0"/>
        <v>0.97738438111682457</v>
      </c>
      <c r="F5">
        <f t="shared" si="1"/>
        <v>0</v>
      </c>
      <c r="I5">
        <v>1187</v>
      </c>
      <c r="J5">
        <v>240</v>
      </c>
      <c r="K5">
        <v>110</v>
      </c>
      <c r="L5">
        <v>700</v>
      </c>
      <c r="M5">
        <v>20</v>
      </c>
      <c r="N5">
        <v>328</v>
      </c>
      <c r="O5">
        <v>679</v>
      </c>
      <c r="P5">
        <v>917</v>
      </c>
      <c r="Q5">
        <v>1.7367E-2</v>
      </c>
      <c r="R5">
        <v>9.7576999999999997E-2</v>
      </c>
      <c r="S5">
        <v>0.60584000000000005</v>
      </c>
      <c r="T5" s="5">
        <f t="shared" si="2"/>
        <v>0.84052920153610511</v>
      </c>
      <c r="U5">
        <v>0.72077999999999998</v>
      </c>
    </row>
    <row r="6" spans="3:25" x14ac:dyDescent="0.25">
      <c r="D6">
        <v>55</v>
      </c>
      <c r="E6">
        <f t="shared" si="0"/>
        <v>0.95993108859688125</v>
      </c>
      <c r="F6">
        <f t="shared" si="1"/>
        <v>0</v>
      </c>
      <c r="I6">
        <v>1201</v>
      </c>
      <c r="J6">
        <v>240</v>
      </c>
      <c r="K6">
        <v>110</v>
      </c>
      <c r="L6">
        <v>700</v>
      </c>
      <c r="M6">
        <v>11</v>
      </c>
      <c r="N6">
        <v>324</v>
      </c>
      <c r="O6">
        <v>678</v>
      </c>
      <c r="P6">
        <v>918</v>
      </c>
      <c r="Q6">
        <v>1.4932000000000001E-2</v>
      </c>
      <c r="R6">
        <v>0.10001</v>
      </c>
      <c r="S6">
        <v>0.62256</v>
      </c>
      <c r="T6" s="5">
        <f t="shared" si="2"/>
        <v>0.84414686333054001</v>
      </c>
      <c r="U6">
        <v>0.73750000000000004</v>
      </c>
    </row>
    <row r="7" spans="3:25" x14ac:dyDescent="0.25">
      <c r="C7" t="s">
        <v>50</v>
      </c>
      <c r="D7">
        <v>46</v>
      </c>
      <c r="E7">
        <f t="shared" si="0"/>
        <v>0.80285145591739149</v>
      </c>
      <c r="F7">
        <f t="shared" si="1"/>
        <v>0</v>
      </c>
      <c r="M7">
        <v>53</v>
      </c>
      <c r="N7">
        <v>351</v>
      </c>
      <c r="O7">
        <v>690</v>
      </c>
      <c r="P7">
        <v>910</v>
      </c>
      <c r="Q7" s="1">
        <v>5.0991000000000002E-2</v>
      </c>
      <c r="R7">
        <v>0.16506000000000001</v>
      </c>
      <c r="S7">
        <v>0.51700000000000002</v>
      </c>
      <c r="T7" s="5">
        <f t="shared" si="2"/>
        <v>0.70527152953887251</v>
      </c>
      <c r="U7">
        <v>0.73306000000000004</v>
      </c>
    </row>
    <row r="8" spans="3:25" x14ac:dyDescent="0.25">
      <c r="D8">
        <v>58</v>
      </c>
      <c r="E8">
        <f t="shared" si="0"/>
        <v>1.0122909661567112</v>
      </c>
      <c r="F8">
        <f t="shared" si="1"/>
        <v>0</v>
      </c>
      <c r="I8">
        <v>1160</v>
      </c>
      <c r="J8">
        <v>240</v>
      </c>
      <c r="K8">
        <v>110</v>
      </c>
      <c r="L8">
        <v>700</v>
      </c>
      <c r="M8">
        <v>20</v>
      </c>
      <c r="N8">
        <v>327</v>
      </c>
      <c r="O8">
        <v>677</v>
      </c>
      <c r="P8">
        <v>934</v>
      </c>
      <c r="Q8">
        <v>1.1044999999999999E-2</v>
      </c>
      <c r="R8">
        <v>8.0716999999999997E-2</v>
      </c>
      <c r="S8">
        <v>0.60253000000000001</v>
      </c>
      <c r="T8" s="5">
        <f t="shared" si="2"/>
        <v>0.8678337068553289</v>
      </c>
      <c r="U8">
        <v>0.69428999999999996</v>
      </c>
    </row>
    <row r="9" spans="3:25" x14ac:dyDescent="0.25">
      <c r="D9">
        <v>40</v>
      </c>
      <c r="E9">
        <f t="shared" si="0"/>
        <v>0.69813170079773179</v>
      </c>
      <c r="F9">
        <f t="shared" si="1"/>
        <v>0</v>
      </c>
      <c r="I9">
        <v>1530</v>
      </c>
      <c r="J9">
        <v>240</v>
      </c>
      <c r="K9">
        <v>110</v>
      </c>
      <c r="L9">
        <v>650</v>
      </c>
      <c r="M9">
        <v>2</v>
      </c>
      <c r="N9">
        <v>317</v>
      </c>
      <c r="O9">
        <v>675</v>
      </c>
      <c r="P9">
        <v>911</v>
      </c>
      <c r="Q9">
        <v>0.02</v>
      </c>
      <c r="R9">
        <v>0.1</v>
      </c>
      <c r="S9">
        <v>0.46</v>
      </c>
      <c r="T9" s="5">
        <f t="shared" si="2"/>
        <v>0.79310344827586199</v>
      </c>
      <c r="U9">
        <v>0.57999999999999996</v>
      </c>
    </row>
    <row r="11" spans="3:25" x14ac:dyDescent="0.25">
      <c r="D11">
        <v>36</v>
      </c>
      <c r="I11">
        <v>1674</v>
      </c>
      <c r="J11">
        <v>240</v>
      </c>
      <c r="K11">
        <v>110</v>
      </c>
      <c r="L11">
        <v>700</v>
      </c>
      <c r="M11">
        <v>2</v>
      </c>
      <c r="N11">
        <v>328</v>
      </c>
      <c r="O11">
        <v>680</v>
      </c>
      <c r="P11">
        <v>900</v>
      </c>
      <c r="Q11">
        <v>2.8035000000000001E-2</v>
      </c>
      <c r="R11">
        <v>0.13142999999999999</v>
      </c>
      <c r="S11">
        <v>0.36432999999999999</v>
      </c>
      <c r="T11" s="5">
        <f>S11/(S11+R11+Q11)</f>
        <v>0.69555837684590338</v>
      </c>
      <c r="U11">
        <v>0.52378999999999998</v>
      </c>
      <c r="W11" t="s">
        <v>52</v>
      </c>
      <c r="Y11" t="s">
        <v>53</v>
      </c>
    </row>
    <row r="12" spans="3:25" x14ac:dyDescent="0.25">
      <c r="D12">
        <v>35</v>
      </c>
      <c r="I12">
        <v>1716</v>
      </c>
      <c r="J12">
        <v>240</v>
      </c>
      <c r="K12">
        <v>110</v>
      </c>
      <c r="L12">
        <v>700</v>
      </c>
      <c r="M12">
        <v>2</v>
      </c>
      <c r="N12">
        <v>328</v>
      </c>
      <c r="O12">
        <v>680</v>
      </c>
      <c r="P12">
        <v>900</v>
      </c>
      <c r="Q12">
        <v>2.7252999999999999E-2</v>
      </c>
      <c r="R12">
        <v>0.12107999999999999</v>
      </c>
      <c r="S12">
        <v>0.37545000000000001</v>
      </c>
      <c r="T12" s="5">
        <f>S12/(S12+R12+Q12)</f>
        <v>0.71680447819039561</v>
      </c>
      <c r="U12">
        <v>0.52378000000000002</v>
      </c>
    </row>
    <row r="13" spans="3:25" x14ac:dyDescent="0.25">
      <c r="D13">
        <v>34</v>
      </c>
      <c r="I13">
        <v>1760</v>
      </c>
      <c r="J13">
        <v>240</v>
      </c>
      <c r="K13">
        <v>110</v>
      </c>
      <c r="L13">
        <v>700</v>
      </c>
      <c r="M13">
        <v>7</v>
      </c>
      <c r="N13">
        <v>328</v>
      </c>
      <c r="O13">
        <v>680</v>
      </c>
      <c r="P13">
        <v>904</v>
      </c>
      <c r="Q13">
        <v>4.8923000000000001E-2</v>
      </c>
      <c r="R13">
        <v>8.9857999999999993E-2</v>
      </c>
      <c r="S13">
        <v>0.32800000000000001</v>
      </c>
      <c r="T13" s="5">
        <f>S13/(S13+R13+Q13)</f>
        <v>0.70268498503580912</v>
      </c>
      <c r="U13">
        <v>0.46677999999999997</v>
      </c>
    </row>
    <row r="14" spans="3:25" x14ac:dyDescent="0.25">
      <c r="D14">
        <v>33</v>
      </c>
      <c r="I14">
        <v>1807</v>
      </c>
      <c r="J14">
        <v>240</v>
      </c>
      <c r="K14">
        <v>110</v>
      </c>
      <c r="L14">
        <v>700</v>
      </c>
      <c r="M14">
        <v>4</v>
      </c>
      <c r="N14">
        <v>328</v>
      </c>
      <c r="O14">
        <v>680</v>
      </c>
      <c r="P14">
        <v>900</v>
      </c>
      <c r="Q14">
        <v>7.0735000000000006E-2</v>
      </c>
      <c r="R14">
        <v>0.10799</v>
      </c>
      <c r="S14">
        <v>0.34245999999999999</v>
      </c>
      <c r="T14" s="5">
        <f>S14/(S14+R14+Q14)</f>
        <v>0.65707953989466306</v>
      </c>
      <c r="U14">
        <v>0.52117999999999998</v>
      </c>
    </row>
    <row r="15" spans="3:25" x14ac:dyDescent="0.25">
      <c r="D15">
        <v>32</v>
      </c>
      <c r="I15">
        <v>1857</v>
      </c>
      <c r="N15" t="s">
        <v>70</v>
      </c>
    </row>
    <row r="17" spans="4:18" x14ac:dyDescent="0.25">
      <c r="M17">
        <v>2</v>
      </c>
      <c r="N17">
        <v>740</v>
      </c>
      <c r="O17">
        <v>1172</v>
      </c>
      <c r="R17" t="s">
        <v>71</v>
      </c>
    </row>
    <row r="18" spans="4:18" x14ac:dyDescent="0.25">
      <c r="D18">
        <v>36</v>
      </c>
      <c r="M18">
        <v>2</v>
      </c>
      <c r="N18">
        <v>740</v>
      </c>
      <c r="O18">
        <v>1146</v>
      </c>
    </row>
    <row r="19" spans="4:18" x14ac:dyDescent="0.25">
      <c r="D19">
        <v>35</v>
      </c>
      <c r="M19">
        <v>4</v>
      </c>
      <c r="N19">
        <v>750</v>
      </c>
      <c r="O19">
        <v>1170</v>
      </c>
    </row>
    <row r="20" spans="4:18" x14ac:dyDescent="0.25">
      <c r="D20">
        <v>34</v>
      </c>
      <c r="M20">
        <v>4</v>
      </c>
      <c r="N20">
        <v>770</v>
      </c>
      <c r="O20">
        <v>1220</v>
      </c>
    </row>
    <row r="21" spans="4:18" x14ac:dyDescent="0.25">
      <c r="D21">
        <v>33</v>
      </c>
      <c r="M21">
        <v>15</v>
      </c>
      <c r="N21">
        <v>732</v>
      </c>
      <c r="O21">
        <v>1857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9008-4D58-414D-B678-341B359A1D26}">
  <dimension ref="A1:M7"/>
  <sheetViews>
    <sheetView workbookViewId="0">
      <selection activeCell="L4" sqref="L4"/>
    </sheetView>
  </sheetViews>
  <sheetFormatPr defaultRowHeight="15" x14ac:dyDescent="0.25"/>
  <cols>
    <col min="3" max="3" width="13.85546875" customWidth="1"/>
    <col min="10" max="11" width="18.85546875" customWidth="1"/>
    <col min="12" max="12" width="17.5703125" customWidth="1"/>
  </cols>
  <sheetData>
    <row r="1" spans="1:13" x14ac:dyDescent="0.25">
      <c r="A1" t="s">
        <v>54</v>
      </c>
      <c r="B1" t="s">
        <v>0</v>
      </c>
      <c r="D1" t="s">
        <v>5</v>
      </c>
      <c r="E1" t="s">
        <v>6</v>
      </c>
      <c r="F1" t="s">
        <v>7</v>
      </c>
      <c r="J1" t="s">
        <v>56</v>
      </c>
      <c r="K1" t="s">
        <v>58</v>
      </c>
      <c r="L1" t="s">
        <v>57</v>
      </c>
      <c r="M1" t="s">
        <v>59</v>
      </c>
    </row>
    <row r="3" spans="1:13" x14ac:dyDescent="0.25">
      <c r="A3">
        <v>61</v>
      </c>
      <c r="C3" t="s">
        <v>69</v>
      </c>
      <c r="D3">
        <v>147</v>
      </c>
      <c r="E3">
        <v>611</v>
      </c>
      <c r="F3">
        <v>893</v>
      </c>
      <c r="J3">
        <v>0.72</v>
      </c>
      <c r="K3">
        <v>0.59382999999999997</v>
      </c>
      <c r="L3">
        <v>0.63</v>
      </c>
      <c r="M3">
        <v>0.34605000000000002</v>
      </c>
    </row>
    <row r="4" spans="1:13" x14ac:dyDescent="0.25">
      <c r="C4" t="s">
        <v>60</v>
      </c>
      <c r="D4">
        <v>103</v>
      </c>
      <c r="E4">
        <v>592</v>
      </c>
      <c r="F4">
        <v>884</v>
      </c>
      <c r="J4">
        <v>0.68200000000000005</v>
      </c>
      <c r="K4">
        <v>0.89700000000000002</v>
      </c>
      <c r="L4">
        <v>0.78354000000000001</v>
      </c>
      <c r="M4">
        <v>0.33760000000000001</v>
      </c>
    </row>
    <row r="6" spans="1:13" x14ac:dyDescent="0.25">
      <c r="A6">
        <v>65</v>
      </c>
      <c r="B6">
        <v>1086</v>
      </c>
      <c r="C6" t="s">
        <v>55</v>
      </c>
      <c r="D6">
        <v>79</v>
      </c>
      <c r="E6">
        <v>566</v>
      </c>
      <c r="F6">
        <v>846</v>
      </c>
      <c r="J6">
        <v>0.63200000000000001</v>
      </c>
      <c r="K6">
        <v>0.77439999999999998</v>
      </c>
      <c r="L6">
        <v>0.89500000000000002</v>
      </c>
      <c r="M6">
        <v>0.31546000000000002</v>
      </c>
    </row>
    <row r="7" spans="1:13" x14ac:dyDescent="0.25">
      <c r="A7">
        <v>65</v>
      </c>
      <c r="B7">
        <v>1086</v>
      </c>
      <c r="C7" t="s">
        <v>60</v>
      </c>
      <c r="D7">
        <v>102</v>
      </c>
      <c r="E7">
        <v>564</v>
      </c>
      <c r="F7">
        <v>849</v>
      </c>
      <c r="J7">
        <v>0.91</v>
      </c>
      <c r="K7">
        <v>0.71986000000000006</v>
      </c>
      <c r="L7">
        <v>0.81</v>
      </c>
      <c r="M7">
        <v>0.33628999999999998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0F57-76EF-4701-965C-D004B80134C5}">
  <dimension ref="A1:V93"/>
  <sheetViews>
    <sheetView topLeftCell="A34" workbookViewId="0">
      <selection activeCell="D22" sqref="D22"/>
    </sheetView>
  </sheetViews>
  <sheetFormatPr defaultRowHeight="15" x14ac:dyDescent="0.25"/>
  <cols>
    <col min="3" max="3" width="21.28515625" customWidth="1"/>
    <col min="4" max="4" width="23.85546875" customWidth="1"/>
    <col min="5" max="5" width="19.42578125" customWidth="1"/>
    <col min="9" max="9" width="15.42578125" customWidth="1"/>
    <col min="10" max="10" width="14.7109375" customWidth="1"/>
    <col min="11" max="11" width="7.7109375" customWidth="1"/>
    <col min="12" max="12" width="13.42578125" customWidth="1"/>
    <col min="20" max="20" width="14" style="5" customWidth="1"/>
  </cols>
  <sheetData>
    <row r="1" spans="1:21" x14ac:dyDescent="0.25">
      <c r="A1" t="s">
        <v>1</v>
      </c>
      <c r="B1">
        <v>984</v>
      </c>
      <c r="D1" t="s">
        <v>2</v>
      </c>
      <c r="E1" t="s">
        <v>3</v>
      </c>
      <c r="F1" t="s">
        <v>0</v>
      </c>
      <c r="I1" t="s">
        <v>9</v>
      </c>
      <c r="J1" t="s">
        <v>10</v>
      </c>
      <c r="K1" t="s">
        <v>11</v>
      </c>
      <c r="L1" t="s">
        <v>12</v>
      </c>
      <c r="M1" t="s">
        <v>5</v>
      </c>
      <c r="N1" t="s">
        <v>6</v>
      </c>
      <c r="O1" t="s">
        <v>7</v>
      </c>
      <c r="P1" t="s">
        <v>21</v>
      </c>
      <c r="Q1" t="s">
        <v>14</v>
      </c>
      <c r="R1" t="s">
        <v>15</v>
      </c>
      <c r="S1" t="s">
        <v>16</v>
      </c>
      <c r="T1" s="5" t="s">
        <v>13</v>
      </c>
      <c r="U1" t="s">
        <v>17</v>
      </c>
    </row>
    <row r="2" spans="1:21" x14ac:dyDescent="0.25">
      <c r="D2">
        <v>90</v>
      </c>
      <c r="E2">
        <f>(D2*PI())/180</f>
        <v>1.5707963267948966</v>
      </c>
      <c r="F2">
        <f t="shared" ref="F2:F65" si="0">$B$1/SIN(E2)</f>
        <v>984</v>
      </c>
      <c r="I2">
        <v>0</v>
      </c>
    </row>
    <row r="3" spans="1:21" x14ac:dyDescent="0.25">
      <c r="D3">
        <v>89</v>
      </c>
      <c r="E3">
        <f>(D3*PI())/180</f>
        <v>1.5533430342749535</v>
      </c>
      <c r="F3">
        <f t="shared" si="0"/>
        <v>984.14989079520512</v>
      </c>
    </row>
    <row r="4" spans="1:21" x14ac:dyDescent="0.25">
      <c r="D4">
        <v>88</v>
      </c>
      <c r="E4">
        <f t="shared" ref="E4:E68" si="1">(D4*PI())/180</f>
        <v>1.5358897417550099</v>
      </c>
      <c r="F4">
        <f t="shared" si="0"/>
        <v>984.59979159004058</v>
      </c>
    </row>
    <row r="5" spans="1:21" x14ac:dyDescent="0.25">
      <c r="D5">
        <v>87</v>
      </c>
      <c r="E5">
        <f t="shared" si="1"/>
        <v>1.5184364492350666</v>
      </c>
      <c r="F5">
        <f t="shared" si="0"/>
        <v>985.35038846195425</v>
      </c>
    </row>
    <row r="6" spans="1:21" x14ac:dyDescent="0.25">
      <c r="D6">
        <v>86</v>
      </c>
      <c r="E6">
        <f t="shared" si="1"/>
        <v>1.5009831567151233</v>
      </c>
      <c r="F6">
        <f t="shared" si="0"/>
        <v>986.40282771187344</v>
      </c>
    </row>
    <row r="7" spans="1:21" x14ac:dyDescent="0.25">
      <c r="D7">
        <v>85</v>
      </c>
      <c r="E7">
        <f t="shared" si="1"/>
        <v>1.4835298641951802</v>
      </c>
      <c r="F7">
        <f t="shared" si="0"/>
        <v>987.75872014265383</v>
      </c>
      <c r="I7">
        <v>988</v>
      </c>
      <c r="J7">
        <v>240</v>
      </c>
      <c r="K7">
        <v>110</v>
      </c>
      <c r="L7">
        <v>770</v>
      </c>
      <c r="M7">
        <v>93</v>
      </c>
      <c r="N7">
        <v>492</v>
      </c>
      <c r="O7">
        <v>766</v>
      </c>
      <c r="Q7">
        <v>1.2692999999999999E-2</v>
      </c>
      <c r="R7">
        <v>0.11012</v>
      </c>
      <c r="S7">
        <v>0.57972999999999997</v>
      </c>
      <c r="T7" s="5">
        <f t="shared" ref="T7:T12" si="2">S7/(S7+R7+Q7)</f>
        <v>0.82518792444021227</v>
      </c>
      <c r="U7">
        <v>0.70255000000000001</v>
      </c>
    </row>
    <row r="8" spans="1:21" x14ac:dyDescent="0.25">
      <c r="D8">
        <v>84</v>
      </c>
      <c r="E8">
        <f t="shared" si="1"/>
        <v>1.4660765716752369</v>
      </c>
      <c r="F8">
        <f t="shared" si="0"/>
        <v>989.42014709050022</v>
      </c>
      <c r="I8">
        <v>989</v>
      </c>
      <c r="J8">
        <v>240</v>
      </c>
      <c r="K8">
        <v>110</v>
      </c>
      <c r="L8">
        <v>700</v>
      </c>
      <c r="M8">
        <v>92</v>
      </c>
      <c r="N8">
        <v>492</v>
      </c>
      <c r="O8">
        <v>767</v>
      </c>
      <c r="Q8">
        <v>1.0323000000000001E-2</v>
      </c>
      <c r="R8">
        <v>0.11703</v>
      </c>
      <c r="S8">
        <v>0.55364000000000002</v>
      </c>
      <c r="T8" s="5">
        <f t="shared" si="2"/>
        <v>0.81298926714371522</v>
      </c>
      <c r="U8">
        <v>0.68098999999999998</v>
      </c>
    </row>
    <row r="9" spans="1:21" x14ac:dyDescent="0.25">
      <c r="D9">
        <v>83</v>
      </c>
      <c r="E9">
        <f t="shared" si="1"/>
        <v>1.4486232791552935</v>
      </c>
      <c r="F9">
        <f t="shared" si="0"/>
        <v>991.38966825150681</v>
      </c>
      <c r="I9">
        <v>991</v>
      </c>
      <c r="J9">
        <v>240</v>
      </c>
      <c r="K9">
        <v>110</v>
      </c>
      <c r="L9">
        <v>700</v>
      </c>
      <c r="M9">
        <v>91</v>
      </c>
      <c r="N9">
        <v>490</v>
      </c>
      <c r="O9">
        <v>768</v>
      </c>
      <c r="Q9">
        <v>1.1197E-2</v>
      </c>
      <c r="R9">
        <v>0.12189</v>
      </c>
      <c r="S9">
        <v>0.52893000000000001</v>
      </c>
      <c r="T9" s="5">
        <f t="shared" si="2"/>
        <v>0.7989673981181753</v>
      </c>
      <c r="U9">
        <v>0.66202000000000005</v>
      </c>
    </row>
    <row r="10" spans="1:21" x14ac:dyDescent="0.25">
      <c r="D10">
        <v>82</v>
      </c>
      <c r="E10">
        <f t="shared" si="1"/>
        <v>1.43116998663535</v>
      </c>
      <c r="F10">
        <f t="shared" si="0"/>
        <v>993.67033135832025</v>
      </c>
      <c r="I10">
        <v>994</v>
      </c>
      <c r="J10">
        <v>240</v>
      </c>
      <c r="K10">
        <v>110</v>
      </c>
      <c r="L10">
        <v>700</v>
      </c>
      <c r="M10">
        <v>95</v>
      </c>
      <c r="N10">
        <v>495</v>
      </c>
      <c r="O10">
        <v>773</v>
      </c>
      <c r="Q10">
        <v>1.0444999999999999E-2</v>
      </c>
      <c r="R10">
        <v>0.11785</v>
      </c>
      <c r="S10">
        <v>0.55020000000000002</v>
      </c>
      <c r="T10" s="5">
        <f t="shared" si="2"/>
        <v>0.81091238697411172</v>
      </c>
      <c r="U10">
        <v>0.67849000000000004</v>
      </c>
    </row>
    <row r="11" spans="1:21" x14ac:dyDescent="0.25">
      <c r="D11">
        <v>81</v>
      </c>
      <c r="E11">
        <f t="shared" si="1"/>
        <v>1.4137166941154069</v>
      </c>
      <c r="F11">
        <f t="shared" si="0"/>
        <v>996.26568377539479</v>
      </c>
      <c r="I11">
        <v>996</v>
      </c>
      <c r="J11">
        <v>240</v>
      </c>
      <c r="K11">
        <v>110</v>
      </c>
      <c r="L11">
        <v>700</v>
      </c>
      <c r="M11">
        <v>96</v>
      </c>
      <c r="N11">
        <v>497</v>
      </c>
      <c r="O11">
        <v>775</v>
      </c>
      <c r="Q11">
        <v>8.9601999999999998E-3</v>
      </c>
      <c r="R11">
        <v>0.12008000000000001</v>
      </c>
      <c r="S11">
        <v>0.58233000000000001</v>
      </c>
      <c r="T11" s="5">
        <f t="shared" si="2"/>
        <v>0.81860330950045423</v>
      </c>
      <c r="U11">
        <v>0.71136999999999995</v>
      </c>
    </row>
    <row r="12" spans="1:21" x14ac:dyDescent="0.25">
      <c r="D12">
        <v>80</v>
      </c>
      <c r="E12">
        <f t="shared" si="1"/>
        <v>1.3962634015954636</v>
      </c>
      <c r="F12">
        <f t="shared" si="0"/>
        <v>999.17978609557315</v>
      </c>
      <c r="I12">
        <v>999</v>
      </c>
      <c r="J12">
        <v>240</v>
      </c>
      <c r="K12">
        <v>110</v>
      </c>
      <c r="L12">
        <v>700</v>
      </c>
      <c r="M12">
        <v>98</v>
      </c>
      <c r="N12">
        <v>498</v>
      </c>
      <c r="O12">
        <v>776</v>
      </c>
      <c r="Q12">
        <v>1.5844E-2</v>
      </c>
      <c r="R12">
        <v>0.10408000000000001</v>
      </c>
      <c r="S12">
        <v>0.63829999999999998</v>
      </c>
      <c r="T12" s="5">
        <f t="shared" si="2"/>
        <v>0.84183565806410765</v>
      </c>
      <c r="U12">
        <v>0.75822000000000001</v>
      </c>
    </row>
    <row r="13" spans="1:21" x14ac:dyDescent="0.25">
      <c r="D13">
        <v>79</v>
      </c>
      <c r="E13">
        <f t="shared" si="1"/>
        <v>1.3788101090755203</v>
      </c>
      <c r="F13">
        <f t="shared" si="0"/>
        <v>1002.4172278359308</v>
      </c>
      <c r="I13">
        <v>1002</v>
      </c>
      <c r="J13">
        <v>240</v>
      </c>
      <c r="K13">
        <v>110</v>
      </c>
      <c r="L13">
        <v>700</v>
      </c>
      <c r="M13">
        <v>100</v>
      </c>
      <c r="N13">
        <v>501</v>
      </c>
      <c r="O13">
        <v>779</v>
      </c>
      <c r="Q13">
        <v>1.678E-2</v>
      </c>
      <c r="R13">
        <v>9.8542000000000005E-2</v>
      </c>
      <c r="S13">
        <v>0.68864000000000003</v>
      </c>
      <c r="T13" s="5">
        <f>S13/(S13+R13+Q13)</f>
        <v>0.85655789701503304</v>
      </c>
      <c r="U13">
        <v>0.80396000000000001</v>
      </c>
    </row>
    <row r="14" spans="1:21" x14ac:dyDescent="0.25">
      <c r="D14">
        <v>78</v>
      </c>
      <c r="E14">
        <f t="shared" si="1"/>
        <v>1.3613568165555769</v>
      </c>
      <c r="F14">
        <f t="shared" si="0"/>
        <v>1005.9831453471888</v>
      </c>
      <c r="I14">
        <v>1006</v>
      </c>
      <c r="J14">
        <v>240</v>
      </c>
      <c r="K14">
        <v>110</v>
      </c>
      <c r="L14">
        <v>700</v>
      </c>
      <c r="M14">
        <v>101</v>
      </c>
      <c r="N14">
        <v>503</v>
      </c>
      <c r="O14">
        <v>781</v>
      </c>
      <c r="Q14">
        <v>2.1364999999999999E-2</v>
      </c>
      <c r="R14">
        <v>8.3918999999999994E-2</v>
      </c>
      <c r="S14">
        <v>0.73236999999999997</v>
      </c>
      <c r="T14" s="5">
        <f>S14/(S14+R14+Q14)</f>
        <v>0.87431087298574361</v>
      </c>
      <c r="U14">
        <v>0.83765000000000001</v>
      </c>
    </row>
    <row r="15" spans="1:21" x14ac:dyDescent="0.25">
      <c r="D15">
        <v>77</v>
      </c>
      <c r="E15">
        <f t="shared" si="1"/>
        <v>1.3439035240356338</v>
      </c>
      <c r="F15">
        <f t="shared" si="0"/>
        <v>1009.8832420686973</v>
      </c>
      <c r="I15">
        <v>1010</v>
      </c>
      <c r="J15">
        <v>240</v>
      </c>
      <c r="K15">
        <v>110</v>
      </c>
      <c r="L15">
        <v>700</v>
      </c>
      <c r="M15">
        <v>98</v>
      </c>
      <c r="N15">
        <v>502</v>
      </c>
      <c r="O15">
        <v>780</v>
      </c>
      <c r="Q15">
        <v>2.2908000000000001E-2</v>
      </c>
      <c r="R15">
        <v>7.4702000000000005E-2</v>
      </c>
      <c r="S15">
        <v>0.74951999999999996</v>
      </c>
      <c r="T15" s="5">
        <f>S15/(S15+R15+Q15)</f>
        <v>0.88477565426793991</v>
      </c>
      <c r="U15">
        <v>0.84713000000000005</v>
      </c>
    </row>
    <row r="16" spans="1:21" x14ac:dyDescent="0.25">
      <c r="D16">
        <v>76</v>
      </c>
      <c r="E16">
        <f t="shared" si="1"/>
        <v>1.3264502315156903</v>
      </c>
      <c r="F16">
        <f t="shared" si="0"/>
        <v>1014.1238112802997</v>
      </c>
      <c r="I16">
        <v>1014</v>
      </c>
      <c r="J16">
        <v>240</v>
      </c>
      <c r="K16">
        <v>110</v>
      </c>
      <c r="L16">
        <v>700</v>
      </c>
      <c r="M16">
        <v>105</v>
      </c>
      <c r="N16">
        <v>510</v>
      </c>
      <c r="O16">
        <v>789</v>
      </c>
      <c r="Q16">
        <v>2.7116000000000001E-2</v>
      </c>
      <c r="R16">
        <v>6.5505999999999995E-2</v>
      </c>
      <c r="S16">
        <v>0.74919000000000002</v>
      </c>
      <c r="T16" s="5">
        <f>S16/(S16+R16+Q16)</f>
        <v>0.88997305811748939</v>
      </c>
      <c r="U16">
        <v>0.84180999999999995</v>
      </c>
    </row>
    <row r="17" spans="1:21" x14ac:dyDescent="0.25">
      <c r="D17">
        <v>75</v>
      </c>
      <c r="E17">
        <f t="shared" si="1"/>
        <v>1.3089969389957472</v>
      </c>
      <c r="F17">
        <f t="shared" si="0"/>
        <v>1018.7117615235217</v>
      </c>
      <c r="I17">
        <v>1019</v>
      </c>
      <c r="J17">
        <v>240</v>
      </c>
      <c r="K17">
        <v>108</v>
      </c>
      <c r="L17">
        <v>700</v>
      </c>
      <c r="M17">
        <v>110</v>
      </c>
      <c r="N17">
        <v>527</v>
      </c>
      <c r="O17">
        <v>798</v>
      </c>
      <c r="Q17">
        <v>2.8902000000000001E-2</v>
      </c>
      <c r="R17">
        <v>5.4862000000000001E-2</v>
      </c>
      <c r="S17">
        <v>0.74673</v>
      </c>
      <c r="T17" s="5">
        <f>S17/(S17+R17+Q17)</f>
        <v>0.89913954826886167</v>
      </c>
      <c r="U17">
        <v>0.83048999999999995</v>
      </c>
    </row>
    <row r="18" spans="1:21" x14ac:dyDescent="0.25">
      <c r="D18">
        <v>74</v>
      </c>
      <c r="E18">
        <f t="shared" si="1"/>
        <v>1.2915436464758039</v>
      </c>
      <c r="F18">
        <f t="shared" si="0"/>
        <v>1023.6546448878164</v>
      </c>
      <c r="I18">
        <v>1024</v>
      </c>
      <c r="J18">
        <v>240</v>
      </c>
      <c r="K18">
        <v>108</v>
      </c>
      <c r="L18">
        <v>700</v>
      </c>
      <c r="M18">
        <v>106</v>
      </c>
      <c r="N18">
        <v>525</v>
      </c>
      <c r="O18">
        <v>799</v>
      </c>
      <c r="Q18">
        <v>2.4857000000000001E-2</v>
      </c>
      <c r="R18">
        <v>5.8493999999999997E-2</v>
      </c>
      <c r="S18">
        <v>0.73558999999999997</v>
      </c>
      <c r="T18" s="5">
        <f t="shared" ref="T18:T29" si="3">S18/(S18+R18+Q18)</f>
        <v>0.8982209951632657</v>
      </c>
      <c r="U18">
        <v>0.81894</v>
      </c>
    </row>
    <row r="19" spans="1:21" x14ac:dyDescent="0.25">
      <c r="D19">
        <v>73</v>
      </c>
      <c r="E19">
        <f t="shared" si="1"/>
        <v>1.2740903539558606</v>
      </c>
      <c r="F19">
        <f t="shared" si="0"/>
        <v>1028.9606883833537</v>
      </c>
      <c r="I19">
        <v>1029</v>
      </c>
      <c r="J19">
        <v>240</v>
      </c>
      <c r="K19">
        <v>108</v>
      </c>
      <c r="L19">
        <v>700</v>
      </c>
      <c r="M19">
        <v>106</v>
      </c>
      <c r="N19">
        <v>534</v>
      </c>
      <c r="O19">
        <v>803</v>
      </c>
      <c r="Q19">
        <v>1.8523999999999999E-2</v>
      </c>
      <c r="R19">
        <v>6.1393000000000003E-2</v>
      </c>
      <c r="S19">
        <v>0.71875999999999995</v>
      </c>
      <c r="T19" s="5">
        <f t="shared" si="3"/>
        <v>0.89993827291883954</v>
      </c>
      <c r="U19">
        <v>0.79867999999999995</v>
      </c>
    </row>
    <row r="20" spans="1:21" x14ac:dyDescent="0.25">
      <c r="D20">
        <v>72</v>
      </c>
      <c r="E20">
        <f t="shared" si="1"/>
        <v>1.2566370614359172</v>
      </c>
      <c r="F20">
        <f t="shared" si="0"/>
        <v>1034.638828650455</v>
      </c>
      <c r="I20">
        <v>1035</v>
      </c>
      <c r="J20">
        <v>240</v>
      </c>
      <c r="K20">
        <v>108</v>
      </c>
      <c r="L20">
        <v>700</v>
      </c>
      <c r="M20">
        <v>106</v>
      </c>
      <c r="N20">
        <v>532</v>
      </c>
      <c r="O20">
        <v>807</v>
      </c>
      <c r="Q20">
        <v>2.3774E-2</v>
      </c>
      <c r="R20">
        <v>4.7599000000000002E-2</v>
      </c>
      <c r="S20">
        <v>0.71608000000000005</v>
      </c>
      <c r="T20" s="5">
        <f t="shared" si="3"/>
        <v>0.90936220955409408</v>
      </c>
      <c r="U20">
        <v>0.78744999999999998</v>
      </c>
    </row>
    <row r="21" spans="1:21" x14ac:dyDescent="0.25">
      <c r="D21">
        <v>71</v>
      </c>
      <c r="E21">
        <f t="shared" si="1"/>
        <v>1.2391837689159739</v>
      </c>
      <c r="F21">
        <f t="shared" si="0"/>
        <v>1040.6987502876841</v>
      </c>
      <c r="I21">
        <v>1041</v>
      </c>
      <c r="J21">
        <v>240</v>
      </c>
      <c r="K21">
        <v>110</v>
      </c>
      <c r="L21">
        <v>700</v>
      </c>
      <c r="M21">
        <v>115</v>
      </c>
      <c r="N21">
        <v>534</v>
      </c>
      <c r="O21">
        <v>819</v>
      </c>
      <c r="Q21">
        <v>2.1802999999999999E-2</v>
      </c>
      <c r="R21">
        <v>4.6482000000000002E-2</v>
      </c>
      <c r="S21">
        <v>0.71928999999999998</v>
      </c>
      <c r="T21" s="5">
        <f t="shared" si="3"/>
        <v>0.91329714630352665</v>
      </c>
      <c r="U21">
        <v>0.78756999999999999</v>
      </c>
    </row>
    <row r="22" spans="1:21" x14ac:dyDescent="0.25">
      <c r="D22">
        <v>70</v>
      </c>
      <c r="E22">
        <f t="shared" si="1"/>
        <v>1.2217304763960306</v>
      </c>
      <c r="F22">
        <f t="shared" si="0"/>
        <v>1047.1509281162976</v>
      </c>
      <c r="I22">
        <v>1047</v>
      </c>
      <c r="J22">
        <v>240</v>
      </c>
      <c r="K22">
        <v>108</v>
      </c>
      <c r="L22">
        <v>700</v>
      </c>
      <c r="M22">
        <v>110</v>
      </c>
      <c r="N22">
        <v>545</v>
      </c>
      <c r="O22">
        <v>823</v>
      </c>
      <c r="Q22">
        <v>1.2503999999999999E-2</v>
      </c>
      <c r="R22">
        <v>5.4870000000000002E-2</v>
      </c>
      <c r="S22">
        <v>0.69986999999999999</v>
      </c>
      <c r="T22" s="5">
        <f t="shared" si="3"/>
        <v>0.91218699657475333</v>
      </c>
      <c r="U22">
        <v>0.76724999999999999</v>
      </c>
    </row>
    <row r="23" spans="1:21" x14ac:dyDescent="0.25">
      <c r="D23">
        <v>69</v>
      </c>
      <c r="E23">
        <f t="shared" si="1"/>
        <v>1.2042771838760873</v>
      </c>
      <c r="F23">
        <f t="shared" si="0"/>
        <v>1054.0066737388365</v>
      </c>
      <c r="I23">
        <v>1054</v>
      </c>
      <c r="J23">
        <v>240</v>
      </c>
      <c r="K23">
        <v>110</v>
      </c>
      <c r="L23">
        <v>700</v>
      </c>
      <c r="M23">
        <v>116</v>
      </c>
      <c r="N23">
        <v>543</v>
      </c>
      <c r="O23">
        <v>830</v>
      </c>
      <c r="Q23">
        <v>1.8821999999999998E-2</v>
      </c>
      <c r="R23">
        <v>3.8431E-2</v>
      </c>
      <c r="S23">
        <v>0.70808000000000004</v>
      </c>
      <c r="T23" s="5">
        <f t="shared" si="3"/>
        <v>0.92519204058886784</v>
      </c>
      <c r="U23">
        <v>0.76534000000000002</v>
      </c>
    </row>
    <row r="24" spans="1:21" x14ac:dyDescent="0.25">
      <c r="D24">
        <v>68</v>
      </c>
      <c r="E24">
        <f t="shared" si="1"/>
        <v>1.1868238913561442</v>
      </c>
      <c r="F24">
        <f t="shared" si="0"/>
        <v>1061.2781867947422</v>
      </c>
      <c r="I24">
        <v>1061</v>
      </c>
      <c r="J24">
        <v>240</v>
      </c>
      <c r="K24">
        <v>110</v>
      </c>
      <c r="L24">
        <v>700</v>
      </c>
      <c r="M24">
        <v>110</v>
      </c>
      <c r="N24">
        <v>557</v>
      </c>
      <c r="O24">
        <v>837</v>
      </c>
      <c r="Q24" s="1">
        <v>1.0739E-4</v>
      </c>
      <c r="R24">
        <v>9.2096999999999998E-2</v>
      </c>
      <c r="S24">
        <v>0.66120999999999996</v>
      </c>
      <c r="T24" s="5">
        <f t="shared" si="3"/>
        <v>0.87761796001799219</v>
      </c>
      <c r="U24">
        <v>0.75341000000000002</v>
      </c>
    </row>
    <row r="25" spans="1:21" x14ac:dyDescent="0.25">
      <c r="D25">
        <v>67</v>
      </c>
      <c r="E25">
        <f t="shared" si="1"/>
        <v>1.1693705988362006</v>
      </c>
      <c r="F25">
        <f t="shared" si="0"/>
        <v>1068.9786113668115</v>
      </c>
      <c r="I25">
        <v>1069</v>
      </c>
      <c r="J25">
        <v>240</v>
      </c>
      <c r="K25">
        <v>110</v>
      </c>
      <c r="L25">
        <v>700</v>
      </c>
      <c r="M25">
        <v>118</v>
      </c>
      <c r="N25">
        <v>556</v>
      </c>
      <c r="O25">
        <v>846</v>
      </c>
      <c r="Q25">
        <v>9.1275999999999996E-3</v>
      </c>
      <c r="R25">
        <v>4.3050999999999999E-2</v>
      </c>
      <c r="S25">
        <v>0.68723000000000001</v>
      </c>
      <c r="T25" s="5">
        <f t="shared" si="3"/>
        <v>0.92943198118063552</v>
      </c>
      <c r="U25">
        <v>0.73941000000000001</v>
      </c>
    </row>
    <row r="26" spans="1:21" x14ac:dyDescent="0.25">
      <c r="D26">
        <v>66</v>
      </c>
      <c r="E26">
        <f t="shared" si="1"/>
        <v>1.1519173063162575</v>
      </c>
      <c r="F26">
        <f t="shared" si="0"/>
        <v>1077.12209804995</v>
      </c>
      <c r="I26">
        <v>1077</v>
      </c>
      <c r="J26">
        <v>240</v>
      </c>
      <c r="K26">
        <v>110</v>
      </c>
      <c r="L26">
        <v>700</v>
      </c>
      <c r="M26">
        <v>106</v>
      </c>
      <c r="N26">
        <v>566</v>
      </c>
      <c r="O26">
        <v>848</v>
      </c>
      <c r="Q26">
        <v>2.1881000000000001E-3</v>
      </c>
      <c r="R26">
        <v>9.2854999999999993E-2</v>
      </c>
      <c r="S26">
        <v>0.64666000000000001</v>
      </c>
      <c r="T26" s="5">
        <f t="shared" si="3"/>
        <v>0.87185829478129451</v>
      </c>
      <c r="U26">
        <v>0.74170000000000003</v>
      </c>
    </row>
    <row r="27" spans="1:21" x14ac:dyDescent="0.25">
      <c r="D27">
        <v>65</v>
      </c>
      <c r="E27">
        <f t="shared" si="1"/>
        <v>1.1344640137963142</v>
      </c>
      <c r="F27">
        <f t="shared" si="0"/>
        <v>1085.7238722590919</v>
      </c>
      <c r="I27">
        <v>1086</v>
      </c>
      <c r="J27">
        <v>240</v>
      </c>
      <c r="K27">
        <v>108</v>
      </c>
      <c r="L27">
        <v>700</v>
      </c>
      <c r="M27">
        <v>102</v>
      </c>
      <c r="N27">
        <v>569</v>
      </c>
      <c r="O27">
        <v>852</v>
      </c>
      <c r="Q27" s="1">
        <v>7.2019E-4</v>
      </c>
      <c r="R27">
        <v>5.0347999999999997E-2</v>
      </c>
      <c r="S27">
        <v>0.64698999999999995</v>
      </c>
      <c r="T27" s="5">
        <f t="shared" si="3"/>
        <v>0.92684250291512238</v>
      </c>
      <c r="U27">
        <v>0.69806000000000001</v>
      </c>
    </row>
    <row r="28" spans="1:21" x14ac:dyDescent="0.25">
      <c r="D28">
        <v>64</v>
      </c>
      <c r="E28">
        <f t="shared" si="1"/>
        <v>1.1170107212763709</v>
      </c>
      <c r="F28">
        <f t="shared" si="0"/>
        <v>1094.8003094275859</v>
      </c>
      <c r="I28">
        <v>1095</v>
      </c>
      <c r="J28">
        <v>240</v>
      </c>
      <c r="K28">
        <v>110</v>
      </c>
      <c r="L28">
        <v>700</v>
      </c>
      <c r="M28">
        <v>117</v>
      </c>
      <c r="N28">
        <v>581</v>
      </c>
      <c r="O28">
        <v>873</v>
      </c>
      <c r="Q28">
        <v>1.3546000000000001E-3</v>
      </c>
      <c r="R28">
        <v>5.9951999999999998E-2</v>
      </c>
      <c r="S28">
        <v>0.65261000000000002</v>
      </c>
      <c r="T28" s="5">
        <f>S28/(S28+R28+Q28)</f>
        <v>0.9141263839501701</v>
      </c>
      <c r="U28">
        <v>0.71392</v>
      </c>
    </row>
    <row r="29" spans="1:21" x14ac:dyDescent="0.25">
      <c r="D29">
        <v>63</v>
      </c>
      <c r="E29">
        <f t="shared" si="1"/>
        <v>1.0995574287564276</v>
      </c>
      <c r="F29">
        <f t="shared" si="0"/>
        <v>1104.3690178322111</v>
      </c>
      <c r="I29">
        <v>1104</v>
      </c>
      <c r="J29">
        <v>240</v>
      </c>
      <c r="K29">
        <v>108</v>
      </c>
      <c r="L29">
        <v>700</v>
      </c>
      <c r="M29">
        <v>113</v>
      </c>
      <c r="N29">
        <v>592</v>
      </c>
      <c r="O29">
        <v>878</v>
      </c>
      <c r="Q29">
        <v>4.1409999999999997E-3</v>
      </c>
      <c r="R29">
        <v>6.3858999999999999E-2</v>
      </c>
      <c r="S29">
        <v>0.61036000000000001</v>
      </c>
      <c r="T29" s="5">
        <f t="shared" si="3"/>
        <v>0.89975824046229147</v>
      </c>
      <c r="U29">
        <v>0.67835999999999996</v>
      </c>
    </row>
    <row r="30" spans="1:21" x14ac:dyDescent="0.25">
      <c r="D30">
        <v>62</v>
      </c>
      <c r="E30">
        <f t="shared" si="1"/>
        <v>1.0821041362364843</v>
      </c>
      <c r="F30">
        <f t="shared" si="0"/>
        <v>1114.4489298780147</v>
      </c>
      <c r="I30">
        <v>1115</v>
      </c>
      <c r="J30">
        <v>240</v>
      </c>
      <c r="K30">
        <v>108</v>
      </c>
      <c r="L30">
        <v>700</v>
      </c>
      <c r="M30">
        <v>107</v>
      </c>
      <c r="N30">
        <v>596</v>
      </c>
      <c r="O30">
        <v>879</v>
      </c>
      <c r="Q30">
        <v>6.3343999999999996E-3</v>
      </c>
      <c r="R30">
        <v>5.4307000000000001E-2</v>
      </c>
      <c r="S30">
        <v>0.60358000000000001</v>
      </c>
      <c r="T30">
        <f>S30/(S30+R30+Q30)</f>
        <v>0.90870303185052459</v>
      </c>
      <c r="U30">
        <v>0.66422000000000003</v>
      </c>
    </row>
    <row r="31" spans="1:21" x14ac:dyDescent="0.25">
      <c r="A31" t="s">
        <v>8</v>
      </c>
      <c r="D31">
        <v>61</v>
      </c>
      <c r="E31">
        <f>(D31*PI())/180</f>
        <v>1.064650843716541</v>
      </c>
      <c r="F31">
        <f t="shared" si="0"/>
        <v>1125.0604027873469</v>
      </c>
      <c r="I31">
        <v>1125</v>
      </c>
      <c r="J31">
        <v>240</v>
      </c>
      <c r="K31">
        <v>110</v>
      </c>
      <c r="L31">
        <v>700</v>
      </c>
      <c r="M31">
        <v>136</v>
      </c>
      <c r="N31">
        <v>609</v>
      </c>
      <c r="O31">
        <v>904</v>
      </c>
      <c r="Q31">
        <v>9.3900000000000008E-3</v>
      </c>
      <c r="R31">
        <v>1.3864E-2</v>
      </c>
      <c r="S31">
        <v>0.58828999999999998</v>
      </c>
      <c r="T31">
        <f>S31/(S31+R31+Q31)</f>
        <v>0.96197493557291058</v>
      </c>
      <c r="U31">
        <v>0.61155000000000004</v>
      </c>
    </row>
    <row r="32" spans="1:21" x14ac:dyDescent="0.25">
      <c r="D32">
        <v>60</v>
      </c>
      <c r="E32">
        <f t="shared" si="1"/>
        <v>1.0471975511965976</v>
      </c>
      <c r="F32">
        <f t="shared" si="0"/>
        <v>1136.2253297651835</v>
      </c>
      <c r="I32">
        <v>1136</v>
      </c>
      <c r="J32">
        <v>240</v>
      </c>
      <c r="K32">
        <v>110</v>
      </c>
      <c r="L32">
        <v>770</v>
      </c>
      <c r="M32">
        <v>108</v>
      </c>
      <c r="N32">
        <v>596</v>
      </c>
      <c r="O32">
        <v>895</v>
      </c>
      <c r="Q32">
        <v>5.3261000000000003E-3</v>
      </c>
      <c r="R32">
        <v>4.8621999999999999E-2</v>
      </c>
      <c r="S32">
        <v>0.61375999999999997</v>
      </c>
      <c r="T32" s="5">
        <f>S32/(S32+R32+Q32)</f>
        <v>0.91920406536928334</v>
      </c>
      <c r="U32">
        <v>0.66771000000000003</v>
      </c>
    </row>
    <row r="33" spans="4:22" x14ac:dyDescent="0.25">
      <c r="D33">
        <v>59</v>
      </c>
      <c r="E33">
        <f t="shared" si="1"/>
        <v>1.0297442586766543</v>
      </c>
      <c r="F33">
        <f t="shared" si="0"/>
        <v>1147.9672628598853</v>
      </c>
      <c r="I33">
        <v>1148</v>
      </c>
      <c r="J33">
        <v>240</v>
      </c>
      <c r="K33">
        <v>110</v>
      </c>
      <c r="L33">
        <v>700</v>
      </c>
      <c r="M33">
        <v>94</v>
      </c>
      <c r="N33">
        <v>586</v>
      </c>
      <c r="O33">
        <v>891</v>
      </c>
      <c r="Q33">
        <v>5.1904000000000004E-3</v>
      </c>
      <c r="R33">
        <v>6.0262000000000003E-2</v>
      </c>
      <c r="S33">
        <v>0.60660999999999998</v>
      </c>
      <c r="T33" s="5">
        <f t="shared" ref="T33:T62" si="4">S33/(S33+R33+Q33)</f>
        <v>0.90260963862879384</v>
      </c>
      <c r="U33">
        <v>0.67205999999999999</v>
      </c>
    </row>
    <row r="34" spans="4:22" x14ac:dyDescent="0.25">
      <c r="D34">
        <v>58</v>
      </c>
      <c r="E34">
        <f t="shared" si="1"/>
        <v>1.0122909661567112</v>
      </c>
      <c r="F34">
        <f t="shared" si="0"/>
        <v>1160.3115489083029</v>
      </c>
      <c r="I34">
        <v>1160</v>
      </c>
      <c r="J34">
        <v>240</v>
      </c>
      <c r="K34">
        <v>110</v>
      </c>
      <c r="L34">
        <v>700</v>
      </c>
      <c r="M34">
        <v>20</v>
      </c>
      <c r="N34">
        <v>327</v>
      </c>
      <c r="O34">
        <v>677</v>
      </c>
      <c r="P34">
        <v>934</v>
      </c>
      <c r="Q34">
        <v>1.1044999999999999E-2</v>
      </c>
      <c r="R34">
        <v>8.0716999999999997E-2</v>
      </c>
      <c r="S34">
        <v>0.60253000000000001</v>
      </c>
      <c r="T34" s="5">
        <f t="shared" si="4"/>
        <v>0.8678337068553289</v>
      </c>
      <c r="U34">
        <v>0.69428999999999996</v>
      </c>
    </row>
    <row r="35" spans="4:22" x14ac:dyDescent="0.25">
      <c r="I35">
        <v>1160</v>
      </c>
    </row>
    <row r="36" spans="4:22" x14ac:dyDescent="0.25">
      <c r="D36">
        <v>57</v>
      </c>
      <c r="E36">
        <f t="shared" si="1"/>
        <v>0.99483767363676778</v>
      </c>
      <c r="F36">
        <f t="shared" si="0"/>
        <v>1173.2854801505723</v>
      </c>
      <c r="I36">
        <v>1173</v>
      </c>
      <c r="J36">
        <v>240</v>
      </c>
      <c r="K36">
        <v>110</v>
      </c>
      <c r="L36">
        <v>700</v>
      </c>
      <c r="M36">
        <v>75</v>
      </c>
      <c r="N36">
        <v>594</v>
      </c>
      <c r="O36">
        <v>899</v>
      </c>
      <c r="Q36">
        <v>1.7401E-2</v>
      </c>
      <c r="R36">
        <v>9.2414999999999997E-2</v>
      </c>
      <c r="S36">
        <v>0.59884999999999999</v>
      </c>
      <c r="T36" s="5">
        <f>S36/(S36+R36+Q36)</f>
        <v>0.84503842430707832</v>
      </c>
      <c r="U36">
        <v>0.70867000000000002</v>
      </c>
    </row>
    <row r="37" spans="4:22" x14ac:dyDescent="0.25">
      <c r="D37">
        <v>56</v>
      </c>
      <c r="E37">
        <f t="shared" si="1"/>
        <v>0.97738438111682457</v>
      </c>
      <c r="F37">
        <f t="shared" si="0"/>
        <v>1186.9184613278428</v>
      </c>
      <c r="I37">
        <v>1187</v>
      </c>
      <c r="J37">
        <v>240</v>
      </c>
      <c r="K37">
        <v>110</v>
      </c>
      <c r="L37">
        <v>700</v>
      </c>
      <c r="M37">
        <v>69</v>
      </c>
      <c r="N37">
        <v>599</v>
      </c>
      <c r="O37">
        <v>906</v>
      </c>
      <c r="Q37">
        <v>2.0209000000000001E-2</v>
      </c>
      <c r="R37">
        <v>0.10043000000000001</v>
      </c>
      <c r="S37">
        <v>0.60592000000000001</v>
      </c>
      <c r="T37" s="5">
        <f>S37/(S37+R37+Q37)</f>
        <v>0.83395842595026692</v>
      </c>
      <c r="U37">
        <v>0.72655999999999998</v>
      </c>
    </row>
    <row r="38" spans="4:22" x14ac:dyDescent="0.25">
      <c r="D38">
        <v>55</v>
      </c>
      <c r="E38">
        <f t="shared" si="1"/>
        <v>0.95993108859688125</v>
      </c>
      <c r="F38">
        <f t="shared" si="0"/>
        <v>1201.2421953412727</v>
      </c>
      <c r="I38">
        <v>1201</v>
      </c>
      <c r="J38">
        <v>240</v>
      </c>
      <c r="K38">
        <v>110</v>
      </c>
      <c r="L38">
        <v>700</v>
      </c>
      <c r="M38">
        <v>75</v>
      </c>
      <c r="N38">
        <v>589</v>
      </c>
      <c r="O38">
        <v>908</v>
      </c>
      <c r="Q38">
        <v>4.8062000000000001E-3</v>
      </c>
      <c r="R38">
        <v>5.5761999999999999E-2</v>
      </c>
      <c r="S38">
        <v>0.59882000000000002</v>
      </c>
      <c r="T38">
        <f t="shared" si="4"/>
        <v>0.9081448530622781</v>
      </c>
      <c r="U38">
        <v>0.65937999999999997</v>
      </c>
      <c r="V38" t="s">
        <v>49</v>
      </c>
    </row>
    <row r="39" spans="4:22" x14ac:dyDescent="0.25">
      <c r="D39">
        <v>54</v>
      </c>
      <c r="E39">
        <f t="shared" si="1"/>
        <v>0.94247779607693793</v>
      </c>
      <c r="F39">
        <f t="shared" si="0"/>
        <v>1216.290889859793</v>
      </c>
      <c r="I39">
        <v>1216</v>
      </c>
      <c r="J39">
        <v>240</v>
      </c>
      <c r="K39">
        <v>110</v>
      </c>
      <c r="L39">
        <v>700</v>
      </c>
      <c r="M39">
        <v>66</v>
      </c>
      <c r="N39">
        <v>616</v>
      </c>
      <c r="O39">
        <v>923</v>
      </c>
      <c r="Q39">
        <v>7.3708999999999997E-3</v>
      </c>
      <c r="R39">
        <v>6.5178E-2</v>
      </c>
      <c r="S39">
        <v>0.65239999999999998</v>
      </c>
      <c r="T39" s="5">
        <f t="shared" si="4"/>
        <v>0.89992549819718337</v>
      </c>
      <c r="U39">
        <v>0.72494999999999998</v>
      </c>
    </row>
    <row r="40" spans="4:22" x14ac:dyDescent="0.25">
      <c r="D40">
        <v>53</v>
      </c>
      <c r="E40">
        <f t="shared" si="1"/>
        <v>0.92502450355699462</v>
      </c>
      <c r="F40">
        <f t="shared" si="0"/>
        <v>1232.1014876257261</v>
      </c>
      <c r="I40">
        <v>1232</v>
      </c>
      <c r="J40">
        <v>240</v>
      </c>
      <c r="K40">
        <v>110</v>
      </c>
      <c r="L40">
        <v>700</v>
      </c>
      <c r="M40">
        <v>75</v>
      </c>
      <c r="N40">
        <v>621</v>
      </c>
      <c r="O40">
        <v>941</v>
      </c>
      <c r="Q40">
        <v>3.4375999999999999E-3</v>
      </c>
      <c r="R40">
        <v>7.1517999999999998E-2</v>
      </c>
      <c r="S40">
        <v>0.64246000000000003</v>
      </c>
      <c r="T40" s="5">
        <f t="shared" si="4"/>
        <v>0.89551997475382472</v>
      </c>
      <c r="U40">
        <v>0.71741999999999995</v>
      </c>
    </row>
    <row r="41" spans="4:22" x14ac:dyDescent="0.25">
      <c r="D41">
        <v>52</v>
      </c>
      <c r="E41">
        <f t="shared" si="1"/>
        <v>0.90757121103705141</v>
      </c>
      <c r="F41">
        <f t="shared" si="0"/>
        <v>1248.7139236314174</v>
      </c>
      <c r="I41">
        <v>1249</v>
      </c>
      <c r="J41">
        <v>240</v>
      </c>
      <c r="K41">
        <v>110</v>
      </c>
      <c r="L41">
        <v>700</v>
      </c>
      <c r="M41">
        <v>67</v>
      </c>
      <c r="N41">
        <v>623</v>
      </c>
      <c r="O41">
        <v>946</v>
      </c>
      <c r="Q41">
        <v>2.4164E-3</v>
      </c>
      <c r="R41">
        <v>7.0673E-2</v>
      </c>
      <c r="S41">
        <v>0.64344999999999997</v>
      </c>
      <c r="T41" s="5">
        <f t="shared" si="4"/>
        <v>0.89799667680521134</v>
      </c>
      <c r="U41">
        <v>0.71653999999999995</v>
      </c>
    </row>
    <row r="42" spans="4:22" x14ac:dyDescent="0.25">
      <c r="D42">
        <v>51</v>
      </c>
      <c r="E42">
        <f t="shared" si="1"/>
        <v>0.89011791851710798</v>
      </c>
      <c r="F42">
        <f t="shared" si="0"/>
        <v>1266.1714128388769</v>
      </c>
      <c r="I42">
        <v>1266</v>
      </c>
      <c r="J42">
        <v>240</v>
      </c>
      <c r="K42">
        <v>110</v>
      </c>
      <c r="L42">
        <v>700</v>
      </c>
      <c r="M42">
        <v>60</v>
      </c>
      <c r="N42">
        <v>627</v>
      </c>
      <c r="O42">
        <v>952</v>
      </c>
      <c r="Q42">
        <v>1.0208000000000001E-3</v>
      </c>
      <c r="R42">
        <v>6.7341999999999999E-2</v>
      </c>
      <c r="S42">
        <v>0.63256999999999997</v>
      </c>
      <c r="T42" s="5">
        <f t="shared" si="4"/>
        <v>0.90246882440085552</v>
      </c>
      <c r="U42">
        <v>0.70094000000000001</v>
      </c>
    </row>
    <row r="43" spans="4:22" x14ac:dyDescent="0.25">
      <c r="D43">
        <v>50</v>
      </c>
      <c r="E43">
        <f t="shared" si="1"/>
        <v>0.87266462599716477</v>
      </c>
      <c r="F43">
        <f t="shared" si="0"/>
        <v>1284.5207727029622</v>
      </c>
      <c r="I43">
        <v>1285</v>
      </c>
      <c r="J43">
        <v>240</v>
      </c>
      <c r="K43">
        <v>110</v>
      </c>
      <c r="L43">
        <v>700</v>
      </c>
      <c r="M43">
        <v>30</v>
      </c>
      <c r="N43">
        <v>611</v>
      </c>
      <c r="O43">
        <v>938</v>
      </c>
      <c r="Q43" s="1">
        <v>2.9710000000000001E-4</v>
      </c>
      <c r="R43">
        <v>6.4933000000000005E-2</v>
      </c>
      <c r="S43">
        <v>0.61767000000000005</v>
      </c>
      <c r="T43" s="5">
        <f t="shared" si="4"/>
        <v>0.90448075787366256</v>
      </c>
      <c r="U43">
        <v>0.68289999999999995</v>
      </c>
    </row>
    <row r="44" spans="4:22" x14ac:dyDescent="0.25">
      <c r="D44">
        <v>49</v>
      </c>
      <c r="E44">
        <f t="shared" si="1"/>
        <v>0.85521133347722145</v>
      </c>
      <c r="F44">
        <f t="shared" si="0"/>
        <v>1303.8127854552304</v>
      </c>
      <c r="I44">
        <v>1304</v>
      </c>
      <c r="J44">
        <v>240</v>
      </c>
      <c r="K44">
        <v>110</v>
      </c>
      <c r="L44">
        <v>700</v>
      </c>
      <c r="M44">
        <v>25</v>
      </c>
      <c r="N44">
        <v>618</v>
      </c>
      <c r="O44">
        <v>949</v>
      </c>
      <c r="Q44" s="1">
        <v>3.2591E-4</v>
      </c>
      <c r="R44">
        <v>6.7534999999999998E-2</v>
      </c>
      <c r="S44">
        <v>0.61053000000000002</v>
      </c>
      <c r="T44" s="5">
        <f t="shared" si="4"/>
        <v>0.89996783712800621</v>
      </c>
      <c r="U44">
        <v>0.67839000000000005</v>
      </c>
    </row>
    <row r="45" spans="4:22" x14ac:dyDescent="0.25">
      <c r="D45">
        <v>48</v>
      </c>
      <c r="E45">
        <f t="shared" si="1"/>
        <v>0.83775804095727813</v>
      </c>
      <c r="F45">
        <f t="shared" si="0"/>
        <v>1324.1026059326744</v>
      </c>
      <c r="I45">
        <v>1324</v>
      </c>
      <c r="J45">
        <v>240</v>
      </c>
      <c r="K45">
        <v>110</v>
      </c>
      <c r="L45">
        <v>700</v>
      </c>
      <c r="M45">
        <v>23</v>
      </c>
      <c r="N45">
        <v>627</v>
      </c>
      <c r="O45">
        <v>961</v>
      </c>
      <c r="Q45" s="1">
        <v>9.9442999999999992E-4</v>
      </c>
      <c r="R45">
        <v>5.8259999999999999E-2</v>
      </c>
      <c r="S45">
        <v>0.60679000000000005</v>
      </c>
      <c r="T45" s="5">
        <f t="shared" si="4"/>
        <v>0.91103531937051108</v>
      </c>
      <c r="U45">
        <v>0.66603999999999997</v>
      </c>
    </row>
    <row r="46" spans="4:22" x14ac:dyDescent="0.25">
      <c r="D46">
        <v>47</v>
      </c>
      <c r="E46">
        <f t="shared" si="1"/>
        <v>0.82030474843733492</v>
      </c>
      <c r="F46">
        <f t="shared" si="0"/>
        <v>1345.4502217210179</v>
      </c>
      <c r="I46">
        <v>1345</v>
      </c>
      <c r="J46">
        <v>240</v>
      </c>
      <c r="K46">
        <v>110</v>
      </c>
      <c r="L46">
        <v>700</v>
      </c>
      <c r="M46">
        <v>12</v>
      </c>
      <c r="N46">
        <v>628</v>
      </c>
      <c r="O46">
        <v>965</v>
      </c>
      <c r="Q46" s="1">
        <v>1.7185E-3</v>
      </c>
      <c r="R46">
        <v>5.33E-2</v>
      </c>
      <c r="S46">
        <v>0.60187000000000002</v>
      </c>
      <c r="T46" s="5">
        <f t="shared" si="4"/>
        <v>0.91624377653132916</v>
      </c>
      <c r="U46">
        <v>0.65688999999999997</v>
      </c>
    </row>
    <row r="47" spans="4:22" x14ac:dyDescent="0.25">
      <c r="D47">
        <v>46</v>
      </c>
      <c r="E47">
        <f t="shared" si="1"/>
        <v>0.80285145591739149</v>
      </c>
      <c r="F47">
        <f t="shared" si="0"/>
        <v>1367.920973560412</v>
      </c>
      <c r="I47">
        <v>1368</v>
      </c>
      <c r="J47">
        <v>240</v>
      </c>
      <c r="K47">
        <v>110</v>
      </c>
      <c r="L47">
        <v>700</v>
      </c>
      <c r="M47">
        <v>7</v>
      </c>
      <c r="N47">
        <v>628</v>
      </c>
      <c r="O47">
        <v>964</v>
      </c>
      <c r="Q47" s="1">
        <v>1.6088999999999999E-2</v>
      </c>
      <c r="R47">
        <v>1.8044999999999999E-2</v>
      </c>
      <c r="S47">
        <v>0.56940999999999997</v>
      </c>
      <c r="T47" s="5">
        <f t="shared" si="4"/>
        <v>0.94344405710271328</v>
      </c>
      <c r="U47">
        <v>0.60355000000000003</v>
      </c>
    </row>
    <row r="48" spans="4:22" x14ac:dyDescent="0.25">
      <c r="D48">
        <v>45</v>
      </c>
      <c r="E48">
        <f t="shared" si="1"/>
        <v>0.78539816339744828</v>
      </c>
      <c r="F48">
        <f t="shared" si="0"/>
        <v>1391.5861453751256</v>
      </c>
      <c r="I48">
        <v>1392</v>
      </c>
      <c r="J48">
        <v>240</v>
      </c>
      <c r="K48">
        <v>110</v>
      </c>
      <c r="L48">
        <v>700</v>
      </c>
      <c r="M48">
        <v>11</v>
      </c>
      <c r="N48">
        <v>626</v>
      </c>
      <c r="O48">
        <v>961</v>
      </c>
      <c r="Q48" s="1">
        <v>5.7872E-2</v>
      </c>
      <c r="R48">
        <v>1.1866E-2</v>
      </c>
      <c r="S48">
        <v>0.48359000000000002</v>
      </c>
      <c r="T48" s="5">
        <f t="shared" si="4"/>
        <v>0.87396625509643466</v>
      </c>
      <c r="U48">
        <v>0.55332000000000003</v>
      </c>
    </row>
    <row r="49" spans="4:21" x14ac:dyDescent="0.25">
      <c r="D49">
        <v>44</v>
      </c>
      <c r="E49">
        <f t="shared" si="1"/>
        <v>0.76794487087750496</v>
      </c>
      <c r="F49">
        <f t="shared" si="0"/>
        <v>1416.5236349917147</v>
      </c>
      <c r="I49">
        <v>1417</v>
      </c>
      <c r="J49">
        <v>240</v>
      </c>
      <c r="K49">
        <v>110</v>
      </c>
      <c r="L49">
        <v>700</v>
      </c>
      <c r="M49">
        <v>2</v>
      </c>
      <c r="N49">
        <v>640</v>
      </c>
      <c r="O49">
        <v>985</v>
      </c>
      <c r="Q49" s="1">
        <v>2.2440999999999999E-2</v>
      </c>
      <c r="R49">
        <v>1.8863000000000001E-2</v>
      </c>
      <c r="S49">
        <v>0.45973000000000003</v>
      </c>
      <c r="T49" s="5">
        <f>U49/(U49+R49+Q49)</f>
        <v>0.92384029030081094</v>
      </c>
      <c r="U49">
        <v>0.50102999999999998</v>
      </c>
    </row>
    <row r="50" spans="4:21" x14ac:dyDescent="0.25">
      <c r="D50">
        <v>43</v>
      </c>
      <c r="E50">
        <f t="shared" si="1"/>
        <v>0.75049157835756164</v>
      </c>
      <c r="F50">
        <f t="shared" si="0"/>
        <v>1442.818718669391</v>
      </c>
      <c r="I50">
        <v>1443</v>
      </c>
      <c r="J50">
        <v>240</v>
      </c>
      <c r="K50">
        <v>110</v>
      </c>
      <c r="L50">
        <v>700</v>
      </c>
      <c r="M50">
        <v>3</v>
      </c>
      <c r="N50">
        <v>650</v>
      </c>
      <c r="O50">
        <v>997</v>
      </c>
      <c r="Q50" s="1">
        <v>2.5398E-2</v>
      </c>
      <c r="R50">
        <v>1.8651999999999998E-2</v>
      </c>
      <c r="S50">
        <v>0.45067000000000002</v>
      </c>
      <c r="T50" s="5">
        <f t="shared" si="4"/>
        <v>0.91095973479948256</v>
      </c>
      <c r="U50">
        <v>0.49471999999999999</v>
      </c>
    </row>
    <row r="51" spans="4:21" x14ac:dyDescent="0.25">
      <c r="D51">
        <v>42</v>
      </c>
      <c r="E51">
        <f t="shared" si="1"/>
        <v>0.73303828583761843</v>
      </c>
      <c r="F51">
        <f t="shared" si="0"/>
        <v>1470.5649250667748</v>
      </c>
      <c r="I51">
        <v>1471</v>
      </c>
      <c r="T51" s="5" t="e">
        <f t="shared" si="4"/>
        <v>#DIV/0!</v>
      </c>
    </row>
    <row r="52" spans="4:21" x14ac:dyDescent="0.25">
      <c r="D52">
        <v>41</v>
      </c>
      <c r="E52">
        <f t="shared" si="1"/>
        <v>0.715584993317675</v>
      </c>
      <c r="F52">
        <f t="shared" si="0"/>
        <v>1499.8650373185214</v>
      </c>
      <c r="T52" s="5" t="e">
        <f t="shared" si="4"/>
        <v>#DIV/0!</v>
      </c>
    </row>
    <row r="53" spans="4:21" x14ac:dyDescent="0.25">
      <c r="D53">
        <v>40</v>
      </c>
      <c r="E53">
        <f t="shared" si="1"/>
        <v>0.69813170079773179</v>
      </c>
      <c r="F53">
        <f t="shared" si="0"/>
        <v>1530.832245630646</v>
      </c>
      <c r="I53">
        <v>1530</v>
      </c>
      <c r="J53">
        <v>240</v>
      </c>
      <c r="K53">
        <v>110</v>
      </c>
      <c r="L53">
        <v>650</v>
      </c>
      <c r="M53">
        <v>2</v>
      </c>
      <c r="N53">
        <v>317</v>
      </c>
      <c r="O53">
        <v>675</v>
      </c>
      <c r="P53">
        <v>911</v>
      </c>
      <c r="Q53">
        <v>0.02</v>
      </c>
      <c r="R53">
        <v>0.1</v>
      </c>
      <c r="S53">
        <v>0.46</v>
      </c>
      <c r="T53" s="5">
        <f t="shared" si="4"/>
        <v>0.79310344827586199</v>
      </c>
      <c r="U53">
        <v>0.57999999999999996</v>
      </c>
    </row>
    <row r="54" spans="4:21" x14ac:dyDescent="0.25">
      <c r="D54">
        <v>39</v>
      </c>
      <c r="E54">
        <f t="shared" si="1"/>
        <v>0.68067840827778847</v>
      </c>
      <c r="F54">
        <f t="shared" si="0"/>
        <v>1563.5914774006976</v>
      </c>
      <c r="T54" s="5" t="e">
        <f t="shared" si="4"/>
        <v>#DIV/0!</v>
      </c>
    </row>
    <row r="55" spans="4:21" x14ac:dyDescent="0.25">
      <c r="D55">
        <v>38</v>
      </c>
      <c r="E55">
        <f t="shared" si="1"/>
        <v>0.66322511575784515</v>
      </c>
      <c r="F55">
        <f t="shared" si="0"/>
        <v>1598.2809375550203</v>
      </c>
      <c r="T55" s="5" t="e">
        <f t="shared" si="4"/>
        <v>#DIV/0!</v>
      </c>
    </row>
    <row r="56" spans="4:21" x14ac:dyDescent="0.25">
      <c r="D56">
        <v>37</v>
      </c>
      <c r="E56">
        <f t="shared" si="1"/>
        <v>0.64577182323790194</v>
      </c>
      <c r="F56">
        <f t="shared" si="0"/>
        <v>1635.0538988645235</v>
      </c>
      <c r="T56" s="5" t="e">
        <f t="shared" si="4"/>
        <v>#DIV/0!</v>
      </c>
    </row>
    <row r="57" spans="4:21" x14ac:dyDescent="0.25">
      <c r="D57">
        <v>36</v>
      </c>
      <c r="E57">
        <f t="shared" si="1"/>
        <v>0.62831853071795862</v>
      </c>
      <c r="F57">
        <f t="shared" si="0"/>
        <v>1674.0807908368145</v>
      </c>
      <c r="T57" s="5" t="e">
        <f t="shared" si="4"/>
        <v>#DIV/0!</v>
      </c>
    </row>
    <row r="58" spans="4:21" x14ac:dyDescent="0.25">
      <c r="D58">
        <v>35</v>
      </c>
      <c r="E58">
        <f t="shared" si="1"/>
        <v>0.6108652381980153</v>
      </c>
      <c r="F58">
        <f t="shared" si="0"/>
        <v>1715.5516468911605</v>
      </c>
      <c r="T58" s="5" t="e">
        <f t="shared" si="4"/>
        <v>#DIV/0!</v>
      </c>
    </row>
    <row r="59" spans="4:21" x14ac:dyDescent="0.25">
      <c r="D59">
        <v>34</v>
      </c>
      <c r="E59">
        <f t="shared" si="1"/>
        <v>0.59341194567807209</v>
      </c>
      <c r="F59">
        <f t="shared" si="0"/>
        <v>1759.678983571858</v>
      </c>
      <c r="T59" s="5" t="e">
        <f t="shared" si="4"/>
        <v>#DIV/0!</v>
      </c>
    </row>
    <row r="60" spans="4:21" x14ac:dyDescent="0.25">
      <c r="D60">
        <v>33</v>
      </c>
      <c r="E60">
        <f t="shared" si="1"/>
        <v>0.57595865315812877</v>
      </c>
      <c r="F60">
        <f t="shared" si="0"/>
        <v>1806.7012034362365</v>
      </c>
      <c r="T60" s="5" t="e">
        <f t="shared" si="4"/>
        <v>#DIV/0!</v>
      </c>
    </row>
    <row r="61" spans="4:21" x14ac:dyDescent="0.25">
      <c r="D61">
        <v>32</v>
      </c>
      <c r="E61">
        <f t="shared" si="1"/>
        <v>0.55850536063818546</v>
      </c>
      <c r="F61">
        <f t="shared" si="0"/>
        <v>1856.8866361630608</v>
      </c>
      <c r="T61" s="5" t="e">
        <f t="shared" si="4"/>
        <v>#DIV/0!</v>
      </c>
    </row>
    <row r="62" spans="4:21" x14ac:dyDescent="0.25">
      <c r="D62">
        <v>31</v>
      </c>
      <c r="E62">
        <f t="shared" si="1"/>
        <v>0.54105206811824214</v>
      </c>
      <c r="F62">
        <f t="shared" si="0"/>
        <v>1910.5383619877909</v>
      </c>
      <c r="T62" s="5" t="e">
        <f t="shared" si="4"/>
        <v>#DIV/0!</v>
      </c>
    </row>
    <row r="63" spans="4:21" s="4" customFormat="1" x14ac:dyDescent="0.25">
      <c r="D63" s="4">
        <v>30</v>
      </c>
      <c r="E63" s="4">
        <f t="shared" si="1"/>
        <v>0.52359877559829882</v>
      </c>
      <c r="F63" s="4">
        <f t="shared" si="0"/>
        <v>1968.0000000000002</v>
      </c>
      <c r="H63" s="4" t="s">
        <v>4</v>
      </c>
      <c r="T63" s="5"/>
    </row>
    <row r="64" spans="4:21" s="4" customFormat="1" x14ac:dyDescent="0.25">
      <c r="D64" s="4">
        <v>29</v>
      </c>
      <c r="E64" s="4">
        <f t="shared" si="1"/>
        <v>0.50614548307835561</v>
      </c>
      <c r="F64" s="4">
        <f t="shared" si="0"/>
        <v>2029.662694193277</v>
      </c>
      <c r="T64" s="5"/>
    </row>
    <row r="65" spans="4:20" s="4" customFormat="1" x14ac:dyDescent="0.25">
      <c r="D65" s="4">
        <v>28</v>
      </c>
      <c r="E65" s="4">
        <f t="shared" si="1"/>
        <v>0.48869219055841229</v>
      </c>
      <c r="F65" s="4">
        <f t="shared" si="0"/>
        <v>2095.9735966984804</v>
      </c>
      <c r="T65" s="5"/>
    </row>
    <row r="66" spans="4:20" s="4" customFormat="1" x14ac:dyDescent="0.25">
      <c r="D66" s="4">
        <v>27</v>
      </c>
      <c r="E66" s="4">
        <f t="shared" si="1"/>
        <v>0.47123889803846897</v>
      </c>
      <c r="F66" s="4">
        <f t="shared" ref="F66:F92" si="5">$B$1/SIN(E66)</f>
        <v>2167.4462363519024</v>
      </c>
      <c r="T66" s="5"/>
    </row>
    <row r="67" spans="4:20" s="4" customFormat="1" x14ac:dyDescent="0.25">
      <c r="D67" s="4">
        <v>26</v>
      </c>
      <c r="E67" s="4">
        <f t="shared" si="1"/>
        <v>0.4537856055185257</v>
      </c>
      <c r="F67" s="4">
        <f t="shared" si="5"/>
        <v>2244.6732801815815</v>
      </c>
      <c r="T67" s="5"/>
    </row>
    <row r="68" spans="4:20" s="4" customFormat="1" x14ac:dyDescent="0.25">
      <c r="D68" s="4">
        <v>25</v>
      </c>
      <c r="E68" s="4">
        <f t="shared" si="1"/>
        <v>0.43633231299858238</v>
      </c>
      <c r="F68" s="4">
        <f t="shared" si="5"/>
        <v>2328.3423578220586</v>
      </c>
      <c r="T68" s="5"/>
    </row>
    <row r="69" spans="4:20" s="4" customFormat="1" x14ac:dyDescent="0.25">
      <c r="D69" s="4">
        <v>24</v>
      </c>
      <c r="E69" s="4">
        <f t="shared" ref="E69:E93" si="6">(D69*PI())/180</f>
        <v>0.41887902047863906</v>
      </c>
      <c r="F69" s="4">
        <f t="shared" si="5"/>
        <v>2419.2558422050506</v>
      </c>
      <c r="T69" s="5"/>
    </row>
    <row r="70" spans="4:20" s="4" customFormat="1" x14ac:dyDescent="0.25">
      <c r="D70" s="4">
        <v>23</v>
      </c>
      <c r="E70" s="4">
        <f t="shared" si="6"/>
        <v>0.40142572795869574</v>
      </c>
      <c r="F70" s="4">
        <f t="shared" si="5"/>
        <v>2518.355790603493</v>
      </c>
      <c r="T70" s="5"/>
    </row>
    <row r="71" spans="4:20" s="4" customFormat="1" x14ac:dyDescent="0.25">
      <c r="D71" s="4">
        <v>22</v>
      </c>
      <c r="E71" s="4">
        <f t="shared" si="6"/>
        <v>0.38397243543875248</v>
      </c>
      <c r="F71" s="4">
        <f t="shared" si="5"/>
        <v>2626.7556879531503</v>
      </c>
      <c r="T71" s="5"/>
    </row>
    <row r="72" spans="4:20" s="4" customFormat="1" x14ac:dyDescent="0.25">
      <c r="D72" s="4">
        <v>21</v>
      </c>
      <c r="E72" s="4">
        <f t="shared" si="6"/>
        <v>0.36651914291880922</v>
      </c>
      <c r="F72" s="4">
        <f t="shared" si="5"/>
        <v>2745.7812598713303</v>
      </c>
      <c r="T72" s="5"/>
    </row>
    <row r="73" spans="4:20" s="4" customFormat="1" x14ac:dyDescent="0.25">
      <c r="D73" s="4">
        <v>20</v>
      </c>
      <c r="E73" s="4">
        <f t="shared" si="6"/>
        <v>0.3490658503988659</v>
      </c>
      <c r="F73" s="4">
        <f t="shared" si="5"/>
        <v>2877.0235297604781</v>
      </c>
      <c r="T73" s="5"/>
    </row>
    <row r="74" spans="4:20" s="4" customFormat="1" x14ac:dyDescent="0.25">
      <c r="D74" s="4">
        <v>19</v>
      </c>
      <c r="E74" s="4">
        <f t="shared" si="6"/>
        <v>0.33161255787892258</v>
      </c>
      <c r="F74" s="4">
        <f t="shared" si="5"/>
        <v>3022.4086309691265</v>
      </c>
      <c r="T74" s="5"/>
    </row>
    <row r="75" spans="4:20" s="4" customFormat="1" x14ac:dyDescent="0.25">
      <c r="D75" s="4">
        <v>18</v>
      </c>
      <c r="E75" s="4">
        <f t="shared" si="6"/>
        <v>0.31415926535897931</v>
      </c>
      <c r="F75" s="4">
        <f t="shared" si="5"/>
        <v>3184.2908898597934</v>
      </c>
      <c r="T75" s="5"/>
    </row>
    <row r="76" spans="4:20" s="4" customFormat="1" x14ac:dyDescent="0.25">
      <c r="D76" s="4">
        <v>17</v>
      </c>
      <c r="E76" s="4">
        <f t="shared" si="6"/>
        <v>0.29670597283903605</v>
      </c>
      <c r="F76" s="4">
        <f t="shared" si="5"/>
        <v>3365.578761915936</v>
      </c>
      <c r="T76" s="5"/>
    </row>
    <row r="77" spans="4:20" s="4" customFormat="1" x14ac:dyDescent="0.25">
      <c r="D77" s="4">
        <v>16</v>
      </c>
      <c r="E77" s="4">
        <f t="shared" si="6"/>
        <v>0.27925268031909273</v>
      </c>
      <c r="F77" s="4">
        <f t="shared" si="5"/>
        <v>3569.9079940866077</v>
      </c>
      <c r="T77" s="5"/>
    </row>
    <row r="78" spans="4:20" s="4" customFormat="1" x14ac:dyDescent="0.25">
      <c r="D78" s="4">
        <v>15</v>
      </c>
      <c r="E78" s="4">
        <f t="shared" si="6"/>
        <v>0.26179938779914941</v>
      </c>
      <c r="F78" s="4">
        <f t="shared" si="5"/>
        <v>3801.8840522737732</v>
      </c>
      <c r="T78" s="5"/>
    </row>
    <row r="79" spans="4:20" s="4" customFormat="1" x14ac:dyDescent="0.25">
      <c r="D79" s="4">
        <v>14</v>
      </c>
      <c r="E79" s="4">
        <f t="shared" si="6"/>
        <v>0.24434609527920614</v>
      </c>
      <c r="F79" s="4">
        <f t="shared" si="5"/>
        <v>4067.4284465277292</v>
      </c>
      <c r="T79" s="5"/>
    </row>
    <row r="80" spans="4:20" s="4" customFormat="1" x14ac:dyDescent="0.25">
      <c r="D80" s="4">
        <v>13</v>
      </c>
      <c r="E80" s="4">
        <f t="shared" si="6"/>
        <v>0.22689280275926285</v>
      </c>
      <c r="F80" s="4">
        <f t="shared" si="5"/>
        <v>4374.2848988644282</v>
      </c>
      <c r="T80" s="5"/>
    </row>
    <row r="81" spans="4:20" s="4" customFormat="1" x14ac:dyDescent="0.25">
      <c r="D81" s="4">
        <v>12</v>
      </c>
      <c r="E81" s="4">
        <f t="shared" si="6"/>
        <v>0.20943951023931953</v>
      </c>
      <c r="F81" s="4">
        <f t="shared" si="5"/>
        <v>4732.7785952282247</v>
      </c>
      <c r="T81" s="5"/>
    </row>
    <row r="82" spans="4:20" s="4" customFormat="1" x14ac:dyDescent="0.25">
      <c r="D82" s="4">
        <v>11</v>
      </c>
      <c r="E82" s="4">
        <f t="shared" si="6"/>
        <v>0.19198621771937624</v>
      </c>
      <c r="F82" s="4">
        <f t="shared" si="5"/>
        <v>5156.9895751411632</v>
      </c>
      <c r="T82" s="5"/>
    </row>
    <row r="83" spans="4:20" s="4" customFormat="1" x14ac:dyDescent="0.25">
      <c r="D83" s="4">
        <v>10</v>
      </c>
      <c r="E83" s="4">
        <f t="shared" si="6"/>
        <v>0.17453292519943295</v>
      </c>
      <c r="F83" s="4">
        <f t="shared" si="5"/>
        <v>5666.6301554133361</v>
      </c>
      <c r="T83" s="5"/>
    </row>
    <row r="84" spans="4:20" s="4" customFormat="1" x14ac:dyDescent="0.25">
      <c r="D84" s="4">
        <v>9</v>
      </c>
      <c r="E84" s="4">
        <f t="shared" si="6"/>
        <v>0.15707963267948966</v>
      </c>
      <c r="F84" s="4">
        <f t="shared" si="5"/>
        <v>6290.1739699556674</v>
      </c>
      <c r="T84" s="5"/>
    </row>
    <row r="85" spans="4:20" s="4" customFormat="1" x14ac:dyDescent="0.25">
      <c r="D85" s="4">
        <v>8</v>
      </c>
      <c r="E85" s="4">
        <f t="shared" si="6"/>
        <v>0.13962634015954636</v>
      </c>
      <c r="F85" s="4">
        <f t="shared" si="5"/>
        <v>7070.3317897784764</v>
      </c>
      <c r="T85" s="5"/>
    </row>
    <row r="86" spans="4:20" s="4" customFormat="1" x14ac:dyDescent="0.25">
      <c r="D86" s="4">
        <v>7</v>
      </c>
      <c r="E86" s="4">
        <f t="shared" si="6"/>
        <v>0.12217304763960307</v>
      </c>
      <c r="F86" s="4">
        <f t="shared" si="5"/>
        <v>8074.2209033550771</v>
      </c>
      <c r="T86" s="5"/>
    </row>
    <row r="87" spans="4:20" s="4" customFormat="1" x14ac:dyDescent="0.25">
      <c r="D87" s="4">
        <v>6</v>
      </c>
      <c r="E87" s="4">
        <f t="shared" si="6"/>
        <v>0.10471975511965977</v>
      </c>
      <c r="F87" s="4">
        <f t="shared" si="5"/>
        <v>9413.7038777695379</v>
      </c>
      <c r="T87" s="5"/>
    </row>
    <row r="88" spans="4:20" s="4" customFormat="1" x14ac:dyDescent="0.25">
      <c r="D88" s="4">
        <v>5</v>
      </c>
      <c r="E88" s="4">
        <f t="shared" si="6"/>
        <v>8.7266462599716474E-2</v>
      </c>
      <c r="F88" s="4">
        <f t="shared" si="5"/>
        <v>11290.133833739139</v>
      </c>
      <c r="T88" s="5"/>
    </row>
    <row r="89" spans="4:20" s="4" customFormat="1" x14ac:dyDescent="0.25">
      <c r="D89" s="4">
        <v>4</v>
      </c>
      <c r="E89" s="4">
        <f t="shared" si="6"/>
        <v>6.9813170079773182E-2</v>
      </c>
      <c r="F89" s="4">
        <f t="shared" si="5"/>
        <v>14106.217633784416</v>
      </c>
      <c r="T89" s="5"/>
    </row>
    <row r="90" spans="4:20" s="4" customFormat="1" x14ac:dyDescent="0.25">
      <c r="D90" s="4">
        <v>3</v>
      </c>
      <c r="E90" s="4">
        <f t="shared" si="6"/>
        <v>5.2359877559829883E-2</v>
      </c>
      <c r="F90" s="4">
        <f t="shared" si="5"/>
        <v>18801.605447548642</v>
      </c>
      <c r="T90" s="5"/>
    </row>
    <row r="91" spans="4:20" s="4" customFormat="1" x14ac:dyDescent="0.25">
      <c r="D91" s="4">
        <v>2</v>
      </c>
      <c r="E91" s="4">
        <f t="shared" si="6"/>
        <v>3.4906585039886591E-2</v>
      </c>
      <c r="F91" s="4">
        <f t="shared" si="5"/>
        <v>28195.249014278321</v>
      </c>
      <c r="T91" s="5"/>
    </row>
    <row r="92" spans="4:20" s="4" customFormat="1" x14ac:dyDescent="0.25">
      <c r="D92" s="4">
        <v>1</v>
      </c>
      <c r="E92" s="4">
        <f t="shared" si="6"/>
        <v>1.7453292519943295E-2</v>
      </c>
      <c r="F92" s="4">
        <f t="shared" si="5"/>
        <v>56381.909482573385</v>
      </c>
      <c r="T92" s="5"/>
    </row>
    <row r="93" spans="4:20" s="4" customFormat="1" x14ac:dyDescent="0.25">
      <c r="D93" s="4">
        <v>0</v>
      </c>
      <c r="E93" s="4">
        <f t="shared" si="6"/>
        <v>0</v>
      </c>
      <c r="T9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8F9E-D6D2-47FE-98BD-C7106A60DE8A}">
  <dimension ref="B2:AD6"/>
  <sheetViews>
    <sheetView workbookViewId="0">
      <selection activeCell="W6" sqref="W6"/>
    </sheetView>
  </sheetViews>
  <sheetFormatPr defaultRowHeight="15" x14ac:dyDescent="0.25"/>
  <sheetData>
    <row r="2" spans="2:30" x14ac:dyDescent="0.25">
      <c r="B2" t="s">
        <v>12</v>
      </c>
      <c r="C2" t="s">
        <v>5</v>
      </c>
      <c r="D2" t="s">
        <v>6</v>
      </c>
      <c r="E2" t="s">
        <v>7</v>
      </c>
      <c r="F2" t="s">
        <v>26</v>
      </c>
    </row>
    <row r="3" spans="2:30" x14ac:dyDescent="0.25">
      <c r="B3" t="s">
        <v>27</v>
      </c>
      <c r="C3" t="s">
        <v>28</v>
      </c>
      <c r="D3" t="s">
        <v>29</v>
      </c>
      <c r="E3" t="s">
        <v>30</v>
      </c>
      <c r="F3" t="s">
        <v>31</v>
      </c>
    </row>
    <row r="5" spans="2:30" x14ac:dyDescent="0.25">
      <c r="B5" t="s">
        <v>12</v>
      </c>
      <c r="C5" t="s">
        <v>5</v>
      </c>
      <c r="D5" t="s">
        <v>6</v>
      </c>
      <c r="E5" t="s">
        <v>7</v>
      </c>
      <c r="W5" t="s">
        <v>13</v>
      </c>
    </row>
    <row r="6" spans="2:30" x14ac:dyDescent="0.25">
      <c r="B6" t="s">
        <v>32</v>
      </c>
      <c r="C6" t="s">
        <v>33</v>
      </c>
      <c r="D6" t="s">
        <v>34</v>
      </c>
      <c r="E6" t="s">
        <v>35</v>
      </c>
      <c r="F6" t="s">
        <v>22</v>
      </c>
      <c r="G6" t="s">
        <v>36</v>
      </c>
      <c r="H6" t="s">
        <v>23</v>
      </c>
      <c r="I6" t="s">
        <v>23</v>
      </c>
      <c r="J6" t="s">
        <v>23</v>
      </c>
      <c r="K6" t="s">
        <v>23</v>
      </c>
      <c r="L6" t="s">
        <v>37</v>
      </c>
      <c r="M6" t="s">
        <v>36</v>
      </c>
      <c r="N6" t="s">
        <v>38</v>
      </c>
      <c r="O6" t="s">
        <v>39</v>
      </c>
      <c r="P6" t="s">
        <v>40</v>
      </c>
      <c r="Q6" t="s">
        <v>41</v>
      </c>
      <c r="R6" t="s">
        <v>42</v>
      </c>
      <c r="S6" t="s">
        <v>43</v>
      </c>
      <c r="T6" t="s">
        <v>44</v>
      </c>
      <c r="U6" t="s">
        <v>45</v>
      </c>
      <c r="V6" t="s">
        <v>46</v>
      </c>
      <c r="W6" t="s">
        <v>47</v>
      </c>
      <c r="X6" t="s">
        <v>48</v>
      </c>
      <c r="Y6" t="s">
        <v>24</v>
      </c>
      <c r="Z6" t="s">
        <v>33</v>
      </c>
      <c r="AA6" t="s">
        <v>34</v>
      </c>
      <c r="AB6" t="s">
        <v>35</v>
      </c>
      <c r="AC6" t="s">
        <v>32</v>
      </c>
      <c r="AD6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7B2B-D7C3-4CC1-B2D6-B1A7126EAD40}">
  <dimension ref="B2:P93"/>
  <sheetViews>
    <sheetView topLeftCell="A64" workbookViewId="0">
      <selection activeCell="B73" sqref="B73:D73"/>
    </sheetView>
  </sheetViews>
  <sheetFormatPr defaultRowHeight="15" x14ac:dyDescent="0.25"/>
  <sheetData>
    <row r="2" spans="2:9" x14ac:dyDescent="0.25">
      <c r="B2" s="1">
        <v>1.14E-7</v>
      </c>
      <c r="C2" s="1">
        <v>5.9500000000000002E-7</v>
      </c>
      <c r="D2" s="1">
        <v>8.85E-7</v>
      </c>
      <c r="E2" s="1">
        <v>6.5000000000000002E-7</v>
      </c>
      <c r="F2" s="1">
        <v>1.1000000000000001E-7</v>
      </c>
      <c r="G2">
        <v>0.36018</v>
      </c>
      <c r="I2">
        <f>MIN(G:G)</f>
        <v>5.1075000000000004E-9</v>
      </c>
    </row>
    <row r="3" spans="2:9" x14ac:dyDescent="0.25">
      <c r="B3" s="1">
        <v>1.4399999999999999E-7</v>
      </c>
      <c r="C3" s="1">
        <v>5.9500000000000002E-7</v>
      </c>
      <c r="D3" s="1">
        <v>8.85E-7</v>
      </c>
      <c r="E3" s="1">
        <v>6.5000000000000002E-7</v>
      </c>
      <c r="F3" s="1">
        <v>1.1000000000000001E-7</v>
      </c>
      <c r="G3">
        <v>0.55666000000000004</v>
      </c>
    </row>
    <row r="4" spans="2:9" x14ac:dyDescent="0.25">
      <c r="B4" s="1">
        <v>1.14E-7</v>
      </c>
      <c r="C4" s="1">
        <v>5.6499999999999999E-7</v>
      </c>
      <c r="D4" s="1">
        <v>8.85E-7</v>
      </c>
      <c r="E4" s="1">
        <v>6.5000000000000002E-7</v>
      </c>
      <c r="F4" s="1">
        <v>1.1000000000000001E-7</v>
      </c>
      <c r="G4">
        <v>0.49141000000000001</v>
      </c>
    </row>
    <row r="5" spans="2:9" x14ac:dyDescent="0.25">
      <c r="B5" s="1">
        <v>1.14E-7</v>
      </c>
      <c r="C5" s="1">
        <v>5.9500000000000002E-7</v>
      </c>
      <c r="D5" s="1">
        <v>8.5499999999999997E-7</v>
      </c>
      <c r="E5" s="1">
        <v>6.5000000000000002E-7</v>
      </c>
      <c r="F5" s="1">
        <v>1.1000000000000001E-7</v>
      </c>
      <c r="G5">
        <v>0.59394000000000002</v>
      </c>
    </row>
    <row r="6" spans="2:9" x14ac:dyDescent="0.25">
      <c r="B6" s="1">
        <v>1.14E-7</v>
      </c>
      <c r="C6" s="1">
        <v>5.9500000000000002E-7</v>
      </c>
      <c r="D6" s="1">
        <v>8.85E-7</v>
      </c>
      <c r="E6" s="1">
        <v>6.7999999999999995E-7</v>
      </c>
      <c r="F6" s="1">
        <v>1.1000000000000001E-7</v>
      </c>
      <c r="G6">
        <v>0.36545</v>
      </c>
    </row>
    <row r="7" spans="2:9" x14ac:dyDescent="0.25">
      <c r="B7" s="1">
        <v>1.14E-7</v>
      </c>
      <c r="C7" s="1">
        <v>5.9500000000000002E-7</v>
      </c>
      <c r="D7" s="1">
        <v>8.85E-7</v>
      </c>
      <c r="E7" s="1">
        <v>6.5000000000000002E-7</v>
      </c>
      <c r="F7" s="1">
        <v>8.9999999999999999E-8</v>
      </c>
      <c r="G7">
        <v>0.69286999999999999</v>
      </c>
    </row>
    <row r="8" spans="2:9" x14ac:dyDescent="0.25">
      <c r="B8" s="1">
        <v>1.17E-7</v>
      </c>
      <c r="C8" s="1">
        <v>5.9200000000000001E-7</v>
      </c>
      <c r="D8" s="1">
        <v>8.8199999999999998E-7</v>
      </c>
      <c r="E8" s="1">
        <v>6.5300000000000004E-7</v>
      </c>
      <c r="F8" s="1">
        <v>9.9999999999999995E-8</v>
      </c>
      <c r="G8">
        <v>0.52222999999999997</v>
      </c>
    </row>
    <row r="9" spans="2:9" x14ac:dyDescent="0.25">
      <c r="B9" s="1">
        <v>1.173E-7</v>
      </c>
      <c r="C9" s="1">
        <v>5.9169999999999998E-7</v>
      </c>
      <c r="D9" s="1">
        <v>8.6970000000000001E-7</v>
      </c>
      <c r="E9" s="1">
        <v>6.5329999999999995E-7</v>
      </c>
      <c r="F9" s="1">
        <v>1.09E-7</v>
      </c>
      <c r="G9">
        <v>0.41927999999999999</v>
      </c>
    </row>
    <row r="10" spans="2:9" x14ac:dyDescent="0.25">
      <c r="B10" s="1">
        <v>8.6519999999999997E-8</v>
      </c>
      <c r="C10" s="1">
        <v>5.8047999999999997E-7</v>
      </c>
      <c r="D10" s="1">
        <v>8.7767999999999996E-7</v>
      </c>
      <c r="E10" s="1">
        <v>6.6451999999999997E-7</v>
      </c>
      <c r="F10" s="1">
        <v>1.0560000000000001E-7</v>
      </c>
      <c r="G10">
        <v>0.44045000000000001</v>
      </c>
    </row>
    <row r="11" spans="2:9" x14ac:dyDescent="0.25">
      <c r="B11" s="1">
        <v>1.1308E-7</v>
      </c>
      <c r="C11" s="1">
        <v>5.8871999999999999E-7</v>
      </c>
      <c r="D11" s="1">
        <v>8.8123999999999997E-7</v>
      </c>
      <c r="E11" s="1">
        <v>6.5628000000000005E-7</v>
      </c>
      <c r="F11" s="1">
        <v>1.0446E-7</v>
      </c>
      <c r="G11">
        <v>0.42213000000000001</v>
      </c>
    </row>
    <row r="12" spans="2:9" x14ac:dyDescent="0.25">
      <c r="B12" s="1">
        <v>1.0396E-7</v>
      </c>
      <c r="C12" s="1">
        <v>6.1536000000000003E-7</v>
      </c>
      <c r="D12" s="1">
        <v>8.7445000000000005E-7</v>
      </c>
      <c r="E12" s="1">
        <v>6.7164E-7</v>
      </c>
      <c r="F12" s="1">
        <v>1.0562E-7</v>
      </c>
      <c r="G12">
        <v>0.41343000000000002</v>
      </c>
    </row>
    <row r="13" spans="2:9" x14ac:dyDescent="0.25">
      <c r="B13" s="1">
        <v>1.3801999999999999E-7</v>
      </c>
      <c r="C13" s="1">
        <v>6.1358000000000002E-7</v>
      </c>
      <c r="D13" s="1">
        <v>8.8044999999999997E-7</v>
      </c>
      <c r="E13" s="1">
        <v>6.6000000000000003E-7</v>
      </c>
      <c r="F13" s="1">
        <v>1.1000000000000001E-7</v>
      </c>
      <c r="G13">
        <v>0.55689999999999995</v>
      </c>
    </row>
    <row r="14" spans="2:9" x14ac:dyDescent="0.25">
      <c r="B14" s="1">
        <v>1.14E-7</v>
      </c>
      <c r="C14" s="1">
        <v>5.9500000000000002E-7</v>
      </c>
      <c r="D14" s="1">
        <v>8.85E-7</v>
      </c>
      <c r="E14" s="1">
        <v>6.6499999999999999E-7</v>
      </c>
      <c r="F14" s="1">
        <v>1.1000000000000001E-7</v>
      </c>
      <c r="G14">
        <v>0.35703000000000001</v>
      </c>
    </row>
    <row r="15" spans="2:9" x14ac:dyDescent="0.25">
      <c r="B15" s="1">
        <v>1.0898E-7</v>
      </c>
      <c r="C15" s="1">
        <v>6.0518000000000002E-7</v>
      </c>
      <c r="D15" s="1">
        <v>8.7972000000000005E-7</v>
      </c>
      <c r="E15" s="1">
        <v>6.6082000000000001E-7</v>
      </c>
      <c r="F15" s="1">
        <v>1.0781E-7</v>
      </c>
      <c r="G15">
        <v>0.34438999999999997</v>
      </c>
    </row>
    <row r="16" spans="2:9" x14ac:dyDescent="0.25">
      <c r="B16" s="1">
        <v>1.1565000000000001E-7</v>
      </c>
      <c r="C16" s="1">
        <v>5.9335E-7</v>
      </c>
      <c r="D16" s="1">
        <v>8.7734999999999995E-7</v>
      </c>
      <c r="E16" s="1">
        <v>6.5165000000000004E-7</v>
      </c>
      <c r="F16" s="1">
        <v>1.0949999999999999E-7</v>
      </c>
      <c r="G16">
        <v>0.36934</v>
      </c>
    </row>
    <row r="17" spans="2:7" x14ac:dyDescent="0.25">
      <c r="B17" s="1">
        <v>1.1354E-7</v>
      </c>
      <c r="C17" s="1">
        <v>5.9185999999999995E-7</v>
      </c>
      <c r="D17" s="1">
        <v>8.8311999999999998E-7</v>
      </c>
      <c r="E17" s="1">
        <v>6.5313999999999998E-7</v>
      </c>
      <c r="F17" s="1">
        <v>1.0723E-7</v>
      </c>
      <c r="G17">
        <v>0.35210999999999998</v>
      </c>
    </row>
    <row r="18" spans="2:7" x14ac:dyDescent="0.25">
      <c r="B18" s="1">
        <v>1.0026E-7</v>
      </c>
      <c r="C18" s="1">
        <v>5.8774000000000005E-7</v>
      </c>
      <c r="D18" s="1">
        <v>8.8133999999999998E-7</v>
      </c>
      <c r="E18" s="1">
        <v>6.5726E-7</v>
      </c>
      <c r="F18" s="1">
        <v>1.078E-7</v>
      </c>
      <c r="G18">
        <v>0.36657000000000001</v>
      </c>
    </row>
    <row r="19" spans="2:7" x14ac:dyDescent="0.25">
      <c r="B19" s="1">
        <v>1.0466E-7</v>
      </c>
      <c r="C19" s="1">
        <v>5.9655999999999999E-7</v>
      </c>
      <c r="D19" s="1">
        <v>8.8831999999999995E-7</v>
      </c>
      <c r="E19" s="1">
        <v>6.6283999999999997E-7</v>
      </c>
      <c r="F19" s="1">
        <v>1.0764E-7</v>
      </c>
      <c r="G19">
        <v>0.37480000000000002</v>
      </c>
    </row>
    <row r="20" spans="2:7" x14ac:dyDescent="0.25">
      <c r="B20" s="1">
        <v>1.129E-7</v>
      </c>
      <c r="C20" s="1">
        <v>5.9414999999999996E-7</v>
      </c>
      <c r="D20" s="1">
        <v>8.8008999999999999E-7</v>
      </c>
      <c r="E20" s="1">
        <v>6.5445000000000004E-7</v>
      </c>
      <c r="F20" s="1">
        <v>1.0903E-7</v>
      </c>
      <c r="G20">
        <v>0.34344999999999998</v>
      </c>
    </row>
    <row r="21" spans="2:7" x14ac:dyDescent="0.25">
      <c r="B21" s="1">
        <v>1.2511000000000001E-7</v>
      </c>
      <c r="C21" s="1">
        <v>6.0473999999999995E-7</v>
      </c>
      <c r="D21" s="1">
        <v>8.8382999999999999E-7</v>
      </c>
      <c r="E21" s="1">
        <v>6.5609999999999995E-7</v>
      </c>
      <c r="F21" s="1">
        <v>1.0983E-7</v>
      </c>
      <c r="G21">
        <v>0.40015000000000001</v>
      </c>
    </row>
    <row r="22" spans="2:7" x14ac:dyDescent="0.25">
      <c r="B22" s="1">
        <v>1.0647E-7</v>
      </c>
      <c r="C22" s="1">
        <v>5.9199000000000005E-7</v>
      </c>
      <c r="D22" s="1">
        <v>8.8196000000000004E-7</v>
      </c>
      <c r="E22" s="1">
        <v>6.5697000000000004E-7</v>
      </c>
      <c r="F22" s="1">
        <v>1.0831E-7</v>
      </c>
      <c r="G22">
        <v>0.34157999999999999</v>
      </c>
    </row>
    <row r="23" spans="2:7" x14ac:dyDescent="0.25">
      <c r="B23" s="1">
        <v>1.0836E-7</v>
      </c>
      <c r="C23" s="1">
        <v>5.9627000000000003E-7</v>
      </c>
      <c r="D23" s="1">
        <v>8.7896000000000003E-7</v>
      </c>
      <c r="E23" s="1">
        <v>6.6614999999999997E-7</v>
      </c>
      <c r="F23" s="1">
        <v>1.0695E-7</v>
      </c>
      <c r="G23">
        <v>0.34845999999999999</v>
      </c>
    </row>
    <row r="24" spans="2:7" x14ac:dyDescent="0.25">
      <c r="B24" s="1">
        <v>1.061E-7</v>
      </c>
      <c r="C24" s="1">
        <v>5.9678000000000003E-7</v>
      </c>
      <c r="D24" s="1">
        <v>8.7654000000000004E-7</v>
      </c>
      <c r="E24" s="1">
        <v>6.5161E-7</v>
      </c>
      <c r="F24" s="1">
        <v>1.0572999999999999E-7</v>
      </c>
      <c r="G24">
        <v>0.34875</v>
      </c>
    </row>
    <row r="25" spans="2:7" x14ac:dyDescent="0.25">
      <c r="B25" s="1">
        <v>1.0359E-7</v>
      </c>
      <c r="C25" s="1">
        <v>6.0189000000000005E-7</v>
      </c>
      <c r="D25" s="1">
        <v>8.7578999999999998E-7</v>
      </c>
      <c r="E25" s="1">
        <v>6.6285999999999999E-7</v>
      </c>
      <c r="F25" s="1">
        <v>1.0791E-7</v>
      </c>
      <c r="G25">
        <v>0.34861999999999999</v>
      </c>
    </row>
    <row r="26" spans="2:7" x14ac:dyDescent="0.25">
      <c r="B26" s="1">
        <v>1.0607E-7</v>
      </c>
      <c r="C26" s="1">
        <v>5.9938000000000001E-7</v>
      </c>
      <c r="D26" s="1">
        <v>8.7762999999999995E-7</v>
      </c>
      <c r="E26" s="1">
        <v>6.6043000000000004E-7</v>
      </c>
      <c r="F26" s="1">
        <v>1.0774E-7</v>
      </c>
      <c r="G26">
        <v>0.33628999999999998</v>
      </c>
    </row>
    <row r="27" spans="2:7" x14ac:dyDescent="0.25">
      <c r="B27" s="1">
        <v>1.1079E-7</v>
      </c>
      <c r="C27" s="1">
        <v>5.9795000000000003E-7</v>
      </c>
      <c r="D27" s="1">
        <v>8.8252000000000004E-7</v>
      </c>
      <c r="E27" s="1">
        <v>6.6716999999999996E-7</v>
      </c>
      <c r="F27" s="1">
        <v>1.1000000000000001E-7</v>
      </c>
      <c r="G27">
        <v>0.36448999999999998</v>
      </c>
    </row>
    <row r="28" spans="2:7" x14ac:dyDescent="0.25">
      <c r="B28" s="1">
        <v>1.0627E-7</v>
      </c>
      <c r="C28" s="1">
        <v>5.9569000000000001E-7</v>
      </c>
      <c r="D28" s="1">
        <v>8.7978999999999997E-7</v>
      </c>
      <c r="E28" s="1">
        <v>6.5870000000000004E-7</v>
      </c>
      <c r="F28" s="1">
        <v>1.0802E-7</v>
      </c>
      <c r="G28">
        <v>0.33284000000000002</v>
      </c>
    </row>
    <row r="29" spans="2:7" x14ac:dyDescent="0.25">
      <c r="B29" s="1">
        <v>1.0949E-7</v>
      </c>
      <c r="C29" s="1">
        <v>5.9676999999999996E-7</v>
      </c>
      <c r="D29" s="1">
        <v>8.7886000000000002E-7</v>
      </c>
      <c r="E29" s="1">
        <v>6.5743999999999999E-7</v>
      </c>
      <c r="F29" s="1">
        <v>1.0839000000000001E-7</v>
      </c>
      <c r="G29">
        <v>0.33505000000000001</v>
      </c>
    </row>
    <row r="30" spans="2:7" x14ac:dyDescent="0.25">
      <c r="B30" s="1">
        <v>1.0753E-7</v>
      </c>
      <c r="C30" s="1">
        <v>6.0228000000000002E-7</v>
      </c>
      <c r="D30" s="1">
        <v>8.7866999999999997E-7</v>
      </c>
      <c r="E30" s="1">
        <v>6.6062999999999995E-7</v>
      </c>
      <c r="F30" s="1">
        <v>1.0777E-7</v>
      </c>
      <c r="G30">
        <v>0.33975</v>
      </c>
    </row>
    <row r="31" spans="2:7" x14ac:dyDescent="0.25">
      <c r="B31" s="1">
        <v>1.0722E-7</v>
      </c>
      <c r="C31" s="1">
        <v>5.9783E-7</v>
      </c>
      <c r="D31" s="1">
        <v>8.7828999999999996E-7</v>
      </c>
      <c r="E31" s="1">
        <v>6.6329000000000001E-7</v>
      </c>
      <c r="F31" s="1">
        <v>1.0735000000000001E-7</v>
      </c>
      <c r="G31">
        <v>0.33910000000000001</v>
      </c>
    </row>
    <row r="32" spans="2:7" x14ac:dyDescent="0.25">
      <c r="B32" s="1">
        <v>1.0609000000000001E-7</v>
      </c>
      <c r="C32" s="1">
        <v>5.9808000000000002E-7</v>
      </c>
      <c r="D32" s="1">
        <v>8.7708000000000002E-7</v>
      </c>
      <c r="E32" s="1">
        <v>6.5601999999999997E-7</v>
      </c>
      <c r="F32" s="1">
        <v>1.0674E-7</v>
      </c>
      <c r="G32">
        <v>0.33673999999999998</v>
      </c>
    </row>
    <row r="33" spans="2:7" x14ac:dyDescent="0.25">
      <c r="B33" s="1">
        <v>1.0653E-7</v>
      </c>
      <c r="C33" s="1">
        <v>5.9281999999999998E-7</v>
      </c>
      <c r="D33" s="1">
        <v>8.7799000000000004E-7</v>
      </c>
      <c r="E33" s="1">
        <v>6.5772999999999995E-7</v>
      </c>
      <c r="F33" s="1">
        <v>1.0752E-7</v>
      </c>
      <c r="G33">
        <v>0.33428000000000002</v>
      </c>
    </row>
    <row r="34" spans="2:7" x14ac:dyDescent="0.25">
      <c r="B34" s="1">
        <v>1.0656999999999999E-7</v>
      </c>
      <c r="C34" s="1">
        <v>5.9526999999999996E-7</v>
      </c>
      <c r="D34" s="1">
        <v>8.7825000000000002E-7</v>
      </c>
      <c r="E34" s="1">
        <v>6.5283999999999996E-7</v>
      </c>
      <c r="F34" s="1">
        <v>1.0801E-7</v>
      </c>
      <c r="G34">
        <v>0.32990000000000003</v>
      </c>
    </row>
    <row r="35" spans="2:7" x14ac:dyDescent="0.25">
      <c r="B35" s="1">
        <v>1.0624E-7</v>
      </c>
      <c r="C35" s="1">
        <v>5.9398999999999999E-7</v>
      </c>
      <c r="D35" s="1">
        <v>8.7823E-7</v>
      </c>
      <c r="E35" s="1">
        <v>6.4761000000000001E-7</v>
      </c>
      <c r="F35" s="1">
        <v>1.0835E-7</v>
      </c>
      <c r="G35">
        <v>0.33291999999999999</v>
      </c>
    </row>
    <row r="36" spans="2:7" x14ac:dyDescent="0.25">
      <c r="B36" s="1">
        <v>1.0788E-7</v>
      </c>
      <c r="C36" s="1">
        <v>5.9388999999999998E-7</v>
      </c>
      <c r="D36" s="1">
        <v>8.7991999999999995E-7</v>
      </c>
      <c r="E36" s="1">
        <v>6.5883000000000003E-7</v>
      </c>
      <c r="F36" s="1">
        <v>1.0913E-7</v>
      </c>
      <c r="G36">
        <v>0.34184999999999999</v>
      </c>
    </row>
    <row r="37" spans="2:7" x14ac:dyDescent="0.25">
      <c r="B37" s="1">
        <v>1.0654E-7</v>
      </c>
      <c r="C37" s="1">
        <v>5.9703000000000005E-7</v>
      </c>
      <c r="D37" s="1">
        <v>8.7779000000000003E-7</v>
      </c>
      <c r="E37" s="1">
        <v>6.5672000000000002E-7</v>
      </c>
      <c r="F37" s="1">
        <v>1.0733999999999999E-7</v>
      </c>
      <c r="G37">
        <v>0.33222000000000002</v>
      </c>
    </row>
    <row r="38" spans="2:7" x14ac:dyDescent="0.25">
      <c r="B38" s="1">
        <v>1.0808E-7</v>
      </c>
      <c r="C38" s="1">
        <v>5.9164999999999998E-7</v>
      </c>
      <c r="D38" s="1">
        <v>8.7945E-7</v>
      </c>
      <c r="E38" s="1">
        <v>6.5293999999999997E-7</v>
      </c>
      <c r="F38" s="1">
        <v>1.0796999999999999E-7</v>
      </c>
      <c r="G38">
        <v>0.33413999999999999</v>
      </c>
    </row>
    <row r="39" spans="2:7" x14ac:dyDescent="0.25">
      <c r="B39" s="1">
        <v>1.0411E-7</v>
      </c>
      <c r="C39" s="1">
        <v>5.9220999999999998E-7</v>
      </c>
      <c r="D39" s="1">
        <v>8.7845000000000003E-7</v>
      </c>
      <c r="E39" s="1">
        <v>6.5412999999999999E-7</v>
      </c>
      <c r="F39" s="1">
        <v>1.0716E-7</v>
      </c>
      <c r="G39">
        <v>0.33617000000000002</v>
      </c>
    </row>
    <row r="40" spans="2:7" x14ac:dyDescent="0.25">
      <c r="B40" s="1">
        <v>1.0814E-7</v>
      </c>
      <c r="C40" s="1">
        <v>5.9563000000000005E-7</v>
      </c>
      <c r="D40" s="1">
        <v>8.7876000000000002E-7</v>
      </c>
      <c r="E40" s="1">
        <v>6.5660999999999995E-7</v>
      </c>
      <c r="F40" s="1">
        <v>1.0808E-7</v>
      </c>
      <c r="G40">
        <v>0.33162000000000003</v>
      </c>
    </row>
    <row r="41" spans="2:7" x14ac:dyDescent="0.25">
      <c r="B41" s="1">
        <v>1.0771E-7</v>
      </c>
      <c r="C41" s="1">
        <v>5.9729000000000002E-7</v>
      </c>
      <c r="D41" s="1">
        <v>8.7963E-7</v>
      </c>
      <c r="E41" s="1">
        <v>6.5339999999999996E-7</v>
      </c>
      <c r="F41" s="1">
        <v>1.0825000000000001E-7</v>
      </c>
      <c r="G41">
        <v>0.33201000000000003</v>
      </c>
    </row>
    <row r="42" spans="2:7" x14ac:dyDescent="0.25">
      <c r="B42" s="1">
        <v>1.0600999999999999E-7</v>
      </c>
      <c r="C42" s="1">
        <v>6.0072000000000005E-7</v>
      </c>
      <c r="D42" s="1">
        <v>8.7823999999999996E-7</v>
      </c>
      <c r="E42" s="1">
        <v>6.5837000000000004E-7</v>
      </c>
      <c r="F42" s="1">
        <v>1.0791E-7</v>
      </c>
      <c r="G42">
        <v>0.33678000000000002</v>
      </c>
    </row>
    <row r="43" spans="2:7" x14ac:dyDescent="0.25">
      <c r="B43" s="1">
        <v>1.0756E-7</v>
      </c>
      <c r="C43" s="1">
        <v>5.9391E-7</v>
      </c>
      <c r="D43" s="1">
        <v>8.7914999999999998E-7</v>
      </c>
      <c r="E43" s="1">
        <v>6.5430000000000003E-7</v>
      </c>
      <c r="F43" s="1">
        <v>1.0796E-7</v>
      </c>
      <c r="G43">
        <v>0.33099000000000001</v>
      </c>
    </row>
    <row r="44" spans="2:7" x14ac:dyDescent="0.25">
      <c r="B44" s="1">
        <v>1.0834E-7</v>
      </c>
      <c r="C44" s="1">
        <v>5.9597000000000001E-7</v>
      </c>
      <c r="D44" s="1">
        <v>8.7764000000000002E-7</v>
      </c>
      <c r="E44" s="1">
        <v>6.5084999999999998E-7</v>
      </c>
      <c r="F44" s="1">
        <v>1.0782999999999999E-7</v>
      </c>
      <c r="G44">
        <v>0.33041999999999999</v>
      </c>
    </row>
    <row r="45" spans="2:7" x14ac:dyDescent="0.25">
      <c r="B45" s="1">
        <v>1.0879E-7</v>
      </c>
      <c r="C45" s="1">
        <v>5.9419E-7</v>
      </c>
      <c r="D45" s="1">
        <v>8.7957000000000003E-7</v>
      </c>
      <c r="E45" s="1">
        <v>6.5046999999999997E-7</v>
      </c>
      <c r="F45" s="1">
        <v>1.0872E-7</v>
      </c>
      <c r="G45">
        <v>0.33642</v>
      </c>
    </row>
    <row r="46" spans="2:7" x14ac:dyDescent="0.25">
      <c r="B46" s="1">
        <v>1.071E-7</v>
      </c>
      <c r="C46" s="1">
        <v>5.9632000000000004E-7</v>
      </c>
      <c r="D46" s="1">
        <v>8.7823999999999996E-7</v>
      </c>
      <c r="E46" s="1">
        <v>6.5516000000000005E-7</v>
      </c>
      <c r="F46" s="1">
        <v>1.0768E-7</v>
      </c>
      <c r="G46">
        <v>0.33021</v>
      </c>
    </row>
    <row r="47" spans="2:7" x14ac:dyDescent="0.25">
      <c r="B47" s="1">
        <v>1.0737E-7</v>
      </c>
      <c r="C47" s="1">
        <v>5.9355000000000002E-7</v>
      </c>
      <c r="D47" s="1">
        <v>8.7718000000000002E-7</v>
      </c>
      <c r="E47" s="1">
        <v>6.5450000000000004E-7</v>
      </c>
      <c r="F47" s="1">
        <v>1.0757E-7</v>
      </c>
      <c r="G47">
        <v>0.33190999999999998</v>
      </c>
    </row>
    <row r="48" spans="2:7" x14ac:dyDescent="0.25">
      <c r="B48" s="1">
        <v>1.0746E-7</v>
      </c>
      <c r="C48" s="1">
        <v>5.9449000000000002E-7</v>
      </c>
      <c r="D48" s="1">
        <v>8.7779000000000003E-7</v>
      </c>
      <c r="E48" s="1">
        <v>6.5423E-7</v>
      </c>
      <c r="F48" s="1">
        <v>1.0774E-7</v>
      </c>
      <c r="G48">
        <v>0.33055000000000001</v>
      </c>
    </row>
    <row r="49" spans="2:16" x14ac:dyDescent="0.25">
      <c r="B49" s="1">
        <v>1.0522E-7</v>
      </c>
      <c r="C49" s="1">
        <v>5.9526999999999996E-7</v>
      </c>
      <c r="D49" s="1">
        <v>8.7825000000000002E-7</v>
      </c>
      <c r="E49" s="1">
        <v>6.5283999999999996E-7</v>
      </c>
      <c r="F49" s="1">
        <v>1.0801E-7</v>
      </c>
      <c r="G49">
        <v>0.33034999999999998</v>
      </c>
    </row>
    <row r="50" spans="2:16" x14ac:dyDescent="0.25">
      <c r="B50" s="1">
        <v>1.0656999999999999E-7</v>
      </c>
      <c r="C50" s="1">
        <v>5.9660999999999999E-7</v>
      </c>
      <c r="D50" s="1">
        <v>8.7825000000000002E-7</v>
      </c>
      <c r="E50" s="1">
        <v>6.5283999999999996E-7</v>
      </c>
      <c r="F50" s="1">
        <v>1.0801E-7</v>
      </c>
      <c r="G50">
        <v>0.33035999999999999</v>
      </c>
    </row>
    <row r="51" spans="2:16" x14ac:dyDescent="0.25">
      <c r="B51" s="1">
        <v>1.0656999999999999E-7</v>
      </c>
      <c r="C51" s="1">
        <v>5.9526999999999996E-7</v>
      </c>
      <c r="D51" s="1">
        <v>8.7690999999999998E-7</v>
      </c>
      <c r="E51" s="1">
        <v>6.5283999999999996E-7</v>
      </c>
      <c r="F51" s="1">
        <v>1.0801E-7</v>
      </c>
      <c r="G51">
        <v>0.33071</v>
      </c>
    </row>
    <row r="52" spans="2:16" x14ac:dyDescent="0.25">
      <c r="B52" s="1">
        <v>1.0656999999999999E-7</v>
      </c>
      <c r="C52" s="1">
        <v>5.9526999999999996E-7</v>
      </c>
      <c r="D52" s="1">
        <v>8.7825000000000002E-7</v>
      </c>
      <c r="E52" s="1">
        <v>6.5150000000000003E-7</v>
      </c>
      <c r="F52" s="1">
        <v>1.0801E-7</v>
      </c>
      <c r="G52">
        <v>0.32973000000000002</v>
      </c>
    </row>
    <row r="53" spans="2:16" x14ac:dyDescent="0.25">
      <c r="B53" s="1">
        <v>1.0656999999999999E-7</v>
      </c>
      <c r="C53" s="1">
        <v>5.9526999999999996E-7</v>
      </c>
      <c r="D53" s="1">
        <v>8.7825000000000002E-7</v>
      </c>
      <c r="E53" s="1">
        <v>6.5283999999999996E-7</v>
      </c>
      <c r="F53" s="1">
        <v>1.0667E-7</v>
      </c>
      <c r="G53">
        <v>0.33624999999999999</v>
      </c>
    </row>
    <row r="54" spans="2:16" x14ac:dyDescent="0.25">
      <c r="B54" s="1">
        <v>1.0603E-7</v>
      </c>
      <c r="C54" s="1">
        <v>5.9579999999999997E-7</v>
      </c>
      <c r="D54" s="1">
        <v>8.7771000000000004E-7</v>
      </c>
      <c r="E54" s="1">
        <v>6.5229999999999998E-7</v>
      </c>
      <c r="F54" s="1">
        <v>1.0935999999999999E-7</v>
      </c>
      <c r="G54">
        <v>0.35421000000000002</v>
      </c>
    </row>
    <row r="55" spans="2:16" x14ac:dyDescent="0.25">
      <c r="B55" s="1">
        <v>1.0642999999999999E-7</v>
      </c>
      <c r="C55" s="1">
        <v>5.9540000000000005E-7</v>
      </c>
      <c r="D55" s="1">
        <v>8.7810999999999997E-7</v>
      </c>
      <c r="E55" s="1">
        <v>6.5270000000000001E-7</v>
      </c>
      <c r="F55" s="1">
        <v>1.0733999999999999E-7</v>
      </c>
      <c r="G55">
        <v>0.32979000000000003</v>
      </c>
    </row>
    <row r="56" spans="2:16" x14ac:dyDescent="0.25">
      <c r="B56" s="1">
        <v>1.0598E-7</v>
      </c>
      <c r="C56" s="1">
        <v>5.9586000000000004E-7</v>
      </c>
      <c r="D56" s="1">
        <v>8.7954000000000005E-7</v>
      </c>
      <c r="E56" s="1">
        <v>6.5224999999999998E-7</v>
      </c>
      <c r="F56" s="1">
        <v>1.0775E-7</v>
      </c>
      <c r="G56">
        <v>0.32963999999999999</v>
      </c>
    </row>
    <row r="57" spans="2:16" x14ac:dyDescent="0.25">
      <c r="B57" s="1">
        <v>1.0568E-7</v>
      </c>
      <c r="C57" s="1">
        <v>5.9615E-7</v>
      </c>
      <c r="D57" s="1">
        <v>8.8085E-7</v>
      </c>
      <c r="E57" s="1">
        <v>6.5194999999999996E-7</v>
      </c>
      <c r="F57" s="1">
        <v>1.0761E-7</v>
      </c>
      <c r="G57">
        <v>0.33171</v>
      </c>
    </row>
    <row r="58" spans="2:16" x14ac:dyDescent="0.25">
      <c r="B58" s="1">
        <v>1.0574000000000001E-7</v>
      </c>
      <c r="C58" s="1">
        <v>5.9421999999999998E-7</v>
      </c>
      <c r="D58" s="1">
        <v>8.7871000000000001E-7</v>
      </c>
      <c r="E58" s="1">
        <v>6.5201000000000003E-7</v>
      </c>
      <c r="F58" s="1">
        <v>1.0764E-7</v>
      </c>
      <c r="G58">
        <v>0.32982</v>
      </c>
    </row>
    <row r="59" spans="2:16" x14ac:dyDescent="0.25">
      <c r="B59" s="1">
        <v>1.0729E-7</v>
      </c>
      <c r="C59" s="1">
        <v>5.9513999999999997E-7</v>
      </c>
      <c r="D59" s="1">
        <v>8.7889E-7</v>
      </c>
      <c r="E59" s="1">
        <v>6.5168000000000002E-7</v>
      </c>
      <c r="F59" s="1">
        <v>1.0749E-7</v>
      </c>
      <c r="G59">
        <v>0.32949000000000001</v>
      </c>
    </row>
    <row r="60" spans="2:16" x14ac:dyDescent="0.25">
      <c r="B60" s="1">
        <v>1.0832000000000001E-7</v>
      </c>
      <c r="C60" s="1">
        <v>5.9507000000000005E-7</v>
      </c>
      <c r="D60" s="1">
        <v>8.7922000000000001E-7</v>
      </c>
      <c r="E60" s="1">
        <v>6.511E-7</v>
      </c>
      <c r="F60" s="1">
        <v>1.0723E-7</v>
      </c>
      <c r="G60">
        <v>0.33159</v>
      </c>
    </row>
    <row r="61" spans="2:16" x14ac:dyDescent="0.25">
      <c r="B61" s="1">
        <v>1.0623000000000001E-7</v>
      </c>
      <c r="C61" s="1">
        <v>5.9508000000000001E-7</v>
      </c>
      <c r="D61" s="1">
        <v>8.7914999999999998E-7</v>
      </c>
      <c r="E61" s="1">
        <v>6.5122000000000003E-7</v>
      </c>
      <c r="F61" s="1">
        <v>1.0728000000000001E-7</v>
      </c>
      <c r="G61">
        <v>0.33029999999999998</v>
      </c>
    </row>
    <row r="62" spans="2:16" x14ac:dyDescent="0.25">
      <c r="B62" s="1">
        <v>1.0648E-7</v>
      </c>
      <c r="C62" s="1">
        <v>5.9521999999999995E-7</v>
      </c>
      <c r="D62" s="1">
        <v>8.7846999999999995E-7</v>
      </c>
      <c r="E62" s="1">
        <v>6.5242999999999997E-7</v>
      </c>
      <c r="F62" s="1">
        <v>1.0782999999999999E-7</v>
      </c>
      <c r="G62">
        <v>0.32921</v>
      </c>
    </row>
    <row r="63" spans="2:16" x14ac:dyDescent="0.25">
      <c r="B63" s="1">
        <v>1.0736E-7</v>
      </c>
      <c r="C63" s="1">
        <v>5.9653999999999997E-7</v>
      </c>
      <c r="D63" s="1">
        <v>8.7860000000000005E-7</v>
      </c>
      <c r="E63" s="1">
        <v>6.5221000000000004E-7</v>
      </c>
      <c r="F63" s="1">
        <v>1.0773E-7</v>
      </c>
      <c r="G63">
        <v>0.32891999999999999</v>
      </c>
      <c r="P63" t="s">
        <v>18</v>
      </c>
    </row>
    <row r="64" spans="2:16" x14ac:dyDescent="0.25">
      <c r="B64" s="1">
        <v>1.0817E-7</v>
      </c>
      <c r="C64" s="1">
        <v>5.9770000000000001E-7</v>
      </c>
      <c r="D64" s="1">
        <v>8.7853999999999998E-7</v>
      </c>
      <c r="E64" s="1">
        <v>6.5231000000000005E-7</v>
      </c>
      <c r="F64" s="1">
        <v>1.0778E-7</v>
      </c>
      <c r="G64">
        <v>0.32983000000000001</v>
      </c>
    </row>
    <row r="65" spans="2:7" x14ac:dyDescent="0.25">
      <c r="B65" s="1">
        <v>1.0704E-7</v>
      </c>
      <c r="C65" s="1">
        <v>5.9581000000000004E-7</v>
      </c>
      <c r="D65" s="1">
        <v>8.7939000000000004E-7</v>
      </c>
      <c r="E65" s="1">
        <v>6.5132000000000004E-7</v>
      </c>
      <c r="F65" s="1">
        <v>1.0818000000000001E-7</v>
      </c>
      <c r="G65">
        <v>0.33091999999999999</v>
      </c>
    </row>
    <row r="66" spans="2:7" x14ac:dyDescent="0.25">
      <c r="B66" s="1">
        <v>1.0658000000000001E-7</v>
      </c>
      <c r="C66" s="1">
        <v>5.9549999999999995E-7</v>
      </c>
      <c r="D66" s="1">
        <v>8.7843000000000001E-7</v>
      </c>
      <c r="E66" s="1">
        <v>6.5236000000000005E-7</v>
      </c>
      <c r="F66" s="1">
        <v>1.0754999999999999E-7</v>
      </c>
      <c r="G66">
        <v>0.32895999999999997</v>
      </c>
    </row>
    <row r="67" spans="2:7" x14ac:dyDescent="0.25">
      <c r="B67" s="1">
        <v>1.0691E-7</v>
      </c>
      <c r="C67" s="1">
        <v>5.9602999999999997E-7</v>
      </c>
      <c r="D67" s="1">
        <v>8.7932999999999997E-7</v>
      </c>
      <c r="E67" s="1">
        <v>6.5288000000000001E-7</v>
      </c>
      <c r="F67" s="1">
        <v>1.0732E-7</v>
      </c>
      <c r="G67">
        <v>0.33011000000000001</v>
      </c>
    </row>
    <row r="68" spans="2:7" x14ac:dyDescent="0.25">
      <c r="B68" s="1">
        <v>1.0665000000000001E-7</v>
      </c>
      <c r="C68" s="1">
        <v>5.9546000000000001E-7</v>
      </c>
      <c r="D68" s="1">
        <v>8.7851999999999995E-7</v>
      </c>
      <c r="E68" s="1">
        <v>6.5183999999999999E-7</v>
      </c>
      <c r="F68" s="1">
        <v>1.0784E-7</v>
      </c>
      <c r="G68">
        <v>0.32902999999999999</v>
      </c>
    </row>
    <row r="69" spans="2:7" x14ac:dyDescent="0.25">
      <c r="B69" s="1">
        <v>1.0777E-7</v>
      </c>
      <c r="C69" s="1">
        <v>5.9528999999999998E-7</v>
      </c>
      <c r="D69" s="1">
        <v>8.7762999999999995E-7</v>
      </c>
      <c r="E69" s="1">
        <v>6.5196000000000002E-7</v>
      </c>
      <c r="F69" s="1">
        <v>1.0763E-7</v>
      </c>
      <c r="G69">
        <v>0.32988000000000001</v>
      </c>
    </row>
    <row r="70" spans="2:7" x14ac:dyDescent="0.25">
      <c r="B70" s="1">
        <v>1.0642E-7</v>
      </c>
      <c r="C70" s="1">
        <v>5.9571000000000003E-7</v>
      </c>
      <c r="D70" s="1">
        <v>8.7906000000000004E-7</v>
      </c>
      <c r="E70" s="1">
        <v>6.5217999999999995E-7</v>
      </c>
      <c r="F70" s="1">
        <v>1.0772E-7</v>
      </c>
      <c r="G70">
        <v>0.32906999999999997</v>
      </c>
    </row>
    <row r="71" spans="2:7" x14ac:dyDescent="0.25">
      <c r="B71" s="1">
        <v>1.0611E-7</v>
      </c>
      <c r="C71" s="1">
        <v>5.9624000000000005E-7</v>
      </c>
      <c r="D71" s="1">
        <v>8.7833999999999996E-7</v>
      </c>
      <c r="E71" s="1">
        <v>6.5273E-7</v>
      </c>
      <c r="F71" s="1">
        <v>1.0798E-7</v>
      </c>
      <c r="G71">
        <v>0.33001999999999998</v>
      </c>
    </row>
    <row r="72" spans="2:7" x14ac:dyDescent="0.25">
      <c r="B72" s="1">
        <v>1.0698999999999999E-7</v>
      </c>
      <c r="C72" s="1">
        <v>5.9541000000000001E-7</v>
      </c>
      <c r="D72" s="1">
        <v>8.7876000000000002E-7</v>
      </c>
      <c r="E72" s="1">
        <v>6.5194E-7</v>
      </c>
      <c r="F72" s="1">
        <v>1.0761E-7</v>
      </c>
      <c r="G72">
        <v>0.32897999999999999</v>
      </c>
    </row>
    <row r="73" spans="2:7" s="3" customFormat="1" x14ac:dyDescent="0.25">
      <c r="B73" s="2">
        <v>1.0712E-7</v>
      </c>
      <c r="C73" s="2">
        <v>5.9622999999999999E-7</v>
      </c>
      <c r="D73" s="2">
        <v>8.7886999999999998E-7</v>
      </c>
      <c r="E73" s="2">
        <v>6.5178000000000003E-7</v>
      </c>
      <c r="F73" s="2">
        <v>1.0754999999999999E-7</v>
      </c>
      <c r="G73" s="3">
        <v>0.32863999999999999</v>
      </c>
    </row>
    <row r="74" spans="2:7" x14ac:dyDescent="0.25">
      <c r="B74" s="1">
        <v>1.0744E-7</v>
      </c>
      <c r="C74" s="1">
        <v>5.9673000000000002E-7</v>
      </c>
      <c r="D74" s="1">
        <v>8.7907E-7</v>
      </c>
      <c r="E74" s="1">
        <v>6.5145000000000003E-7</v>
      </c>
      <c r="F74" s="1">
        <v>1.0740999999999999E-7</v>
      </c>
      <c r="G74">
        <v>0.32868999999999998</v>
      </c>
    </row>
    <row r="75" spans="2:7" x14ac:dyDescent="0.25">
      <c r="B75" s="1">
        <v>1.0746E-7</v>
      </c>
      <c r="C75" s="1">
        <v>5.9594000000000003E-7</v>
      </c>
      <c r="D75" s="1">
        <v>8.7820999999999997E-7</v>
      </c>
      <c r="E75" s="1">
        <v>6.5188000000000004E-7</v>
      </c>
      <c r="F75" s="1">
        <v>1.076E-7</v>
      </c>
      <c r="G75">
        <v>0.32901999999999998</v>
      </c>
    </row>
    <row r="76" spans="2:7" x14ac:dyDescent="0.25">
      <c r="B76" s="1">
        <v>1.0754999999999999E-7</v>
      </c>
      <c r="C76" s="1">
        <v>5.9638999999999996E-7</v>
      </c>
      <c r="D76" s="1">
        <v>8.7863000000000003E-7</v>
      </c>
      <c r="E76" s="1">
        <v>6.5222999999999996E-7</v>
      </c>
      <c r="F76" s="1">
        <v>1.0738E-7</v>
      </c>
      <c r="G76">
        <v>0.32945000000000002</v>
      </c>
    </row>
    <row r="77" spans="2:7" x14ac:dyDescent="0.25">
      <c r="B77" s="1">
        <v>1.0688E-7</v>
      </c>
      <c r="C77" s="1">
        <v>5.9569000000000001E-7</v>
      </c>
      <c r="D77" s="1">
        <v>8.7855000000000004E-7</v>
      </c>
      <c r="E77" s="1">
        <v>6.5194E-7</v>
      </c>
      <c r="F77" s="1">
        <v>1.0773E-7</v>
      </c>
      <c r="G77">
        <v>0.32884000000000002</v>
      </c>
    </row>
    <row r="78" spans="2:7" x14ac:dyDescent="0.25">
      <c r="B78" s="1">
        <v>1.0651000000000001E-7</v>
      </c>
      <c r="C78" s="1">
        <v>5.9581000000000004E-7</v>
      </c>
      <c r="D78" s="1">
        <v>8.7907E-7</v>
      </c>
      <c r="E78" s="1">
        <v>6.5221000000000004E-7</v>
      </c>
      <c r="F78" s="1">
        <v>1.0767E-7</v>
      </c>
      <c r="G78">
        <v>0.32895999999999997</v>
      </c>
    </row>
    <row r="79" spans="2:7" x14ac:dyDescent="0.25">
      <c r="B79" s="1">
        <v>1.0679000000000001E-7</v>
      </c>
      <c r="C79" s="1">
        <v>5.9650000000000003E-7</v>
      </c>
      <c r="D79" s="1">
        <v>8.7865000000000005E-7</v>
      </c>
      <c r="E79" s="1">
        <v>6.5226000000000005E-7</v>
      </c>
      <c r="F79" s="1">
        <v>1.0768E-7</v>
      </c>
      <c r="G79">
        <v>0.32873999999999998</v>
      </c>
    </row>
    <row r="80" spans="2:7" x14ac:dyDescent="0.25">
      <c r="B80" s="1">
        <v>1.0738E-7</v>
      </c>
      <c r="C80" s="1">
        <v>5.9638E-7</v>
      </c>
      <c r="D80" s="1">
        <v>8.7817000000000003E-7</v>
      </c>
      <c r="E80" s="1">
        <v>6.5199999999999996E-7</v>
      </c>
      <c r="F80" s="1">
        <v>1.0763E-7</v>
      </c>
      <c r="G80">
        <v>0.32900000000000001</v>
      </c>
    </row>
    <row r="81" spans="2:15" x14ac:dyDescent="0.25">
      <c r="B81" s="1">
        <v>1.0673E-7</v>
      </c>
      <c r="C81" s="1">
        <v>5.9594999999999999E-7</v>
      </c>
      <c r="D81" s="1">
        <v>8.7884E-7</v>
      </c>
      <c r="E81" s="1">
        <v>6.5216000000000004E-7</v>
      </c>
      <c r="F81" s="1">
        <v>1.0766E-7</v>
      </c>
      <c r="G81">
        <v>0.32879999999999998</v>
      </c>
    </row>
    <row r="82" spans="2:15" x14ac:dyDescent="0.25">
      <c r="B82" s="1">
        <v>1.0737E-7</v>
      </c>
      <c r="C82" s="1">
        <v>5.9686000000000001E-7</v>
      </c>
      <c r="D82" s="1">
        <v>8.7896999999999999E-7</v>
      </c>
      <c r="E82" s="1">
        <v>6.5178000000000003E-7</v>
      </c>
      <c r="F82" s="1">
        <v>1.0779E-7</v>
      </c>
      <c r="G82">
        <v>0.32885999999999999</v>
      </c>
    </row>
    <row r="83" spans="2:15" x14ac:dyDescent="0.25">
      <c r="B83" s="1">
        <v>1.0659E-7</v>
      </c>
      <c r="C83" s="1">
        <v>5.9594999999999999E-7</v>
      </c>
      <c r="D83" s="1">
        <v>8.7896000000000003E-7</v>
      </c>
      <c r="E83" s="1">
        <v>6.5175000000000005E-7</v>
      </c>
      <c r="F83" s="1">
        <v>1.0763E-7</v>
      </c>
      <c r="G83">
        <v>0.32868000000000003</v>
      </c>
    </row>
    <row r="84" spans="2:15" x14ac:dyDescent="0.25">
      <c r="B84" s="1">
        <v>1.0628E-7</v>
      </c>
      <c r="C84" s="1">
        <v>5.9526999999999996E-7</v>
      </c>
      <c r="D84" s="1">
        <v>8.7858000000000002E-7</v>
      </c>
      <c r="E84" s="1">
        <v>6.5217E-7</v>
      </c>
      <c r="F84" s="1">
        <v>1.0751E-7</v>
      </c>
      <c r="G84">
        <v>0.32912000000000002</v>
      </c>
    </row>
    <row r="85" spans="2:15" x14ac:dyDescent="0.25">
      <c r="B85" s="1">
        <v>1.0709E-7</v>
      </c>
      <c r="C85" s="1">
        <v>5.9645999999999998E-7</v>
      </c>
      <c r="D85" s="1">
        <v>8.7886999999999998E-7</v>
      </c>
      <c r="E85" s="1">
        <v>6.5188000000000004E-7</v>
      </c>
      <c r="F85" s="1">
        <v>1.0772E-7</v>
      </c>
      <c r="G85">
        <v>0.32872000000000001</v>
      </c>
    </row>
    <row r="86" spans="2:15" s="3" customFormat="1" x14ac:dyDescent="0.25">
      <c r="B86" s="2">
        <v>1.0712E-7</v>
      </c>
      <c r="C86" s="2">
        <v>5.9622999999999999E-7</v>
      </c>
      <c r="D86" s="2">
        <v>8.7886999999999998E-7</v>
      </c>
      <c r="E86" s="2">
        <v>6.5178000000000003E-7</v>
      </c>
      <c r="F86" s="2">
        <v>1.0754999999999999E-7</v>
      </c>
      <c r="G86" s="3">
        <v>0.32863999999999999</v>
      </c>
    </row>
    <row r="89" spans="2:15" x14ac:dyDescent="0.25">
      <c r="K89" t="s">
        <v>19</v>
      </c>
    </row>
    <row r="90" spans="2:15" x14ac:dyDescent="0.25">
      <c r="E90" t="s">
        <v>14</v>
      </c>
      <c r="F90" t="s">
        <v>20</v>
      </c>
      <c r="H90" t="s">
        <v>15</v>
      </c>
      <c r="N90" t="s">
        <v>11</v>
      </c>
      <c r="O90" t="s">
        <v>12</v>
      </c>
    </row>
    <row r="91" spans="2:15" x14ac:dyDescent="0.25">
      <c r="D91">
        <v>304.67</v>
      </c>
      <c r="E91">
        <v>2.3064000000000001E-3</v>
      </c>
      <c r="F91">
        <v>0.67025000000000001</v>
      </c>
      <c r="G91" s="1">
        <v>5.1075000000000004E-9</v>
      </c>
      <c r="H91">
        <v>6.4379000000000006E-2</v>
      </c>
      <c r="I91" s="1">
        <v>5.3199000000000004E-10</v>
      </c>
      <c r="J91" s="1">
        <v>6.7219000000000001E-8</v>
      </c>
      <c r="K91">
        <v>0.73694000000000004</v>
      </c>
      <c r="L91">
        <v>1.3639999999999999E-2</v>
      </c>
      <c r="N91">
        <v>108</v>
      </c>
      <c r="O91">
        <v>652</v>
      </c>
    </row>
    <row r="93" spans="2:15" x14ac:dyDescent="0.25">
      <c r="E93" t="s">
        <v>13</v>
      </c>
      <c r="F93">
        <f>F91/(E91+F91+H91)</f>
        <v>0.90950984306087068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039FF-E00A-4E91-9E21-743E852DD354}">
  <dimension ref="B2:I317"/>
  <sheetViews>
    <sheetView topLeftCell="A286" workbookViewId="0">
      <selection activeCell="E315" sqref="E315"/>
    </sheetView>
  </sheetViews>
  <sheetFormatPr defaultRowHeight="15" x14ac:dyDescent="0.25"/>
  <sheetData>
    <row r="2" spans="2:9" x14ac:dyDescent="0.25">
      <c r="B2" s="1">
        <v>1.36E-7</v>
      </c>
      <c r="C2" s="1">
        <v>6.0900000000000001E-7</v>
      </c>
      <c r="D2" s="1">
        <v>9.0400000000000005E-7</v>
      </c>
      <c r="E2" s="1">
        <v>6.5000000000000002E-7</v>
      </c>
      <c r="F2" s="1">
        <v>1.1000000000000001E-7</v>
      </c>
      <c r="G2">
        <v>0.37036999999999998</v>
      </c>
      <c r="I2">
        <f>MIN(G:G)</f>
        <v>0.33479999999999999</v>
      </c>
    </row>
    <row r="3" spans="2:9" x14ac:dyDescent="0.25">
      <c r="B3" s="1">
        <v>1.66E-7</v>
      </c>
      <c r="C3" s="1">
        <v>6.0900000000000001E-7</v>
      </c>
      <c r="D3" s="1">
        <v>9.0400000000000005E-7</v>
      </c>
      <c r="E3" s="1">
        <v>6.5000000000000002E-7</v>
      </c>
      <c r="F3" s="1">
        <v>1.1000000000000001E-7</v>
      </c>
      <c r="G3">
        <v>0.65007000000000004</v>
      </c>
    </row>
    <row r="4" spans="2:9" x14ac:dyDescent="0.25">
      <c r="B4" s="1">
        <v>1.36E-7</v>
      </c>
      <c r="C4" s="1">
        <v>5.7899999999999998E-7</v>
      </c>
      <c r="D4" s="1">
        <v>9.0400000000000005E-7</v>
      </c>
      <c r="E4" s="1">
        <v>6.5000000000000002E-7</v>
      </c>
      <c r="F4" s="1">
        <v>1.1000000000000001E-7</v>
      </c>
      <c r="G4">
        <v>0.60036999999999996</v>
      </c>
    </row>
    <row r="5" spans="2:9" x14ac:dyDescent="0.25">
      <c r="B5" s="1">
        <v>1.36E-7</v>
      </c>
      <c r="C5" s="1">
        <v>6.0900000000000001E-7</v>
      </c>
      <c r="D5" s="1">
        <v>8.7400000000000002E-7</v>
      </c>
      <c r="E5" s="1">
        <v>6.5000000000000002E-7</v>
      </c>
      <c r="F5" s="1">
        <v>1.1000000000000001E-7</v>
      </c>
      <c r="G5">
        <v>0.65008999999999995</v>
      </c>
    </row>
    <row r="6" spans="2:9" x14ac:dyDescent="0.25">
      <c r="B6" s="1">
        <v>1.36E-7</v>
      </c>
      <c r="C6" s="1">
        <v>6.0900000000000001E-7</v>
      </c>
      <c r="D6" s="1">
        <v>9.0400000000000005E-7</v>
      </c>
      <c r="E6" s="1">
        <v>6.7999999999999995E-7</v>
      </c>
      <c r="F6" s="1">
        <v>1.1000000000000001E-7</v>
      </c>
      <c r="G6">
        <v>0.38649</v>
      </c>
    </row>
    <row r="7" spans="2:9" x14ac:dyDescent="0.25">
      <c r="B7" s="1">
        <v>1.36E-7</v>
      </c>
      <c r="C7" s="1">
        <v>6.0900000000000001E-7</v>
      </c>
      <c r="D7" s="1">
        <v>9.0400000000000005E-7</v>
      </c>
      <c r="E7" s="1">
        <v>6.5000000000000002E-7</v>
      </c>
      <c r="F7" s="1">
        <v>8.9999999999999999E-8</v>
      </c>
      <c r="G7">
        <v>0.74024999999999996</v>
      </c>
    </row>
    <row r="8" spans="2:9" x14ac:dyDescent="0.25">
      <c r="B8" s="1">
        <v>1.3899999999999999E-7</v>
      </c>
      <c r="C8" s="1">
        <v>6.06E-7</v>
      </c>
      <c r="D8" s="1">
        <v>9.0100000000000003E-7</v>
      </c>
      <c r="E8" s="1">
        <v>6.5300000000000004E-7</v>
      </c>
      <c r="F8" s="1">
        <v>9.9999999999999995E-8</v>
      </c>
      <c r="G8">
        <v>0.57709999999999995</v>
      </c>
    </row>
    <row r="9" spans="2:9" x14ac:dyDescent="0.25">
      <c r="B9" s="1">
        <v>1.3930000000000001E-7</v>
      </c>
      <c r="C9" s="1">
        <v>6.0569999999999998E-7</v>
      </c>
      <c r="D9" s="1">
        <v>8.8869999999999996E-7</v>
      </c>
      <c r="E9" s="1">
        <v>6.5329999999999995E-7</v>
      </c>
      <c r="F9" s="1">
        <v>1.09E-7</v>
      </c>
      <c r="G9">
        <v>0.48951</v>
      </c>
    </row>
    <row r="10" spans="2:9" x14ac:dyDescent="0.25">
      <c r="B10" s="1">
        <v>1.0852E-7</v>
      </c>
      <c r="C10" s="1">
        <v>5.9447999999999996E-7</v>
      </c>
      <c r="D10" s="1">
        <v>8.9668000000000001E-7</v>
      </c>
      <c r="E10" s="1">
        <v>6.6451999999999997E-7</v>
      </c>
      <c r="F10" s="1">
        <v>1.0560000000000001E-7</v>
      </c>
      <c r="G10">
        <v>0.42397000000000001</v>
      </c>
    </row>
    <row r="11" spans="2:9" x14ac:dyDescent="0.25">
      <c r="B11" s="1">
        <v>1.2928E-7</v>
      </c>
      <c r="C11" s="1">
        <v>6.1999999999999999E-7</v>
      </c>
      <c r="D11" s="1">
        <v>8.9586999999999999E-7</v>
      </c>
      <c r="E11" s="1">
        <v>6.6613000000000005E-7</v>
      </c>
      <c r="F11" s="1">
        <v>1.0511000000000001E-7</v>
      </c>
      <c r="G11">
        <v>0.44602000000000003</v>
      </c>
    </row>
    <row r="12" spans="2:9" x14ac:dyDescent="0.25">
      <c r="B12" s="1">
        <v>1.3441E-7</v>
      </c>
      <c r="C12" s="1">
        <v>6.0681999999999998E-7</v>
      </c>
      <c r="D12" s="1">
        <v>8.9942000000000004E-7</v>
      </c>
      <c r="E12" s="1">
        <v>6.6613000000000005E-7</v>
      </c>
      <c r="F12" s="1">
        <v>1.0397E-7</v>
      </c>
      <c r="G12">
        <v>0.48821999999999999</v>
      </c>
    </row>
    <row r="13" spans="2:9" x14ac:dyDescent="0.25">
      <c r="B13" s="1">
        <v>1.3407000000000001E-7</v>
      </c>
      <c r="C13" s="1">
        <v>6.0678000000000004E-7</v>
      </c>
      <c r="D13" s="1">
        <v>8.9434999999999996E-7</v>
      </c>
      <c r="E13" s="1">
        <v>6.5850000000000003E-7</v>
      </c>
      <c r="F13" s="1">
        <v>1.0796999999999999E-7</v>
      </c>
      <c r="G13">
        <v>0.41320000000000001</v>
      </c>
    </row>
    <row r="14" spans="2:9" x14ac:dyDescent="0.25">
      <c r="B14" s="1">
        <v>1.2538E-7</v>
      </c>
      <c r="C14" s="1">
        <v>6.0847E-7</v>
      </c>
      <c r="D14" s="1">
        <v>8.9871000000000003E-7</v>
      </c>
      <c r="E14" s="1">
        <v>6.6739999999999995E-7</v>
      </c>
      <c r="F14" s="1">
        <v>1.1000000000000001E-7</v>
      </c>
      <c r="G14">
        <v>0.34764</v>
      </c>
    </row>
    <row r="15" spans="2:9" x14ac:dyDescent="0.25">
      <c r="B15" s="1">
        <v>1.2863999999999999E-7</v>
      </c>
      <c r="C15" s="1">
        <v>6.1277E-7</v>
      </c>
      <c r="D15" s="1">
        <v>8.9770999999999996E-7</v>
      </c>
      <c r="E15" s="1">
        <v>6.6510999999999995E-7</v>
      </c>
      <c r="F15" s="1">
        <v>1.0691E-7</v>
      </c>
      <c r="G15">
        <v>0.38662000000000002</v>
      </c>
    </row>
    <row r="16" spans="2:9" x14ac:dyDescent="0.25">
      <c r="B16" s="1">
        <v>1.2027E-7</v>
      </c>
      <c r="C16" s="1">
        <v>6.0184000000000005E-7</v>
      </c>
      <c r="D16" s="1">
        <v>8.9821999999999995E-7</v>
      </c>
      <c r="E16" s="1">
        <v>6.6436E-7</v>
      </c>
      <c r="F16" s="1">
        <v>1.0729E-7</v>
      </c>
      <c r="G16">
        <v>0.36782999999999999</v>
      </c>
    </row>
    <row r="17" spans="2:7" x14ac:dyDescent="0.25">
      <c r="B17" s="1">
        <v>1.2655E-7</v>
      </c>
      <c r="C17" s="1">
        <v>6.0902999999999999E-7</v>
      </c>
      <c r="D17" s="1">
        <v>9.0400000000000005E-7</v>
      </c>
      <c r="E17" s="1">
        <v>6.6922999999999996E-7</v>
      </c>
      <c r="F17" s="1">
        <v>1.0933E-7</v>
      </c>
      <c r="G17">
        <v>0.34394999999999998</v>
      </c>
    </row>
    <row r="18" spans="2:7" x14ac:dyDescent="0.25">
      <c r="B18" s="1">
        <v>1.2874E-7</v>
      </c>
      <c r="C18" s="1">
        <v>6.1012000000000001E-7</v>
      </c>
      <c r="D18" s="1">
        <v>8.9975000000000005E-7</v>
      </c>
      <c r="E18" s="1">
        <v>6.6565000000000003E-7</v>
      </c>
      <c r="F18" s="1">
        <v>1.0812E-7</v>
      </c>
      <c r="G18">
        <v>0.35931000000000002</v>
      </c>
    </row>
    <row r="19" spans="2:7" x14ac:dyDescent="0.25">
      <c r="B19" s="1">
        <v>1.1447000000000001E-7</v>
      </c>
      <c r="C19" s="1">
        <v>6.0572999999999996E-7</v>
      </c>
      <c r="D19" s="1">
        <v>8.9634000000000004E-7</v>
      </c>
      <c r="E19" s="1">
        <v>6.8332000000000001E-7</v>
      </c>
      <c r="F19" s="1">
        <v>1.1000000000000001E-7</v>
      </c>
      <c r="G19">
        <v>0.36104000000000003</v>
      </c>
    </row>
    <row r="20" spans="2:7" x14ac:dyDescent="0.25">
      <c r="B20" s="1">
        <v>1.2237E-7</v>
      </c>
      <c r="C20" s="1">
        <v>6.0902999999999999E-7</v>
      </c>
      <c r="D20" s="1">
        <v>9.0400000000000005E-7</v>
      </c>
      <c r="E20" s="1">
        <v>6.6922999999999996E-7</v>
      </c>
      <c r="F20" s="1">
        <v>1.0933E-7</v>
      </c>
      <c r="G20">
        <v>0.34411999999999998</v>
      </c>
    </row>
    <row r="21" spans="2:7" x14ac:dyDescent="0.25">
      <c r="B21" s="1">
        <v>1.2655E-7</v>
      </c>
      <c r="C21" s="1">
        <v>6.1320999999999997E-7</v>
      </c>
      <c r="D21" s="1">
        <v>9.0400000000000005E-7</v>
      </c>
      <c r="E21" s="1">
        <v>6.6922999999999996E-7</v>
      </c>
      <c r="F21" s="1">
        <v>1.0933E-7</v>
      </c>
      <c r="G21">
        <v>0.33803</v>
      </c>
    </row>
    <row r="22" spans="2:7" x14ac:dyDescent="0.25">
      <c r="B22" s="1">
        <v>1.2655E-7</v>
      </c>
      <c r="C22" s="1">
        <v>6.0902999999999999E-7</v>
      </c>
      <c r="D22" s="1">
        <v>8.9981000000000001E-7</v>
      </c>
      <c r="E22" s="1">
        <v>6.6922999999999996E-7</v>
      </c>
      <c r="F22" s="1">
        <v>1.0933E-7</v>
      </c>
      <c r="G22">
        <v>0.34603</v>
      </c>
    </row>
    <row r="23" spans="2:7" x14ac:dyDescent="0.25">
      <c r="B23" s="1">
        <v>1.2655E-7</v>
      </c>
      <c r="C23" s="1">
        <v>6.0902999999999999E-7</v>
      </c>
      <c r="D23" s="1">
        <v>9.0400000000000005E-7</v>
      </c>
      <c r="E23" s="1">
        <v>6.6504999999999999E-7</v>
      </c>
      <c r="F23" s="1">
        <v>1.0933E-7</v>
      </c>
      <c r="G23">
        <v>0.34071000000000001</v>
      </c>
    </row>
    <row r="24" spans="2:7" x14ac:dyDescent="0.25">
      <c r="B24" s="1">
        <v>1.2603E-7</v>
      </c>
      <c r="C24" s="1">
        <v>6.0954999999999995E-7</v>
      </c>
      <c r="D24" s="1">
        <v>9.0190999999999995E-7</v>
      </c>
      <c r="E24" s="1">
        <v>6.6871000000000001E-7</v>
      </c>
      <c r="F24" s="1">
        <v>1.1000000000000001E-7</v>
      </c>
      <c r="G24">
        <v>0.34388000000000002</v>
      </c>
    </row>
    <row r="25" spans="2:7" x14ac:dyDescent="0.25">
      <c r="B25" s="1">
        <v>1.3047999999999999E-7</v>
      </c>
      <c r="C25" s="1">
        <v>6.1137999999999996E-7</v>
      </c>
      <c r="D25" s="1">
        <v>9.0294999999999997E-7</v>
      </c>
      <c r="E25" s="1">
        <v>6.6688E-7</v>
      </c>
      <c r="F25" s="1">
        <v>1.1000000000000001E-7</v>
      </c>
      <c r="G25">
        <v>0.34988000000000002</v>
      </c>
    </row>
    <row r="26" spans="2:7" x14ac:dyDescent="0.25">
      <c r="B26" s="1">
        <v>1.244E-7</v>
      </c>
      <c r="C26" s="1">
        <v>6.0961000000000002E-7</v>
      </c>
      <c r="D26" s="1">
        <v>9.0373999999999996E-7</v>
      </c>
      <c r="E26" s="1">
        <v>6.6865000000000005E-7</v>
      </c>
      <c r="F26" s="1">
        <v>1.1000000000000001E-7</v>
      </c>
      <c r="G26">
        <v>0.34367999999999999</v>
      </c>
    </row>
    <row r="27" spans="2:7" x14ac:dyDescent="0.25">
      <c r="B27" s="1">
        <v>1.2520999999999999E-7</v>
      </c>
      <c r="C27" s="1">
        <v>6.1167000000000002E-7</v>
      </c>
      <c r="D27" s="1">
        <v>9.0281999999999998E-7</v>
      </c>
      <c r="E27" s="1">
        <v>6.6659000000000004E-7</v>
      </c>
      <c r="F27" s="1">
        <v>1.1000000000000001E-7</v>
      </c>
      <c r="G27">
        <v>0.34083000000000002</v>
      </c>
    </row>
    <row r="28" spans="2:7" x14ac:dyDescent="0.25">
      <c r="B28" s="1">
        <v>1.2585000000000001E-7</v>
      </c>
      <c r="C28" s="1">
        <v>6.1022000000000002E-7</v>
      </c>
      <c r="D28" s="1">
        <v>9.0276999999999998E-7</v>
      </c>
      <c r="E28" s="1">
        <v>6.6804000000000004E-7</v>
      </c>
      <c r="F28" s="1">
        <v>1.1000000000000001E-7</v>
      </c>
      <c r="G28">
        <v>0.34236</v>
      </c>
    </row>
    <row r="29" spans="2:7" x14ac:dyDescent="0.25">
      <c r="B29" s="1">
        <v>1.2769E-7</v>
      </c>
      <c r="C29" s="1">
        <v>6.1244999999999996E-7</v>
      </c>
      <c r="D29" s="1">
        <v>9.0306000000000004E-7</v>
      </c>
      <c r="E29" s="1">
        <v>6.6581E-7</v>
      </c>
      <c r="F29" s="1">
        <v>1.1000000000000001E-7</v>
      </c>
      <c r="G29">
        <v>0.34253</v>
      </c>
    </row>
    <row r="30" spans="2:7" x14ac:dyDescent="0.25">
      <c r="B30" s="1">
        <v>1.2687E-7</v>
      </c>
      <c r="C30" s="1">
        <v>6.1174000000000005E-7</v>
      </c>
      <c r="D30" s="1">
        <v>9.0322999999999997E-7</v>
      </c>
      <c r="E30" s="1">
        <v>6.6652000000000002E-7</v>
      </c>
      <c r="F30" s="1">
        <v>1.1000000000000001E-7</v>
      </c>
      <c r="G30">
        <v>0.34160000000000001</v>
      </c>
    </row>
    <row r="31" spans="2:7" x14ac:dyDescent="0.25">
      <c r="B31" s="1">
        <v>1.2659E-7</v>
      </c>
      <c r="C31" s="1">
        <v>6.1220000000000004E-7</v>
      </c>
      <c r="D31" s="1">
        <v>9.0400000000000005E-7</v>
      </c>
      <c r="E31" s="1">
        <v>6.6606000000000002E-7</v>
      </c>
      <c r="F31" s="1">
        <v>1.1000000000000001E-7</v>
      </c>
      <c r="G31">
        <v>0.34066000000000002</v>
      </c>
    </row>
    <row r="32" spans="2:7" x14ac:dyDescent="0.25">
      <c r="B32" s="1">
        <v>1.2583000000000001E-7</v>
      </c>
      <c r="C32" s="1">
        <v>6.1139999999999998E-7</v>
      </c>
      <c r="D32" s="1">
        <v>9.0400000000000005E-7</v>
      </c>
      <c r="E32" s="1">
        <v>6.6685999999999998E-7</v>
      </c>
      <c r="F32" s="1">
        <v>1.1000000000000001E-7</v>
      </c>
      <c r="G32">
        <v>0.34115000000000001</v>
      </c>
    </row>
    <row r="33" spans="2:7" x14ac:dyDescent="0.25">
      <c r="B33" s="1">
        <v>1.2662E-7</v>
      </c>
      <c r="C33" s="1">
        <v>6.1165999999999996E-7</v>
      </c>
      <c r="D33" s="1">
        <v>9.0340999999999996E-7</v>
      </c>
      <c r="E33" s="1">
        <v>6.666E-7</v>
      </c>
      <c r="F33" s="1">
        <v>1.1000000000000001E-7</v>
      </c>
      <c r="G33">
        <v>0.34128999999999998</v>
      </c>
    </row>
    <row r="34" spans="2:7" x14ac:dyDescent="0.25">
      <c r="B34" s="1">
        <v>1.2603E-7</v>
      </c>
      <c r="C34" s="1">
        <v>6.1146000000000005E-7</v>
      </c>
      <c r="D34" s="1">
        <v>9.0385000000000004E-7</v>
      </c>
      <c r="E34" s="1">
        <v>6.6680000000000002E-7</v>
      </c>
      <c r="F34" s="1">
        <v>1.1000000000000001E-7</v>
      </c>
      <c r="G34">
        <v>0.34107999999999999</v>
      </c>
    </row>
    <row r="35" spans="2:7" x14ac:dyDescent="0.25">
      <c r="B35" s="1">
        <v>1.2643E-7</v>
      </c>
      <c r="C35" s="1">
        <v>6.1159000000000004E-7</v>
      </c>
      <c r="D35" s="1">
        <v>9.0355999999999997E-7</v>
      </c>
      <c r="E35" s="1">
        <v>6.6667000000000003E-7</v>
      </c>
      <c r="F35" s="1">
        <v>1.1000000000000001E-7</v>
      </c>
      <c r="G35">
        <v>0.34111000000000002</v>
      </c>
    </row>
    <row r="36" spans="2:7" x14ac:dyDescent="0.25">
      <c r="B36" s="1">
        <v>1.2613000000000001E-7</v>
      </c>
      <c r="C36" s="1">
        <v>6.1149999999999999E-7</v>
      </c>
      <c r="D36" s="1">
        <v>9.0378000000000001E-7</v>
      </c>
      <c r="E36" s="1">
        <v>6.6675999999999997E-7</v>
      </c>
      <c r="F36" s="1">
        <v>1.1000000000000001E-7</v>
      </c>
      <c r="G36">
        <v>0.34105999999999997</v>
      </c>
    </row>
    <row r="37" spans="2:7" x14ac:dyDescent="0.25">
      <c r="B37" s="1">
        <v>1.2657E-7</v>
      </c>
      <c r="C37" s="1">
        <v>6.1271000000000004E-7</v>
      </c>
      <c r="D37" s="1">
        <v>9.0400000000000005E-7</v>
      </c>
      <c r="E37" s="1">
        <v>6.6764999999999997E-7</v>
      </c>
      <c r="F37" s="1">
        <v>1.1000000000000001E-7</v>
      </c>
      <c r="G37">
        <v>0.34148000000000001</v>
      </c>
    </row>
    <row r="38" spans="2:7" x14ac:dyDescent="0.25">
      <c r="B38" s="1">
        <v>1.2655E-7</v>
      </c>
      <c r="C38" s="1">
        <v>6.1111999999999998E-7</v>
      </c>
      <c r="D38" s="1">
        <v>9.0400000000000005E-7</v>
      </c>
      <c r="E38" s="1">
        <v>6.6713999999999998E-7</v>
      </c>
      <c r="F38" s="1">
        <v>1.1000000000000001E-7</v>
      </c>
      <c r="G38">
        <v>0.34173999999999999</v>
      </c>
    </row>
    <row r="39" spans="2:7" x14ac:dyDescent="0.25">
      <c r="B39" s="1">
        <v>1.2588000000000001E-7</v>
      </c>
      <c r="C39" s="1">
        <v>6.1244E-7</v>
      </c>
      <c r="D39" s="1">
        <v>9.0340999999999996E-7</v>
      </c>
      <c r="E39" s="1">
        <v>6.6790999999999995E-7</v>
      </c>
      <c r="F39" s="1">
        <v>1.1000000000000001E-7</v>
      </c>
      <c r="G39">
        <v>0.34161999999999998</v>
      </c>
    </row>
    <row r="40" spans="2:7" x14ac:dyDescent="0.25">
      <c r="B40" s="1">
        <v>1.2629E-7</v>
      </c>
      <c r="C40" s="1">
        <v>6.1233999999999999E-7</v>
      </c>
      <c r="D40" s="1">
        <v>9.0393000000000002E-7</v>
      </c>
      <c r="E40" s="1">
        <v>6.6802000000000002E-7</v>
      </c>
      <c r="F40" s="1">
        <v>1.1000000000000001E-7</v>
      </c>
      <c r="G40">
        <v>0.34161000000000002</v>
      </c>
    </row>
    <row r="41" spans="2:7" x14ac:dyDescent="0.25">
      <c r="B41" s="1">
        <v>1.261E-7</v>
      </c>
      <c r="C41" s="1">
        <v>6.1422999999999996E-7</v>
      </c>
      <c r="D41" s="1">
        <v>9.0367000000000004E-7</v>
      </c>
      <c r="E41" s="1">
        <v>6.6926000000000005E-7</v>
      </c>
      <c r="F41" s="1">
        <v>1.1000000000000001E-7</v>
      </c>
      <c r="G41">
        <v>0.34333999999999998</v>
      </c>
    </row>
    <row r="42" spans="2:7" x14ac:dyDescent="0.25">
      <c r="B42" s="1">
        <v>1.2644000000000001E-7</v>
      </c>
      <c r="C42" s="1">
        <v>6.1190000000000002E-7</v>
      </c>
      <c r="D42" s="1">
        <v>9.0391999999999996E-7</v>
      </c>
      <c r="E42" s="1">
        <v>6.6767E-7</v>
      </c>
      <c r="F42" s="1">
        <v>1.1000000000000001E-7</v>
      </c>
      <c r="G42">
        <v>0.34159</v>
      </c>
    </row>
    <row r="43" spans="2:7" x14ac:dyDescent="0.25">
      <c r="B43" s="1">
        <v>1.2655E-7</v>
      </c>
      <c r="C43" s="1">
        <v>6.1320999999999997E-7</v>
      </c>
      <c r="D43" s="1">
        <v>9.0400000000000005E-7</v>
      </c>
      <c r="E43" s="1">
        <v>6.6922999999999996E-7</v>
      </c>
      <c r="F43" s="1">
        <v>1.0865999999999999E-7</v>
      </c>
      <c r="G43">
        <v>0.34055999999999997</v>
      </c>
    </row>
    <row r="44" spans="2:7" x14ac:dyDescent="0.25">
      <c r="B44" s="1">
        <v>1.2617E-7</v>
      </c>
      <c r="C44" s="1">
        <v>6.1249E-7</v>
      </c>
      <c r="D44" s="1">
        <v>9.0368999999999996E-7</v>
      </c>
      <c r="E44" s="1">
        <v>6.6802999999999998E-7</v>
      </c>
      <c r="F44" s="1">
        <v>1.1000000000000001E-7</v>
      </c>
      <c r="G44">
        <v>0.3417</v>
      </c>
    </row>
    <row r="45" spans="2:7" x14ac:dyDescent="0.25">
      <c r="B45" s="1">
        <v>1.2655999999999999E-7</v>
      </c>
      <c r="C45" s="1">
        <v>6.1295999999999995E-7</v>
      </c>
      <c r="D45" s="1">
        <v>9.0400000000000005E-7</v>
      </c>
      <c r="E45" s="1">
        <v>6.6843999999999997E-7</v>
      </c>
      <c r="F45" s="1">
        <v>1.1000000000000001E-7</v>
      </c>
      <c r="G45">
        <v>0.34195999999999999</v>
      </c>
    </row>
    <row r="46" spans="2:7" x14ac:dyDescent="0.25">
      <c r="B46" s="1">
        <v>1.265E-7</v>
      </c>
      <c r="C46" s="1">
        <v>6.1254999999999996E-7</v>
      </c>
      <c r="D46" s="1">
        <v>9.0396E-7</v>
      </c>
      <c r="E46" s="1">
        <v>6.6845000000000003E-7</v>
      </c>
      <c r="F46" s="1">
        <v>1.1000000000000001E-7</v>
      </c>
      <c r="G46">
        <v>0.34200000000000003</v>
      </c>
    </row>
    <row r="47" spans="2:7" x14ac:dyDescent="0.25">
      <c r="B47" s="1">
        <v>1.2641999999999999E-7</v>
      </c>
      <c r="C47" s="1">
        <v>6.1277E-7</v>
      </c>
      <c r="D47" s="1">
        <v>9.0396E-7</v>
      </c>
      <c r="E47" s="1">
        <v>6.6861999999999996E-7</v>
      </c>
      <c r="F47" s="1">
        <v>1.1000000000000001E-7</v>
      </c>
      <c r="G47">
        <v>0.34206999999999999</v>
      </c>
    </row>
    <row r="48" spans="2:7" x14ac:dyDescent="0.25">
      <c r="B48" s="1">
        <v>1.2622E-7</v>
      </c>
      <c r="C48" s="1">
        <v>6.1282999999999996E-7</v>
      </c>
      <c r="D48" s="1">
        <v>9.0370999999999998E-7</v>
      </c>
      <c r="E48" s="1">
        <v>6.6856999999999996E-7</v>
      </c>
      <c r="F48" s="1">
        <v>1.1000000000000001E-7</v>
      </c>
      <c r="G48">
        <v>0.34211999999999998</v>
      </c>
    </row>
    <row r="49" spans="2:7" x14ac:dyDescent="0.25">
      <c r="B49" s="1">
        <v>1.2636E-7</v>
      </c>
      <c r="C49" s="1">
        <v>6.1284999999999999E-7</v>
      </c>
      <c r="D49" s="1">
        <v>9.0383999999999997E-7</v>
      </c>
      <c r="E49" s="1">
        <v>6.6863000000000003E-7</v>
      </c>
      <c r="F49" s="1">
        <v>1.1000000000000001E-7</v>
      </c>
      <c r="G49">
        <v>0.34212999999999999</v>
      </c>
    </row>
    <row r="50" spans="2:7" x14ac:dyDescent="0.25">
      <c r="B50" s="1">
        <v>1.2655999999999999E-7</v>
      </c>
      <c r="C50" s="1">
        <v>6.1309000000000005E-7</v>
      </c>
      <c r="D50" s="1">
        <v>9.0400000000000005E-7</v>
      </c>
      <c r="E50" s="1">
        <v>6.6884E-7</v>
      </c>
      <c r="F50" s="1">
        <v>1.1000000000000001E-7</v>
      </c>
      <c r="G50">
        <v>0.34225</v>
      </c>
    </row>
    <row r="51" spans="2:7" x14ac:dyDescent="0.25">
      <c r="B51" s="1">
        <v>1.2652E-7</v>
      </c>
      <c r="C51" s="1">
        <v>6.1287999999999997E-7</v>
      </c>
      <c r="D51" s="1">
        <v>9.0398000000000003E-7</v>
      </c>
      <c r="E51" s="1">
        <v>6.6884E-7</v>
      </c>
      <c r="F51" s="1">
        <v>1.1000000000000001E-7</v>
      </c>
      <c r="G51">
        <v>0.34228999999999998</v>
      </c>
    </row>
    <row r="52" spans="2:7" x14ac:dyDescent="0.25">
      <c r="B52" s="1">
        <v>1.2648999999999999E-7</v>
      </c>
      <c r="C52" s="1">
        <v>6.1299000000000004E-7</v>
      </c>
      <c r="D52" s="1">
        <v>9.0398000000000003E-7</v>
      </c>
      <c r="E52" s="1">
        <v>6.6893000000000005E-7</v>
      </c>
      <c r="F52" s="1">
        <v>1.1000000000000001E-7</v>
      </c>
      <c r="G52">
        <v>0.34227999999999997</v>
      </c>
    </row>
    <row r="53" spans="2:7" x14ac:dyDescent="0.25">
      <c r="B53" s="1">
        <v>1.2639000000000001E-7</v>
      </c>
      <c r="C53" s="1">
        <v>6.1302000000000002E-7</v>
      </c>
      <c r="D53" s="1">
        <v>9.0385000000000004E-7</v>
      </c>
      <c r="E53" s="1">
        <v>6.6889999999999996E-7</v>
      </c>
      <c r="F53" s="1">
        <v>1.1000000000000001E-7</v>
      </c>
      <c r="G53">
        <v>0.34236</v>
      </c>
    </row>
    <row r="54" spans="2:7" x14ac:dyDescent="0.25">
      <c r="B54" s="1">
        <v>1.2697999999999999E-7</v>
      </c>
      <c r="C54" s="1">
        <v>6.1320999999999997E-7</v>
      </c>
      <c r="D54" s="1">
        <v>9.0400000000000005E-7</v>
      </c>
      <c r="E54" s="1">
        <v>6.6922999999999996E-7</v>
      </c>
      <c r="F54" s="1">
        <v>1.0933E-7</v>
      </c>
      <c r="G54">
        <v>0.33844999999999997</v>
      </c>
    </row>
    <row r="55" spans="2:7" x14ac:dyDescent="0.25">
      <c r="B55" s="1">
        <v>1.2655E-7</v>
      </c>
      <c r="C55" s="1">
        <v>6.1279000000000002E-7</v>
      </c>
      <c r="D55" s="1">
        <v>9.0400000000000005E-7</v>
      </c>
      <c r="E55" s="1">
        <v>6.6922999999999996E-7</v>
      </c>
      <c r="F55" s="1">
        <v>1.0933E-7</v>
      </c>
      <c r="G55">
        <v>0.33828000000000003</v>
      </c>
    </row>
    <row r="56" spans="2:7" x14ac:dyDescent="0.25">
      <c r="B56" s="1">
        <v>1.2655E-7</v>
      </c>
      <c r="C56" s="1">
        <v>6.1320999999999997E-7</v>
      </c>
      <c r="D56" s="1">
        <v>9.0358E-7</v>
      </c>
      <c r="E56" s="1">
        <v>6.6922999999999996E-7</v>
      </c>
      <c r="F56" s="1">
        <v>1.0933E-7</v>
      </c>
      <c r="G56">
        <v>0.33822999999999998</v>
      </c>
    </row>
    <row r="57" spans="2:7" x14ac:dyDescent="0.25">
      <c r="B57" s="1">
        <v>1.2655E-7</v>
      </c>
      <c r="C57" s="1">
        <v>6.1320999999999997E-7</v>
      </c>
      <c r="D57" s="1">
        <v>9.0400000000000005E-7</v>
      </c>
      <c r="E57" s="1">
        <v>6.6965999999999998E-7</v>
      </c>
      <c r="F57" s="1">
        <v>1.0933E-7</v>
      </c>
      <c r="G57">
        <v>0.33846999999999999</v>
      </c>
    </row>
    <row r="58" spans="2:7" x14ac:dyDescent="0.25">
      <c r="B58" s="1">
        <v>1.2676E-7</v>
      </c>
      <c r="C58" s="1">
        <v>6.13E-7</v>
      </c>
      <c r="D58" s="1">
        <v>9.0378999999999997E-7</v>
      </c>
      <c r="E58" s="1">
        <v>6.6881000000000002E-7</v>
      </c>
      <c r="F58" s="1">
        <v>1.1000000000000001E-7</v>
      </c>
      <c r="G58">
        <v>0.34248000000000001</v>
      </c>
    </row>
    <row r="59" spans="2:7" x14ac:dyDescent="0.25">
      <c r="B59" s="1">
        <v>1.2660999999999999E-7</v>
      </c>
      <c r="C59" s="1">
        <v>6.1315999999999997E-7</v>
      </c>
      <c r="D59" s="1">
        <v>9.0395000000000004E-7</v>
      </c>
      <c r="E59" s="1">
        <v>6.6944000000000004E-7</v>
      </c>
      <c r="F59" s="1">
        <v>1.1000000000000001E-7</v>
      </c>
      <c r="G59">
        <v>0.34278999999999998</v>
      </c>
    </row>
    <row r="60" spans="2:7" x14ac:dyDescent="0.25">
      <c r="B60" s="1">
        <v>1.2655E-7</v>
      </c>
      <c r="C60" s="1">
        <v>6.1320999999999997E-7</v>
      </c>
      <c r="D60" s="1">
        <v>9.0378999999999997E-7</v>
      </c>
      <c r="E60" s="1">
        <v>6.6922999999999996E-7</v>
      </c>
      <c r="F60" s="1">
        <v>1.1000000000000001E-7</v>
      </c>
      <c r="G60">
        <v>0.34271000000000001</v>
      </c>
    </row>
    <row r="61" spans="2:7" x14ac:dyDescent="0.25">
      <c r="B61" s="1">
        <v>1.2655E-7</v>
      </c>
      <c r="C61" s="1">
        <v>6.13E-7</v>
      </c>
      <c r="D61" s="1">
        <v>9.0400000000000005E-7</v>
      </c>
      <c r="E61" s="1">
        <v>6.6922999999999996E-7</v>
      </c>
      <c r="F61" s="1">
        <v>1.1000000000000001E-7</v>
      </c>
      <c r="G61">
        <v>0.34249000000000002</v>
      </c>
    </row>
    <row r="62" spans="2:7" x14ac:dyDescent="0.25">
      <c r="B62" s="1">
        <v>1.2676E-7</v>
      </c>
      <c r="C62" s="1">
        <v>6.1320999999999997E-7</v>
      </c>
      <c r="D62" s="1">
        <v>9.0400000000000005E-7</v>
      </c>
      <c r="E62" s="1">
        <v>6.6922999999999996E-7</v>
      </c>
      <c r="F62" s="1">
        <v>1.1000000000000001E-7</v>
      </c>
      <c r="G62">
        <v>0.34266999999999997</v>
      </c>
    </row>
    <row r="63" spans="2:7" x14ac:dyDescent="0.25">
      <c r="B63" s="1">
        <v>1.2655E-7</v>
      </c>
      <c r="C63" s="1">
        <v>6.1320999999999997E-7</v>
      </c>
      <c r="D63" s="1">
        <v>9.0400000000000005E-7</v>
      </c>
      <c r="E63" s="1">
        <v>6.6944000000000004E-7</v>
      </c>
      <c r="F63" s="1">
        <v>1.1000000000000001E-7</v>
      </c>
      <c r="G63">
        <v>0.34275</v>
      </c>
    </row>
    <row r="64" spans="2:7" x14ac:dyDescent="0.25">
      <c r="B64" s="1">
        <v>1.2666E-7</v>
      </c>
      <c r="C64" s="1">
        <v>6.1310999999999996E-7</v>
      </c>
      <c r="D64" s="1">
        <v>9.0388999999999998E-7</v>
      </c>
      <c r="E64" s="1">
        <v>6.6901999999999999E-7</v>
      </c>
      <c r="F64" s="1">
        <v>1.1000000000000001E-7</v>
      </c>
      <c r="G64">
        <v>0.34258</v>
      </c>
    </row>
    <row r="65" spans="2:7" x14ac:dyDescent="0.25">
      <c r="B65" s="1">
        <v>1.2659E-7</v>
      </c>
      <c r="C65" s="1">
        <v>6.1317000000000003E-7</v>
      </c>
      <c r="D65" s="1">
        <v>9.0388000000000002E-7</v>
      </c>
      <c r="E65" s="1">
        <v>6.6921000000000005E-7</v>
      </c>
      <c r="F65" s="1">
        <v>1.1000000000000001E-7</v>
      </c>
      <c r="G65">
        <v>0.34266000000000002</v>
      </c>
    </row>
    <row r="66" spans="2:7" x14ac:dyDescent="0.25">
      <c r="B66" s="1">
        <v>1.2641999999999999E-7</v>
      </c>
      <c r="C66" s="1">
        <v>6.1302999999999998E-7</v>
      </c>
      <c r="D66" s="1">
        <v>9.0388999999999998E-7</v>
      </c>
      <c r="E66" s="1">
        <v>6.6912E-7</v>
      </c>
      <c r="F66" s="1">
        <v>1.1000000000000001E-7</v>
      </c>
      <c r="G66">
        <v>0.34244000000000002</v>
      </c>
    </row>
    <row r="67" spans="2:7" x14ac:dyDescent="0.25">
      <c r="B67" s="1">
        <v>1.265E-7</v>
      </c>
      <c r="C67" s="1">
        <v>6.1302000000000002E-7</v>
      </c>
      <c r="D67" s="1">
        <v>9.0400000000000005E-7</v>
      </c>
      <c r="E67" s="1">
        <v>6.6909999999999998E-7</v>
      </c>
      <c r="F67" s="1">
        <v>1.1000000000000001E-7</v>
      </c>
      <c r="G67">
        <v>0.34242</v>
      </c>
    </row>
    <row r="68" spans="2:7" x14ac:dyDescent="0.25">
      <c r="B68" s="1">
        <v>1.2658000000000001E-7</v>
      </c>
      <c r="C68" s="1">
        <v>6.1309000000000005E-7</v>
      </c>
      <c r="D68" s="1">
        <v>9.0393000000000002E-7</v>
      </c>
      <c r="E68" s="1">
        <v>6.6909999999999998E-7</v>
      </c>
      <c r="F68" s="1">
        <v>1.1000000000000001E-7</v>
      </c>
      <c r="G68">
        <v>0.34251999999999999</v>
      </c>
    </row>
    <row r="69" spans="2:7" x14ac:dyDescent="0.25">
      <c r="B69" s="1">
        <v>1.2618999999999999E-7</v>
      </c>
      <c r="C69" s="1">
        <v>6.1320999999999997E-7</v>
      </c>
      <c r="D69" s="1">
        <v>9.0400000000000005E-7</v>
      </c>
      <c r="E69" s="1">
        <v>6.6922999999999996E-7</v>
      </c>
      <c r="F69" s="1">
        <v>1.0933E-7</v>
      </c>
      <c r="G69">
        <v>0.33778000000000002</v>
      </c>
    </row>
    <row r="70" spans="2:7" x14ac:dyDescent="0.25">
      <c r="B70" s="1">
        <v>1.2655E-7</v>
      </c>
      <c r="C70" s="1">
        <v>6.1356999999999995E-7</v>
      </c>
      <c r="D70" s="1">
        <v>9.0400000000000005E-7</v>
      </c>
      <c r="E70" s="1">
        <v>6.6922999999999996E-7</v>
      </c>
      <c r="F70" s="1">
        <v>1.0933E-7</v>
      </c>
      <c r="G70">
        <v>0.33789000000000002</v>
      </c>
    </row>
    <row r="71" spans="2:7" x14ac:dyDescent="0.25">
      <c r="B71" s="1">
        <v>1.2655E-7</v>
      </c>
      <c r="C71" s="1">
        <v>6.1320999999999997E-7</v>
      </c>
      <c r="D71" s="1">
        <v>9.0363999999999996E-7</v>
      </c>
      <c r="E71" s="1">
        <v>6.6922999999999996E-7</v>
      </c>
      <c r="F71" s="1">
        <v>1.0933E-7</v>
      </c>
      <c r="G71">
        <v>0.33818999999999999</v>
      </c>
    </row>
    <row r="72" spans="2:7" x14ac:dyDescent="0.25">
      <c r="B72" s="1">
        <v>1.2655E-7</v>
      </c>
      <c r="C72" s="1">
        <v>6.1320999999999997E-7</v>
      </c>
      <c r="D72" s="1">
        <v>9.0400000000000005E-7</v>
      </c>
      <c r="E72" s="1">
        <v>6.6960000000000001E-7</v>
      </c>
      <c r="F72" s="1">
        <v>1.0933E-7</v>
      </c>
      <c r="G72">
        <v>0.33840999999999999</v>
      </c>
    </row>
    <row r="73" spans="2:7" x14ac:dyDescent="0.25">
      <c r="B73" s="1">
        <v>1.2637000000000001E-7</v>
      </c>
      <c r="C73" s="1">
        <v>6.1338999999999996E-7</v>
      </c>
      <c r="D73" s="1">
        <v>9.0381999999999995E-7</v>
      </c>
      <c r="E73" s="1">
        <v>6.6886999999999998E-7</v>
      </c>
      <c r="F73" s="1">
        <v>1.1000000000000001E-7</v>
      </c>
      <c r="G73">
        <v>0.34247</v>
      </c>
    </row>
    <row r="74" spans="2:7" x14ac:dyDescent="0.25">
      <c r="B74" s="1">
        <v>1.2651000000000001E-7</v>
      </c>
      <c r="C74" s="1">
        <v>6.1325999999999997E-7</v>
      </c>
      <c r="D74" s="1">
        <v>9.0395000000000004E-7</v>
      </c>
      <c r="E74" s="1">
        <v>6.6942000000000002E-7</v>
      </c>
      <c r="F74" s="1">
        <v>1.1000000000000001E-7</v>
      </c>
      <c r="G74">
        <v>0.34272999999999998</v>
      </c>
    </row>
    <row r="75" spans="2:7" x14ac:dyDescent="0.25">
      <c r="B75" s="1">
        <v>1.2637000000000001E-7</v>
      </c>
      <c r="C75" s="1">
        <v>6.1338999999999996E-7</v>
      </c>
      <c r="D75" s="1">
        <v>9.0400000000000005E-7</v>
      </c>
      <c r="E75" s="1">
        <v>6.6922999999999996E-7</v>
      </c>
      <c r="F75" s="1">
        <v>1.1000000000000001E-7</v>
      </c>
      <c r="G75">
        <v>0.34259000000000001</v>
      </c>
    </row>
    <row r="76" spans="2:7" x14ac:dyDescent="0.25">
      <c r="B76" s="1">
        <v>1.2637000000000001E-7</v>
      </c>
      <c r="C76" s="1">
        <v>6.1320999999999997E-7</v>
      </c>
      <c r="D76" s="1">
        <v>9.0400000000000005E-7</v>
      </c>
      <c r="E76" s="1">
        <v>6.6922999999999996E-7</v>
      </c>
      <c r="F76" s="1">
        <v>1.1000000000000001E-7</v>
      </c>
      <c r="G76">
        <v>0.34250999999999998</v>
      </c>
    </row>
    <row r="77" spans="2:7" x14ac:dyDescent="0.25">
      <c r="B77" s="1">
        <v>1.2637000000000001E-7</v>
      </c>
      <c r="C77" s="1">
        <v>6.1320999999999997E-7</v>
      </c>
      <c r="D77" s="1">
        <v>9.0381999999999995E-7</v>
      </c>
      <c r="E77" s="1">
        <v>6.6922999999999996E-7</v>
      </c>
      <c r="F77" s="1">
        <v>1.1000000000000001E-7</v>
      </c>
      <c r="G77">
        <v>0.34261000000000003</v>
      </c>
    </row>
    <row r="78" spans="2:7" x14ac:dyDescent="0.25">
      <c r="B78" s="1">
        <v>1.2637000000000001E-7</v>
      </c>
      <c r="C78" s="1">
        <v>6.1320999999999997E-7</v>
      </c>
      <c r="D78" s="1">
        <v>9.0400000000000005E-7</v>
      </c>
      <c r="E78" s="1">
        <v>6.6942000000000002E-7</v>
      </c>
      <c r="F78" s="1">
        <v>1.1000000000000001E-7</v>
      </c>
      <c r="G78">
        <v>0.34266000000000002</v>
      </c>
    </row>
    <row r="79" spans="2:7" x14ac:dyDescent="0.25">
      <c r="B79" s="1">
        <v>1.2627999999999999E-7</v>
      </c>
      <c r="C79" s="1">
        <v>6.1330000000000002E-7</v>
      </c>
      <c r="D79" s="1">
        <v>9.0391E-7</v>
      </c>
      <c r="E79" s="1">
        <v>6.6904999999999997E-7</v>
      </c>
      <c r="F79" s="1">
        <v>1.1000000000000001E-7</v>
      </c>
      <c r="G79">
        <v>0.34244999999999998</v>
      </c>
    </row>
    <row r="80" spans="2:7" x14ac:dyDescent="0.25">
      <c r="B80" s="1">
        <v>1.2634000000000001E-7</v>
      </c>
      <c r="C80" s="1">
        <v>6.1325000000000002E-7</v>
      </c>
      <c r="D80" s="1">
        <v>9.0390000000000004E-7</v>
      </c>
      <c r="E80" s="1">
        <v>6.6921000000000005E-7</v>
      </c>
      <c r="F80" s="1">
        <v>1.1000000000000001E-7</v>
      </c>
      <c r="G80">
        <v>0.34256999999999999</v>
      </c>
    </row>
    <row r="81" spans="2:7" x14ac:dyDescent="0.25">
      <c r="B81" s="1">
        <v>1.2583000000000001E-7</v>
      </c>
      <c r="C81" s="1">
        <v>6.1320999999999997E-7</v>
      </c>
      <c r="D81" s="1">
        <v>9.0400000000000005E-7</v>
      </c>
      <c r="E81" s="1">
        <v>6.6922999999999996E-7</v>
      </c>
      <c r="F81" s="1">
        <v>1.0933E-7</v>
      </c>
      <c r="G81">
        <v>0.33759</v>
      </c>
    </row>
    <row r="82" spans="2:7" x14ac:dyDescent="0.25">
      <c r="B82" s="1">
        <v>1.2618999999999999E-7</v>
      </c>
      <c r="C82" s="1">
        <v>6.1284999999999999E-7</v>
      </c>
      <c r="D82" s="1">
        <v>9.0400000000000005E-7</v>
      </c>
      <c r="E82" s="1">
        <v>6.6922999999999996E-7</v>
      </c>
      <c r="F82" s="1">
        <v>1.0933E-7</v>
      </c>
      <c r="G82">
        <v>0.33794000000000002</v>
      </c>
    </row>
    <row r="83" spans="2:7" x14ac:dyDescent="0.25">
      <c r="B83" s="1">
        <v>1.2618999999999999E-7</v>
      </c>
      <c r="C83" s="1">
        <v>6.1320999999999997E-7</v>
      </c>
      <c r="D83" s="1">
        <v>9.0363999999999996E-7</v>
      </c>
      <c r="E83" s="1">
        <v>6.6922999999999996E-7</v>
      </c>
      <c r="F83" s="1">
        <v>1.0933E-7</v>
      </c>
      <c r="G83">
        <v>0.33785999999999999</v>
      </c>
    </row>
    <row r="84" spans="2:7" x14ac:dyDescent="0.25">
      <c r="B84" s="1">
        <v>1.2618999999999999E-7</v>
      </c>
      <c r="C84" s="1">
        <v>6.1320999999999997E-7</v>
      </c>
      <c r="D84" s="1">
        <v>9.0400000000000005E-7</v>
      </c>
      <c r="E84" s="1">
        <v>6.6958999999999995E-7</v>
      </c>
      <c r="F84" s="1">
        <v>1.0933E-7</v>
      </c>
      <c r="G84">
        <v>0.33814</v>
      </c>
    </row>
    <row r="85" spans="2:7" x14ac:dyDescent="0.25">
      <c r="B85" s="1">
        <v>1.2601E-7</v>
      </c>
      <c r="C85" s="1">
        <v>6.1302999999999998E-7</v>
      </c>
      <c r="D85" s="1">
        <v>9.0381999999999995E-7</v>
      </c>
      <c r="E85" s="1">
        <v>6.6888000000000004E-7</v>
      </c>
      <c r="F85" s="1">
        <v>1.1000000000000001E-7</v>
      </c>
      <c r="G85">
        <v>0.34222000000000002</v>
      </c>
    </row>
    <row r="86" spans="2:7" x14ac:dyDescent="0.25">
      <c r="B86" s="1">
        <v>1.2615E-7</v>
      </c>
      <c r="C86" s="1">
        <v>6.1317000000000003E-7</v>
      </c>
      <c r="D86" s="1">
        <v>9.0396E-7</v>
      </c>
      <c r="E86" s="1">
        <v>6.6940999999999996E-7</v>
      </c>
      <c r="F86" s="1">
        <v>1.1000000000000001E-7</v>
      </c>
      <c r="G86">
        <v>0.34260000000000002</v>
      </c>
    </row>
    <row r="87" spans="2:7" x14ac:dyDescent="0.25">
      <c r="B87" s="1">
        <v>1.2601E-7</v>
      </c>
      <c r="C87" s="1">
        <v>6.1320999999999997E-7</v>
      </c>
      <c r="D87" s="1">
        <v>9.0400000000000005E-7</v>
      </c>
      <c r="E87" s="1">
        <v>6.6922999999999996E-7</v>
      </c>
      <c r="F87" s="1">
        <v>1.1000000000000001E-7</v>
      </c>
      <c r="G87">
        <v>0.34243000000000001</v>
      </c>
    </row>
    <row r="88" spans="2:7" x14ac:dyDescent="0.25">
      <c r="B88" s="1">
        <v>1.2601E-7</v>
      </c>
      <c r="C88" s="1">
        <v>6.1320999999999997E-7</v>
      </c>
      <c r="D88" s="1">
        <v>9.0381999999999995E-7</v>
      </c>
      <c r="E88" s="1">
        <v>6.6922999999999996E-7</v>
      </c>
      <c r="F88" s="1">
        <v>1.1000000000000001E-7</v>
      </c>
      <c r="G88">
        <v>0.34255000000000002</v>
      </c>
    </row>
    <row r="89" spans="2:7" x14ac:dyDescent="0.25">
      <c r="B89" s="1">
        <v>1.2601E-7</v>
      </c>
      <c r="C89" s="1">
        <v>6.1302999999999998E-7</v>
      </c>
      <c r="D89" s="1">
        <v>9.0400000000000005E-7</v>
      </c>
      <c r="E89" s="1">
        <v>6.6922999999999996E-7</v>
      </c>
      <c r="F89" s="1">
        <v>1.1000000000000001E-7</v>
      </c>
      <c r="G89">
        <v>0.34238000000000002</v>
      </c>
    </row>
    <row r="90" spans="2:7" x14ac:dyDescent="0.25">
      <c r="B90" s="1">
        <v>1.2601E-7</v>
      </c>
      <c r="C90" s="1">
        <v>6.1320999999999997E-7</v>
      </c>
      <c r="D90" s="1">
        <v>9.0400000000000005E-7</v>
      </c>
      <c r="E90" s="1">
        <v>6.6940999999999996E-7</v>
      </c>
      <c r="F90" s="1">
        <v>1.1000000000000001E-7</v>
      </c>
      <c r="G90">
        <v>0.34258</v>
      </c>
    </row>
    <row r="91" spans="2:7" x14ac:dyDescent="0.25">
      <c r="B91" s="1">
        <v>1.2592000000000001E-7</v>
      </c>
      <c r="C91" s="1">
        <v>6.1312000000000003E-7</v>
      </c>
      <c r="D91" s="1">
        <v>9.0391E-7</v>
      </c>
      <c r="E91" s="1">
        <v>6.6904999999999997E-7</v>
      </c>
      <c r="F91" s="1">
        <v>1.1000000000000001E-7</v>
      </c>
      <c r="G91">
        <v>0.34236</v>
      </c>
    </row>
    <row r="92" spans="2:7" x14ac:dyDescent="0.25">
      <c r="B92" s="1">
        <v>1.2597999999999999E-7</v>
      </c>
      <c r="C92" s="1">
        <v>6.1317999999999999E-7</v>
      </c>
      <c r="D92" s="1">
        <v>9.0390000000000004E-7</v>
      </c>
      <c r="E92" s="1">
        <v>6.6921000000000005E-7</v>
      </c>
      <c r="F92" s="1">
        <v>1.1000000000000001E-7</v>
      </c>
      <c r="G92">
        <v>0.34248000000000001</v>
      </c>
    </row>
    <row r="93" spans="2:7" x14ac:dyDescent="0.25">
      <c r="B93" s="1">
        <v>1.2547E-7</v>
      </c>
      <c r="C93" s="1">
        <v>6.1320999999999997E-7</v>
      </c>
      <c r="D93" s="1">
        <v>9.0400000000000005E-7</v>
      </c>
      <c r="E93" s="1">
        <v>6.6922999999999996E-7</v>
      </c>
      <c r="F93" s="1">
        <v>1.0933E-7</v>
      </c>
      <c r="G93">
        <v>0.33739999999999998</v>
      </c>
    </row>
    <row r="94" spans="2:7" x14ac:dyDescent="0.25">
      <c r="B94" s="1">
        <v>1.2583000000000001E-7</v>
      </c>
      <c r="C94" s="1">
        <v>6.1284999999999999E-7</v>
      </c>
      <c r="D94" s="1">
        <v>9.0400000000000005E-7</v>
      </c>
      <c r="E94" s="1">
        <v>6.6922999999999996E-7</v>
      </c>
      <c r="F94" s="1">
        <v>1.0933E-7</v>
      </c>
      <c r="G94">
        <v>0.33773999999999998</v>
      </c>
    </row>
    <row r="95" spans="2:7" x14ac:dyDescent="0.25">
      <c r="B95" s="1">
        <v>1.2583000000000001E-7</v>
      </c>
      <c r="C95" s="1">
        <v>6.1320999999999997E-7</v>
      </c>
      <c r="D95" s="1">
        <v>9.0363999999999996E-7</v>
      </c>
      <c r="E95" s="1">
        <v>6.6922999999999996E-7</v>
      </c>
      <c r="F95" s="1">
        <v>1.0933E-7</v>
      </c>
      <c r="G95">
        <v>0.33756000000000003</v>
      </c>
    </row>
    <row r="96" spans="2:7" x14ac:dyDescent="0.25">
      <c r="B96" s="1">
        <v>1.2583000000000001E-7</v>
      </c>
      <c r="C96" s="1">
        <v>6.1320999999999997E-7</v>
      </c>
      <c r="D96" s="1">
        <v>9.0400000000000005E-7</v>
      </c>
      <c r="E96" s="1">
        <v>6.6958999999999995E-7</v>
      </c>
      <c r="F96" s="1">
        <v>1.0933E-7</v>
      </c>
      <c r="G96">
        <v>0.33793000000000001</v>
      </c>
    </row>
    <row r="97" spans="2:7" x14ac:dyDescent="0.25">
      <c r="B97" s="1">
        <v>1.2564999999999999E-7</v>
      </c>
      <c r="C97" s="1">
        <v>6.1302999999999998E-7</v>
      </c>
      <c r="D97" s="1">
        <v>9.0381999999999995E-7</v>
      </c>
      <c r="E97" s="1">
        <v>6.6888000000000004E-7</v>
      </c>
      <c r="F97" s="1">
        <v>1.1000000000000001E-7</v>
      </c>
      <c r="G97">
        <v>0.34222999999999998</v>
      </c>
    </row>
    <row r="98" spans="2:7" x14ac:dyDescent="0.25">
      <c r="B98" s="1">
        <v>1.2578999999999999E-7</v>
      </c>
      <c r="C98" s="1">
        <v>6.1317000000000003E-7</v>
      </c>
      <c r="D98" s="1">
        <v>9.0396E-7</v>
      </c>
      <c r="E98" s="1">
        <v>6.6940999999999996E-7</v>
      </c>
      <c r="F98" s="1">
        <v>1.1000000000000001E-7</v>
      </c>
      <c r="G98">
        <v>0.34255999999999998</v>
      </c>
    </row>
    <row r="99" spans="2:7" x14ac:dyDescent="0.25">
      <c r="B99" s="1">
        <v>1.2564999999999999E-7</v>
      </c>
      <c r="C99" s="1">
        <v>6.1320999999999997E-7</v>
      </c>
      <c r="D99" s="1">
        <v>9.0381999999999995E-7</v>
      </c>
      <c r="E99" s="1">
        <v>6.6922999999999996E-7</v>
      </c>
      <c r="F99" s="1">
        <v>1.1000000000000001E-7</v>
      </c>
      <c r="G99">
        <v>0.34250999999999998</v>
      </c>
    </row>
    <row r="100" spans="2:7" x14ac:dyDescent="0.25">
      <c r="B100" s="1">
        <v>1.2564999999999999E-7</v>
      </c>
      <c r="C100" s="1">
        <v>6.1320999999999997E-7</v>
      </c>
      <c r="D100" s="1">
        <v>9.0400000000000005E-7</v>
      </c>
      <c r="E100" s="1">
        <v>6.6922999999999996E-7</v>
      </c>
      <c r="F100" s="1">
        <v>1.1000000000000001E-7</v>
      </c>
      <c r="G100">
        <v>0.34245999999999999</v>
      </c>
    </row>
    <row r="101" spans="2:7" x14ac:dyDescent="0.25">
      <c r="B101" s="1">
        <v>1.2564999999999999E-7</v>
      </c>
      <c r="C101" s="1">
        <v>6.1302999999999998E-7</v>
      </c>
      <c r="D101" s="1">
        <v>9.0400000000000005E-7</v>
      </c>
      <c r="E101" s="1">
        <v>6.6922999999999996E-7</v>
      </c>
      <c r="F101" s="1">
        <v>1.1000000000000001E-7</v>
      </c>
      <c r="G101">
        <v>0.34240999999999999</v>
      </c>
    </row>
    <row r="102" spans="2:7" x14ac:dyDescent="0.25">
      <c r="B102" s="1">
        <v>1.2564999999999999E-7</v>
      </c>
      <c r="C102" s="1">
        <v>6.1320999999999997E-7</v>
      </c>
      <c r="D102" s="1">
        <v>9.0400000000000005E-7</v>
      </c>
      <c r="E102" s="1">
        <v>6.6940999999999996E-7</v>
      </c>
      <c r="F102" s="1">
        <v>1.1000000000000001E-7</v>
      </c>
      <c r="G102">
        <v>0.34261000000000003</v>
      </c>
    </row>
    <row r="103" spans="2:7" x14ac:dyDescent="0.25">
      <c r="B103" s="1">
        <v>1.2555999999999999E-7</v>
      </c>
      <c r="C103" s="1">
        <v>6.1312000000000003E-7</v>
      </c>
      <c r="D103" s="1">
        <v>9.0391E-7</v>
      </c>
      <c r="E103" s="1">
        <v>6.6904999999999997E-7</v>
      </c>
      <c r="F103" s="1">
        <v>1.1000000000000001E-7</v>
      </c>
      <c r="G103">
        <v>0.34231</v>
      </c>
    </row>
    <row r="104" spans="2:7" x14ac:dyDescent="0.25">
      <c r="B104" s="1">
        <v>1.2562000000000001E-7</v>
      </c>
      <c r="C104" s="1">
        <v>6.1317999999999999E-7</v>
      </c>
      <c r="D104" s="1">
        <v>9.0390000000000004E-7</v>
      </c>
      <c r="E104" s="1">
        <v>6.6921000000000005E-7</v>
      </c>
      <c r="F104" s="1">
        <v>1.1000000000000001E-7</v>
      </c>
      <c r="G104">
        <v>0.34248000000000001</v>
      </c>
    </row>
    <row r="105" spans="2:7" x14ac:dyDescent="0.25">
      <c r="B105" s="1">
        <v>1.2512E-7</v>
      </c>
      <c r="C105" s="1">
        <v>6.1320999999999997E-7</v>
      </c>
      <c r="D105" s="1">
        <v>9.0400000000000005E-7</v>
      </c>
      <c r="E105" s="1">
        <v>6.6922999999999996E-7</v>
      </c>
      <c r="F105" s="1">
        <v>1.0933E-7</v>
      </c>
      <c r="G105">
        <v>0.33737</v>
      </c>
    </row>
    <row r="106" spans="2:7" x14ac:dyDescent="0.25">
      <c r="B106" s="1">
        <v>1.2547E-7</v>
      </c>
      <c r="C106" s="1">
        <v>6.1284999999999999E-7</v>
      </c>
      <c r="D106" s="1">
        <v>9.0400000000000005E-7</v>
      </c>
      <c r="E106" s="1">
        <v>6.6922999999999996E-7</v>
      </c>
      <c r="F106" s="1">
        <v>1.0933E-7</v>
      </c>
      <c r="G106">
        <v>0.33757999999999999</v>
      </c>
    </row>
    <row r="107" spans="2:7" x14ac:dyDescent="0.25">
      <c r="B107" s="1">
        <v>1.2547E-7</v>
      </c>
      <c r="C107" s="1">
        <v>6.1320999999999997E-7</v>
      </c>
      <c r="D107" s="1">
        <v>9.0363999999999996E-7</v>
      </c>
      <c r="E107" s="1">
        <v>6.6922999999999996E-7</v>
      </c>
      <c r="F107" s="1">
        <v>1.0933E-7</v>
      </c>
      <c r="G107">
        <v>0.33738000000000001</v>
      </c>
    </row>
    <row r="108" spans="2:7" x14ac:dyDescent="0.25">
      <c r="B108" s="1">
        <v>1.2547E-7</v>
      </c>
      <c r="C108" s="1">
        <v>6.1320999999999997E-7</v>
      </c>
      <c r="D108" s="1">
        <v>9.0400000000000005E-7</v>
      </c>
      <c r="E108" s="1">
        <v>6.6958999999999995E-7</v>
      </c>
      <c r="F108" s="1">
        <v>1.0933E-7</v>
      </c>
      <c r="G108">
        <v>0.33778000000000002</v>
      </c>
    </row>
    <row r="109" spans="2:7" x14ac:dyDescent="0.25">
      <c r="B109" s="1">
        <v>1.2529999999999999E-7</v>
      </c>
      <c r="C109" s="1">
        <v>6.1302999999999998E-7</v>
      </c>
      <c r="D109" s="1">
        <v>9.0381999999999995E-7</v>
      </c>
      <c r="E109" s="1">
        <v>6.6888000000000004E-7</v>
      </c>
      <c r="F109" s="1">
        <v>1.1000000000000001E-7</v>
      </c>
      <c r="G109">
        <v>0.34221000000000001</v>
      </c>
    </row>
    <row r="110" spans="2:7" x14ac:dyDescent="0.25">
      <c r="B110" s="1">
        <v>1.2543000000000001E-7</v>
      </c>
      <c r="C110" s="1">
        <v>6.1317000000000003E-7</v>
      </c>
      <c r="D110" s="1">
        <v>9.0396E-7</v>
      </c>
      <c r="E110" s="1">
        <v>6.6940999999999996E-7</v>
      </c>
      <c r="F110" s="1">
        <v>1.1000000000000001E-7</v>
      </c>
      <c r="G110">
        <v>0.34261000000000003</v>
      </c>
    </row>
    <row r="111" spans="2:7" x14ac:dyDescent="0.25">
      <c r="B111" s="1">
        <v>1.2529999999999999E-7</v>
      </c>
      <c r="C111" s="1">
        <v>6.1320999999999997E-7</v>
      </c>
      <c r="D111" s="1">
        <v>9.0381999999999995E-7</v>
      </c>
      <c r="E111" s="1">
        <v>6.6922999999999996E-7</v>
      </c>
      <c r="F111" s="1">
        <v>1.1000000000000001E-7</v>
      </c>
      <c r="G111">
        <v>0.34251999999999999</v>
      </c>
    </row>
    <row r="112" spans="2:7" x14ac:dyDescent="0.25">
      <c r="B112" s="1">
        <v>1.2529999999999999E-7</v>
      </c>
      <c r="C112" s="1">
        <v>6.1320999999999997E-7</v>
      </c>
      <c r="D112" s="1">
        <v>9.0400000000000005E-7</v>
      </c>
      <c r="E112" s="1">
        <v>6.6922999999999996E-7</v>
      </c>
      <c r="F112" s="1">
        <v>1.1000000000000001E-7</v>
      </c>
      <c r="G112">
        <v>0.34251999999999999</v>
      </c>
    </row>
    <row r="113" spans="2:7" x14ac:dyDescent="0.25">
      <c r="B113" s="1">
        <v>1.2529999999999999E-7</v>
      </c>
      <c r="C113" s="1">
        <v>6.1302999999999998E-7</v>
      </c>
      <c r="D113" s="1">
        <v>9.0400000000000005E-7</v>
      </c>
      <c r="E113" s="1">
        <v>6.6922999999999996E-7</v>
      </c>
      <c r="F113" s="1">
        <v>1.1000000000000001E-7</v>
      </c>
      <c r="G113">
        <v>0.34244000000000002</v>
      </c>
    </row>
    <row r="114" spans="2:7" x14ac:dyDescent="0.25">
      <c r="B114" s="1">
        <v>1.2529999999999999E-7</v>
      </c>
      <c r="C114" s="1">
        <v>6.1320999999999997E-7</v>
      </c>
      <c r="D114" s="1">
        <v>9.0400000000000005E-7</v>
      </c>
      <c r="E114" s="1">
        <v>6.6940999999999996E-7</v>
      </c>
      <c r="F114" s="1">
        <v>1.1000000000000001E-7</v>
      </c>
      <c r="G114">
        <v>0.34264</v>
      </c>
    </row>
    <row r="115" spans="2:7" x14ac:dyDescent="0.25">
      <c r="B115" s="1">
        <v>1.2520999999999999E-7</v>
      </c>
      <c r="C115" s="1">
        <v>6.1312000000000003E-7</v>
      </c>
      <c r="D115" s="1">
        <v>9.0391E-7</v>
      </c>
      <c r="E115" s="1">
        <v>6.6904999999999997E-7</v>
      </c>
      <c r="F115" s="1">
        <v>1.1000000000000001E-7</v>
      </c>
      <c r="G115">
        <v>0.34238000000000002</v>
      </c>
    </row>
    <row r="116" spans="2:7" x14ac:dyDescent="0.25">
      <c r="B116" s="1">
        <v>1.2526E-7</v>
      </c>
      <c r="C116" s="1">
        <v>6.1317999999999999E-7</v>
      </c>
      <c r="D116" s="1">
        <v>9.0390000000000004E-7</v>
      </c>
      <c r="E116" s="1">
        <v>6.6921000000000005E-7</v>
      </c>
      <c r="F116" s="1">
        <v>1.1000000000000001E-7</v>
      </c>
      <c r="G116">
        <v>0.34250999999999998</v>
      </c>
    </row>
    <row r="117" spans="2:7" x14ac:dyDescent="0.25">
      <c r="B117" s="1">
        <v>1.2475999999999999E-7</v>
      </c>
      <c r="C117" s="1">
        <v>6.1320999999999997E-7</v>
      </c>
      <c r="D117" s="1">
        <v>9.0400000000000005E-7</v>
      </c>
      <c r="E117" s="1">
        <v>6.6922999999999996E-7</v>
      </c>
      <c r="F117" s="1">
        <v>1.0933E-7</v>
      </c>
      <c r="G117">
        <v>0.33739000000000002</v>
      </c>
    </row>
    <row r="118" spans="2:7" x14ac:dyDescent="0.25">
      <c r="B118" s="1">
        <v>1.2512E-7</v>
      </c>
      <c r="C118" s="1">
        <v>6.1284999999999999E-7</v>
      </c>
      <c r="D118" s="1">
        <v>9.0400000000000005E-7</v>
      </c>
      <c r="E118" s="1">
        <v>6.6922999999999996E-7</v>
      </c>
      <c r="F118" s="1">
        <v>1.0933E-7</v>
      </c>
      <c r="G118">
        <v>0.33755000000000002</v>
      </c>
    </row>
    <row r="119" spans="2:7" x14ac:dyDescent="0.25">
      <c r="B119" s="1">
        <v>1.2512E-7</v>
      </c>
      <c r="C119" s="1">
        <v>6.1320999999999997E-7</v>
      </c>
      <c r="D119" s="1">
        <v>9.0363999999999996E-7</v>
      </c>
      <c r="E119" s="1">
        <v>6.6922999999999996E-7</v>
      </c>
      <c r="F119" s="1">
        <v>1.0933E-7</v>
      </c>
      <c r="G119">
        <v>0.33724999999999999</v>
      </c>
    </row>
    <row r="120" spans="2:7" x14ac:dyDescent="0.25">
      <c r="B120" s="1">
        <v>1.2512E-7</v>
      </c>
      <c r="C120" s="1">
        <v>6.1320999999999997E-7</v>
      </c>
      <c r="D120" s="1">
        <v>9.0400000000000005E-7</v>
      </c>
      <c r="E120" s="1">
        <v>6.6958999999999995E-7</v>
      </c>
      <c r="F120" s="1">
        <v>1.0933E-7</v>
      </c>
      <c r="G120">
        <v>0.33774999999999999</v>
      </c>
    </row>
    <row r="121" spans="2:7" x14ac:dyDescent="0.25">
      <c r="B121" s="1">
        <v>1.2494000000000001E-7</v>
      </c>
      <c r="C121" s="1">
        <v>6.1302999999999998E-7</v>
      </c>
      <c r="D121" s="1">
        <v>9.0381999999999995E-7</v>
      </c>
      <c r="E121" s="1">
        <v>6.6888000000000004E-7</v>
      </c>
      <c r="F121" s="1">
        <v>1.1000000000000001E-7</v>
      </c>
      <c r="G121">
        <v>0.34237000000000001</v>
      </c>
    </row>
    <row r="122" spans="2:7" x14ac:dyDescent="0.25">
      <c r="B122" s="1">
        <v>1.2506999999999999E-7</v>
      </c>
      <c r="C122" s="1">
        <v>6.1317000000000003E-7</v>
      </c>
      <c r="D122" s="1">
        <v>9.0396E-7</v>
      </c>
      <c r="E122" s="1">
        <v>6.6940999999999996E-7</v>
      </c>
      <c r="F122" s="1">
        <v>1.1000000000000001E-7</v>
      </c>
      <c r="G122">
        <v>0.34273999999999999</v>
      </c>
    </row>
    <row r="123" spans="2:7" x14ac:dyDescent="0.25">
      <c r="B123" s="1">
        <v>1.2512E-7</v>
      </c>
      <c r="C123" s="1">
        <v>6.1320999999999997E-7</v>
      </c>
      <c r="D123" s="1">
        <v>9.0381999999999995E-7</v>
      </c>
      <c r="E123" s="1">
        <v>6.6922999999999996E-7</v>
      </c>
      <c r="F123" s="1">
        <v>1.1000000000000001E-7</v>
      </c>
      <c r="G123">
        <v>0.34258</v>
      </c>
    </row>
    <row r="124" spans="2:7" x14ac:dyDescent="0.25">
      <c r="B124" s="1">
        <v>1.2494000000000001E-7</v>
      </c>
      <c r="C124" s="1">
        <v>6.1320999999999997E-7</v>
      </c>
      <c r="D124" s="1">
        <v>9.0381999999999995E-7</v>
      </c>
      <c r="E124" s="1">
        <v>6.6922999999999996E-7</v>
      </c>
      <c r="F124" s="1">
        <v>1.1000000000000001E-7</v>
      </c>
      <c r="G124">
        <v>0.34261000000000003</v>
      </c>
    </row>
    <row r="125" spans="2:7" x14ac:dyDescent="0.25">
      <c r="B125" s="1">
        <v>1.2512E-7</v>
      </c>
      <c r="C125" s="1">
        <v>6.1302999999999998E-7</v>
      </c>
      <c r="D125" s="1">
        <v>9.0381999999999995E-7</v>
      </c>
      <c r="E125" s="1">
        <v>6.6922999999999996E-7</v>
      </c>
      <c r="F125" s="1">
        <v>1.1000000000000001E-7</v>
      </c>
      <c r="G125">
        <v>0.34249000000000002</v>
      </c>
    </row>
    <row r="126" spans="2:7" x14ac:dyDescent="0.25">
      <c r="B126" s="1">
        <v>1.2512E-7</v>
      </c>
      <c r="C126" s="1">
        <v>6.1320999999999997E-7</v>
      </c>
      <c r="D126" s="1">
        <v>9.0381999999999995E-7</v>
      </c>
      <c r="E126" s="1">
        <v>6.6940999999999996E-7</v>
      </c>
      <c r="F126" s="1">
        <v>1.1000000000000001E-7</v>
      </c>
      <c r="G126">
        <v>0.34271000000000001</v>
      </c>
    </row>
    <row r="127" spans="2:7" x14ac:dyDescent="0.25">
      <c r="B127" s="1">
        <v>1.2503E-7</v>
      </c>
      <c r="C127" s="1">
        <v>6.1312000000000003E-7</v>
      </c>
      <c r="D127" s="1">
        <v>9.0373000000000001E-7</v>
      </c>
      <c r="E127" s="1">
        <v>6.6904999999999997E-7</v>
      </c>
      <c r="F127" s="1">
        <v>1.1000000000000001E-7</v>
      </c>
      <c r="G127">
        <v>0.34245999999999999</v>
      </c>
    </row>
    <row r="128" spans="2:7" x14ac:dyDescent="0.25">
      <c r="B128" s="1">
        <v>1.2525000000000001E-7</v>
      </c>
      <c r="C128" s="1">
        <v>6.1307999999999998E-7</v>
      </c>
      <c r="D128" s="1">
        <v>9.0368999999999996E-7</v>
      </c>
      <c r="E128" s="1">
        <v>6.6914000000000002E-7</v>
      </c>
      <c r="F128" s="1">
        <v>1.1000000000000001E-7</v>
      </c>
      <c r="G128">
        <v>0.34250000000000003</v>
      </c>
    </row>
    <row r="129" spans="2:7" x14ac:dyDescent="0.25">
      <c r="B129" s="1">
        <v>1.2513999999999999E-7</v>
      </c>
      <c r="C129" s="1">
        <v>6.1300999999999996E-7</v>
      </c>
      <c r="D129" s="1">
        <v>9.0362000000000004E-7</v>
      </c>
      <c r="E129" s="1">
        <v>6.6909999999999998E-7</v>
      </c>
      <c r="F129" s="1">
        <v>1.1000000000000001E-7</v>
      </c>
      <c r="G129">
        <v>0.34243000000000001</v>
      </c>
    </row>
    <row r="130" spans="2:7" x14ac:dyDescent="0.25">
      <c r="B130" s="1">
        <v>1.2494999999999999E-7</v>
      </c>
      <c r="C130" s="1">
        <v>6.1310999999999996E-7</v>
      </c>
      <c r="D130" s="1">
        <v>9.0372000000000005E-7</v>
      </c>
      <c r="E130" s="1">
        <v>6.6917E-7</v>
      </c>
      <c r="F130" s="1">
        <v>1.1000000000000001E-7</v>
      </c>
      <c r="G130">
        <v>0.34254000000000001</v>
      </c>
    </row>
    <row r="131" spans="2:7" x14ac:dyDescent="0.25">
      <c r="B131" s="1">
        <v>1.2517E-7</v>
      </c>
      <c r="C131" s="1">
        <v>6.1309000000000005E-7</v>
      </c>
      <c r="D131" s="1">
        <v>9.0370000000000003E-7</v>
      </c>
      <c r="E131" s="1">
        <v>6.6914999999999998E-7</v>
      </c>
      <c r="F131" s="1">
        <v>1.1000000000000001E-7</v>
      </c>
      <c r="G131">
        <v>0.34248000000000001</v>
      </c>
    </row>
    <row r="132" spans="2:7" x14ac:dyDescent="0.25">
      <c r="B132" s="1">
        <v>1.2475999999999999E-7</v>
      </c>
      <c r="C132" s="1">
        <v>6.1320999999999997E-7</v>
      </c>
      <c r="D132" s="1">
        <v>9.0363999999999996E-7</v>
      </c>
      <c r="E132" s="1">
        <v>6.6922999999999996E-7</v>
      </c>
      <c r="F132" s="1">
        <v>1.0933E-7</v>
      </c>
      <c r="G132">
        <v>0.33722999999999997</v>
      </c>
    </row>
    <row r="133" spans="2:7" x14ac:dyDescent="0.25">
      <c r="B133" s="1">
        <v>1.2512E-7</v>
      </c>
      <c r="C133" s="1">
        <v>6.1356999999999995E-7</v>
      </c>
      <c r="D133" s="1">
        <v>9.0363999999999996E-7</v>
      </c>
      <c r="E133" s="1">
        <v>6.6922999999999996E-7</v>
      </c>
      <c r="F133" s="1">
        <v>1.0933E-7</v>
      </c>
      <c r="G133">
        <v>0.33716000000000002</v>
      </c>
    </row>
    <row r="134" spans="2:7" x14ac:dyDescent="0.25">
      <c r="B134" s="1">
        <v>1.2512E-7</v>
      </c>
      <c r="C134" s="1">
        <v>6.1320999999999997E-7</v>
      </c>
      <c r="D134" s="1">
        <v>9.0327999999999997E-7</v>
      </c>
      <c r="E134" s="1">
        <v>6.6922999999999996E-7</v>
      </c>
      <c r="F134" s="1">
        <v>1.0933E-7</v>
      </c>
      <c r="G134">
        <v>0.33729999999999999</v>
      </c>
    </row>
    <row r="135" spans="2:7" x14ac:dyDescent="0.25">
      <c r="B135" s="1">
        <v>1.2512E-7</v>
      </c>
      <c r="C135" s="1">
        <v>6.1320999999999997E-7</v>
      </c>
      <c r="D135" s="1">
        <v>9.0363999999999996E-7</v>
      </c>
      <c r="E135" s="1">
        <v>6.6958999999999995E-7</v>
      </c>
      <c r="F135" s="1">
        <v>1.0933E-7</v>
      </c>
      <c r="G135">
        <v>0.33768999999999999</v>
      </c>
    </row>
    <row r="136" spans="2:7" x14ac:dyDescent="0.25">
      <c r="B136" s="1">
        <v>1.2494000000000001E-7</v>
      </c>
      <c r="C136" s="1">
        <v>6.1338999999999996E-7</v>
      </c>
      <c r="D136" s="1">
        <v>9.0345999999999997E-7</v>
      </c>
      <c r="E136" s="1">
        <v>6.6888000000000004E-7</v>
      </c>
      <c r="F136" s="1">
        <v>1.1000000000000001E-7</v>
      </c>
      <c r="G136">
        <v>0.34256999999999999</v>
      </c>
    </row>
    <row r="137" spans="2:7" x14ac:dyDescent="0.25">
      <c r="B137" s="1">
        <v>1.2506999999999999E-7</v>
      </c>
      <c r="C137" s="1">
        <v>6.1325999999999997E-7</v>
      </c>
      <c r="D137" s="1">
        <v>9.0360000000000002E-7</v>
      </c>
      <c r="E137" s="1">
        <v>6.6940999999999996E-7</v>
      </c>
      <c r="F137" s="1">
        <v>1.1000000000000001E-7</v>
      </c>
      <c r="G137">
        <v>0.34277000000000002</v>
      </c>
    </row>
    <row r="138" spans="2:7" x14ac:dyDescent="0.25">
      <c r="B138" s="1">
        <v>1.2494000000000001E-7</v>
      </c>
      <c r="C138" s="1">
        <v>6.1338999999999996E-7</v>
      </c>
      <c r="D138" s="1">
        <v>9.0363999999999996E-7</v>
      </c>
      <c r="E138" s="1">
        <v>6.6922999999999996E-7</v>
      </c>
      <c r="F138" s="1">
        <v>1.1000000000000001E-7</v>
      </c>
      <c r="G138">
        <v>0.34281</v>
      </c>
    </row>
    <row r="139" spans="2:7" x14ac:dyDescent="0.25">
      <c r="B139" s="1">
        <v>1.2512E-7</v>
      </c>
      <c r="C139" s="1">
        <v>6.1338999999999996E-7</v>
      </c>
      <c r="D139" s="1">
        <v>9.0363999999999996E-7</v>
      </c>
      <c r="E139" s="1">
        <v>6.6922999999999996E-7</v>
      </c>
      <c r="F139" s="1">
        <v>1.1000000000000001E-7</v>
      </c>
      <c r="G139">
        <v>0.34275</v>
      </c>
    </row>
    <row r="140" spans="2:7" x14ac:dyDescent="0.25">
      <c r="B140" s="1">
        <v>1.2512E-7</v>
      </c>
      <c r="C140" s="1">
        <v>6.1338999999999996E-7</v>
      </c>
      <c r="D140" s="1">
        <v>9.0345999999999997E-7</v>
      </c>
      <c r="E140" s="1">
        <v>6.6922999999999996E-7</v>
      </c>
      <c r="F140" s="1">
        <v>1.1000000000000001E-7</v>
      </c>
      <c r="G140">
        <v>0.34279999999999999</v>
      </c>
    </row>
    <row r="141" spans="2:7" x14ac:dyDescent="0.25">
      <c r="B141" s="1">
        <v>1.2512E-7</v>
      </c>
      <c r="C141" s="1">
        <v>6.1338999999999996E-7</v>
      </c>
      <c r="D141" s="1">
        <v>9.0363999999999996E-7</v>
      </c>
      <c r="E141" s="1">
        <v>6.6940999999999996E-7</v>
      </c>
      <c r="F141" s="1">
        <v>1.1000000000000001E-7</v>
      </c>
      <c r="G141">
        <v>0.34282000000000001</v>
      </c>
    </row>
    <row r="142" spans="2:7" x14ac:dyDescent="0.25">
      <c r="B142" s="1">
        <v>1.2503E-7</v>
      </c>
      <c r="C142" s="1">
        <v>6.1348000000000001E-7</v>
      </c>
      <c r="D142" s="1">
        <v>9.0355000000000001E-7</v>
      </c>
      <c r="E142" s="1">
        <v>6.6904999999999997E-7</v>
      </c>
      <c r="F142" s="1">
        <v>1.1000000000000001E-7</v>
      </c>
      <c r="G142">
        <v>0.34272999999999998</v>
      </c>
    </row>
    <row r="143" spans="2:7" x14ac:dyDescent="0.25">
      <c r="B143" s="1">
        <v>1.2525000000000001E-7</v>
      </c>
      <c r="C143" s="1">
        <v>6.1353000000000002E-7</v>
      </c>
      <c r="D143" s="1">
        <v>9.0350999999999997E-7</v>
      </c>
      <c r="E143" s="1">
        <v>6.6914000000000002E-7</v>
      </c>
      <c r="F143" s="1">
        <v>1.1000000000000001E-7</v>
      </c>
      <c r="G143">
        <v>0.34278999999999998</v>
      </c>
    </row>
    <row r="144" spans="2:7" x14ac:dyDescent="0.25">
      <c r="B144" s="1">
        <v>1.2513999999999999E-7</v>
      </c>
      <c r="C144" s="1">
        <v>6.1358999999999998E-7</v>
      </c>
      <c r="D144" s="1">
        <v>9.0370999999999998E-7</v>
      </c>
      <c r="E144" s="1">
        <v>6.6909999999999998E-7</v>
      </c>
      <c r="F144" s="1">
        <v>1.1000000000000001E-7</v>
      </c>
      <c r="G144">
        <v>0.34271000000000001</v>
      </c>
    </row>
    <row r="145" spans="2:7" x14ac:dyDescent="0.25">
      <c r="B145" s="1">
        <v>1.2494999999999999E-7</v>
      </c>
      <c r="C145" s="1">
        <v>6.1348999999999997E-7</v>
      </c>
      <c r="D145" s="1">
        <v>9.0377000000000005E-7</v>
      </c>
      <c r="E145" s="1">
        <v>6.6917E-7</v>
      </c>
      <c r="F145" s="1">
        <v>1.1000000000000001E-7</v>
      </c>
      <c r="G145">
        <v>0.34273999999999999</v>
      </c>
    </row>
    <row r="146" spans="2:7" x14ac:dyDescent="0.25">
      <c r="B146" s="1">
        <v>1.2499999999999999E-7</v>
      </c>
      <c r="C146" s="1">
        <v>6.1368000000000003E-7</v>
      </c>
      <c r="D146" s="1">
        <v>9.0368999999999996E-7</v>
      </c>
      <c r="E146" s="1">
        <v>6.6904000000000001E-7</v>
      </c>
      <c r="F146" s="1">
        <v>1.1000000000000001E-7</v>
      </c>
      <c r="G146">
        <v>0.34282000000000001</v>
      </c>
    </row>
    <row r="147" spans="2:7" x14ac:dyDescent="0.25">
      <c r="B147" s="1">
        <v>1.2508999999999999E-7</v>
      </c>
      <c r="C147" s="1">
        <v>6.1345999999999999E-7</v>
      </c>
      <c r="D147" s="1">
        <v>9.0365000000000002E-7</v>
      </c>
      <c r="E147" s="1">
        <v>6.6919000000000003E-7</v>
      </c>
      <c r="F147" s="1">
        <v>1.1000000000000001E-7</v>
      </c>
      <c r="G147">
        <v>0.34272999999999998</v>
      </c>
    </row>
    <row r="148" spans="2:7" x14ac:dyDescent="0.25">
      <c r="B148" s="1">
        <v>1.2475999999999999E-7</v>
      </c>
      <c r="C148" s="1">
        <v>6.1356999999999995E-7</v>
      </c>
      <c r="D148" s="1">
        <v>9.0363999999999996E-7</v>
      </c>
      <c r="E148" s="1">
        <v>6.6922999999999996E-7</v>
      </c>
      <c r="F148" s="1">
        <v>1.0933E-7</v>
      </c>
      <c r="G148">
        <v>0.33711999999999998</v>
      </c>
    </row>
    <row r="149" spans="2:7" x14ac:dyDescent="0.25">
      <c r="B149" s="1">
        <v>1.2512E-7</v>
      </c>
      <c r="C149" s="1">
        <v>6.1393000000000005E-7</v>
      </c>
      <c r="D149" s="1">
        <v>9.0363999999999996E-7</v>
      </c>
      <c r="E149" s="1">
        <v>6.6922999999999996E-7</v>
      </c>
      <c r="F149" s="1">
        <v>1.0933E-7</v>
      </c>
      <c r="G149">
        <v>0.33717999999999998</v>
      </c>
    </row>
    <row r="150" spans="2:7" x14ac:dyDescent="0.25">
      <c r="B150" s="1">
        <v>1.2512E-7</v>
      </c>
      <c r="C150" s="1">
        <v>6.1356999999999995E-7</v>
      </c>
      <c r="D150" s="1">
        <v>9.0329000000000004E-7</v>
      </c>
      <c r="E150" s="1">
        <v>6.6922999999999996E-7</v>
      </c>
      <c r="F150" s="1">
        <v>1.0933E-7</v>
      </c>
      <c r="G150">
        <v>0.33729999999999999</v>
      </c>
    </row>
    <row r="151" spans="2:7" x14ac:dyDescent="0.25">
      <c r="B151" s="1">
        <v>1.2512E-7</v>
      </c>
      <c r="C151" s="1">
        <v>6.1356999999999995E-7</v>
      </c>
      <c r="D151" s="1">
        <v>9.0363999999999996E-7</v>
      </c>
      <c r="E151" s="1">
        <v>6.6958999999999995E-7</v>
      </c>
      <c r="F151" s="1">
        <v>1.0933E-7</v>
      </c>
      <c r="G151">
        <v>0.33757999999999999</v>
      </c>
    </row>
    <row r="152" spans="2:7" x14ac:dyDescent="0.25">
      <c r="B152" s="1">
        <v>1.2494000000000001E-7</v>
      </c>
      <c r="C152" s="1">
        <v>6.1375000000000005E-7</v>
      </c>
      <c r="D152" s="1">
        <v>9.0345999999999997E-7</v>
      </c>
      <c r="E152" s="1">
        <v>6.6888000000000004E-7</v>
      </c>
      <c r="F152" s="1">
        <v>1.1000000000000001E-7</v>
      </c>
      <c r="G152">
        <v>0.34284999999999999</v>
      </c>
    </row>
    <row r="153" spans="2:7" x14ac:dyDescent="0.25">
      <c r="B153" s="1">
        <v>1.2506999999999999E-7</v>
      </c>
      <c r="C153" s="1">
        <v>6.1361E-7</v>
      </c>
      <c r="D153" s="1">
        <v>9.0360000000000002E-7</v>
      </c>
      <c r="E153" s="1">
        <v>6.6940999999999996E-7</v>
      </c>
      <c r="F153" s="1">
        <v>1.1000000000000001E-7</v>
      </c>
      <c r="G153">
        <v>0.34300999999999998</v>
      </c>
    </row>
    <row r="154" spans="2:7" x14ac:dyDescent="0.25">
      <c r="B154" s="1">
        <v>1.2494000000000001E-7</v>
      </c>
      <c r="C154" s="1">
        <v>6.1356999999999995E-7</v>
      </c>
      <c r="D154" s="1">
        <v>9.0363999999999996E-7</v>
      </c>
      <c r="E154" s="1">
        <v>6.6922999999999996E-7</v>
      </c>
      <c r="F154" s="1">
        <v>1.1000000000000001E-7</v>
      </c>
      <c r="G154">
        <v>0.34286</v>
      </c>
    </row>
    <row r="155" spans="2:7" x14ac:dyDescent="0.25">
      <c r="B155" s="1">
        <v>1.2494000000000001E-7</v>
      </c>
      <c r="C155" s="1">
        <v>6.1375000000000005E-7</v>
      </c>
      <c r="D155" s="1">
        <v>9.0363999999999996E-7</v>
      </c>
      <c r="E155" s="1">
        <v>6.6922999999999996E-7</v>
      </c>
      <c r="F155" s="1">
        <v>1.1000000000000001E-7</v>
      </c>
      <c r="G155">
        <v>0.34299000000000002</v>
      </c>
    </row>
    <row r="156" spans="2:7" x14ac:dyDescent="0.25">
      <c r="B156" s="1">
        <v>1.2494000000000001E-7</v>
      </c>
      <c r="C156" s="1">
        <v>6.1356999999999995E-7</v>
      </c>
      <c r="D156" s="1">
        <v>9.0345999999999997E-7</v>
      </c>
      <c r="E156" s="1">
        <v>6.6922999999999996E-7</v>
      </c>
      <c r="F156" s="1">
        <v>1.1000000000000001E-7</v>
      </c>
      <c r="G156">
        <v>0.34295999999999999</v>
      </c>
    </row>
    <row r="157" spans="2:7" x14ac:dyDescent="0.25">
      <c r="B157" s="1">
        <v>1.2494000000000001E-7</v>
      </c>
      <c r="C157" s="1">
        <v>6.1356999999999995E-7</v>
      </c>
      <c r="D157" s="1">
        <v>9.0363999999999996E-7</v>
      </c>
      <c r="E157" s="1">
        <v>6.6940999999999996E-7</v>
      </c>
      <c r="F157" s="1">
        <v>1.1000000000000001E-7</v>
      </c>
      <c r="G157">
        <v>0.34297</v>
      </c>
    </row>
    <row r="158" spans="2:7" x14ac:dyDescent="0.25">
      <c r="B158" s="1">
        <v>1.2485000000000001E-7</v>
      </c>
      <c r="C158" s="1">
        <v>6.1338999999999996E-7</v>
      </c>
      <c r="D158" s="1">
        <v>9.0355000000000001E-7</v>
      </c>
      <c r="E158" s="1">
        <v>6.6932000000000001E-7</v>
      </c>
      <c r="F158" s="1">
        <v>1.1000000000000001E-7</v>
      </c>
      <c r="G158">
        <v>0.34287000000000001</v>
      </c>
    </row>
    <row r="159" spans="2:7" x14ac:dyDescent="0.25">
      <c r="B159" s="1">
        <v>1.2480999999999999E-7</v>
      </c>
      <c r="C159" s="1">
        <v>6.1348000000000001E-7</v>
      </c>
      <c r="D159" s="1">
        <v>9.0350999999999997E-7</v>
      </c>
      <c r="E159" s="1">
        <v>6.6909999999999998E-7</v>
      </c>
      <c r="F159" s="1">
        <v>1.1000000000000001E-7</v>
      </c>
      <c r="G159">
        <v>0.34278999999999998</v>
      </c>
    </row>
    <row r="160" spans="2:7" x14ac:dyDescent="0.25">
      <c r="B160" s="1">
        <v>1.2473999999999999E-7</v>
      </c>
      <c r="C160" s="1">
        <v>6.1343999999999997E-7</v>
      </c>
      <c r="D160" s="1">
        <v>9.0370999999999998E-7</v>
      </c>
      <c r="E160" s="1">
        <v>6.6921000000000005E-7</v>
      </c>
      <c r="F160" s="1">
        <v>1.1000000000000001E-7</v>
      </c>
      <c r="G160">
        <v>0.34284999999999999</v>
      </c>
    </row>
    <row r="161" spans="2:7" x14ac:dyDescent="0.25">
      <c r="B161" s="1">
        <v>1.2477E-7</v>
      </c>
      <c r="C161" s="1">
        <v>6.1363999999999998E-7</v>
      </c>
      <c r="D161" s="1">
        <v>9.0370000000000003E-7</v>
      </c>
      <c r="E161" s="1">
        <v>6.6907E-7</v>
      </c>
      <c r="F161" s="1">
        <v>1.1000000000000001E-7</v>
      </c>
      <c r="G161">
        <v>0.34288000000000002</v>
      </c>
    </row>
    <row r="162" spans="2:7" x14ac:dyDescent="0.25">
      <c r="B162" s="1">
        <v>1.2482999999999999E-7</v>
      </c>
      <c r="C162" s="1">
        <v>6.1345000000000003E-7</v>
      </c>
      <c r="D162" s="1">
        <v>9.0358999999999995E-7</v>
      </c>
      <c r="E162" s="1">
        <v>6.6926000000000005E-7</v>
      </c>
      <c r="F162" s="1">
        <v>1.1000000000000001E-7</v>
      </c>
      <c r="G162">
        <v>0.34288000000000002</v>
      </c>
    </row>
    <row r="163" spans="2:7" x14ac:dyDescent="0.25">
      <c r="B163" s="1">
        <v>1.2478000000000001E-7</v>
      </c>
      <c r="C163" s="1">
        <v>6.1353000000000002E-7</v>
      </c>
      <c r="D163" s="1">
        <v>9.0358E-7</v>
      </c>
      <c r="E163" s="1">
        <v>6.6917E-7</v>
      </c>
      <c r="F163" s="1">
        <v>1.1000000000000001E-7</v>
      </c>
      <c r="G163">
        <v>0.34281</v>
      </c>
    </row>
    <row r="164" spans="2:7" x14ac:dyDescent="0.25">
      <c r="B164" s="1">
        <v>1.2475E-7</v>
      </c>
      <c r="C164" s="1">
        <v>6.1350000000000003E-7</v>
      </c>
      <c r="D164" s="1">
        <v>9.0368E-7</v>
      </c>
      <c r="E164" s="1">
        <v>6.6922000000000001E-7</v>
      </c>
      <c r="F164" s="1">
        <v>1.1000000000000001E-7</v>
      </c>
      <c r="G164">
        <v>0.34287000000000001</v>
      </c>
    </row>
    <row r="165" spans="2:7" x14ac:dyDescent="0.25">
      <c r="B165" s="1">
        <v>1.2485000000000001E-7</v>
      </c>
      <c r="C165" s="1">
        <v>6.1356999999999995E-7</v>
      </c>
      <c r="D165" s="1">
        <v>9.0363999999999996E-7</v>
      </c>
      <c r="E165" s="1">
        <v>6.6922999999999996E-7</v>
      </c>
      <c r="F165" s="1">
        <v>1.1000000000000001E-7</v>
      </c>
      <c r="G165">
        <v>0.34288999999999997</v>
      </c>
    </row>
    <row r="166" spans="2:7" x14ac:dyDescent="0.25">
      <c r="B166" s="1">
        <v>1.2480999999999999E-7</v>
      </c>
      <c r="C166" s="1">
        <v>6.1348000000000001E-7</v>
      </c>
      <c r="D166" s="1">
        <v>9.0360000000000002E-7</v>
      </c>
      <c r="E166" s="1">
        <v>6.6927999999999997E-7</v>
      </c>
      <c r="F166" s="1">
        <v>1.1000000000000001E-7</v>
      </c>
      <c r="G166">
        <v>0.34293000000000001</v>
      </c>
    </row>
    <row r="167" spans="2:7" x14ac:dyDescent="0.25">
      <c r="B167" s="1">
        <v>1.2442E-7</v>
      </c>
      <c r="C167" s="1">
        <v>6.1356999999999995E-7</v>
      </c>
      <c r="D167" s="1">
        <v>9.0363999999999996E-7</v>
      </c>
      <c r="E167" s="1">
        <v>6.6922999999999996E-7</v>
      </c>
      <c r="F167" s="1">
        <v>1.0933E-7</v>
      </c>
      <c r="G167">
        <v>0.33711999999999998</v>
      </c>
    </row>
    <row r="168" spans="2:7" x14ac:dyDescent="0.25">
      <c r="B168" s="1">
        <v>1.2475999999999999E-7</v>
      </c>
      <c r="C168" s="1">
        <v>6.1391000000000002E-7</v>
      </c>
      <c r="D168" s="1">
        <v>9.0363999999999996E-7</v>
      </c>
      <c r="E168" s="1">
        <v>6.6922999999999996E-7</v>
      </c>
      <c r="F168" s="1">
        <v>1.0933E-7</v>
      </c>
      <c r="G168">
        <v>0.33707999999999999</v>
      </c>
    </row>
    <row r="169" spans="2:7" x14ac:dyDescent="0.25">
      <c r="B169" s="1">
        <v>1.2475999999999999E-7</v>
      </c>
      <c r="C169" s="1">
        <v>6.1356999999999995E-7</v>
      </c>
      <c r="D169" s="1">
        <v>9.033E-7</v>
      </c>
      <c r="E169" s="1">
        <v>6.6922999999999996E-7</v>
      </c>
      <c r="F169" s="1">
        <v>1.0933E-7</v>
      </c>
      <c r="G169">
        <v>0.33714</v>
      </c>
    </row>
    <row r="170" spans="2:7" x14ac:dyDescent="0.25">
      <c r="B170" s="1">
        <v>1.2475999999999999E-7</v>
      </c>
      <c r="C170" s="1">
        <v>6.1356999999999995E-7</v>
      </c>
      <c r="D170" s="1">
        <v>9.0363999999999996E-7</v>
      </c>
      <c r="E170" s="1">
        <v>6.6957000000000003E-7</v>
      </c>
      <c r="F170" s="1">
        <v>1.0933E-7</v>
      </c>
      <c r="G170">
        <v>0.33745000000000003</v>
      </c>
    </row>
    <row r="171" spans="2:7" x14ac:dyDescent="0.25">
      <c r="B171" s="1">
        <v>1.2459000000000001E-7</v>
      </c>
      <c r="C171" s="1">
        <v>6.1373999999999999E-7</v>
      </c>
      <c r="D171" s="1">
        <v>9.0347000000000003E-7</v>
      </c>
      <c r="E171" s="1">
        <v>6.6889E-7</v>
      </c>
      <c r="F171" s="1">
        <v>1.1000000000000001E-7</v>
      </c>
      <c r="G171">
        <v>0.34295999999999999</v>
      </c>
    </row>
    <row r="172" spans="2:7" x14ac:dyDescent="0.25">
      <c r="B172" s="1">
        <v>1.2471999999999999E-7</v>
      </c>
      <c r="C172" s="1">
        <v>6.1361E-7</v>
      </c>
      <c r="D172" s="1">
        <v>9.0360000000000002E-7</v>
      </c>
      <c r="E172" s="1">
        <v>6.694E-7</v>
      </c>
      <c r="F172" s="1">
        <v>1.1000000000000001E-7</v>
      </c>
      <c r="G172">
        <v>0.34311000000000003</v>
      </c>
    </row>
    <row r="173" spans="2:7" x14ac:dyDescent="0.25">
      <c r="B173" s="1">
        <v>1.2475999999999999E-7</v>
      </c>
      <c r="C173" s="1">
        <v>6.1373999999999999E-7</v>
      </c>
      <c r="D173" s="1">
        <v>9.0363999999999996E-7</v>
      </c>
      <c r="E173" s="1">
        <v>6.6922999999999996E-7</v>
      </c>
      <c r="F173" s="1">
        <v>1.1000000000000001E-7</v>
      </c>
      <c r="G173">
        <v>0.34303</v>
      </c>
    </row>
    <row r="174" spans="2:7" x14ac:dyDescent="0.25">
      <c r="B174" s="1">
        <v>1.2459000000000001E-7</v>
      </c>
      <c r="C174" s="1">
        <v>6.1373999999999999E-7</v>
      </c>
      <c r="D174" s="1">
        <v>9.0363999999999996E-7</v>
      </c>
      <c r="E174" s="1">
        <v>6.6922999999999996E-7</v>
      </c>
      <c r="F174" s="1">
        <v>1.1000000000000001E-7</v>
      </c>
      <c r="G174">
        <v>0.34316999999999998</v>
      </c>
    </row>
    <row r="175" spans="2:7" x14ac:dyDescent="0.25">
      <c r="B175" s="1">
        <v>1.2475999999999999E-7</v>
      </c>
      <c r="C175" s="1">
        <v>6.1373999999999999E-7</v>
      </c>
      <c r="D175" s="1">
        <v>9.0347000000000003E-7</v>
      </c>
      <c r="E175" s="1">
        <v>6.6922999999999996E-7</v>
      </c>
      <c r="F175" s="1">
        <v>1.1000000000000001E-7</v>
      </c>
      <c r="G175">
        <v>0.34308</v>
      </c>
    </row>
    <row r="176" spans="2:7" x14ac:dyDescent="0.25">
      <c r="B176" s="1">
        <v>1.2475999999999999E-7</v>
      </c>
      <c r="C176" s="1">
        <v>6.1373999999999999E-7</v>
      </c>
      <c r="D176" s="1">
        <v>9.0363999999999996E-7</v>
      </c>
      <c r="E176" s="1">
        <v>6.694E-7</v>
      </c>
      <c r="F176" s="1">
        <v>1.1000000000000001E-7</v>
      </c>
      <c r="G176">
        <v>0.34317999999999999</v>
      </c>
    </row>
    <row r="177" spans="2:7" x14ac:dyDescent="0.25">
      <c r="B177" s="1">
        <v>1.2468E-7</v>
      </c>
      <c r="C177" s="1">
        <v>6.1381999999999997E-7</v>
      </c>
      <c r="D177" s="1">
        <v>9.0355999999999997E-7</v>
      </c>
      <c r="E177" s="1">
        <v>6.6906000000000004E-7</v>
      </c>
      <c r="F177" s="1">
        <v>1.1000000000000001E-7</v>
      </c>
      <c r="G177">
        <v>0.34309000000000001</v>
      </c>
    </row>
    <row r="178" spans="2:7" x14ac:dyDescent="0.25">
      <c r="B178" s="1">
        <v>1.2489E-7</v>
      </c>
      <c r="C178" s="1">
        <v>6.1386999999999998E-7</v>
      </c>
      <c r="D178" s="1">
        <v>9.0350999999999997E-7</v>
      </c>
      <c r="E178" s="1">
        <v>6.6914999999999998E-7</v>
      </c>
      <c r="F178" s="1">
        <v>1.1000000000000001E-7</v>
      </c>
      <c r="G178">
        <v>0.34314</v>
      </c>
    </row>
    <row r="179" spans="2:7" x14ac:dyDescent="0.25">
      <c r="B179" s="1">
        <v>1.2480999999999999E-7</v>
      </c>
      <c r="C179" s="1">
        <v>6.1384E-7</v>
      </c>
      <c r="D179" s="1">
        <v>9.0355000000000001E-7</v>
      </c>
      <c r="E179" s="1">
        <v>6.6917E-7</v>
      </c>
      <c r="F179" s="1">
        <v>1.1000000000000001E-7</v>
      </c>
      <c r="G179">
        <v>0.34310000000000002</v>
      </c>
    </row>
    <row r="180" spans="2:7" x14ac:dyDescent="0.25">
      <c r="B180" s="1">
        <v>1.2440999999999999E-7</v>
      </c>
      <c r="C180" s="1">
        <v>6.1391000000000002E-7</v>
      </c>
      <c r="D180" s="1">
        <v>9.0363999999999996E-7</v>
      </c>
      <c r="E180" s="1">
        <v>6.6922999999999996E-7</v>
      </c>
      <c r="F180" s="1">
        <v>1.0933E-7</v>
      </c>
      <c r="G180">
        <v>0.33711999999999998</v>
      </c>
    </row>
    <row r="181" spans="2:7" x14ac:dyDescent="0.25">
      <c r="B181" s="1">
        <v>1.2475999999999999E-7</v>
      </c>
      <c r="C181" s="1">
        <v>6.1427000000000001E-7</v>
      </c>
      <c r="D181" s="1">
        <v>9.0363999999999996E-7</v>
      </c>
      <c r="E181" s="1">
        <v>6.6922999999999996E-7</v>
      </c>
      <c r="F181" s="1">
        <v>1.0933E-7</v>
      </c>
      <c r="G181">
        <v>0.33707999999999999</v>
      </c>
    </row>
    <row r="182" spans="2:7" x14ac:dyDescent="0.25">
      <c r="B182" s="1">
        <v>1.2475999999999999E-7</v>
      </c>
      <c r="C182" s="1">
        <v>6.1391000000000002E-7</v>
      </c>
      <c r="D182" s="1">
        <v>9.0400000000000005E-7</v>
      </c>
      <c r="E182" s="1">
        <v>6.6922999999999996E-7</v>
      </c>
      <c r="F182" s="1">
        <v>1.0933E-7</v>
      </c>
      <c r="G182">
        <v>0.33706999999999998</v>
      </c>
    </row>
    <row r="183" spans="2:7" x14ac:dyDescent="0.25">
      <c r="B183" s="1">
        <v>1.2475999999999999E-7</v>
      </c>
      <c r="C183" s="1">
        <v>6.1391000000000002E-7</v>
      </c>
      <c r="D183" s="1">
        <v>9.0363999999999996E-7</v>
      </c>
      <c r="E183" s="1">
        <v>6.6958999999999995E-7</v>
      </c>
      <c r="F183" s="1">
        <v>1.0933E-7</v>
      </c>
      <c r="G183">
        <v>0.33745999999999998</v>
      </c>
    </row>
    <row r="184" spans="2:7" x14ac:dyDescent="0.25">
      <c r="B184" s="1">
        <v>1.2457999999999999E-7</v>
      </c>
      <c r="C184" s="1">
        <v>6.1409000000000001E-7</v>
      </c>
      <c r="D184" s="1">
        <v>9.0381999999999995E-7</v>
      </c>
      <c r="E184" s="1">
        <v>6.6888000000000004E-7</v>
      </c>
      <c r="F184" s="1">
        <v>1.1000000000000001E-7</v>
      </c>
      <c r="G184">
        <v>0.34316000000000002</v>
      </c>
    </row>
    <row r="185" spans="2:7" x14ac:dyDescent="0.25">
      <c r="B185" s="1">
        <v>1.2471999999999999E-7</v>
      </c>
      <c r="C185" s="1">
        <v>6.1394999999999996E-7</v>
      </c>
      <c r="D185" s="1">
        <v>9.0368999999999996E-7</v>
      </c>
      <c r="E185" s="1">
        <v>6.6940999999999996E-7</v>
      </c>
      <c r="F185" s="1">
        <v>1.1000000000000001E-7</v>
      </c>
      <c r="G185">
        <v>0.34338999999999997</v>
      </c>
    </row>
    <row r="186" spans="2:7" x14ac:dyDescent="0.25">
      <c r="B186" s="1">
        <v>1.2475999999999999E-7</v>
      </c>
      <c r="C186" s="1">
        <v>6.1409000000000001E-7</v>
      </c>
      <c r="D186" s="1">
        <v>9.0381999999999995E-7</v>
      </c>
      <c r="E186" s="1">
        <v>6.6922999999999996E-7</v>
      </c>
      <c r="F186" s="1">
        <v>1.1000000000000001E-7</v>
      </c>
      <c r="G186">
        <v>0.34328999999999998</v>
      </c>
    </row>
    <row r="187" spans="2:7" x14ac:dyDescent="0.25">
      <c r="B187" s="1">
        <v>1.2475999999999999E-7</v>
      </c>
      <c r="C187" s="1">
        <v>6.1391000000000002E-7</v>
      </c>
      <c r="D187" s="1">
        <v>9.0381999999999995E-7</v>
      </c>
      <c r="E187" s="1">
        <v>6.6922999999999996E-7</v>
      </c>
      <c r="F187" s="1">
        <v>1.1000000000000001E-7</v>
      </c>
      <c r="G187">
        <v>0.34316000000000002</v>
      </c>
    </row>
    <row r="188" spans="2:7" x14ac:dyDescent="0.25">
      <c r="B188" s="1">
        <v>1.2457999999999999E-7</v>
      </c>
      <c r="C188" s="1">
        <v>6.1391000000000002E-7</v>
      </c>
      <c r="D188" s="1">
        <v>9.0381999999999995E-7</v>
      </c>
      <c r="E188" s="1">
        <v>6.6922999999999996E-7</v>
      </c>
      <c r="F188" s="1">
        <v>1.1000000000000001E-7</v>
      </c>
      <c r="G188">
        <v>0.34331</v>
      </c>
    </row>
    <row r="189" spans="2:7" x14ac:dyDescent="0.25">
      <c r="B189" s="1">
        <v>1.2475999999999999E-7</v>
      </c>
      <c r="C189" s="1">
        <v>6.1391000000000002E-7</v>
      </c>
      <c r="D189" s="1">
        <v>9.0381999999999995E-7</v>
      </c>
      <c r="E189" s="1">
        <v>6.6940999999999996E-7</v>
      </c>
      <c r="F189" s="1">
        <v>1.1000000000000001E-7</v>
      </c>
      <c r="G189">
        <v>0.34331</v>
      </c>
    </row>
    <row r="190" spans="2:7" x14ac:dyDescent="0.25">
      <c r="B190" s="1">
        <v>1.2494000000000001E-7</v>
      </c>
      <c r="C190" s="1">
        <v>6.1399999999999997E-7</v>
      </c>
      <c r="D190" s="1">
        <v>9.0391E-7</v>
      </c>
      <c r="E190" s="1">
        <v>6.6932000000000001E-7</v>
      </c>
      <c r="F190" s="1">
        <v>1.1000000000000001E-7</v>
      </c>
      <c r="G190">
        <v>0.34316000000000002</v>
      </c>
    </row>
    <row r="191" spans="2:7" x14ac:dyDescent="0.25">
      <c r="B191" s="1">
        <v>1.2485000000000001E-7</v>
      </c>
      <c r="C191" s="1">
        <v>6.1404000000000001E-7</v>
      </c>
      <c r="D191" s="1">
        <v>9.0395000000000004E-7</v>
      </c>
      <c r="E191" s="1">
        <v>6.6909999999999998E-7</v>
      </c>
      <c r="F191" s="1">
        <v>1.1000000000000001E-7</v>
      </c>
      <c r="G191">
        <v>0.34310000000000002</v>
      </c>
    </row>
    <row r="192" spans="2:7" x14ac:dyDescent="0.25">
      <c r="B192" s="1">
        <v>1.2487999999999999E-7</v>
      </c>
      <c r="C192" s="1">
        <v>6.1386999999999998E-7</v>
      </c>
      <c r="D192" s="1">
        <v>9.0400000000000005E-7</v>
      </c>
      <c r="E192" s="1">
        <v>6.6921000000000005E-7</v>
      </c>
      <c r="F192" s="1">
        <v>1.1000000000000001E-7</v>
      </c>
      <c r="G192">
        <v>0.34301999999999999</v>
      </c>
    </row>
    <row r="193" spans="2:7" x14ac:dyDescent="0.25">
      <c r="B193" s="1">
        <v>1.2468999999999999E-7</v>
      </c>
      <c r="C193" s="1">
        <v>6.1386999999999998E-7</v>
      </c>
      <c r="D193" s="1">
        <v>9.0398000000000003E-7</v>
      </c>
      <c r="E193" s="1">
        <v>6.6907E-7</v>
      </c>
      <c r="F193" s="1">
        <v>1.1000000000000001E-7</v>
      </c>
      <c r="G193">
        <v>0.34300999999999998</v>
      </c>
    </row>
    <row r="194" spans="2:7" x14ac:dyDescent="0.25">
      <c r="B194" s="1">
        <v>1.2478000000000001E-7</v>
      </c>
      <c r="C194" s="1">
        <v>6.1391999999999998E-7</v>
      </c>
      <c r="D194" s="1">
        <v>9.0390000000000004E-7</v>
      </c>
      <c r="E194" s="1">
        <v>6.6919000000000003E-7</v>
      </c>
      <c r="F194" s="1">
        <v>1.1000000000000001E-7</v>
      </c>
      <c r="G194">
        <v>0.34310000000000002</v>
      </c>
    </row>
    <row r="195" spans="2:7" x14ac:dyDescent="0.25">
      <c r="B195" s="1">
        <v>1.2440999999999999E-7</v>
      </c>
      <c r="C195" s="1">
        <v>6.1391000000000002E-7</v>
      </c>
      <c r="D195" s="1">
        <v>9.0400000000000005E-7</v>
      </c>
      <c r="E195" s="1">
        <v>6.6922999999999996E-7</v>
      </c>
      <c r="F195" s="1">
        <v>1.0933E-7</v>
      </c>
      <c r="G195">
        <v>0.33721000000000001</v>
      </c>
    </row>
    <row r="196" spans="2:7" x14ac:dyDescent="0.25">
      <c r="B196" s="1">
        <v>1.2475999999999999E-7</v>
      </c>
      <c r="C196" s="1">
        <v>6.1426000000000005E-7</v>
      </c>
      <c r="D196" s="1">
        <v>9.0400000000000005E-7</v>
      </c>
      <c r="E196" s="1">
        <v>6.6922999999999996E-7</v>
      </c>
      <c r="F196" s="1">
        <v>1.0933E-7</v>
      </c>
      <c r="G196">
        <v>0.33709</v>
      </c>
    </row>
    <row r="197" spans="2:7" x14ac:dyDescent="0.25">
      <c r="B197" s="1">
        <v>1.2475999999999999E-7</v>
      </c>
      <c r="C197" s="1">
        <v>6.1391000000000002E-7</v>
      </c>
      <c r="D197" s="1">
        <v>9.0365000000000002E-7</v>
      </c>
      <c r="E197" s="1">
        <v>6.6922999999999996E-7</v>
      </c>
      <c r="F197" s="1">
        <v>1.0933E-7</v>
      </c>
      <c r="G197">
        <v>0.33706999999999998</v>
      </c>
    </row>
    <row r="198" spans="2:7" x14ac:dyDescent="0.25">
      <c r="B198" s="1">
        <v>1.2475999999999999E-7</v>
      </c>
      <c r="C198" s="1">
        <v>6.1391000000000002E-7</v>
      </c>
      <c r="D198" s="1">
        <v>9.0400000000000005E-7</v>
      </c>
      <c r="E198" s="1">
        <v>6.6958999999999995E-7</v>
      </c>
      <c r="F198" s="1">
        <v>1.0933E-7</v>
      </c>
      <c r="G198">
        <v>0.33750000000000002</v>
      </c>
    </row>
    <row r="199" spans="2:7" x14ac:dyDescent="0.25">
      <c r="B199" s="1">
        <v>1.2459000000000001E-7</v>
      </c>
      <c r="C199" s="1">
        <v>6.1409000000000001E-7</v>
      </c>
      <c r="D199" s="1">
        <v>9.0381999999999995E-7</v>
      </c>
      <c r="E199" s="1">
        <v>6.6888000000000004E-7</v>
      </c>
      <c r="F199" s="1">
        <v>1.1000000000000001E-7</v>
      </c>
      <c r="G199">
        <v>0.34320000000000001</v>
      </c>
    </row>
    <row r="200" spans="2:7" x14ac:dyDescent="0.25">
      <c r="B200" s="1">
        <v>1.2471999999999999E-7</v>
      </c>
      <c r="C200" s="1">
        <v>6.1394999999999996E-7</v>
      </c>
      <c r="D200" s="1">
        <v>9.0395000000000004E-7</v>
      </c>
      <c r="E200" s="1">
        <v>6.6940999999999996E-7</v>
      </c>
      <c r="F200" s="1">
        <v>1.1000000000000001E-7</v>
      </c>
      <c r="G200">
        <v>0.34331</v>
      </c>
    </row>
    <row r="201" spans="2:7" x14ac:dyDescent="0.25">
      <c r="B201" s="1">
        <v>1.2475999999999999E-7</v>
      </c>
      <c r="C201" s="1">
        <v>6.1391000000000002E-7</v>
      </c>
      <c r="D201" s="1">
        <v>9.0381999999999995E-7</v>
      </c>
      <c r="E201" s="1">
        <v>6.6922999999999996E-7</v>
      </c>
      <c r="F201" s="1">
        <v>1.1000000000000001E-7</v>
      </c>
      <c r="G201">
        <v>0.34319</v>
      </c>
    </row>
    <row r="202" spans="2:7" x14ac:dyDescent="0.25">
      <c r="B202" s="1">
        <v>1.2475999999999999E-7</v>
      </c>
      <c r="C202" s="1">
        <v>6.1409000000000001E-7</v>
      </c>
      <c r="D202" s="1">
        <v>9.0400000000000005E-7</v>
      </c>
      <c r="E202" s="1">
        <v>6.6922999999999996E-7</v>
      </c>
      <c r="F202" s="1">
        <v>1.1000000000000001E-7</v>
      </c>
      <c r="G202">
        <v>0.34332000000000001</v>
      </c>
    </row>
    <row r="203" spans="2:7" x14ac:dyDescent="0.25">
      <c r="B203" s="1">
        <v>1.2459000000000001E-7</v>
      </c>
      <c r="C203" s="1">
        <v>6.1391000000000002E-7</v>
      </c>
      <c r="D203" s="1">
        <v>9.0400000000000005E-7</v>
      </c>
      <c r="E203" s="1">
        <v>6.6922999999999996E-7</v>
      </c>
      <c r="F203" s="1">
        <v>1.1000000000000001E-7</v>
      </c>
      <c r="G203">
        <v>0.34327000000000002</v>
      </c>
    </row>
    <row r="204" spans="2:7" x14ac:dyDescent="0.25">
      <c r="B204" s="1">
        <v>1.2475999999999999E-7</v>
      </c>
      <c r="C204" s="1">
        <v>6.1391000000000002E-7</v>
      </c>
      <c r="D204" s="1">
        <v>9.0400000000000005E-7</v>
      </c>
      <c r="E204" s="1">
        <v>6.6940999999999996E-7</v>
      </c>
      <c r="F204" s="1">
        <v>1.1000000000000001E-7</v>
      </c>
      <c r="G204">
        <v>0.34322999999999998</v>
      </c>
    </row>
    <row r="205" spans="2:7" x14ac:dyDescent="0.25">
      <c r="B205" s="1">
        <v>1.2466999999999999E-7</v>
      </c>
      <c r="C205" s="1">
        <v>6.1373000000000003E-7</v>
      </c>
      <c r="D205" s="1">
        <v>9.0391E-7</v>
      </c>
      <c r="E205" s="1">
        <v>6.6932000000000001E-7</v>
      </c>
      <c r="F205" s="1">
        <v>1.1000000000000001E-7</v>
      </c>
      <c r="G205">
        <v>0.34311999999999998</v>
      </c>
    </row>
    <row r="206" spans="2:7" x14ac:dyDescent="0.25">
      <c r="B206" s="1">
        <v>1.2489E-7</v>
      </c>
      <c r="C206" s="1">
        <v>6.1381999999999997E-7</v>
      </c>
      <c r="D206" s="1">
        <v>9.0386999999999995E-7</v>
      </c>
      <c r="E206" s="1">
        <v>6.6937000000000002E-7</v>
      </c>
      <c r="F206" s="1">
        <v>1.1000000000000001E-7</v>
      </c>
      <c r="G206">
        <v>0.34308</v>
      </c>
    </row>
    <row r="207" spans="2:7" x14ac:dyDescent="0.25">
      <c r="B207" s="1">
        <v>1.2478000000000001E-7</v>
      </c>
      <c r="C207" s="1">
        <v>6.1378000000000003E-7</v>
      </c>
      <c r="D207" s="1">
        <v>9.0380000000000003E-7</v>
      </c>
      <c r="E207" s="1">
        <v>6.6917E-7</v>
      </c>
      <c r="F207" s="1">
        <v>1.1000000000000001E-7</v>
      </c>
      <c r="G207">
        <v>0.34303</v>
      </c>
    </row>
    <row r="208" spans="2:7" x14ac:dyDescent="0.25">
      <c r="B208" s="1">
        <v>1.2478999999999999E-7</v>
      </c>
      <c r="C208" s="1">
        <v>6.1371000000000001E-7</v>
      </c>
      <c r="D208" s="1">
        <v>9.0396E-7</v>
      </c>
      <c r="E208" s="1">
        <v>6.6930999999999995E-7</v>
      </c>
      <c r="F208" s="1">
        <v>1.1000000000000001E-7</v>
      </c>
      <c r="G208">
        <v>0.34304000000000001</v>
      </c>
    </row>
    <row r="209" spans="2:7" x14ac:dyDescent="0.25">
      <c r="B209" s="1">
        <v>1.2494000000000001E-7</v>
      </c>
      <c r="C209" s="1">
        <v>6.1388000000000004E-7</v>
      </c>
      <c r="D209" s="1">
        <v>9.0390000000000004E-7</v>
      </c>
      <c r="E209" s="1">
        <v>6.6922000000000001E-7</v>
      </c>
      <c r="F209" s="1">
        <v>1.1000000000000001E-7</v>
      </c>
      <c r="G209">
        <v>0.34305999999999998</v>
      </c>
    </row>
    <row r="210" spans="2:7" x14ac:dyDescent="0.25">
      <c r="B210" s="1">
        <v>1.2475E-7</v>
      </c>
      <c r="C210" s="1">
        <v>6.1381999999999997E-7</v>
      </c>
      <c r="D210" s="1">
        <v>9.0396999999999996E-7</v>
      </c>
      <c r="E210" s="1">
        <v>6.6909999999999998E-7</v>
      </c>
      <c r="F210" s="1">
        <v>1.1000000000000001E-7</v>
      </c>
      <c r="G210">
        <v>0.34299000000000002</v>
      </c>
    </row>
    <row r="211" spans="2:7" x14ac:dyDescent="0.25">
      <c r="B211" s="1">
        <v>1.2459999999999999E-7</v>
      </c>
      <c r="C211" s="1">
        <v>6.1373000000000003E-7</v>
      </c>
      <c r="D211" s="1">
        <v>9.0396E-7</v>
      </c>
      <c r="E211" s="1">
        <v>6.6919000000000003E-7</v>
      </c>
      <c r="F211" s="1">
        <v>1.1000000000000001E-7</v>
      </c>
      <c r="G211">
        <v>0.34305000000000002</v>
      </c>
    </row>
    <row r="212" spans="2:7" x14ac:dyDescent="0.25">
      <c r="B212" s="1">
        <v>1.2468999999999999E-7</v>
      </c>
      <c r="C212" s="1">
        <v>6.1376999999999997E-7</v>
      </c>
      <c r="D212" s="1">
        <v>9.0395000000000004E-7</v>
      </c>
      <c r="E212" s="1">
        <v>6.6919999999999998E-7</v>
      </c>
      <c r="F212" s="1">
        <v>1.1000000000000001E-7</v>
      </c>
      <c r="G212">
        <v>0.34305999999999998</v>
      </c>
    </row>
    <row r="213" spans="2:7" x14ac:dyDescent="0.25">
      <c r="B213" s="1">
        <v>1.2512E-7</v>
      </c>
      <c r="C213" s="1">
        <v>6.1391000000000002E-7</v>
      </c>
      <c r="D213" s="1">
        <v>9.0400000000000005E-7</v>
      </c>
      <c r="E213" s="1">
        <v>6.6922999999999996E-7</v>
      </c>
      <c r="F213" s="1">
        <v>1.0933E-7</v>
      </c>
      <c r="G213">
        <v>0.33711000000000002</v>
      </c>
    </row>
    <row r="214" spans="2:7" x14ac:dyDescent="0.25">
      <c r="B214" s="1">
        <v>1.2475999999999999E-7</v>
      </c>
      <c r="C214" s="1">
        <v>6.1427000000000001E-7</v>
      </c>
      <c r="D214" s="1">
        <v>9.0400000000000005E-7</v>
      </c>
      <c r="E214" s="1">
        <v>6.6922999999999996E-7</v>
      </c>
      <c r="F214" s="1">
        <v>1.0933E-7</v>
      </c>
      <c r="G214">
        <v>0.33711000000000002</v>
      </c>
    </row>
    <row r="215" spans="2:7" x14ac:dyDescent="0.25">
      <c r="B215" s="1">
        <v>1.2475999999999999E-7</v>
      </c>
      <c r="C215" s="1">
        <v>6.1391000000000002E-7</v>
      </c>
      <c r="D215" s="1">
        <v>9.0363999999999996E-7</v>
      </c>
      <c r="E215" s="1">
        <v>6.6922999999999996E-7</v>
      </c>
      <c r="F215" s="1">
        <v>1.0933E-7</v>
      </c>
      <c r="G215">
        <v>0.33706999999999998</v>
      </c>
    </row>
    <row r="216" spans="2:7" x14ac:dyDescent="0.25">
      <c r="B216" s="1">
        <v>1.2475999999999999E-7</v>
      </c>
      <c r="C216" s="1">
        <v>6.1391000000000002E-7</v>
      </c>
      <c r="D216" s="1">
        <v>9.0400000000000005E-7</v>
      </c>
      <c r="E216" s="1">
        <v>6.6958999999999995E-7</v>
      </c>
      <c r="F216" s="1">
        <v>1.0933E-7</v>
      </c>
      <c r="G216">
        <v>0.33753</v>
      </c>
    </row>
    <row r="217" spans="2:7" x14ac:dyDescent="0.25">
      <c r="B217" s="1">
        <v>1.2494000000000001E-7</v>
      </c>
      <c r="C217" s="1">
        <v>6.1409000000000001E-7</v>
      </c>
      <c r="D217" s="1">
        <v>9.0381999999999995E-7</v>
      </c>
      <c r="E217" s="1">
        <v>6.6888000000000004E-7</v>
      </c>
      <c r="F217" s="1">
        <v>1.1000000000000001E-7</v>
      </c>
      <c r="G217">
        <v>0.34300000000000003</v>
      </c>
    </row>
    <row r="218" spans="2:7" x14ac:dyDescent="0.25">
      <c r="B218" s="1">
        <v>1.2480999999999999E-7</v>
      </c>
      <c r="C218" s="1">
        <v>6.1394999999999996E-7</v>
      </c>
      <c r="D218" s="1">
        <v>9.0395000000000004E-7</v>
      </c>
      <c r="E218" s="1">
        <v>6.6940999999999996E-7</v>
      </c>
      <c r="F218" s="1">
        <v>1.1000000000000001E-7</v>
      </c>
      <c r="G218">
        <v>0.34326000000000001</v>
      </c>
    </row>
    <row r="219" spans="2:7" x14ac:dyDescent="0.25">
      <c r="B219" s="1">
        <v>1.2475999999999999E-7</v>
      </c>
      <c r="C219" s="1">
        <v>6.1391000000000002E-7</v>
      </c>
      <c r="D219" s="1">
        <v>9.0381999999999995E-7</v>
      </c>
      <c r="E219" s="1">
        <v>6.6922999999999996E-7</v>
      </c>
      <c r="F219" s="1">
        <v>1.1000000000000001E-7</v>
      </c>
      <c r="G219">
        <v>0.34317999999999999</v>
      </c>
    </row>
    <row r="220" spans="2:7" x14ac:dyDescent="0.25">
      <c r="B220" s="1">
        <v>1.2475999999999999E-7</v>
      </c>
      <c r="C220" s="1">
        <v>6.1409000000000001E-7</v>
      </c>
      <c r="D220" s="1">
        <v>9.0400000000000005E-7</v>
      </c>
      <c r="E220" s="1">
        <v>6.6922999999999996E-7</v>
      </c>
      <c r="F220" s="1">
        <v>1.1000000000000001E-7</v>
      </c>
      <c r="G220">
        <v>0.34326000000000001</v>
      </c>
    </row>
    <row r="221" spans="2:7" x14ac:dyDescent="0.25">
      <c r="B221" s="1">
        <v>1.2494000000000001E-7</v>
      </c>
      <c r="C221" s="1">
        <v>6.1391000000000002E-7</v>
      </c>
      <c r="D221" s="1">
        <v>9.0400000000000005E-7</v>
      </c>
      <c r="E221" s="1">
        <v>6.6922999999999996E-7</v>
      </c>
      <c r="F221" s="1">
        <v>1.1000000000000001E-7</v>
      </c>
      <c r="G221">
        <v>0.34308</v>
      </c>
    </row>
    <row r="222" spans="2:7" x14ac:dyDescent="0.25">
      <c r="B222" s="1">
        <v>1.2475999999999999E-7</v>
      </c>
      <c r="C222" s="1">
        <v>6.1391000000000002E-7</v>
      </c>
      <c r="D222" s="1">
        <v>9.0400000000000005E-7</v>
      </c>
      <c r="E222" s="1">
        <v>6.6940999999999996E-7</v>
      </c>
      <c r="F222" s="1">
        <v>1.1000000000000001E-7</v>
      </c>
      <c r="G222">
        <v>0.34325</v>
      </c>
    </row>
    <row r="223" spans="2:7" x14ac:dyDescent="0.25">
      <c r="B223" s="1">
        <v>1.2485000000000001E-7</v>
      </c>
      <c r="C223" s="1">
        <v>6.1373000000000003E-7</v>
      </c>
      <c r="D223" s="1">
        <v>9.0391E-7</v>
      </c>
      <c r="E223" s="1">
        <v>6.6932000000000001E-7</v>
      </c>
      <c r="F223" s="1">
        <v>1.1000000000000001E-7</v>
      </c>
      <c r="G223">
        <v>0.34304000000000001</v>
      </c>
    </row>
    <row r="224" spans="2:7" x14ac:dyDescent="0.25">
      <c r="B224" s="1">
        <v>1.2489E-7</v>
      </c>
      <c r="C224" s="1">
        <v>6.1381999999999997E-7</v>
      </c>
      <c r="D224" s="1">
        <v>9.0386E-7</v>
      </c>
      <c r="E224" s="1">
        <v>6.6909999999999998E-7</v>
      </c>
      <c r="F224" s="1">
        <v>1.1000000000000001E-7</v>
      </c>
      <c r="G224">
        <v>0.34292</v>
      </c>
    </row>
    <row r="225" spans="2:7" x14ac:dyDescent="0.25">
      <c r="B225" s="1">
        <v>1.2480999999999999E-7</v>
      </c>
      <c r="C225" s="1">
        <v>6.1388000000000004E-7</v>
      </c>
      <c r="D225" s="1">
        <v>9.0388000000000002E-7</v>
      </c>
      <c r="E225" s="1">
        <v>6.6922999999999996E-7</v>
      </c>
      <c r="F225" s="1">
        <v>1.1000000000000001E-7</v>
      </c>
      <c r="G225">
        <v>0.34306999999999999</v>
      </c>
    </row>
    <row r="226" spans="2:7" x14ac:dyDescent="0.25">
      <c r="B226" s="1">
        <v>1.244E-7</v>
      </c>
      <c r="C226" s="1">
        <v>6.1391000000000002E-7</v>
      </c>
      <c r="D226" s="1">
        <v>9.0400000000000005E-7</v>
      </c>
      <c r="E226" s="1">
        <v>6.6922999999999996E-7</v>
      </c>
      <c r="F226" s="1">
        <v>1.0933E-7</v>
      </c>
      <c r="G226">
        <v>0.33721000000000001</v>
      </c>
    </row>
    <row r="227" spans="2:7" x14ac:dyDescent="0.25">
      <c r="B227" s="1">
        <v>1.2475999999999999E-7</v>
      </c>
      <c r="C227" s="1">
        <v>6.1355000000000004E-7</v>
      </c>
      <c r="D227" s="1">
        <v>9.0400000000000005E-7</v>
      </c>
      <c r="E227" s="1">
        <v>6.6922999999999996E-7</v>
      </c>
      <c r="F227" s="1">
        <v>1.0933E-7</v>
      </c>
      <c r="G227">
        <v>0.33722000000000002</v>
      </c>
    </row>
    <row r="228" spans="2:7" x14ac:dyDescent="0.25">
      <c r="B228" s="1">
        <v>1.2475999999999999E-7</v>
      </c>
      <c r="C228" s="1">
        <v>6.1391000000000002E-7</v>
      </c>
      <c r="D228" s="1">
        <v>9.0363999999999996E-7</v>
      </c>
      <c r="E228" s="1">
        <v>6.6922999999999996E-7</v>
      </c>
      <c r="F228" s="1">
        <v>1.0933E-7</v>
      </c>
      <c r="G228">
        <v>0.33706000000000003</v>
      </c>
    </row>
    <row r="229" spans="2:7" x14ac:dyDescent="0.25">
      <c r="B229" s="1">
        <v>1.2475999999999999E-7</v>
      </c>
      <c r="C229" s="1">
        <v>6.1391000000000002E-7</v>
      </c>
      <c r="D229" s="1">
        <v>9.0400000000000005E-7</v>
      </c>
      <c r="E229" s="1">
        <v>6.6888000000000004E-7</v>
      </c>
      <c r="F229" s="1">
        <v>1.0933E-7</v>
      </c>
      <c r="G229">
        <v>0.33684999999999998</v>
      </c>
    </row>
    <row r="230" spans="2:7" x14ac:dyDescent="0.25">
      <c r="B230" s="1">
        <v>1.2457999999999999E-7</v>
      </c>
      <c r="C230" s="1">
        <v>6.1427000000000001E-7</v>
      </c>
      <c r="D230" s="1">
        <v>9.0381999999999995E-7</v>
      </c>
      <c r="E230" s="1">
        <v>6.6906000000000004E-7</v>
      </c>
      <c r="F230" s="1">
        <v>1.1000000000000001E-7</v>
      </c>
      <c r="G230">
        <v>0.34350999999999998</v>
      </c>
    </row>
    <row r="231" spans="2:7" x14ac:dyDescent="0.25">
      <c r="B231" s="1">
        <v>1.2471999999999999E-7</v>
      </c>
      <c r="C231" s="1">
        <v>6.1373000000000003E-7</v>
      </c>
      <c r="D231" s="1">
        <v>9.0395000000000004E-7</v>
      </c>
      <c r="E231" s="1">
        <v>6.6919000000000003E-7</v>
      </c>
      <c r="F231" s="1">
        <v>1.1000000000000001E-7</v>
      </c>
      <c r="G231">
        <v>0.34299000000000002</v>
      </c>
    </row>
    <row r="232" spans="2:7" x14ac:dyDescent="0.25">
      <c r="B232" s="1">
        <v>1.2475999999999999E-7</v>
      </c>
      <c r="C232" s="1">
        <v>6.1391000000000002E-7</v>
      </c>
      <c r="D232" s="1">
        <v>9.0381999999999995E-7</v>
      </c>
      <c r="E232" s="1">
        <v>6.6906000000000004E-7</v>
      </c>
      <c r="F232" s="1">
        <v>1.1000000000000001E-7</v>
      </c>
      <c r="G232">
        <v>0.34309000000000001</v>
      </c>
    </row>
    <row r="233" spans="2:7" x14ac:dyDescent="0.25">
      <c r="B233" s="1">
        <v>1.2475999999999999E-7</v>
      </c>
      <c r="C233" s="1">
        <v>6.1391000000000002E-7</v>
      </c>
      <c r="D233" s="1">
        <v>9.0400000000000005E-7</v>
      </c>
      <c r="E233" s="1">
        <v>6.6906000000000004E-7</v>
      </c>
      <c r="F233" s="1">
        <v>1.1000000000000001E-7</v>
      </c>
      <c r="G233">
        <v>0.34300999999999998</v>
      </c>
    </row>
    <row r="234" spans="2:7" x14ac:dyDescent="0.25">
      <c r="B234" s="1">
        <v>1.2457999999999999E-7</v>
      </c>
      <c r="C234" s="1">
        <v>6.1391000000000002E-7</v>
      </c>
      <c r="D234" s="1">
        <v>9.0400000000000005E-7</v>
      </c>
      <c r="E234" s="1">
        <v>6.6906000000000004E-7</v>
      </c>
      <c r="F234" s="1">
        <v>1.1000000000000001E-7</v>
      </c>
      <c r="G234">
        <v>0.34316000000000002</v>
      </c>
    </row>
    <row r="235" spans="2:7" x14ac:dyDescent="0.25">
      <c r="B235" s="1">
        <v>1.2475999999999999E-7</v>
      </c>
      <c r="C235" s="1">
        <v>6.1373000000000003E-7</v>
      </c>
      <c r="D235" s="1">
        <v>9.0400000000000005E-7</v>
      </c>
      <c r="E235" s="1">
        <v>6.6906000000000004E-7</v>
      </c>
      <c r="F235" s="1">
        <v>1.1000000000000001E-7</v>
      </c>
      <c r="G235">
        <v>0.34294999999999998</v>
      </c>
    </row>
    <row r="236" spans="2:7" x14ac:dyDescent="0.25">
      <c r="B236" s="1">
        <v>1.2494000000000001E-7</v>
      </c>
      <c r="C236" s="1">
        <v>6.1381999999999997E-7</v>
      </c>
      <c r="D236" s="1">
        <v>9.0391E-7</v>
      </c>
      <c r="E236" s="1">
        <v>6.6896999999999999E-7</v>
      </c>
      <c r="F236" s="1">
        <v>1.1000000000000001E-7</v>
      </c>
      <c r="G236">
        <v>0.34283000000000002</v>
      </c>
    </row>
    <row r="237" spans="2:7" x14ac:dyDescent="0.25">
      <c r="B237" s="1">
        <v>1.2478000000000001E-7</v>
      </c>
      <c r="C237" s="1">
        <v>6.1388000000000004E-7</v>
      </c>
      <c r="D237" s="1">
        <v>9.0390000000000004E-7</v>
      </c>
      <c r="E237" s="1">
        <v>6.6901999999999999E-7</v>
      </c>
      <c r="F237" s="1">
        <v>1.1000000000000001E-7</v>
      </c>
      <c r="G237">
        <v>0.34294000000000002</v>
      </c>
    </row>
    <row r="238" spans="2:7" x14ac:dyDescent="0.25">
      <c r="B238" s="1">
        <v>1.244E-7</v>
      </c>
      <c r="C238" s="1">
        <v>6.1391000000000002E-7</v>
      </c>
      <c r="D238" s="1">
        <v>9.0400000000000005E-7</v>
      </c>
      <c r="E238" s="1">
        <v>6.6888000000000004E-7</v>
      </c>
      <c r="F238" s="1">
        <v>1.0933E-7</v>
      </c>
      <c r="G238">
        <v>0.33693000000000001</v>
      </c>
    </row>
    <row r="239" spans="2:7" x14ac:dyDescent="0.25">
      <c r="B239" s="1">
        <v>1.2475999999999999E-7</v>
      </c>
      <c r="C239" s="1">
        <v>6.1355000000000004E-7</v>
      </c>
      <c r="D239" s="1">
        <v>9.0400000000000005E-7</v>
      </c>
      <c r="E239" s="1">
        <v>6.6888000000000004E-7</v>
      </c>
      <c r="F239" s="1">
        <v>1.0933E-7</v>
      </c>
      <c r="G239">
        <v>0.33688000000000001</v>
      </c>
    </row>
    <row r="240" spans="2:7" x14ac:dyDescent="0.25">
      <c r="B240" s="1">
        <v>1.2475999999999999E-7</v>
      </c>
      <c r="C240" s="1">
        <v>6.1391000000000002E-7</v>
      </c>
      <c r="D240" s="1">
        <v>9.0363999999999996E-7</v>
      </c>
      <c r="E240" s="1">
        <v>6.6888000000000004E-7</v>
      </c>
      <c r="F240" s="1">
        <v>1.0933E-7</v>
      </c>
      <c r="G240">
        <v>0.33679999999999999</v>
      </c>
    </row>
    <row r="241" spans="2:7" x14ac:dyDescent="0.25">
      <c r="B241" s="1">
        <v>1.2475999999999999E-7</v>
      </c>
      <c r="C241" s="1">
        <v>6.1391000000000002E-7</v>
      </c>
      <c r="D241" s="1">
        <v>9.0400000000000005E-7</v>
      </c>
      <c r="E241" s="1">
        <v>6.6851999999999995E-7</v>
      </c>
      <c r="F241" s="1">
        <v>1.0933E-7</v>
      </c>
      <c r="G241">
        <v>0.33645000000000003</v>
      </c>
    </row>
    <row r="242" spans="2:7" x14ac:dyDescent="0.25">
      <c r="B242" s="1">
        <v>1.2512E-7</v>
      </c>
      <c r="C242" s="1">
        <v>6.1373000000000003E-7</v>
      </c>
      <c r="D242" s="1">
        <v>9.0381999999999995E-7</v>
      </c>
      <c r="E242" s="1">
        <v>6.6870000000000005E-7</v>
      </c>
      <c r="F242" s="1">
        <v>1.1000000000000001E-7</v>
      </c>
      <c r="G242">
        <v>0.34253</v>
      </c>
    </row>
    <row r="243" spans="2:7" x14ac:dyDescent="0.25">
      <c r="B243" s="1">
        <v>1.2457999999999999E-7</v>
      </c>
      <c r="C243" s="1">
        <v>6.1386999999999998E-7</v>
      </c>
      <c r="D243" s="1">
        <v>9.0395000000000004E-7</v>
      </c>
      <c r="E243" s="1">
        <v>6.6883000000000004E-7</v>
      </c>
      <c r="F243" s="1">
        <v>1.1000000000000001E-7</v>
      </c>
      <c r="G243">
        <v>0.34294999999999998</v>
      </c>
    </row>
    <row r="244" spans="2:7" x14ac:dyDescent="0.25">
      <c r="B244" s="1">
        <v>1.2475999999999999E-7</v>
      </c>
      <c r="C244" s="1">
        <v>6.1391000000000002E-7</v>
      </c>
      <c r="D244" s="1">
        <v>9.0381999999999995E-7</v>
      </c>
      <c r="E244" s="1">
        <v>6.6870000000000005E-7</v>
      </c>
      <c r="F244" s="1">
        <v>1.1000000000000001E-7</v>
      </c>
      <c r="G244">
        <v>0.34277000000000002</v>
      </c>
    </row>
    <row r="245" spans="2:7" x14ac:dyDescent="0.25">
      <c r="B245" s="1">
        <v>1.2475999999999999E-7</v>
      </c>
      <c r="C245" s="1">
        <v>6.1391000000000002E-7</v>
      </c>
      <c r="D245" s="1">
        <v>9.0400000000000005E-7</v>
      </c>
      <c r="E245" s="1">
        <v>6.6870000000000005E-7</v>
      </c>
      <c r="F245" s="1">
        <v>1.1000000000000001E-7</v>
      </c>
      <c r="G245">
        <v>0.34276000000000001</v>
      </c>
    </row>
    <row r="246" spans="2:7" x14ac:dyDescent="0.25">
      <c r="B246" s="1">
        <v>1.2475999999999999E-7</v>
      </c>
      <c r="C246" s="1">
        <v>6.1373000000000003E-7</v>
      </c>
      <c r="D246" s="1">
        <v>9.0400000000000005E-7</v>
      </c>
      <c r="E246" s="1">
        <v>6.6870000000000005E-7</v>
      </c>
      <c r="F246" s="1">
        <v>1.1000000000000001E-7</v>
      </c>
      <c r="G246">
        <v>0.34264</v>
      </c>
    </row>
    <row r="247" spans="2:7" x14ac:dyDescent="0.25">
      <c r="B247" s="1">
        <v>1.2457999999999999E-7</v>
      </c>
      <c r="C247" s="1">
        <v>6.1391000000000002E-7</v>
      </c>
      <c r="D247" s="1">
        <v>9.0400000000000005E-7</v>
      </c>
      <c r="E247" s="1">
        <v>6.6870000000000005E-7</v>
      </c>
      <c r="F247" s="1">
        <v>1.1000000000000001E-7</v>
      </c>
      <c r="G247">
        <v>0.34292</v>
      </c>
    </row>
    <row r="248" spans="2:7" x14ac:dyDescent="0.25">
      <c r="B248" s="1">
        <v>1.2494000000000001E-7</v>
      </c>
      <c r="C248" s="1">
        <v>6.1381999999999997E-7</v>
      </c>
      <c r="D248" s="1">
        <v>9.0391E-7</v>
      </c>
      <c r="E248" s="1">
        <v>6.6861E-7</v>
      </c>
      <c r="F248" s="1">
        <v>1.1000000000000001E-7</v>
      </c>
      <c r="G248">
        <v>0.34255999999999998</v>
      </c>
    </row>
    <row r="249" spans="2:7" x14ac:dyDescent="0.25">
      <c r="B249" s="1">
        <v>1.2478000000000001E-7</v>
      </c>
      <c r="C249" s="1">
        <v>6.1388000000000004E-7</v>
      </c>
      <c r="D249" s="1">
        <v>9.0390000000000004E-7</v>
      </c>
      <c r="E249" s="1">
        <v>6.6866000000000001E-7</v>
      </c>
      <c r="F249" s="1">
        <v>1.1000000000000001E-7</v>
      </c>
      <c r="G249">
        <v>0.34276000000000001</v>
      </c>
    </row>
    <row r="250" spans="2:7" x14ac:dyDescent="0.25">
      <c r="B250" s="1">
        <v>1.244E-7</v>
      </c>
      <c r="C250" s="1">
        <v>6.1391000000000002E-7</v>
      </c>
      <c r="D250" s="1">
        <v>9.0400000000000005E-7</v>
      </c>
      <c r="E250" s="1">
        <v>6.6851999999999995E-7</v>
      </c>
      <c r="F250" s="1">
        <v>1.0933E-7</v>
      </c>
      <c r="G250">
        <v>0.33650000000000002</v>
      </c>
    </row>
    <row r="251" spans="2:7" x14ac:dyDescent="0.25">
      <c r="B251" s="1">
        <v>1.2475999999999999E-7</v>
      </c>
      <c r="C251" s="1">
        <v>6.1355000000000004E-7</v>
      </c>
      <c r="D251" s="1">
        <v>9.0400000000000005E-7</v>
      </c>
      <c r="E251" s="1">
        <v>6.6851999999999995E-7</v>
      </c>
      <c r="F251" s="1">
        <v>1.0933E-7</v>
      </c>
      <c r="G251">
        <v>0.33655000000000002</v>
      </c>
    </row>
    <row r="252" spans="2:7" x14ac:dyDescent="0.25">
      <c r="B252" s="1">
        <v>1.2475999999999999E-7</v>
      </c>
      <c r="C252" s="1">
        <v>6.1391000000000002E-7</v>
      </c>
      <c r="D252" s="1">
        <v>9.0363999999999996E-7</v>
      </c>
      <c r="E252" s="1">
        <v>6.6851999999999995E-7</v>
      </c>
      <c r="F252" s="1">
        <v>1.0933E-7</v>
      </c>
      <c r="G252">
        <v>0.33639000000000002</v>
      </c>
    </row>
    <row r="253" spans="2:7" x14ac:dyDescent="0.25">
      <c r="B253" s="1">
        <v>1.2475999999999999E-7</v>
      </c>
      <c r="C253" s="1">
        <v>6.1391000000000002E-7</v>
      </c>
      <c r="D253" s="1">
        <v>9.0400000000000005E-7</v>
      </c>
      <c r="E253" s="1">
        <v>6.6815999999999997E-7</v>
      </c>
      <c r="F253" s="1">
        <v>1.0933E-7</v>
      </c>
      <c r="G253">
        <v>0.33609</v>
      </c>
    </row>
    <row r="254" spans="2:7" x14ac:dyDescent="0.25">
      <c r="B254" s="1">
        <v>1.2457999999999999E-7</v>
      </c>
      <c r="C254" s="1">
        <v>6.1427000000000001E-7</v>
      </c>
      <c r="D254" s="1">
        <v>9.0381999999999995E-7</v>
      </c>
      <c r="E254" s="1">
        <v>6.6833999999999996E-7</v>
      </c>
      <c r="F254" s="1">
        <v>1.1000000000000001E-7</v>
      </c>
      <c r="G254">
        <v>0.34303</v>
      </c>
    </row>
    <row r="255" spans="2:7" x14ac:dyDescent="0.25">
      <c r="B255" s="1">
        <v>1.2471999999999999E-7</v>
      </c>
      <c r="C255" s="1">
        <v>6.1373000000000003E-7</v>
      </c>
      <c r="D255" s="1">
        <v>9.0395000000000004E-7</v>
      </c>
      <c r="E255" s="1">
        <v>6.6846999999999995E-7</v>
      </c>
      <c r="F255" s="1">
        <v>1.1000000000000001E-7</v>
      </c>
      <c r="G255">
        <v>0.34251999999999999</v>
      </c>
    </row>
    <row r="256" spans="2:7" x14ac:dyDescent="0.25">
      <c r="B256" s="1">
        <v>1.2475999999999999E-7</v>
      </c>
      <c r="C256" s="1">
        <v>6.1391000000000002E-7</v>
      </c>
      <c r="D256" s="1">
        <v>9.0381999999999995E-7</v>
      </c>
      <c r="E256" s="1">
        <v>6.6833999999999996E-7</v>
      </c>
      <c r="F256" s="1">
        <v>1.1000000000000001E-7</v>
      </c>
      <c r="G256">
        <v>0.34259000000000001</v>
      </c>
    </row>
    <row r="257" spans="2:7" x14ac:dyDescent="0.25">
      <c r="B257" s="1">
        <v>1.2475999999999999E-7</v>
      </c>
      <c r="C257" s="1">
        <v>6.1391000000000002E-7</v>
      </c>
      <c r="D257" s="1">
        <v>9.0400000000000005E-7</v>
      </c>
      <c r="E257" s="1">
        <v>6.6833999999999996E-7</v>
      </c>
      <c r="F257" s="1">
        <v>1.1000000000000001E-7</v>
      </c>
      <c r="G257">
        <v>0.34254000000000001</v>
      </c>
    </row>
    <row r="258" spans="2:7" x14ac:dyDescent="0.25">
      <c r="B258" s="1">
        <v>1.2457999999999999E-7</v>
      </c>
      <c r="C258" s="1">
        <v>6.1391000000000002E-7</v>
      </c>
      <c r="D258" s="1">
        <v>9.0400000000000005E-7</v>
      </c>
      <c r="E258" s="1">
        <v>6.6833999999999996E-7</v>
      </c>
      <c r="F258" s="1">
        <v>1.1000000000000001E-7</v>
      </c>
      <c r="G258">
        <v>0.3427</v>
      </c>
    </row>
    <row r="259" spans="2:7" x14ac:dyDescent="0.25">
      <c r="B259" s="1">
        <v>1.2475999999999999E-7</v>
      </c>
      <c r="C259" s="1">
        <v>6.1373000000000003E-7</v>
      </c>
      <c r="D259" s="1">
        <v>9.0400000000000005E-7</v>
      </c>
      <c r="E259" s="1">
        <v>6.6833999999999996E-7</v>
      </c>
      <c r="F259" s="1">
        <v>1.1000000000000001E-7</v>
      </c>
      <c r="G259">
        <v>0.34243000000000001</v>
      </c>
    </row>
    <row r="260" spans="2:7" x14ac:dyDescent="0.25">
      <c r="B260" s="1">
        <v>1.2494000000000001E-7</v>
      </c>
      <c r="C260" s="1">
        <v>6.1381999999999997E-7</v>
      </c>
      <c r="D260" s="1">
        <v>9.0391E-7</v>
      </c>
      <c r="E260" s="1">
        <v>6.6825000000000002E-7</v>
      </c>
      <c r="F260" s="1">
        <v>1.1000000000000001E-7</v>
      </c>
      <c r="G260">
        <v>0.34238000000000002</v>
      </c>
    </row>
    <row r="261" spans="2:7" x14ac:dyDescent="0.25">
      <c r="B261" s="1">
        <v>1.2478000000000001E-7</v>
      </c>
      <c r="C261" s="1">
        <v>6.1388000000000004E-7</v>
      </c>
      <c r="D261" s="1">
        <v>9.0390000000000004E-7</v>
      </c>
      <c r="E261" s="1">
        <v>6.6830999999999998E-7</v>
      </c>
      <c r="F261" s="1">
        <v>1.1000000000000001E-7</v>
      </c>
      <c r="G261">
        <v>0.34253</v>
      </c>
    </row>
    <row r="262" spans="2:7" x14ac:dyDescent="0.25">
      <c r="B262" s="1">
        <v>1.244E-7</v>
      </c>
      <c r="C262" s="1">
        <v>6.1391000000000002E-7</v>
      </c>
      <c r="D262" s="1">
        <v>9.0400000000000005E-7</v>
      </c>
      <c r="E262" s="1">
        <v>6.6815999999999997E-7</v>
      </c>
      <c r="F262" s="1">
        <v>1.0933E-7</v>
      </c>
      <c r="G262">
        <v>0.33626</v>
      </c>
    </row>
    <row r="263" spans="2:7" x14ac:dyDescent="0.25">
      <c r="B263" s="1">
        <v>1.2475999999999999E-7</v>
      </c>
      <c r="C263" s="1">
        <v>6.1355000000000004E-7</v>
      </c>
      <c r="D263" s="1">
        <v>9.0400000000000005E-7</v>
      </c>
      <c r="E263" s="1">
        <v>6.6815999999999997E-7</v>
      </c>
      <c r="F263" s="1">
        <v>1.0933E-7</v>
      </c>
      <c r="G263">
        <v>0.33622000000000002</v>
      </c>
    </row>
    <row r="264" spans="2:7" x14ac:dyDescent="0.25">
      <c r="B264" s="1">
        <v>1.2475999999999999E-7</v>
      </c>
      <c r="C264" s="1">
        <v>6.1391000000000002E-7</v>
      </c>
      <c r="D264" s="1">
        <v>9.0363999999999996E-7</v>
      </c>
      <c r="E264" s="1">
        <v>6.6815999999999997E-7</v>
      </c>
      <c r="F264" s="1">
        <v>1.0933E-7</v>
      </c>
      <c r="G264">
        <v>0.33600999999999998</v>
      </c>
    </row>
    <row r="265" spans="2:7" x14ac:dyDescent="0.25">
      <c r="B265" s="1">
        <v>1.2475999999999999E-7</v>
      </c>
      <c r="C265" s="1">
        <v>6.1391000000000002E-7</v>
      </c>
      <c r="D265" s="1">
        <v>9.0400000000000005E-7</v>
      </c>
      <c r="E265" s="1">
        <v>6.6779999999999998E-7</v>
      </c>
      <c r="F265" s="1">
        <v>1.0933E-7</v>
      </c>
      <c r="G265">
        <v>0.33578999999999998</v>
      </c>
    </row>
    <row r="266" spans="2:7" x14ac:dyDescent="0.25">
      <c r="B266" s="1">
        <v>1.2512E-7</v>
      </c>
      <c r="C266" s="1">
        <v>6.1373000000000003E-7</v>
      </c>
      <c r="D266" s="1">
        <v>9.0381999999999995E-7</v>
      </c>
      <c r="E266" s="1">
        <v>6.6797999999999998E-7</v>
      </c>
      <c r="F266" s="1">
        <v>1.1000000000000001E-7</v>
      </c>
      <c r="G266">
        <v>0.34208</v>
      </c>
    </row>
    <row r="267" spans="2:7" x14ac:dyDescent="0.25">
      <c r="B267" s="1">
        <v>1.2457999999999999E-7</v>
      </c>
      <c r="C267" s="1">
        <v>6.1386999999999998E-7</v>
      </c>
      <c r="D267" s="1">
        <v>9.0395000000000004E-7</v>
      </c>
      <c r="E267" s="1">
        <v>6.6812000000000003E-7</v>
      </c>
      <c r="F267" s="1">
        <v>1.1000000000000001E-7</v>
      </c>
      <c r="G267">
        <v>0.34250999999999998</v>
      </c>
    </row>
    <row r="268" spans="2:7" x14ac:dyDescent="0.25">
      <c r="B268" s="1">
        <v>1.2475999999999999E-7</v>
      </c>
      <c r="C268" s="1">
        <v>6.1391000000000002E-7</v>
      </c>
      <c r="D268" s="1">
        <v>9.0381999999999995E-7</v>
      </c>
      <c r="E268" s="1">
        <v>6.6797999999999998E-7</v>
      </c>
      <c r="F268" s="1">
        <v>1.1000000000000001E-7</v>
      </c>
      <c r="G268">
        <v>0.34236</v>
      </c>
    </row>
    <row r="269" spans="2:7" x14ac:dyDescent="0.25">
      <c r="B269" s="1">
        <v>1.2475999999999999E-7</v>
      </c>
      <c r="C269" s="1">
        <v>6.1391000000000002E-7</v>
      </c>
      <c r="D269" s="1">
        <v>9.0400000000000005E-7</v>
      </c>
      <c r="E269" s="1">
        <v>6.6797999999999998E-7</v>
      </c>
      <c r="F269" s="1">
        <v>1.1000000000000001E-7</v>
      </c>
      <c r="G269">
        <v>0.34237000000000001</v>
      </c>
    </row>
    <row r="270" spans="2:7" x14ac:dyDescent="0.25">
      <c r="B270" s="1">
        <v>1.2475999999999999E-7</v>
      </c>
      <c r="C270" s="1">
        <v>6.1373000000000003E-7</v>
      </c>
      <c r="D270" s="1">
        <v>9.0400000000000005E-7</v>
      </c>
      <c r="E270" s="1">
        <v>6.6797999999999998E-7</v>
      </c>
      <c r="F270" s="1">
        <v>1.1000000000000001E-7</v>
      </c>
      <c r="G270">
        <v>0.34227000000000002</v>
      </c>
    </row>
    <row r="271" spans="2:7" x14ac:dyDescent="0.25">
      <c r="B271" s="1">
        <v>1.2457999999999999E-7</v>
      </c>
      <c r="C271" s="1">
        <v>6.1391000000000002E-7</v>
      </c>
      <c r="D271" s="1">
        <v>9.0400000000000005E-7</v>
      </c>
      <c r="E271" s="1">
        <v>6.6797999999999998E-7</v>
      </c>
      <c r="F271" s="1">
        <v>1.1000000000000001E-7</v>
      </c>
      <c r="G271">
        <v>0.34247</v>
      </c>
    </row>
    <row r="272" spans="2:7" x14ac:dyDescent="0.25">
      <c r="B272" s="1">
        <v>1.2494000000000001E-7</v>
      </c>
      <c r="C272" s="1">
        <v>6.1381999999999997E-7</v>
      </c>
      <c r="D272" s="1">
        <v>9.0391E-7</v>
      </c>
      <c r="E272" s="1">
        <v>6.6789000000000003E-7</v>
      </c>
      <c r="F272" s="1">
        <v>1.1000000000000001E-7</v>
      </c>
      <c r="G272">
        <v>0.34216000000000002</v>
      </c>
    </row>
    <row r="273" spans="2:7" x14ac:dyDescent="0.25">
      <c r="B273" s="1">
        <v>1.2485000000000001E-7</v>
      </c>
      <c r="C273" s="1">
        <v>6.1378000000000003E-7</v>
      </c>
      <c r="D273" s="1">
        <v>9.0386E-7</v>
      </c>
      <c r="E273" s="1">
        <v>6.6784999999999999E-7</v>
      </c>
      <c r="F273" s="1">
        <v>1.1000000000000001E-7</v>
      </c>
      <c r="G273">
        <v>0.34215000000000001</v>
      </c>
    </row>
    <row r="274" spans="2:7" x14ac:dyDescent="0.25">
      <c r="B274" s="1">
        <v>1.2478999999999999E-7</v>
      </c>
      <c r="C274" s="1">
        <v>6.1386000000000002E-7</v>
      </c>
      <c r="D274" s="1">
        <v>9.0388000000000002E-7</v>
      </c>
      <c r="E274" s="1">
        <v>6.6792999999999997E-7</v>
      </c>
      <c r="F274" s="1">
        <v>1.1000000000000001E-7</v>
      </c>
      <c r="G274">
        <v>0.34223999999999999</v>
      </c>
    </row>
    <row r="275" spans="2:7" x14ac:dyDescent="0.25">
      <c r="B275" s="1">
        <v>1.244E-7</v>
      </c>
      <c r="C275" s="1">
        <v>6.1391000000000002E-7</v>
      </c>
      <c r="D275" s="1">
        <v>9.0400000000000005E-7</v>
      </c>
      <c r="E275" s="1">
        <v>6.6779999999999998E-7</v>
      </c>
      <c r="F275" s="1">
        <v>1.0933E-7</v>
      </c>
      <c r="G275">
        <v>0.33585999999999999</v>
      </c>
    </row>
    <row r="276" spans="2:7" x14ac:dyDescent="0.25">
      <c r="B276" s="1">
        <v>1.2475999999999999E-7</v>
      </c>
      <c r="C276" s="1">
        <v>6.1427000000000001E-7</v>
      </c>
      <c r="D276" s="1">
        <v>9.0400000000000005E-7</v>
      </c>
      <c r="E276" s="1">
        <v>6.6779999999999998E-7</v>
      </c>
      <c r="F276" s="1">
        <v>1.0933E-7</v>
      </c>
      <c r="G276">
        <v>0.33571000000000001</v>
      </c>
    </row>
    <row r="277" spans="2:7" x14ac:dyDescent="0.25">
      <c r="B277" s="1">
        <v>1.2475999999999999E-7</v>
      </c>
      <c r="C277" s="1">
        <v>6.1391000000000002E-7</v>
      </c>
      <c r="D277" s="1">
        <v>9.0363999999999996E-7</v>
      </c>
      <c r="E277" s="1">
        <v>6.6779999999999998E-7</v>
      </c>
      <c r="F277" s="1">
        <v>1.0933E-7</v>
      </c>
      <c r="G277">
        <v>0.3357</v>
      </c>
    </row>
    <row r="278" spans="2:7" x14ac:dyDescent="0.25">
      <c r="B278" s="1">
        <v>1.2475999999999999E-7</v>
      </c>
      <c r="C278" s="1">
        <v>6.1391000000000002E-7</v>
      </c>
      <c r="D278" s="1">
        <v>9.0400000000000005E-7</v>
      </c>
      <c r="E278" s="1">
        <v>6.6744E-7</v>
      </c>
      <c r="F278" s="1">
        <v>1.0933E-7</v>
      </c>
      <c r="G278">
        <v>0.33546999999999999</v>
      </c>
    </row>
    <row r="279" spans="2:7" x14ac:dyDescent="0.25">
      <c r="B279" s="1">
        <v>1.2512E-7</v>
      </c>
      <c r="C279" s="1">
        <v>6.1409000000000001E-7</v>
      </c>
      <c r="D279" s="1">
        <v>9.0381999999999995E-7</v>
      </c>
      <c r="E279" s="1">
        <v>6.6761999999999999E-7</v>
      </c>
      <c r="F279" s="1">
        <v>1.1000000000000001E-7</v>
      </c>
      <c r="G279">
        <v>0.34215000000000001</v>
      </c>
    </row>
    <row r="280" spans="2:7" x14ac:dyDescent="0.25">
      <c r="B280" s="1">
        <v>1.2457999999999999E-7</v>
      </c>
      <c r="C280" s="1">
        <v>6.1394999999999996E-7</v>
      </c>
      <c r="D280" s="1">
        <v>9.0395000000000004E-7</v>
      </c>
      <c r="E280" s="1">
        <v>6.6776000000000004E-7</v>
      </c>
      <c r="F280" s="1">
        <v>1.1000000000000001E-7</v>
      </c>
      <c r="G280">
        <v>0.34239000000000003</v>
      </c>
    </row>
    <row r="281" spans="2:7" x14ac:dyDescent="0.25">
      <c r="B281" s="1">
        <v>1.2475999999999999E-7</v>
      </c>
      <c r="C281" s="1">
        <v>6.1391000000000002E-7</v>
      </c>
      <c r="D281" s="1">
        <v>9.0381999999999995E-7</v>
      </c>
      <c r="E281" s="1">
        <v>6.6761999999999999E-7</v>
      </c>
      <c r="F281" s="1">
        <v>1.1000000000000001E-7</v>
      </c>
      <c r="G281">
        <v>0.34215000000000001</v>
      </c>
    </row>
    <row r="282" spans="2:7" x14ac:dyDescent="0.25">
      <c r="B282" s="1">
        <v>1.2475999999999999E-7</v>
      </c>
      <c r="C282" s="1">
        <v>6.1409000000000001E-7</v>
      </c>
      <c r="D282" s="1">
        <v>9.0400000000000005E-7</v>
      </c>
      <c r="E282" s="1">
        <v>6.6761999999999999E-7</v>
      </c>
      <c r="F282" s="1">
        <v>1.1000000000000001E-7</v>
      </c>
      <c r="G282">
        <v>0.34223999999999999</v>
      </c>
    </row>
    <row r="283" spans="2:7" x14ac:dyDescent="0.25">
      <c r="B283" s="1">
        <v>1.2475999999999999E-7</v>
      </c>
      <c r="C283" s="1">
        <v>6.1391000000000002E-7</v>
      </c>
      <c r="D283" s="1">
        <v>9.0400000000000005E-7</v>
      </c>
      <c r="E283" s="1">
        <v>6.6761999999999999E-7</v>
      </c>
      <c r="F283" s="1">
        <v>1.1000000000000001E-7</v>
      </c>
      <c r="G283">
        <v>0.34211000000000003</v>
      </c>
    </row>
    <row r="284" spans="2:7" x14ac:dyDescent="0.25">
      <c r="B284" s="1">
        <v>1.2457999999999999E-7</v>
      </c>
      <c r="C284" s="1">
        <v>6.1391000000000002E-7</v>
      </c>
      <c r="D284" s="1">
        <v>9.0400000000000005E-7</v>
      </c>
      <c r="E284" s="1">
        <v>6.6761999999999999E-7</v>
      </c>
      <c r="F284" s="1">
        <v>1.1000000000000001E-7</v>
      </c>
      <c r="G284">
        <v>0.34222000000000002</v>
      </c>
    </row>
    <row r="285" spans="2:7" x14ac:dyDescent="0.25">
      <c r="B285" s="1">
        <v>1.2466999999999999E-7</v>
      </c>
      <c r="C285" s="1">
        <v>6.1373000000000003E-7</v>
      </c>
      <c r="D285" s="1">
        <v>9.0391E-7</v>
      </c>
      <c r="E285" s="1">
        <v>6.6753000000000005E-7</v>
      </c>
      <c r="F285" s="1">
        <v>1.1000000000000001E-7</v>
      </c>
      <c r="G285">
        <v>0.34200999999999998</v>
      </c>
    </row>
    <row r="286" spans="2:7" x14ac:dyDescent="0.25">
      <c r="B286" s="1">
        <v>1.2489999999999999E-7</v>
      </c>
      <c r="C286" s="1">
        <v>6.1381999999999997E-7</v>
      </c>
      <c r="D286" s="1">
        <v>9.0386E-7</v>
      </c>
      <c r="E286" s="1">
        <v>6.6749E-7</v>
      </c>
      <c r="F286" s="1">
        <v>1.1000000000000001E-7</v>
      </c>
      <c r="G286">
        <v>0.34194999999999998</v>
      </c>
    </row>
    <row r="287" spans="2:7" x14ac:dyDescent="0.25">
      <c r="B287" s="1">
        <v>1.2477E-7</v>
      </c>
      <c r="C287" s="1">
        <v>6.1388000000000004E-7</v>
      </c>
      <c r="D287" s="1">
        <v>9.0388000000000002E-7</v>
      </c>
      <c r="E287" s="1">
        <v>6.6756999999999999E-7</v>
      </c>
      <c r="F287" s="1">
        <v>1.1000000000000001E-7</v>
      </c>
      <c r="G287">
        <v>0.34210000000000002</v>
      </c>
    </row>
    <row r="288" spans="2:7" x14ac:dyDescent="0.25">
      <c r="B288" s="1">
        <v>1.2440999999999999E-7</v>
      </c>
      <c r="C288" s="1">
        <v>6.1391000000000002E-7</v>
      </c>
      <c r="D288" s="1">
        <v>9.0400000000000005E-7</v>
      </c>
      <c r="E288" s="1">
        <v>6.6744E-7</v>
      </c>
      <c r="F288" s="1">
        <v>1.0933E-7</v>
      </c>
      <c r="G288">
        <v>0.33560000000000001</v>
      </c>
    </row>
    <row r="289" spans="2:7" x14ac:dyDescent="0.25">
      <c r="B289" s="1">
        <v>1.2475999999999999E-7</v>
      </c>
      <c r="C289" s="1">
        <v>6.1427000000000001E-7</v>
      </c>
      <c r="D289" s="1">
        <v>9.0400000000000005E-7</v>
      </c>
      <c r="E289" s="1">
        <v>6.6744E-7</v>
      </c>
      <c r="F289" s="1">
        <v>1.0933E-7</v>
      </c>
      <c r="G289">
        <v>0.33545000000000003</v>
      </c>
    </row>
    <row r="290" spans="2:7" x14ac:dyDescent="0.25">
      <c r="B290" s="1">
        <v>1.2475999999999999E-7</v>
      </c>
      <c r="C290" s="1">
        <v>6.1391000000000002E-7</v>
      </c>
      <c r="D290" s="1">
        <v>9.0363999999999996E-7</v>
      </c>
      <c r="E290" s="1">
        <v>6.6744E-7</v>
      </c>
      <c r="F290" s="1">
        <v>1.0933E-7</v>
      </c>
      <c r="G290">
        <v>0.33538000000000001</v>
      </c>
    </row>
    <row r="291" spans="2:7" x14ac:dyDescent="0.25">
      <c r="B291" s="1">
        <v>1.2475999999999999E-7</v>
      </c>
      <c r="C291" s="1">
        <v>6.1391000000000002E-7</v>
      </c>
      <c r="D291" s="1">
        <v>9.0400000000000005E-7</v>
      </c>
      <c r="E291" s="1">
        <v>6.6708999999999997E-7</v>
      </c>
      <c r="F291" s="1">
        <v>1.0933E-7</v>
      </c>
      <c r="G291">
        <v>0.3352</v>
      </c>
    </row>
    <row r="292" spans="2:7" x14ac:dyDescent="0.25">
      <c r="B292" s="1">
        <v>1.2512E-7</v>
      </c>
      <c r="C292" s="1">
        <v>6.1409000000000001E-7</v>
      </c>
      <c r="D292" s="1">
        <v>9.0381999999999995E-7</v>
      </c>
      <c r="E292" s="1">
        <v>6.6726999999999997E-7</v>
      </c>
      <c r="F292" s="1">
        <v>1.1000000000000001E-7</v>
      </c>
      <c r="G292">
        <v>0.34195999999999999</v>
      </c>
    </row>
    <row r="293" spans="2:7" x14ac:dyDescent="0.25">
      <c r="B293" s="1">
        <v>1.2457999999999999E-7</v>
      </c>
      <c r="C293" s="1">
        <v>6.1394999999999996E-7</v>
      </c>
      <c r="D293" s="1">
        <v>9.0395000000000004E-7</v>
      </c>
      <c r="E293" s="1">
        <v>6.6739999999999995E-7</v>
      </c>
      <c r="F293" s="1">
        <v>1.1000000000000001E-7</v>
      </c>
      <c r="G293">
        <v>0.34222000000000002</v>
      </c>
    </row>
    <row r="294" spans="2:7" x14ac:dyDescent="0.25">
      <c r="B294" s="1">
        <v>1.2475999999999999E-7</v>
      </c>
      <c r="C294" s="1">
        <v>6.1391000000000002E-7</v>
      </c>
      <c r="D294" s="1">
        <v>9.0381999999999995E-7</v>
      </c>
      <c r="E294" s="1">
        <v>6.6726999999999997E-7</v>
      </c>
      <c r="F294" s="1">
        <v>1.1000000000000001E-7</v>
      </c>
      <c r="G294">
        <v>0.34197</v>
      </c>
    </row>
    <row r="295" spans="2:7" x14ac:dyDescent="0.25">
      <c r="B295" s="1">
        <v>1.2475999999999999E-7</v>
      </c>
      <c r="C295" s="1">
        <v>6.1409000000000001E-7</v>
      </c>
      <c r="D295" s="1">
        <v>9.0400000000000005E-7</v>
      </c>
      <c r="E295" s="1">
        <v>6.6726999999999997E-7</v>
      </c>
      <c r="F295" s="1">
        <v>1.1000000000000001E-7</v>
      </c>
      <c r="G295">
        <v>0.34210000000000002</v>
      </c>
    </row>
    <row r="296" spans="2:7" x14ac:dyDescent="0.25">
      <c r="B296" s="1">
        <v>1.2475999999999999E-7</v>
      </c>
      <c r="C296" s="1">
        <v>6.1391000000000002E-7</v>
      </c>
      <c r="D296" s="1">
        <v>9.0400000000000005E-7</v>
      </c>
      <c r="E296" s="1">
        <v>6.6726999999999997E-7</v>
      </c>
      <c r="F296" s="1">
        <v>1.1000000000000001E-7</v>
      </c>
      <c r="G296">
        <v>0.34194000000000002</v>
      </c>
    </row>
    <row r="297" spans="2:7" x14ac:dyDescent="0.25">
      <c r="B297" s="1">
        <v>1.2457999999999999E-7</v>
      </c>
      <c r="C297" s="1">
        <v>6.1391000000000002E-7</v>
      </c>
      <c r="D297" s="1">
        <v>9.0400000000000005E-7</v>
      </c>
      <c r="E297" s="1">
        <v>6.6726999999999997E-7</v>
      </c>
      <c r="F297" s="1">
        <v>1.1000000000000001E-7</v>
      </c>
      <c r="G297">
        <v>0.34208</v>
      </c>
    </row>
    <row r="298" spans="2:7" x14ac:dyDescent="0.25">
      <c r="B298" s="1">
        <v>1.2466999999999999E-7</v>
      </c>
      <c r="C298" s="1">
        <v>6.1373000000000003E-7</v>
      </c>
      <c r="D298" s="1">
        <v>9.0391E-7</v>
      </c>
      <c r="E298" s="1">
        <v>6.6718000000000002E-7</v>
      </c>
      <c r="F298" s="1">
        <v>1.1000000000000001E-7</v>
      </c>
      <c r="G298">
        <v>0.34184999999999999</v>
      </c>
    </row>
    <row r="299" spans="2:7" x14ac:dyDescent="0.25">
      <c r="B299" s="1">
        <v>1.2489E-7</v>
      </c>
      <c r="C299" s="1">
        <v>6.1381999999999997E-7</v>
      </c>
      <c r="D299" s="1">
        <v>9.0386E-7</v>
      </c>
      <c r="E299" s="1">
        <v>6.6713000000000002E-7</v>
      </c>
      <c r="F299" s="1">
        <v>1.1000000000000001E-7</v>
      </c>
      <c r="G299">
        <v>0.34172999999999998</v>
      </c>
    </row>
    <row r="300" spans="2:7" x14ac:dyDescent="0.25">
      <c r="B300" s="1">
        <v>1.2477E-7</v>
      </c>
      <c r="C300" s="1">
        <v>6.1388000000000004E-7</v>
      </c>
      <c r="D300" s="1">
        <v>9.0388000000000002E-7</v>
      </c>
      <c r="E300" s="1">
        <v>6.6721999999999996E-7</v>
      </c>
      <c r="F300" s="1">
        <v>1.1000000000000001E-7</v>
      </c>
      <c r="G300">
        <v>0.34187000000000001</v>
      </c>
    </row>
    <row r="301" spans="2:7" x14ac:dyDescent="0.25">
      <c r="B301" s="1">
        <v>1.2440999999999999E-7</v>
      </c>
      <c r="C301" s="1">
        <v>6.1391000000000002E-7</v>
      </c>
      <c r="D301" s="1">
        <v>9.0400000000000005E-7</v>
      </c>
      <c r="E301" s="1">
        <v>6.6708999999999997E-7</v>
      </c>
      <c r="F301" s="1">
        <v>1.0933E-7</v>
      </c>
      <c r="G301">
        <v>0.33528999999999998</v>
      </c>
    </row>
    <row r="302" spans="2:7" x14ac:dyDescent="0.25">
      <c r="B302" s="1">
        <v>1.2475999999999999E-7</v>
      </c>
      <c r="C302" s="1">
        <v>6.1426000000000005E-7</v>
      </c>
      <c r="D302" s="1">
        <v>9.0400000000000005E-7</v>
      </c>
      <c r="E302" s="1">
        <v>6.6708999999999997E-7</v>
      </c>
      <c r="F302" s="1">
        <v>1.0933E-7</v>
      </c>
      <c r="G302">
        <v>0.33517000000000002</v>
      </c>
    </row>
    <row r="303" spans="2:7" x14ac:dyDescent="0.25">
      <c r="B303" s="1">
        <v>1.2475999999999999E-7</v>
      </c>
      <c r="C303" s="1">
        <v>6.1391000000000002E-7</v>
      </c>
      <c r="D303" s="1">
        <v>9.0363999999999996E-7</v>
      </c>
      <c r="E303" s="1">
        <v>6.6708999999999997E-7</v>
      </c>
      <c r="F303" s="1">
        <v>1.0933E-7</v>
      </c>
      <c r="G303">
        <v>0.33509</v>
      </c>
    </row>
    <row r="304" spans="2:7" s="3" customFormat="1" x14ac:dyDescent="0.25">
      <c r="B304" s="2">
        <v>1.2475999999999999E-7</v>
      </c>
      <c r="C304" s="2">
        <v>6.1391000000000002E-7</v>
      </c>
      <c r="D304" s="2">
        <v>9.0400000000000005E-7</v>
      </c>
      <c r="E304" s="2">
        <v>6.6672999999999999E-7</v>
      </c>
      <c r="F304" s="2">
        <v>1.0933E-7</v>
      </c>
      <c r="G304" s="3">
        <v>0.33487</v>
      </c>
    </row>
    <row r="305" spans="2:7" x14ac:dyDescent="0.25">
      <c r="B305" s="1">
        <v>1.2512E-7</v>
      </c>
      <c r="C305" s="1">
        <v>6.1409000000000001E-7</v>
      </c>
      <c r="D305" s="1">
        <v>9.0381999999999995E-7</v>
      </c>
      <c r="E305" s="1">
        <v>6.6690999999999998E-7</v>
      </c>
      <c r="F305" s="1">
        <v>1.1000000000000001E-7</v>
      </c>
      <c r="G305">
        <v>0.34176000000000001</v>
      </c>
    </row>
    <row r="306" spans="2:7" x14ac:dyDescent="0.25">
      <c r="B306" s="1">
        <v>1.2457999999999999E-7</v>
      </c>
      <c r="C306" s="1">
        <v>6.1394999999999996E-7</v>
      </c>
      <c r="D306" s="1">
        <v>9.0395000000000004E-7</v>
      </c>
      <c r="E306" s="1">
        <v>6.6705000000000003E-7</v>
      </c>
      <c r="F306" s="1">
        <v>1.1000000000000001E-7</v>
      </c>
      <c r="G306">
        <v>0.34199000000000002</v>
      </c>
    </row>
    <row r="307" spans="2:7" x14ac:dyDescent="0.25">
      <c r="B307" s="1">
        <v>1.2475999999999999E-7</v>
      </c>
      <c r="C307" s="1">
        <v>6.1391000000000002E-7</v>
      </c>
      <c r="D307" s="1">
        <v>9.0381999999999995E-7</v>
      </c>
      <c r="E307" s="1">
        <v>6.6690999999999998E-7</v>
      </c>
      <c r="F307" s="1">
        <v>1.1000000000000001E-7</v>
      </c>
      <c r="G307">
        <v>0.34181</v>
      </c>
    </row>
    <row r="308" spans="2:7" x14ac:dyDescent="0.25">
      <c r="B308" s="1">
        <v>1.2475999999999999E-7</v>
      </c>
      <c r="C308" s="1">
        <v>6.1409000000000001E-7</v>
      </c>
      <c r="D308" s="1">
        <v>9.0400000000000005E-7</v>
      </c>
      <c r="E308" s="1">
        <v>6.6690999999999998E-7</v>
      </c>
      <c r="F308" s="1">
        <v>1.1000000000000001E-7</v>
      </c>
      <c r="G308">
        <v>0.34189000000000003</v>
      </c>
    </row>
    <row r="309" spans="2:7" x14ac:dyDescent="0.25">
      <c r="B309" s="1">
        <v>1.2475999999999999E-7</v>
      </c>
      <c r="C309" s="1">
        <v>6.1391000000000002E-7</v>
      </c>
      <c r="D309" s="1">
        <v>9.0400000000000005E-7</v>
      </c>
      <c r="E309" s="1">
        <v>6.6690999999999998E-7</v>
      </c>
      <c r="F309" s="1">
        <v>1.1000000000000001E-7</v>
      </c>
      <c r="G309">
        <v>0.34178999999999998</v>
      </c>
    </row>
    <row r="310" spans="2:7" x14ac:dyDescent="0.25">
      <c r="B310" s="1">
        <v>1.2457999999999999E-7</v>
      </c>
      <c r="C310" s="1">
        <v>6.1391000000000002E-7</v>
      </c>
      <c r="D310" s="1">
        <v>9.0400000000000005E-7</v>
      </c>
      <c r="E310" s="1">
        <v>6.6690999999999998E-7</v>
      </c>
      <c r="F310" s="1">
        <v>1.1000000000000001E-7</v>
      </c>
      <c r="G310">
        <v>0.34193000000000001</v>
      </c>
    </row>
    <row r="311" spans="2:7" x14ac:dyDescent="0.25">
      <c r="B311" s="1">
        <v>1.2494000000000001E-7</v>
      </c>
      <c r="C311" s="1">
        <v>6.1399999999999997E-7</v>
      </c>
      <c r="D311" s="1">
        <v>9.0391E-7</v>
      </c>
      <c r="E311" s="1">
        <v>6.6682000000000004E-7</v>
      </c>
      <c r="F311" s="1">
        <v>1.1000000000000001E-7</v>
      </c>
      <c r="G311">
        <v>0.34166000000000002</v>
      </c>
    </row>
    <row r="312" spans="2:7" x14ac:dyDescent="0.25">
      <c r="B312" s="1">
        <v>1.2485000000000001E-7</v>
      </c>
      <c r="C312" s="1">
        <v>6.1378000000000003E-7</v>
      </c>
      <c r="D312" s="1">
        <v>9.0386E-7</v>
      </c>
      <c r="E312" s="1">
        <v>6.6677999999999999E-7</v>
      </c>
      <c r="F312" s="1">
        <v>1.1000000000000001E-7</v>
      </c>
      <c r="G312">
        <v>0.34157999999999999</v>
      </c>
    </row>
    <row r="313" spans="2:7" x14ac:dyDescent="0.25">
      <c r="B313" s="1">
        <v>1.2478999999999999E-7</v>
      </c>
      <c r="C313" s="1">
        <v>6.1389999999999996E-7</v>
      </c>
      <c r="D313" s="1">
        <v>9.0388000000000002E-7</v>
      </c>
      <c r="E313" s="1">
        <v>6.6685999999999998E-7</v>
      </c>
      <c r="F313" s="1">
        <v>1.1000000000000001E-7</v>
      </c>
      <c r="G313">
        <v>0.34171000000000001</v>
      </c>
    </row>
    <row r="314" spans="2:7" x14ac:dyDescent="0.25">
      <c r="B314" s="1">
        <v>1.2440999999999999E-7</v>
      </c>
      <c r="C314" s="1">
        <v>6.1391000000000002E-7</v>
      </c>
      <c r="D314" s="1">
        <v>9.0400000000000005E-7</v>
      </c>
      <c r="E314" s="1">
        <v>6.6672999999999999E-7</v>
      </c>
      <c r="F314" s="1">
        <v>1.0933E-7</v>
      </c>
      <c r="G314">
        <v>0.33496999999999999</v>
      </c>
    </row>
    <row r="315" spans="2:7" s="3" customFormat="1" x14ac:dyDescent="0.25">
      <c r="B315" s="2">
        <v>1.2475999999999999E-7</v>
      </c>
      <c r="C315" s="2">
        <v>6.1426000000000005E-7</v>
      </c>
      <c r="D315" s="2">
        <v>9.0400000000000005E-7</v>
      </c>
      <c r="E315" s="2">
        <v>6.6672999999999999E-7</v>
      </c>
      <c r="F315" s="2">
        <v>1.0933E-7</v>
      </c>
      <c r="G315" s="3">
        <v>0.33479999999999999</v>
      </c>
    </row>
    <row r="317" spans="2:7" x14ac:dyDescent="0.25">
      <c r="G317">
        <f>1-G315</f>
        <v>0.66520000000000001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x-pol</vt:lpstr>
      <vt:lpstr>xy-pol</vt:lpstr>
      <vt:lpstr>x-pol, 4h</vt:lpstr>
      <vt:lpstr>pol, test</vt:lpstr>
      <vt:lpstr>Sheet3</vt:lpstr>
      <vt:lpstr>80</vt:lpstr>
      <vt:lpstr>62</vt:lpstr>
      <vt:lpstr>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Kerstin Vahlin</dc:creator>
  <cp:lastModifiedBy>Kerstin Vahlin</cp:lastModifiedBy>
  <dcterms:created xsi:type="dcterms:W3CDTF">2024-03-19T08:09:05Z</dcterms:created>
  <dcterms:modified xsi:type="dcterms:W3CDTF">2024-05-14T09:10:25Z</dcterms:modified>
</cp:coreProperties>
</file>