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o\Documents\personal_projects\Useful\"/>
    </mc:Choice>
  </mc:AlternateContent>
  <xr:revisionPtr revIDLastSave="0" documentId="13_ncr:1_{77BAF3AB-5A74-45CB-934A-455807827E6B}" xr6:coauthVersionLast="47" xr6:coauthVersionMax="47" xr10:uidLastSave="{00000000-0000-0000-0000-000000000000}"/>
  <bookViews>
    <workbookView xWindow="-120" yWindow="-120" windowWidth="20730" windowHeight="11160" xr2:uid="{3736D065-88CD-4C28-A58E-0322CD7CD65E}"/>
  </bookViews>
  <sheets>
    <sheet name="Sheet1" sheetId="1" r:id="rId1"/>
    <sheet name="Sheet2" sheetId="2" r:id="rId2"/>
  </sheets>
  <definedNames>
    <definedName name="_xlnm._FilterDatabase" localSheetId="0" hidden="1">Sheet1!$A$1:$D$96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3" i="2"/>
  <c r="B4" i="2"/>
  <c r="B5" i="2"/>
  <c r="B6" i="2"/>
  <c r="B7" i="2"/>
  <c r="B8" i="2"/>
  <c r="B1" i="2"/>
  <c r="B9" i="2"/>
  <c r="B2" i="2"/>
  <c r="B11" i="2" l="1"/>
  <c r="C9" i="2" l="1"/>
  <c r="C7" i="2"/>
  <c r="C10" i="2"/>
  <c r="C8" i="2"/>
  <c r="C5" i="2"/>
  <c r="C4" i="2"/>
  <c r="C6" i="2"/>
  <c r="C3" i="2"/>
  <c r="C1" i="2"/>
  <c r="C2" i="2"/>
</calcChain>
</file>

<file path=xl/sharedStrings.xml><?xml version="1.0" encoding="utf-8"?>
<sst xmlns="http://schemas.openxmlformats.org/spreadsheetml/2006/main" count="204" uniqueCount="204">
  <si>
    <t>asset</t>
  </si>
  <si>
    <t>rsquared</t>
  </si>
  <si>
    <t>beta</t>
  </si>
  <si>
    <t>t_pvalue</t>
  </si>
  <si>
    <t>ABNB</t>
  </si>
  <si>
    <t>NVDA</t>
  </si>
  <si>
    <t>TWTR</t>
  </si>
  <si>
    <t>PTC</t>
  </si>
  <si>
    <t>XRX</t>
  </si>
  <si>
    <t>BCSF</t>
  </si>
  <si>
    <t>MSI</t>
  </si>
  <si>
    <t>ADI</t>
  </si>
  <si>
    <t>LEVI</t>
  </si>
  <si>
    <t>ZEN</t>
  </si>
  <si>
    <t>INTC</t>
  </si>
  <si>
    <t>NTAP</t>
  </si>
  <si>
    <t>BA</t>
  </si>
  <si>
    <t>UPWK</t>
  </si>
  <si>
    <t>AAL</t>
  </si>
  <si>
    <t>SNPS</t>
  </si>
  <si>
    <t>DIS</t>
  </si>
  <si>
    <t>PVH</t>
  </si>
  <si>
    <t>LYV</t>
  </si>
  <si>
    <t>EBAY</t>
  </si>
  <si>
    <t>WAT</t>
  </si>
  <si>
    <t>ORCL</t>
  </si>
  <si>
    <t>EQIX</t>
  </si>
  <si>
    <t>MDB</t>
  </si>
  <si>
    <t>PD</t>
  </si>
  <si>
    <t>C</t>
  </si>
  <si>
    <t>WWE</t>
  </si>
  <si>
    <t>KFY</t>
  </si>
  <si>
    <t>RL</t>
  </si>
  <si>
    <t>ANSS</t>
  </si>
  <si>
    <t>GM</t>
  </si>
  <si>
    <t>NTNX</t>
  </si>
  <si>
    <t>RTX</t>
  </si>
  <si>
    <t>FDX</t>
  </si>
  <si>
    <t>PARR</t>
  </si>
  <si>
    <t>DELL</t>
  </si>
  <si>
    <t>FORD</t>
  </si>
  <si>
    <t>PZZA</t>
  </si>
  <si>
    <t>BF-B</t>
  </si>
  <si>
    <t>SLVM</t>
  </si>
  <si>
    <t>CBRE</t>
  </si>
  <si>
    <t>CCOI</t>
  </si>
  <si>
    <t>EL</t>
  </si>
  <si>
    <t>MRVL</t>
  </si>
  <si>
    <t>MA</t>
  </si>
  <si>
    <t>AMD</t>
  </si>
  <si>
    <t>META</t>
  </si>
  <si>
    <t>ROK</t>
  </si>
  <si>
    <t>CPNG</t>
  </si>
  <si>
    <t>CME</t>
  </si>
  <si>
    <t>BSY</t>
  </si>
  <si>
    <t>RELY</t>
  </si>
  <si>
    <t>DHR</t>
  </si>
  <si>
    <t>HAS</t>
  </si>
  <si>
    <t>AMZN</t>
  </si>
  <si>
    <t>PATH</t>
  </si>
  <si>
    <t>UAL</t>
  </si>
  <si>
    <t>BKNG</t>
  </si>
  <si>
    <t>V</t>
  </si>
  <si>
    <t>COUR</t>
  </si>
  <si>
    <t>ADSK</t>
  </si>
  <si>
    <t>INTU</t>
  </si>
  <si>
    <t>DBD</t>
  </si>
  <si>
    <t>RCL</t>
  </si>
  <si>
    <t>AXP</t>
  </si>
  <si>
    <t>JNPR</t>
  </si>
  <si>
    <t>VMW</t>
  </si>
  <si>
    <t>AAPL</t>
  </si>
  <si>
    <t>ADP</t>
  </si>
  <si>
    <t>DECK</t>
  </si>
  <si>
    <t>MAT</t>
  </si>
  <si>
    <t>QCOM</t>
  </si>
  <si>
    <t>HON</t>
  </si>
  <si>
    <t>PII</t>
  </si>
  <si>
    <t>TRMB</t>
  </si>
  <si>
    <t>CROX</t>
  </si>
  <si>
    <t>MAR</t>
  </si>
  <si>
    <t>TMO</t>
  </si>
  <si>
    <t>HOG</t>
  </si>
  <si>
    <t>TWIN</t>
  </si>
  <si>
    <t>AMBA</t>
  </si>
  <si>
    <t>ONTF</t>
  </si>
  <si>
    <t>DD</t>
  </si>
  <si>
    <t>UA</t>
  </si>
  <si>
    <t>DOX</t>
  </si>
  <si>
    <t>MTD</t>
  </si>
  <si>
    <t>NCR</t>
  </si>
  <si>
    <t>UPS</t>
  </si>
  <si>
    <t>PAYO</t>
  </si>
  <si>
    <t>COST</t>
  </si>
  <si>
    <t>CIEN</t>
  </si>
  <si>
    <t>AKAM</t>
  </si>
  <si>
    <t>COLM</t>
  </si>
  <si>
    <t>PARA</t>
  </si>
  <si>
    <t>FTNT</t>
  </si>
  <si>
    <t>Consumer Discretionary</t>
  </si>
  <si>
    <t>Information Technology</t>
  </si>
  <si>
    <t>Communication Services</t>
  </si>
  <si>
    <t>Energy</t>
  </si>
  <si>
    <t>Industrials</t>
  </si>
  <si>
    <t>Health Care</t>
  </si>
  <si>
    <t>Real Estate</t>
  </si>
  <si>
    <t>Financials</t>
  </si>
  <si>
    <t>Consumer Staples</t>
  </si>
  <si>
    <t>Materials</t>
  </si>
  <si>
    <t>0.2432**</t>
  </si>
  <si>
    <t>0.3613*</t>
  </si>
  <si>
    <t>0.3838**</t>
  </si>
  <si>
    <t>0.4377***</t>
  </si>
  <si>
    <t>0.5286***</t>
  </si>
  <si>
    <t>0.5621***</t>
  </si>
  <si>
    <t>0.6018**</t>
  </si>
  <si>
    <t>0.6104***</t>
  </si>
  <si>
    <t>0.6316***</t>
  </si>
  <si>
    <t>0.6697**</t>
  </si>
  <si>
    <t>0.7537***</t>
  </si>
  <si>
    <t>0.7644***</t>
  </si>
  <si>
    <t>0.7722***</t>
  </si>
  <si>
    <t>0.7903***</t>
  </si>
  <si>
    <t>0.7952***</t>
  </si>
  <si>
    <t>0.8264***</t>
  </si>
  <si>
    <t>0.8328***</t>
  </si>
  <si>
    <t>0.8402***</t>
  </si>
  <si>
    <t>0.8561***</t>
  </si>
  <si>
    <t>0.8565***</t>
  </si>
  <si>
    <t>0.8676**</t>
  </si>
  <si>
    <t>0.873***</t>
  </si>
  <si>
    <t>0.8765**</t>
  </si>
  <si>
    <t>0.8783***</t>
  </si>
  <si>
    <t>0.8846***</t>
  </si>
  <si>
    <t>0.8953**</t>
  </si>
  <si>
    <t>0.8957***</t>
  </si>
  <si>
    <t>0.9049***</t>
  </si>
  <si>
    <t>0.92**</t>
  </si>
  <si>
    <t>0.9334***</t>
  </si>
  <si>
    <t>0.9377***</t>
  </si>
  <si>
    <t>0.9423***</t>
  </si>
  <si>
    <t>0.9778***</t>
  </si>
  <si>
    <t>0.9804***</t>
  </si>
  <si>
    <t>0.9811***</t>
  </si>
  <si>
    <t>0.9869***</t>
  </si>
  <si>
    <t>0.9877**</t>
  </si>
  <si>
    <t>1.0059**</t>
  </si>
  <si>
    <t>1.0163***</t>
  </si>
  <si>
    <t>1.0327***</t>
  </si>
  <si>
    <t>1.0347**</t>
  </si>
  <si>
    <t>1.0635***</t>
  </si>
  <si>
    <t>1.0817***</t>
  </si>
  <si>
    <t>1.0829***</t>
  </si>
  <si>
    <t>1.0865***</t>
  </si>
  <si>
    <t>1.1145***</t>
  </si>
  <si>
    <t>1.1156***</t>
  </si>
  <si>
    <t>1.1302***</t>
  </si>
  <si>
    <t>1.1427***</t>
  </si>
  <si>
    <t>1.1436***</t>
  </si>
  <si>
    <t>1.1489***</t>
  </si>
  <si>
    <t>1.1701***</t>
  </si>
  <si>
    <t>1.2217***</t>
  </si>
  <si>
    <t>1.2464***</t>
  </si>
  <si>
    <t>1.2582**</t>
  </si>
  <si>
    <t>1.267***</t>
  </si>
  <si>
    <t>1.2784***</t>
  </si>
  <si>
    <t>1.2825***</t>
  </si>
  <si>
    <t>1.291***</t>
  </si>
  <si>
    <t>1.2953***</t>
  </si>
  <si>
    <t>1.3325**</t>
  </si>
  <si>
    <t>1.3518***</t>
  </si>
  <si>
    <t>1.3551***</t>
  </si>
  <si>
    <t>1.4082***</t>
  </si>
  <si>
    <t>1.4192**</t>
  </si>
  <si>
    <t>1.4671***</t>
  </si>
  <si>
    <t>1.5364***</t>
  </si>
  <si>
    <t>1.5778***</t>
  </si>
  <si>
    <t>1.5799***</t>
  </si>
  <si>
    <t>1.5829***</t>
  </si>
  <si>
    <t>1.5845***</t>
  </si>
  <si>
    <t>1.6518***</t>
  </si>
  <si>
    <t>1.6676***</t>
  </si>
  <si>
    <t>1.7048***</t>
  </si>
  <si>
    <t>1.7498***</t>
  </si>
  <si>
    <t>1.7898***</t>
  </si>
  <si>
    <t>1.8638***</t>
  </si>
  <si>
    <t>2.0003***</t>
  </si>
  <si>
    <t>2.002***</t>
  </si>
  <si>
    <t>2.0419***</t>
  </si>
  <si>
    <t>2.0685***</t>
  </si>
  <si>
    <t>2.0716***</t>
  </si>
  <si>
    <t>2.084***</t>
  </si>
  <si>
    <t>2.2158***</t>
  </si>
  <si>
    <t>2.2288***</t>
  </si>
  <si>
    <t>2.3363***</t>
  </si>
  <si>
    <t>2.4066***</t>
  </si>
  <si>
    <t>2.4554***</t>
  </si>
  <si>
    <t>2.5602***</t>
  </si>
  <si>
    <t>2.7947***</t>
  </si>
  <si>
    <t>2.8167***</t>
  </si>
  <si>
    <t>2.8215***</t>
  </si>
  <si>
    <t>2.9215***</t>
  </si>
  <si>
    <t>3.1092***</t>
  </si>
  <si>
    <t>3.1254***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</si>
</sst>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E447-94AC-4282-80C2-CC43EC405C88}">
  <dimension ref="A1:D96"/>
  <sheetViews>
    <sheetView tabSelected="1" workbookViewId="0"/>
  </sheetViews>
  <sheetFormatPr defaultRowHeight="15" x14ac:dyDescent="0.25"/>
  <cols>
    <col min="1" max="1" width="10.140625" style="3" bestFit="1" customWidth="1"/>
    <col min="2" max="2" width="13.42578125" style="3" bestFit="1" customWidth="1"/>
    <col min="3" max="3" width="9.5703125" style="3" bestFit="1" customWidth="1"/>
    <col min="4" max="4" width="13.28515625" style="3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9</v>
      </c>
      <c r="B2" s="3">
        <v>0.16200000000000001</v>
      </c>
      <c r="C2" s="3" t="s">
        <v>109</v>
      </c>
      <c r="D2" s="3">
        <v>2.7400000000000001E-2</v>
      </c>
    </row>
    <row r="3" spans="1:4" x14ac:dyDescent="0.25">
      <c r="A3" s="3" t="s">
        <v>42</v>
      </c>
      <c r="B3" s="3">
        <v>0.125</v>
      </c>
      <c r="C3" s="3" t="s">
        <v>110</v>
      </c>
      <c r="D3" s="3">
        <v>5.5300000000000002E-2</v>
      </c>
    </row>
    <row r="4" spans="1:4" x14ac:dyDescent="0.25">
      <c r="A4" s="3" t="s">
        <v>36</v>
      </c>
      <c r="B4" s="3">
        <v>0.151</v>
      </c>
      <c r="C4" s="3" t="s">
        <v>111</v>
      </c>
      <c r="D4" s="3">
        <v>3.3799999999999997E-2</v>
      </c>
    </row>
    <row r="5" spans="1:4" x14ac:dyDescent="0.25">
      <c r="A5" s="3" t="s">
        <v>88</v>
      </c>
      <c r="B5" s="3">
        <v>0.35320000000000001</v>
      </c>
      <c r="C5" s="3" t="s">
        <v>112</v>
      </c>
      <c r="D5" s="3">
        <v>5.0000000000000001E-4</v>
      </c>
    </row>
    <row r="6" spans="1:4" x14ac:dyDescent="0.25">
      <c r="A6" s="3" t="s">
        <v>29</v>
      </c>
      <c r="B6" s="3">
        <v>0.24429999999999999</v>
      </c>
      <c r="C6" s="3" t="s">
        <v>113</v>
      </c>
      <c r="D6" s="3">
        <v>5.4999999999999997E-3</v>
      </c>
    </row>
    <row r="7" spans="1:4" x14ac:dyDescent="0.25">
      <c r="A7" s="3" t="s">
        <v>53</v>
      </c>
      <c r="B7" s="3">
        <v>0.23780000000000001</v>
      </c>
      <c r="C7" s="3" t="s">
        <v>114</v>
      </c>
      <c r="D7" s="3">
        <v>6.3E-3</v>
      </c>
    </row>
    <row r="8" spans="1:4" x14ac:dyDescent="0.25">
      <c r="A8" s="3" t="s">
        <v>41</v>
      </c>
      <c r="B8" s="3">
        <v>0.13170000000000001</v>
      </c>
      <c r="C8" s="3" t="s">
        <v>115</v>
      </c>
      <c r="D8" s="3">
        <v>4.87E-2</v>
      </c>
    </row>
    <row r="9" spans="1:4" x14ac:dyDescent="0.25">
      <c r="A9" s="3" t="s">
        <v>37</v>
      </c>
      <c r="B9" s="3">
        <v>0.33789999999999998</v>
      </c>
      <c r="C9" s="3" t="s">
        <v>116</v>
      </c>
      <c r="D9" s="3">
        <v>8.0000000000000004E-4</v>
      </c>
    </row>
    <row r="10" spans="1:4" x14ac:dyDescent="0.25">
      <c r="A10" s="3" t="s">
        <v>95</v>
      </c>
      <c r="B10" s="3">
        <v>0.37709999999999999</v>
      </c>
      <c r="C10" s="3" t="s">
        <v>117</v>
      </c>
      <c r="D10" s="3">
        <v>2.9999999999999997E-4</v>
      </c>
    </row>
    <row r="11" spans="1:4" x14ac:dyDescent="0.25">
      <c r="A11" s="3" t="s">
        <v>68</v>
      </c>
      <c r="B11" s="3">
        <v>0.1416</v>
      </c>
      <c r="C11" s="3" t="s">
        <v>118</v>
      </c>
      <c r="D11" s="3">
        <v>4.0399999999999998E-2</v>
      </c>
    </row>
    <row r="12" spans="1:4" x14ac:dyDescent="0.25">
      <c r="A12" s="3" t="s">
        <v>81</v>
      </c>
      <c r="B12" s="3">
        <v>0.30199999999999999</v>
      </c>
      <c r="C12" s="3" t="s">
        <v>119</v>
      </c>
      <c r="D12" s="3">
        <v>1.6999999999999999E-3</v>
      </c>
    </row>
    <row r="13" spans="1:4" x14ac:dyDescent="0.25">
      <c r="A13" s="3" t="s">
        <v>39</v>
      </c>
      <c r="B13" s="3">
        <v>0.38400000000000001</v>
      </c>
      <c r="C13" s="3" t="s">
        <v>120</v>
      </c>
      <c r="D13" s="3">
        <v>2.9999999999999997E-4</v>
      </c>
    </row>
    <row r="14" spans="1:4" x14ac:dyDescent="0.25">
      <c r="A14" s="3" t="s">
        <v>45</v>
      </c>
      <c r="B14" s="3">
        <v>0.24049999999999999</v>
      </c>
      <c r="C14" s="3" t="s">
        <v>121</v>
      </c>
      <c r="D14" s="3">
        <v>5.8999999999999999E-3</v>
      </c>
    </row>
    <row r="15" spans="1:4" x14ac:dyDescent="0.25">
      <c r="A15" s="3" t="s">
        <v>25</v>
      </c>
      <c r="B15" s="3">
        <v>0.4531</v>
      </c>
      <c r="C15" s="3" t="s">
        <v>122</v>
      </c>
      <c r="D15" s="3">
        <v>0</v>
      </c>
    </row>
    <row r="16" spans="1:4" x14ac:dyDescent="0.25">
      <c r="A16" s="3" t="s">
        <v>72</v>
      </c>
      <c r="B16" s="3">
        <v>0.22500000000000001</v>
      </c>
      <c r="C16" s="3" t="s">
        <v>123</v>
      </c>
      <c r="D16" s="3">
        <v>8.0999999999999996E-3</v>
      </c>
    </row>
    <row r="17" spans="1:4" x14ac:dyDescent="0.25">
      <c r="A17" s="3" t="s">
        <v>32</v>
      </c>
      <c r="B17" s="3">
        <v>0.21590000000000001</v>
      </c>
      <c r="C17" s="3" t="s">
        <v>124</v>
      </c>
      <c r="D17" s="3">
        <v>9.7000000000000003E-3</v>
      </c>
    </row>
    <row r="18" spans="1:4" x14ac:dyDescent="0.25">
      <c r="A18" s="3" t="s">
        <v>14</v>
      </c>
      <c r="B18" s="3">
        <v>0.25390000000000001</v>
      </c>
      <c r="C18" s="3" t="s">
        <v>125</v>
      </c>
      <c r="D18" s="3">
        <v>4.4999999999999997E-3</v>
      </c>
    </row>
    <row r="19" spans="1:4" x14ac:dyDescent="0.25">
      <c r="A19" s="3" t="s">
        <v>80</v>
      </c>
      <c r="B19" s="3">
        <v>0.25629999999999997</v>
      </c>
      <c r="C19" s="3" t="s">
        <v>126</v>
      </c>
      <c r="D19" s="3">
        <v>4.3E-3</v>
      </c>
    </row>
    <row r="20" spans="1:4" x14ac:dyDescent="0.25">
      <c r="A20" s="3" t="s">
        <v>86</v>
      </c>
      <c r="B20" s="3">
        <v>0.32140000000000002</v>
      </c>
      <c r="C20" s="3" t="s">
        <v>127</v>
      </c>
      <c r="D20" s="3">
        <v>1.1000000000000001E-3</v>
      </c>
    </row>
    <row r="21" spans="1:4" x14ac:dyDescent="0.25">
      <c r="A21" s="3" t="s">
        <v>77</v>
      </c>
      <c r="B21" s="3">
        <v>0.22459999999999999</v>
      </c>
      <c r="C21" s="3" t="s">
        <v>128</v>
      </c>
      <c r="D21" s="3">
        <v>8.2000000000000007E-3</v>
      </c>
    </row>
    <row r="22" spans="1:4" x14ac:dyDescent="0.25">
      <c r="A22" s="3" t="s">
        <v>74</v>
      </c>
      <c r="B22" s="3">
        <v>0.14080000000000001</v>
      </c>
      <c r="C22" s="3" t="s">
        <v>129</v>
      </c>
      <c r="D22" s="3">
        <v>4.1000000000000002E-2</v>
      </c>
    </row>
    <row r="23" spans="1:4" x14ac:dyDescent="0.25">
      <c r="A23" s="3" t="s">
        <v>70</v>
      </c>
      <c r="B23" s="3">
        <v>0.3473</v>
      </c>
      <c r="C23" s="3" t="s">
        <v>130</v>
      </c>
      <c r="D23" s="3">
        <v>5.9999999999999995E-4</v>
      </c>
    </row>
    <row r="24" spans="1:4" x14ac:dyDescent="0.25">
      <c r="A24" s="3" t="s">
        <v>16</v>
      </c>
      <c r="B24" s="3">
        <v>0.20039999999999999</v>
      </c>
      <c r="C24" s="3" t="s">
        <v>131</v>
      </c>
      <c r="D24" s="3">
        <v>1.3100000000000001E-2</v>
      </c>
    </row>
    <row r="25" spans="1:4" x14ac:dyDescent="0.25">
      <c r="A25" s="3" t="s">
        <v>24</v>
      </c>
      <c r="B25" s="3">
        <v>0.4829</v>
      </c>
      <c r="C25" s="3" t="s">
        <v>132</v>
      </c>
      <c r="D25" s="3">
        <v>0</v>
      </c>
    </row>
    <row r="26" spans="1:4" x14ac:dyDescent="0.25">
      <c r="A26" s="3" t="s">
        <v>57</v>
      </c>
      <c r="B26" s="3">
        <v>0.32879999999999998</v>
      </c>
      <c r="C26" s="3" t="s">
        <v>133</v>
      </c>
      <c r="D26" s="3">
        <v>8.9999999999999998E-4</v>
      </c>
    </row>
    <row r="27" spans="1:4" x14ac:dyDescent="0.25">
      <c r="A27" s="3" t="s">
        <v>91</v>
      </c>
      <c r="B27" s="3">
        <v>0.15870000000000001</v>
      </c>
      <c r="C27" s="3" t="s">
        <v>134</v>
      </c>
      <c r="D27" s="3">
        <v>2.92E-2</v>
      </c>
    </row>
    <row r="28" spans="1:4" x14ac:dyDescent="0.25">
      <c r="A28" s="3" t="s">
        <v>51</v>
      </c>
      <c r="B28" s="3">
        <v>0.46589999999999998</v>
      </c>
      <c r="C28" s="3" t="s">
        <v>135</v>
      </c>
      <c r="D28" s="3">
        <v>0</v>
      </c>
    </row>
    <row r="29" spans="1:4" x14ac:dyDescent="0.25">
      <c r="A29" s="3" t="s">
        <v>20</v>
      </c>
      <c r="B29" s="3">
        <v>0.2908</v>
      </c>
      <c r="C29" s="3" t="s">
        <v>136</v>
      </c>
      <c r="D29" s="3">
        <v>2.0999999999999999E-3</v>
      </c>
    </row>
    <row r="30" spans="1:4" x14ac:dyDescent="0.25">
      <c r="A30" s="3" t="s">
        <v>34</v>
      </c>
      <c r="B30" s="3">
        <v>0.19070000000000001</v>
      </c>
      <c r="C30" s="3" t="s">
        <v>137</v>
      </c>
      <c r="D30" s="3">
        <v>1.5800000000000002E-2</v>
      </c>
    </row>
    <row r="31" spans="1:4" x14ac:dyDescent="0.25">
      <c r="A31" s="3" t="s">
        <v>93</v>
      </c>
      <c r="B31" s="3">
        <v>0.4748</v>
      </c>
      <c r="C31" s="3" t="s">
        <v>138</v>
      </c>
      <c r="D31" s="3">
        <v>0</v>
      </c>
    </row>
    <row r="32" spans="1:4" x14ac:dyDescent="0.25">
      <c r="A32" s="3" t="s">
        <v>30</v>
      </c>
      <c r="B32" s="3">
        <v>0.25159999999999999</v>
      </c>
      <c r="C32" s="3" t="s">
        <v>139</v>
      </c>
      <c r="D32" s="3">
        <v>4.7000000000000002E-3</v>
      </c>
    </row>
    <row r="33" spans="1:4" x14ac:dyDescent="0.25">
      <c r="A33" s="3" t="s">
        <v>61</v>
      </c>
      <c r="B33" s="3">
        <v>0.42749999999999999</v>
      </c>
      <c r="C33" s="3" t="s">
        <v>140</v>
      </c>
      <c r="D33" s="3">
        <v>1E-4</v>
      </c>
    </row>
    <row r="34" spans="1:4" x14ac:dyDescent="0.25">
      <c r="A34" s="3" t="s">
        <v>8</v>
      </c>
      <c r="B34" s="3">
        <v>0.2339</v>
      </c>
      <c r="C34" s="3" t="s">
        <v>141</v>
      </c>
      <c r="D34" s="3">
        <v>6.7999999999999996E-3</v>
      </c>
    </row>
    <row r="35" spans="1:4" x14ac:dyDescent="0.25">
      <c r="A35" s="3" t="s">
        <v>26</v>
      </c>
      <c r="B35" s="3">
        <v>0.44109999999999999</v>
      </c>
      <c r="C35" s="3" t="s">
        <v>142</v>
      </c>
      <c r="D35" s="3">
        <v>1E-4</v>
      </c>
    </row>
    <row r="36" spans="1:4" x14ac:dyDescent="0.25">
      <c r="A36" s="3" t="s">
        <v>76</v>
      </c>
      <c r="B36" s="3">
        <v>0.42430000000000001</v>
      </c>
      <c r="C36" s="3" t="s">
        <v>143</v>
      </c>
      <c r="D36" s="3">
        <v>1E-4</v>
      </c>
    </row>
    <row r="37" spans="1:4" x14ac:dyDescent="0.25">
      <c r="A37" s="3" t="s">
        <v>21</v>
      </c>
      <c r="B37" s="3">
        <v>0.3135</v>
      </c>
      <c r="C37" s="3" t="s">
        <v>144</v>
      </c>
      <c r="D37" s="3">
        <v>1.2999999999999999E-3</v>
      </c>
    </row>
    <row r="38" spans="1:4" x14ac:dyDescent="0.25">
      <c r="A38" s="3" t="s">
        <v>97</v>
      </c>
      <c r="B38" s="3">
        <v>0.16289999999999999</v>
      </c>
      <c r="C38" s="3" t="s">
        <v>145</v>
      </c>
      <c r="D38" s="3">
        <v>2.7E-2</v>
      </c>
    </row>
    <row r="39" spans="1:4" x14ac:dyDescent="0.25">
      <c r="A39" s="3" t="s">
        <v>67</v>
      </c>
      <c r="B39" s="3">
        <v>0.15010000000000001</v>
      </c>
      <c r="C39" s="3" t="s">
        <v>146</v>
      </c>
      <c r="D39" s="3">
        <v>3.44E-2</v>
      </c>
    </row>
    <row r="40" spans="1:4" x14ac:dyDescent="0.25">
      <c r="A40" s="3" t="s">
        <v>31</v>
      </c>
      <c r="B40" s="3">
        <v>0.27179999999999999</v>
      </c>
      <c r="C40" s="3" t="s">
        <v>147</v>
      </c>
      <c r="D40" s="3">
        <v>3.0999999999999999E-3</v>
      </c>
    </row>
    <row r="41" spans="1:4" x14ac:dyDescent="0.25">
      <c r="A41" s="3" t="s">
        <v>12</v>
      </c>
      <c r="B41" s="3">
        <v>0.21909999999999999</v>
      </c>
      <c r="C41" s="3" t="s">
        <v>148</v>
      </c>
      <c r="D41" s="3">
        <v>9.1000000000000004E-3</v>
      </c>
    </row>
    <row r="42" spans="1:4" x14ac:dyDescent="0.25">
      <c r="A42" s="3" t="s">
        <v>38</v>
      </c>
      <c r="B42" s="3">
        <v>0.14760000000000001</v>
      </c>
      <c r="C42" s="3" t="s">
        <v>149</v>
      </c>
      <c r="D42" s="3">
        <v>3.61E-2</v>
      </c>
    </row>
    <row r="43" spans="1:4" x14ac:dyDescent="0.25">
      <c r="A43" s="3" t="s">
        <v>56</v>
      </c>
      <c r="B43" s="3">
        <v>0.46700000000000003</v>
      </c>
      <c r="C43" s="3" t="s">
        <v>150</v>
      </c>
      <c r="D43" s="3">
        <v>0</v>
      </c>
    </row>
    <row r="44" spans="1:4" x14ac:dyDescent="0.25">
      <c r="A44" s="3" t="s">
        <v>69</v>
      </c>
      <c r="B44" s="3">
        <v>0.48630000000000001</v>
      </c>
      <c r="C44" s="3" t="s">
        <v>151</v>
      </c>
      <c r="D44" s="3">
        <v>0</v>
      </c>
    </row>
    <row r="45" spans="1:4" x14ac:dyDescent="0.25">
      <c r="A45" s="3" t="s">
        <v>62</v>
      </c>
      <c r="B45" s="3">
        <v>0.33989999999999998</v>
      </c>
      <c r="C45" s="3" t="s">
        <v>152</v>
      </c>
      <c r="D45" s="3">
        <v>6.9999999999999999E-4</v>
      </c>
    </row>
    <row r="46" spans="1:4" x14ac:dyDescent="0.25">
      <c r="A46" s="3" t="s">
        <v>44</v>
      </c>
      <c r="B46" s="3">
        <v>0.44890000000000002</v>
      </c>
      <c r="C46" s="3" t="s">
        <v>153</v>
      </c>
      <c r="D46" s="3">
        <v>1E-4</v>
      </c>
    </row>
    <row r="47" spans="1:4" x14ac:dyDescent="0.25">
      <c r="A47" s="3" t="s">
        <v>48</v>
      </c>
      <c r="B47" s="3">
        <v>0.40770000000000001</v>
      </c>
      <c r="C47" s="3" t="s">
        <v>154</v>
      </c>
      <c r="D47" s="3">
        <v>1E-4</v>
      </c>
    </row>
    <row r="48" spans="1:4" x14ac:dyDescent="0.25">
      <c r="A48" s="3" t="s">
        <v>23</v>
      </c>
      <c r="B48" s="3">
        <v>0.38179999999999997</v>
      </c>
      <c r="C48" s="3" t="s">
        <v>155</v>
      </c>
      <c r="D48" s="3">
        <v>2.9999999999999997E-4</v>
      </c>
    </row>
    <row r="49" spans="1:4" x14ac:dyDescent="0.25">
      <c r="A49" s="3" t="s">
        <v>15</v>
      </c>
      <c r="B49" s="3">
        <v>0.54110000000000003</v>
      </c>
      <c r="C49" s="3" t="s">
        <v>156</v>
      </c>
      <c r="D49" s="3">
        <v>0</v>
      </c>
    </row>
    <row r="50" spans="1:4" x14ac:dyDescent="0.25">
      <c r="A50" s="3" t="s">
        <v>96</v>
      </c>
      <c r="B50" s="3">
        <v>0.4556</v>
      </c>
      <c r="C50" s="3" t="s">
        <v>157</v>
      </c>
      <c r="D50" s="3">
        <v>0</v>
      </c>
    </row>
    <row r="51" spans="1:4" x14ac:dyDescent="0.25">
      <c r="A51" s="3" t="s">
        <v>94</v>
      </c>
      <c r="B51" s="3">
        <v>0.48099999999999998</v>
      </c>
      <c r="C51" s="3" t="s">
        <v>158</v>
      </c>
      <c r="D51" s="3">
        <v>0</v>
      </c>
    </row>
    <row r="52" spans="1:4" x14ac:dyDescent="0.25">
      <c r="A52" s="3" t="s">
        <v>85</v>
      </c>
      <c r="B52" s="3">
        <v>0.33379999999999999</v>
      </c>
      <c r="C52" s="3" t="s">
        <v>159</v>
      </c>
      <c r="D52" s="3">
        <v>8.0000000000000004E-4</v>
      </c>
    </row>
    <row r="53" spans="1:4" x14ac:dyDescent="0.25">
      <c r="A53" s="3" t="s">
        <v>13</v>
      </c>
      <c r="B53" s="3">
        <v>0.22489999999999999</v>
      </c>
      <c r="C53" s="3" t="s">
        <v>160</v>
      </c>
      <c r="D53" s="3">
        <v>8.0999999999999996E-3</v>
      </c>
    </row>
    <row r="54" spans="1:4" x14ac:dyDescent="0.25">
      <c r="A54" s="3" t="s">
        <v>10</v>
      </c>
      <c r="B54" s="3">
        <v>0.53320000000000001</v>
      </c>
      <c r="C54" s="3" t="s">
        <v>161</v>
      </c>
      <c r="D54" s="3">
        <v>0</v>
      </c>
    </row>
    <row r="55" spans="1:4" x14ac:dyDescent="0.25">
      <c r="A55" s="3" t="s">
        <v>22</v>
      </c>
      <c r="B55" s="3">
        <v>0.46700000000000003</v>
      </c>
      <c r="C55" s="3" t="s">
        <v>162</v>
      </c>
      <c r="D55" s="3">
        <v>0</v>
      </c>
    </row>
    <row r="56" spans="1:4" x14ac:dyDescent="0.25">
      <c r="A56" s="3" t="s">
        <v>83</v>
      </c>
      <c r="B56" s="3">
        <v>0.19350000000000001</v>
      </c>
      <c r="C56" s="3" t="s">
        <v>163</v>
      </c>
      <c r="D56" s="3">
        <v>1.4999999999999999E-2</v>
      </c>
    </row>
    <row r="57" spans="1:4" x14ac:dyDescent="0.25">
      <c r="A57" s="3" t="s">
        <v>43</v>
      </c>
      <c r="B57" s="3">
        <v>0.24410000000000001</v>
      </c>
      <c r="C57" s="3" t="s">
        <v>164</v>
      </c>
      <c r="D57" s="3">
        <v>5.4999999999999997E-3</v>
      </c>
    </row>
    <row r="58" spans="1:4" x14ac:dyDescent="0.25">
      <c r="A58" s="3" t="s">
        <v>73</v>
      </c>
      <c r="B58" s="3">
        <v>0.3548</v>
      </c>
      <c r="C58" s="3" t="s">
        <v>165</v>
      </c>
      <c r="D58" s="3">
        <v>5.0000000000000001E-4</v>
      </c>
    </row>
    <row r="59" spans="1:4" x14ac:dyDescent="0.25">
      <c r="A59" s="3" t="s">
        <v>7</v>
      </c>
      <c r="B59" s="3">
        <v>0.53659999999999997</v>
      </c>
      <c r="C59" s="3" t="s">
        <v>166</v>
      </c>
      <c r="D59" s="3">
        <v>0</v>
      </c>
    </row>
    <row r="60" spans="1:4" x14ac:dyDescent="0.25">
      <c r="A60" s="3" t="s">
        <v>60</v>
      </c>
      <c r="B60" s="3">
        <v>0.31490000000000001</v>
      </c>
      <c r="C60" s="3" t="s">
        <v>167</v>
      </c>
      <c r="D60" s="3">
        <v>1.2999999999999999E-3</v>
      </c>
    </row>
    <row r="61" spans="1:4" x14ac:dyDescent="0.25">
      <c r="A61" s="3" t="s">
        <v>71</v>
      </c>
      <c r="B61" s="3">
        <v>0.73519999999999996</v>
      </c>
      <c r="C61" s="3" t="s">
        <v>168</v>
      </c>
      <c r="D61" s="3">
        <v>0</v>
      </c>
    </row>
    <row r="62" spans="1:4" x14ac:dyDescent="0.25">
      <c r="A62" s="3" t="s">
        <v>40</v>
      </c>
      <c r="B62" s="3">
        <v>0.1658</v>
      </c>
      <c r="C62" s="3" t="s">
        <v>169</v>
      </c>
      <c r="D62" s="3">
        <v>2.5499999999999998E-2</v>
      </c>
    </row>
    <row r="63" spans="1:4" x14ac:dyDescent="0.25">
      <c r="A63" s="3" t="s">
        <v>18</v>
      </c>
      <c r="B63" s="3">
        <v>0.25890000000000002</v>
      </c>
      <c r="C63" s="3" t="s">
        <v>170</v>
      </c>
      <c r="D63" s="3">
        <v>4.1000000000000003E-3</v>
      </c>
    </row>
    <row r="64" spans="1:4" x14ac:dyDescent="0.25">
      <c r="A64" s="3" t="s">
        <v>89</v>
      </c>
      <c r="B64" s="3">
        <v>0.59570000000000001</v>
      </c>
      <c r="C64" s="3" t="s">
        <v>171</v>
      </c>
      <c r="D64" s="3">
        <v>0</v>
      </c>
    </row>
    <row r="65" spans="1:4" x14ac:dyDescent="0.25">
      <c r="A65" s="3" t="s">
        <v>87</v>
      </c>
      <c r="B65" s="3">
        <v>0.35189999999999999</v>
      </c>
      <c r="C65" s="3" t="s">
        <v>172</v>
      </c>
      <c r="D65" s="3">
        <v>5.9999999999999995E-4</v>
      </c>
    </row>
    <row r="66" spans="1:4" x14ac:dyDescent="0.25">
      <c r="A66" s="3" t="s">
        <v>66</v>
      </c>
      <c r="B66" s="3">
        <v>0.18179999999999999</v>
      </c>
      <c r="C66" s="3" t="s">
        <v>173</v>
      </c>
      <c r="D66" s="3">
        <v>1.8800000000000001E-2</v>
      </c>
    </row>
    <row r="67" spans="1:4" x14ac:dyDescent="0.25">
      <c r="A67" s="3" t="s">
        <v>46</v>
      </c>
      <c r="B67" s="3">
        <v>0.54259999999999997</v>
      </c>
      <c r="C67" s="3" t="s">
        <v>174</v>
      </c>
      <c r="D67" s="3">
        <v>0</v>
      </c>
    </row>
    <row r="68" spans="1:4" x14ac:dyDescent="0.25">
      <c r="A68" s="3" t="s">
        <v>90</v>
      </c>
      <c r="B68" s="3">
        <v>0.37380000000000002</v>
      </c>
      <c r="C68" s="3" t="s">
        <v>175</v>
      </c>
      <c r="D68" s="3">
        <v>2.9999999999999997E-4</v>
      </c>
    </row>
    <row r="69" spans="1:4" x14ac:dyDescent="0.25">
      <c r="A69" s="3" t="s">
        <v>82</v>
      </c>
      <c r="B69" s="3">
        <v>0.31459999999999999</v>
      </c>
      <c r="C69" s="3" t="s">
        <v>176</v>
      </c>
      <c r="D69" s="3">
        <v>1.2999999999999999E-3</v>
      </c>
    </row>
    <row r="70" spans="1:4" x14ac:dyDescent="0.25">
      <c r="A70" s="3" t="s">
        <v>28</v>
      </c>
      <c r="B70" s="3">
        <v>0.32279999999999998</v>
      </c>
      <c r="C70" s="3" t="s">
        <v>177</v>
      </c>
      <c r="D70" s="3">
        <v>1.1000000000000001E-3</v>
      </c>
    </row>
    <row r="71" spans="1:4" x14ac:dyDescent="0.25">
      <c r="A71" s="3" t="s">
        <v>78</v>
      </c>
      <c r="B71" s="3">
        <v>0.72399999999999998</v>
      </c>
      <c r="C71" s="3" t="s">
        <v>178</v>
      </c>
      <c r="D71" s="3">
        <v>0</v>
      </c>
    </row>
    <row r="72" spans="1:4" x14ac:dyDescent="0.25">
      <c r="A72" s="3" t="s">
        <v>54</v>
      </c>
      <c r="B72" s="3">
        <v>0.49890000000000001</v>
      </c>
      <c r="C72" s="3" t="s">
        <v>179</v>
      </c>
      <c r="D72" s="3">
        <v>0</v>
      </c>
    </row>
    <row r="73" spans="1:4" x14ac:dyDescent="0.25">
      <c r="A73" s="3" t="s">
        <v>4</v>
      </c>
      <c r="B73" s="3">
        <v>0.35709999999999997</v>
      </c>
      <c r="C73" s="3" t="s">
        <v>180</v>
      </c>
      <c r="D73" s="3">
        <v>5.0000000000000001E-4</v>
      </c>
    </row>
    <row r="74" spans="1:4" x14ac:dyDescent="0.25">
      <c r="A74" s="3" t="s">
        <v>65</v>
      </c>
      <c r="B74" s="3">
        <v>0.68220000000000003</v>
      </c>
      <c r="C74" s="3" t="s">
        <v>181</v>
      </c>
      <c r="D74" s="3">
        <v>0</v>
      </c>
    </row>
    <row r="75" spans="1:4" x14ac:dyDescent="0.25">
      <c r="A75" s="3" t="s">
        <v>11</v>
      </c>
      <c r="B75" s="3">
        <v>0.69869999999999999</v>
      </c>
      <c r="C75" s="3" t="s">
        <v>182</v>
      </c>
      <c r="D75" s="3">
        <v>0</v>
      </c>
    </row>
    <row r="76" spans="1:4" x14ac:dyDescent="0.25">
      <c r="A76" s="3" t="s">
        <v>52</v>
      </c>
      <c r="B76" s="3">
        <v>0.2545</v>
      </c>
      <c r="C76" s="3" t="s">
        <v>183</v>
      </c>
      <c r="D76" s="3">
        <v>4.4999999999999997E-3</v>
      </c>
    </row>
    <row r="77" spans="1:4" x14ac:dyDescent="0.25">
      <c r="A77" s="3" t="s">
        <v>33</v>
      </c>
      <c r="B77" s="3">
        <v>0.76500000000000001</v>
      </c>
      <c r="C77" s="3" t="s">
        <v>184</v>
      </c>
      <c r="D77" s="3">
        <v>0</v>
      </c>
    </row>
    <row r="78" spans="1:4" x14ac:dyDescent="0.25">
      <c r="A78" s="3" t="s">
        <v>58</v>
      </c>
      <c r="B78" s="3">
        <v>0.44619999999999999</v>
      </c>
      <c r="C78" s="3" t="s">
        <v>185</v>
      </c>
      <c r="D78" s="3">
        <v>1E-4</v>
      </c>
    </row>
    <row r="79" spans="1:4" x14ac:dyDescent="0.25">
      <c r="A79" s="3" t="s">
        <v>59</v>
      </c>
      <c r="B79" s="3">
        <v>0.34689999999999999</v>
      </c>
      <c r="C79" s="3" t="s">
        <v>186</v>
      </c>
      <c r="D79" s="3">
        <v>5.9999999999999995E-4</v>
      </c>
    </row>
    <row r="80" spans="1:4" x14ac:dyDescent="0.25">
      <c r="A80" s="3" t="s">
        <v>6</v>
      </c>
      <c r="B80" s="3">
        <v>0.5665</v>
      </c>
      <c r="C80" s="3" t="s">
        <v>187</v>
      </c>
      <c r="D80" s="3">
        <v>0</v>
      </c>
    </row>
    <row r="81" spans="1:4" x14ac:dyDescent="0.25">
      <c r="A81" s="3" t="s">
        <v>35</v>
      </c>
      <c r="B81" s="3">
        <v>0.77459999999999996</v>
      </c>
      <c r="C81" s="3" t="s">
        <v>188</v>
      </c>
      <c r="D81" s="3">
        <v>0</v>
      </c>
    </row>
    <row r="82" spans="1:4" x14ac:dyDescent="0.25">
      <c r="A82" s="3" t="s">
        <v>19</v>
      </c>
      <c r="B82" s="3">
        <v>0.78580000000000005</v>
      </c>
      <c r="C82" s="3" t="s">
        <v>189</v>
      </c>
      <c r="D82" s="3">
        <v>0</v>
      </c>
    </row>
    <row r="83" spans="1:4" x14ac:dyDescent="0.25">
      <c r="A83" s="3" t="s">
        <v>55</v>
      </c>
      <c r="B83" s="3">
        <v>0.30059999999999998</v>
      </c>
      <c r="C83" s="3" t="s">
        <v>190</v>
      </c>
      <c r="D83" s="3">
        <v>1.6999999999999999E-3</v>
      </c>
    </row>
    <row r="84" spans="1:4" x14ac:dyDescent="0.25">
      <c r="A84" s="3" t="s">
        <v>64</v>
      </c>
      <c r="B84" s="3">
        <v>0.80459999999999998</v>
      </c>
      <c r="C84" s="3" t="s">
        <v>191</v>
      </c>
      <c r="D84" s="3">
        <v>0</v>
      </c>
    </row>
    <row r="85" spans="1:4" x14ac:dyDescent="0.25">
      <c r="A85" s="3" t="s">
        <v>75</v>
      </c>
      <c r="B85" s="3">
        <v>0.71709999999999996</v>
      </c>
      <c r="C85" s="3" t="s">
        <v>192</v>
      </c>
      <c r="D85" s="3">
        <v>0</v>
      </c>
    </row>
    <row r="86" spans="1:4" x14ac:dyDescent="0.25">
      <c r="A86" s="3" t="s">
        <v>98</v>
      </c>
      <c r="B86" s="3">
        <v>0.67559999999999998</v>
      </c>
      <c r="C86" s="3" t="s">
        <v>193</v>
      </c>
      <c r="D86" s="3">
        <v>0</v>
      </c>
    </row>
    <row r="87" spans="1:4" x14ac:dyDescent="0.25">
      <c r="A87" s="3" t="s">
        <v>63</v>
      </c>
      <c r="B87" s="3">
        <v>0.63</v>
      </c>
      <c r="C87" s="3" t="s">
        <v>194</v>
      </c>
      <c r="D87" s="3">
        <v>0</v>
      </c>
    </row>
    <row r="88" spans="1:4" x14ac:dyDescent="0.25">
      <c r="A88" s="3" t="s">
        <v>27</v>
      </c>
      <c r="B88" s="3">
        <v>0.50919999999999999</v>
      </c>
      <c r="C88" s="3" t="s">
        <v>195</v>
      </c>
      <c r="D88" s="3">
        <v>0</v>
      </c>
    </row>
    <row r="89" spans="1:4" x14ac:dyDescent="0.25">
      <c r="A89" s="3" t="s">
        <v>92</v>
      </c>
      <c r="B89" s="3">
        <v>0.52900000000000003</v>
      </c>
      <c r="C89" s="3" t="s">
        <v>196</v>
      </c>
      <c r="D89" s="3">
        <v>0</v>
      </c>
    </row>
    <row r="90" spans="1:4" x14ac:dyDescent="0.25">
      <c r="A90" s="3" t="s">
        <v>79</v>
      </c>
      <c r="B90" s="3">
        <v>0.64419999999999999</v>
      </c>
      <c r="C90" s="3" t="s">
        <v>197</v>
      </c>
      <c r="D90" s="3">
        <v>0</v>
      </c>
    </row>
    <row r="91" spans="1:4" x14ac:dyDescent="0.25">
      <c r="A91" s="3" t="s">
        <v>49</v>
      </c>
      <c r="B91" s="3">
        <v>0.6623</v>
      </c>
      <c r="C91" s="3" t="s">
        <v>198</v>
      </c>
      <c r="D91" s="3">
        <v>0</v>
      </c>
    </row>
    <row r="92" spans="1:4" x14ac:dyDescent="0.25">
      <c r="A92" s="3" t="s">
        <v>5</v>
      </c>
      <c r="B92" s="3">
        <v>0.78469999999999995</v>
      </c>
      <c r="C92" s="3" t="s">
        <v>199</v>
      </c>
      <c r="D92" s="3">
        <v>0</v>
      </c>
    </row>
    <row r="93" spans="1:4" x14ac:dyDescent="0.25">
      <c r="A93" s="3" t="s">
        <v>17</v>
      </c>
      <c r="B93" s="3">
        <v>0.6573</v>
      </c>
      <c r="C93" s="3" t="s">
        <v>200</v>
      </c>
      <c r="D93" s="3">
        <v>0</v>
      </c>
    </row>
    <row r="94" spans="1:4" x14ac:dyDescent="0.25">
      <c r="A94" s="3" t="s">
        <v>50</v>
      </c>
      <c r="B94" s="3">
        <v>0.36799999999999999</v>
      </c>
      <c r="C94" s="3" t="s">
        <v>201</v>
      </c>
      <c r="D94" s="3">
        <v>4.0000000000000002E-4</v>
      </c>
    </row>
    <row r="95" spans="1:4" x14ac:dyDescent="0.25">
      <c r="A95" s="3" t="s">
        <v>84</v>
      </c>
      <c r="B95" s="3">
        <v>0.51559999999999995</v>
      </c>
      <c r="C95" s="3" t="s">
        <v>202</v>
      </c>
      <c r="D95" s="3">
        <v>0</v>
      </c>
    </row>
    <row r="96" spans="1:4" x14ac:dyDescent="0.25">
      <c r="A96" s="3" t="s">
        <v>47</v>
      </c>
      <c r="B96" s="3">
        <v>0.70530000000000004</v>
      </c>
      <c r="C96" s="3" t="s">
        <v>203</v>
      </c>
      <c r="D96" s="3">
        <v>0</v>
      </c>
    </row>
  </sheetData>
  <autoFilter ref="A1:D96" xr:uid="{B617E447-94AC-4282-80C2-CC43EC405C8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3780-F466-4A93-8038-CA272D078FF3}">
  <dimension ref="A1:C11"/>
  <sheetViews>
    <sheetView workbookViewId="0">
      <selection activeCell="B5" sqref="B5"/>
    </sheetView>
  </sheetViews>
  <sheetFormatPr defaultRowHeight="15" x14ac:dyDescent="0.25"/>
  <cols>
    <col min="1" max="1" width="23.140625" bestFit="1" customWidth="1"/>
    <col min="2" max="2" width="4" bestFit="1" customWidth="1"/>
    <col min="3" max="3" width="6.140625" bestFit="1" customWidth="1"/>
  </cols>
  <sheetData>
    <row r="1" spans="1:3" x14ac:dyDescent="0.25">
      <c r="A1" t="s">
        <v>99</v>
      </c>
      <c r="B1" t="e">
        <f>COUNTIFS(Sheet1!#REF!,A1)</f>
        <v>#REF!</v>
      </c>
      <c r="C1" s="2" t="e">
        <f>B1/$B$11</f>
        <v>#REF!</v>
      </c>
    </row>
    <row r="2" spans="1:3" x14ac:dyDescent="0.25">
      <c r="A2" t="s">
        <v>100</v>
      </c>
      <c r="B2" t="e">
        <f>COUNTIFS(Sheet1!#REF!,A2)</f>
        <v>#REF!</v>
      </c>
      <c r="C2" s="2" t="e">
        <f>B2/$B$11</f>
        <v>#REF!</v>
      </c>
    </row>
    <row r="3" spans="1:3" x14ac:dyDescent="0.25">
      <c r="A3" t="s">
        <v>101</v>
      </c>
      <c r="B3" t="e">
        <f>COUNTIFS(Sheet1!#REF!,A3)</f>
        <v>#REF!</v>
      </c>
      <c r="C3" s="2" t="e">
        <f>B3/$B$11</f>
        <v>#REF!</v>
      </c>
    </row>
    <row r="4" spans="1:3" x14ac:dyDescent="0.25">
      <c r="A4" t="s">
        <v>102</v>
      </c>
      <c r="B4" t="e">
        <f>COUNTIFS(Sheet1!#REF!,A4)</f>
        <v>#REF!</v>
      </c>
      <c r="C4" s="2" t="e">
        <f>B4/$B$11</f>
        <v>#REF!</v>
      </c>
    </row>
    <row r="5" spans="1:3" x14ac:dyDescent="0.25">
      <c r="A5" t="s">
        <v>103</v>
      </c>
      <c r="B5" t="e">
        <f>COUNTIFS(Sheet1!#REF!,A5)</f>
        <v>#REF!</v>
      </c>
      <c r="C5" s="2" t="e">
        <f>B5/$B$11</f>
        <v>#REF!</v>
      </c>
    </row>
    <row r="6" spans="1:3" x14ac:dyDescent="0.25">
      <c r="A6" t="s">
        <v>104</v>
      </c>
      <c r="B6" t="e">
        <f>COUNTIFS(Sheet1!#REF!,A6)</f>
        <v>#REF!</v>
      </c>
      <c r="C6" s="2" t="e">
        <f>B6/$B$11</f>
        <v>#REF!</v>
      </c>
    </row>
    <row r="7" spans="1:3" x14ac:dyDescent="0.25">
      <c r="A7" t="s">
        <v>105</v>
      </c>
      <c r="B7" t="e">
        <f>COUNTIFS(Sheet1!#REF!,A7)</f>
        <v>#REF!</v>
      </c>
      <c r="C7" s="2" t="e">
        <f>B7/$B$11</f>
        <v>#REF!</v>
      </c>
    </row>
    <row r="8" spans="1:3" x14ac:dyDescent="0.25">
      <c r="A8" t="s">
        <v>106</v>
      </c>
      <c r="B8" t="e">
        <f>COUNTIFS(Sheet1!#REF!,A8)</f>
        <v>#REF!</v>
      </c>
      <c r="C8" s="2" t="e">
        <f>B8/$B$11</f>
        <v>#REF!</v>
      </c>
    </row>
    <row r="9" spans="1:3" x14ac:dyDescent="0.25">
      <c r="A9" t="s">
        <v>107</v>
      </c>
      <c r="B9" t="e">
        <f>COUNTIFS(Sheet1!#REF!,A9)</f>
        <v>#REF!</v>
      </c>
      <c r="C9" s="2" t="e">
        <f>B9/$B$11</f>
        <v>#REF!</v>
      </c>
    </row>
    <row r="10" spans="1:3" x14ac:dyDescent="0.25">
      <c r="A10" t="s">
        <v>108</v>
      </c>
      <c r="B10" t="e">
        <f>COUNTIFS(Sheet1!#REF!,A10)</f>
        <v>#REF!</v>
      </c>
      <c r="C10" s="2" t="e">
        <f>B10/$B$11</f>
        <v>#REF!</v>
      </c>
    </row>
    <row r="11" spans="1:3" x14ac:dyDescent="0.25">
      <c r="B11" t="e">
        <f>SUM(B1:B10)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Timo De Oliveira</dc:creator>
  <cp:lastModifiedBy>Erika Timo De Oliveira</cp:lastModifiedBy>
  <dcterms:created xsi:type="dcterms:W3CDTF">2022-09-29T02:32:56Z</dcterms:created>
  <dcterms:modified xsi:type="dcterms:W3CDTF">2022-09-29T03:13:31Z</dcterms:modified>
</cp:coreProperties>
</file>