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ImprentaSoluciones\Revisiones\"/>
    </mc:Choice>
  </mc:AlternateContent>
  <xr:revisionPtr revIDLastSave="0" documentId="13_ncr:1_{C299DB1E-3E75-4C23-BFD2-42B98EDE83A4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Revisión 1" sheetId="1" r:id="rId1"/>
    <sheet name="Revisión 2" sheetId="3" r:id="rId2"/>
    <sheet name="Revisión 3 y 4" sheetId="5" r:id="rId3"/>
    <sheet name="Revisión flujo e insert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<sst xmlns="http://schemas.openxmlformats.org/spreadsheetml/2006/main" count="980" uniqueCount="158">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</sst>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opLeftCell="A23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00000000-0002-0000-00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topLeftCell="A73"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7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7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7</v>
      </c>
      <c r="D36" s="11" t="s">
        <v>7</v>
      </c>
    </row>
    <row r="37" spans="1:4" ht="45" x14ac:dyDescent="0.25">
      <c r="A37" s="8" t="s">
        <v>64</v>
      </c>
      <c r="B37" s="6" t="s">
        <v>63</v>
      </c>
      <c r="C37" s="13" t="s">
        <v>7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7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7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7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7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7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7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7</v>
      </c>
      <c r="D54" s="11" t="s">
        <v>7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7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7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7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47</v>
      </c>
    </row>
    <row r="79" spans="1:7" ht="45.75" thickBot="1" x14ac:dyDescent="0.3">
      <c r="A79" s="9" t="s">
        <v>90</v>
      </c>
      <c r="B79" s="10" t="s">
        <v>43</v>
      </c>
      <c r="C79" s="23" t="s">
        <v>7</v>
      </c>
      <c r="D79" s="12" t="s">
        <v>7</v>
      </c>
      <c r="F79" t="s">
        <v>85</v>
      </c>
      <c r="G79" s="29">
        <f>G78/G77*10</f>
        <v>6.5277777777777777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GLr5KGFMpjLmC05zZVm+dffjn5R5D3XioTiwvG+gychqmhxr7EmSco3Hzgws84q1W1UlK2o2bGZ7zqeNOwjpdg==" saltValue="zJDeF0Pvwjb2PCtqv38jGA==" spinCount="100000" sheet="1" objects="1" scenarios="1"/>
  <conditionalFormatting sqref="C8:D40 C44:D67 C69:D94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conditionalFormatting sqref="C68:D68">
    <cfRule type="containsText" dxfId="11" priority="1" operator="containsText" text="Sí">
      <formula>NOT(ISERROR(SEARCH("Sí",C68)))</formula>
    </cfRule>
    <cfRule type="containsText" dxfId="1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 xr:uid="{00000000-0002-0000-01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5"/>
  <sheetViews>
    <sheetView topLeftCell="A83" workbookViewId="0">
      <selection activeCell="D89" sqref="D8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7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7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7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7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7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7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7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7</v>
      </c>
    </row>
    <row r="34" spans="1:4" ht="30" x14ac:dyDescent="0.25">
      <c r="A34" s="8" t="s">
        <v>50</v>
      </c>
      <c r="B34" s="6" t="s">
        <v>43</v>
      </c>
      <c r="C34" s="13" t="s">
        <v>7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7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7</v>
      </c>
      <c r="D38" s="11" t="s">
        <v>7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7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7</v>
      </c>
      <c r="D42" s="11" t="s">
        <v>7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7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7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7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7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7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7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7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7</v>
      </c>
      <c r="D68" s="11" t="s">
        <v>7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7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7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7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7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7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7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7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7</v>
      </c>
      <c r="D88" s="11" t="s">
        <v>7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43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5.1190476190476186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ytn5pghnxmPyOnJR40Isy+qA0P7oURCEwfImz+G37Zk+kFHoHM4EcF4nyt+iRfUZ14UAF6LB5EYeov3cI9ilMg==" saltValue="Dkh6mKhAJ7+aipK7V1Sh3A==" spinCount="100000" sheet="1" objects="1" scenarios="1"/>
  <conditionalFormatting sqref="C8:D40 C44:D67 C69:D105">
    <cfRule type="containsText" dxfId="9" priority="5" operator="containsText" text="Sí">
      <formula>NOT(ISERROR(SEARCH("Sí",C8)))</formula>
    </cfRule>
    <cfRule type="containsText" dxfId="8" priority="6" operator="containsText" text="No">
      <formula>NOT(ISERROR(SEARCH("No",C8)))</formula>
    </cfRule>
  </conditionalFormatting>
  <conditionalFormatting sqref="C41:D43">
    <cfRule type="containsText" dxfId="7" priority="3" operator="containsText" text="Sí">
      <formula>NOT(ISERROR(SEARCH("Sí",C41)))</formula>
    </cfRule>
    <cfRule type="containsText" dxfId="6" priority="4" operator="containsText" text="No">
      <formula>NOT(ISERROR(SEARCH("No",C41)))</formula>
    </cfRule>
  </conditionalFormatting>
  <conditionalFormatting sqref="C68:D68">
    <cfRule type="containsText" dxfId="5" priority="1" operator="containsText" text="Sí">
      <formula>NOT(ISERROR(SEARCH("Sí",C68)))</formula>
    </cfRule>
    <cfRule type="containsText" dxfId="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 xr:uid="{00000000-0002-0000-0200-000000000000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88D8-74EC-4ACE-9394-822B49F3A6BD}">
  <dimension ref="A1:K67"/>
  <sheetViews>
    <sheetView tabSelected="1" topLeftCell="A46" workbookViewId="0">
      <selection activeCell="J50" sqref="J5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7</v>
      </c>
      <c r="D9" s="11" t="s">
        <v>7</v>
      </c>
    </row>
    <row r="10" spans="1:11" ht="30" x14ac:dyDescent="0.25">
      <c r="A10" s="8" t="s">
        <v>131</v>
      </c>
      <c r="B10" s="6" t="s">
        <v>134</v>
      </c>
      <c r="C10" s="13" t="s">
        <v>7</v>
      </c>
      <c r="D10" s="11" t="s">
        <v>7</v>
      </c>
    </row>
    <row r="11" spans="1:11" ht="30" x14ac:dyDescent="0.25">
      <c r="A11" s="8" t="s">
        <v>131</v>
      </c>
      <c r="B11" s="6" t="s">
        <v>135</v>
      </c>
      <c r="C11" s="13" t="s">
        <v>7</v>
      </c>
      <c r="D11" s="11" t="s">
        <v>7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7</v>
      </c>
      <c r="D15" s="11" t="s">
        <v>7</v>
      </c>
    </row>
    <row r="16" spans="1:11" ht="30" x14ac:dyDescent="0.25">
      <c r="A16" s="8" t="s">
        <v>48</v>
      </c>
      <c r="B16" s="6" t="s">
        <v>135</v>
      </c>
      <c r="C16" s="13" t="s">
        <v>7</v>
      </c>
      <c r="D16" s="11" t="s">
        <v>7</v>
      </c>
    </row>
    <row r="17" spans="1:4" ht="30" x14ac:dyDescent="0.25">
      <c r="A17" s="8" t="s">
        <v>48</v>
      </c>
      <c r="B17" s="6" t="s">
        <v>132</v>
      </c>
      <c r="C17" s="13" t="s">
        <v>7</v>
      </c>
      <c r="D17" s="11" t="s">
        <v>7</v>
      </c>
    </row>
    <row r="18" spans="1:4" ht="30" x14ac:dyDescent="0.25">
      <c r="A18" s="8" t="s">
        <v>50</v>
      </c>
      <c r="B18" s="6" t="s">
        <v>43</v>
      </c>
      <c r="C18" s="13" t="s">
        <v>7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7</v>
      </c>
      <c r="D19" s="11" t="s">
        <v>7</v>
      </c>
    </row>
    <row r="20" spans="1:4" ht="30" x14ac:dyDescent="0.25">
      <c r="A20" s="8" t="s">
        <v>51</v>
      </c>
      <c r="B20" s="6" t="s">
        <v>132</v>
      </c>
      <c r="C20" s="13" t="s">
        <v>7</v>
      </c>
      <c r="D20" s="11" t="s">
        <v>7</v>
      </c>
    </row>
    <row r="21" spans="1:4" ht="30" x14ac:dyDescent="0.25">
      <c r="A21" s="8" t="s">
        <v>52</v>
      </c>
      <c r="B21" s="6" t="s">
        <v>43</v>
      </c>
      <c r="C21" s="13" t="s">
        <v>7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7</v>
      </c>
      <c r="D22" s="11" t="s">
        <v>7</v>
      </c>
    </row>
    <row r="23" spans="1:4" x14ac:dyDescent="0.25">
      <c r="A23" s="8" t="s">
        <v>111</v>
      </c>
      <c r="B23" s="6" t="s">
        <v>43</v>
      </c>
      <c r="C23" s="13" t="s">
        <v>7</v>
      </c>
      <c r="D23" s="11" t="s">
        <v>7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7</v>
      </c>
      <c r="D26" s="11" t="s">
        <v>7</v>
      </c>
    </row>
    <row r="27" spans="1:4" x14ac:dyDescent="0.25">
      <c r="A27" s="8" t="s">
        <v>11</v>
      </c>
      <c r="B27" s="20" t="s">
        <v>146</v>
      </c>
      <c r="C27" s="13" t="s">
        <v>7</v>
      </c>
      <c r="D27" s="11" t="s">
        <v>7</v>
      </c>
    </row>
    <row r="28" spans="1:4" ht="30" x14ac:dyDescent="0.25">
      <c r="A28" s="8" t="s">
        <v>105</v>
      </c>
      <c r="B28" s="6" t="s">
        <v>143</v>
      </c>
      <c r="C28" s="13" t="s">
        <v>7</v>
      </c>
      <c r="D28" s="11" t="s">
        <v>7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7</v>
      </c>
      <c r="D31" s="11" t="s">
        <v>7</v>
      </c>
    </row>
    <row r="32" spans="1:4" x14ac:dyDescent="0.25">
      <c r="A32" s="8" t="s">
        <v>21</v>
      </c>
      <c r="B32" s="6" t="s">
        <v>43</v>
      </c>
      <c r="C32" s="13" t="s">
        <v>7</v>
      </c>
      <c r="D32" s="11" t="s">
        <v>7</v>
      </c>
    </row>
    <row r="33" spans="1:4" x14ac:dyDescent="0.25">
      <c r="A33" s="8" t="s">
        <v>21</v>
      </c>
      <c r="B33" s="6" t="s">
        <v>147</v>
      </c>
      <c r="C33" s="13" t="s">
        <v>7</v>
      </c>
      <c r="D33" s="11" t="s">
        <v>7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7</v>
      </c>
      <c r="D36" s="11" t="s">
        <v>7</v>
      </c>
    </row>
    <row r="37" spans="1:4" ht="30" x14ac:dyDescent="0.25">
      <c r="A37" s="8" t="s">
        <v>75</v>
      </c>
      <c r="B37" s="6" t="s">
        <v>43</v>
      </c>
      <c r="C37" s="13" t="s">
        <v>7</v>
      </c>
      <c r="D37" s="11" t="s">
        <v>7</v>
      </c>
    </row>
    <row r="38" spans="1:4" ht="30" x14ac:dyDescent="0.25">
      <c r="A38" s="8" t="s">
        <v>77</v>
      </c>
      <c r="B38" s="6" t="s">
        <v>132</v>
      </c>
      <c r="C38" s="13" t="s">
        <v>7</v>
      </c>
      <c r="D38" s="11" t="s">
        <v>7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7</v>
      </c>
      <c r="D40" s="11" t="s">
        <v>7</v>
      </c>
    </row>
    <row r="41" spans="1:4" ht="45" x14ac:dyDescent="0.25">
      <c r="A41" s="8" t="s">
        <v>33</v>
      </c>
      <c r="B41" s="6" t="s">
        <v>150</v>
      </c>
      <c r="C41" s="13" t="s">
        <v>7</v>
      </c>
      <c r="D41" s="11" t="s">
        <v>7</v>
      </c>
    </row>
    <row r="42" spans="1:4" ht="45" x14ac:dyDescent="0.25">
      <c r="A42" s="8" t="s">
        <v>126</v>
      </c>
      <c r="B42" s="6" t="s">
        <v>146</v>
      </c>
      <c r="C42" s="13" t="s">
        <v>7</v>
      </c>
      <c r="D42" s="11" t="s">
        <v>7</v>
      </c>
    </row>
    <row r="43" spans="1:4" ht="45" x14ac:dyDescent="0.25">
      <c r="A43" s="8" t="s">
        <v>126</v>
      </c>
      <c r="B43" s="6" t="s">
        <v>138</v>
      </c>
      <c r="C43" s="13" t="s">
        <v>7</v>
      </c>
      <c r="D43" s="11" t="s">
        <v>7</v>
      </c>
    </row>
    <row r="44" spans="1:4" ht="45" x14ac:dyDescent="0.25">
      <c r="A44" s="8" t="s">
        <v>126</v>
      </c>
      <c r="B44" s="6" t="s">
        <v>151</v>
      </c>
      <c r="C44" s="13" t="s">
        <v>7</v>
      </c>
      <c r="D44" s="11" t="s">
        <v>7</v>
      </c>
    </row>
    <row r="45" spans="1:4" ht="45" x14ac:dyDescent="0.25">
      <c r="A45" s="8" t="s">
        <v>126</v>
      </c>
      <c r="B45" s="6" t="s">
        <v>132</v>
      </c>
      <c r="C45" s="13" t="s">
        <v>7</v>
      </c>
      <c r="D45" s="11" t="s">
        <v>7</v>
      </c>
    </row>
    <row r="46" spans="1:4" ht="30" x14ac:dyDescent="0.25">
      <c r="A46" s="8" t="s">
        <v>18</v>
      </c>
      <c r="B46" s="6" t="s">
        <v>152</v>
      </c>
      <c r="C46" s="13" t="s">
        <v>7</v>
      </c>
      <c r="D46" s="11" t="s">
        <v>7</v>
      </c>
    </row>
    <row r="47" spans="1:4" ht="30" x14ac:dyDescent="0.25">
      <c r="A47" s="8" t="s">
        <v>18</v>
      </c>
      <c r="B47" s="6" t="s">
        <v>153</v>
      </c>
      <c r="C47" s="13" t="s">
        <v>7</v>
      </c>
      <c r="D47" s="11" t="s">
        <v>7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9" x14ac:dyDescent="0.25">
      <c r="A49" s="8" t="s">
        <v>131</v>
      </c>
      <c r="B49" s="6" t="s">
        <v>155</v>
      </c>
      <c r="C49" s="13" t="s">
        <v>7</v>
      </c>
      <c r="D49" s="11" t="s">
        <v>7</v>
      </c>
    </row>
    <row r="50" spans="1:9" x14ac:dyDescent="0.25">
      <c r="A50" s="8" t="s">
        <v>131</v>
      </c>
      <c r="B50" s="6" t="s">
        <v>133</v>
      </c>
      <c r="C50" s="13" t="s">
        <v>7</v>
      </c>
      <c r="D50" s="11" t="s">
        <v>7</v>
      </c>
      <c r="F50" t="s">
        <v>83</v>
      </c>
      <c r="G50">
        <v>84</v>
      </c>
      <c r="I50" t="s">
        <v>157</v>
      </c>
    </row>
    <row r="51" spans="1:9" ht="30" x14ac:dyDescent="0.25">
      <c r="A51" s="8" t="s">
        <v>131</v>
      </c>
      <c r="B51" s="6" t="s">
        <v>135</v>
      </c>
      <c r="C51" s="13" t="s">
        <v>7</v>
      </c>
      <c r="D51" s="11" t="s">
        <v>7</v>
      </c>
      <c r="F51" t="s">
        <v>156</v>
      </c>
      <c r="G51" s="34">
        <v>0.4</v>
      </c>
    </row>
    <row r="52" spans="1:9" ht="30.75" thickBot="1" x14ac:dyDescent="0.3">
      <c r="A52" s="9" t="s">
        <v>131</v>
      </c>
      <c r="B52" s="10" t="s">
        <v>134</v>
      </c>
      <c r="C52" s="23" t="s">
        <v>7</v>
      </c>
      <c r="D52" s="12" t="s">
        <v>7</v>
      </c>
      <c r="F52" t="s">
        <v>85</v>
      </c>
      <c r="G52" s="29">
        <f>40-(G50/4)</f>
        <v>19</v>
      </c>
    </row>
    <row r="53" spans="1:9" x14ac:dyDescent="0.25">
      <c r="A53" s="22"/>
      <c r="B53" s="20"/>
      <c r="C53" s="27"/>
      <c r="D53" s="21"/>
    </row>
    <row r="54" spans="1:9" x14ac:dyDescent="0.25">
      <c r="A54" s="22"/>
      <c r="C54" s="27"/>
      <c r="D54" s="21"/>
    </row>
    <row r="55" spans="1:9" x14ac:dyDescent="0.25">
      <c r="A55" s="22"/>
      <c r="B55" s="20"/>
      <c r="C55" s="27"/>
      <c r="D55" s="21"/>
    </row>
    <row r="56" spans="1:9" x14ac:dyDescent="0.25">
      <c r="A56" s="22"/>
      <c r="B56" s="20"/>
      <c r="C56" s="27"/>
      <c r="D56" s="21"/>
    </row>
    <row r="57" spans="1:9" x14ac:dyDescent="0.25">
      <c r="A57" s="22"/>
      <c r="B57" s="20"/>
      <c r="C57" s="27"/>
      <c r="D57" s="21"/>
    </row>
    <row r="58" spans="1:9" x14ac:dyDescent="0.25">
      <c r="A58" s="22"/>
      <c r="C58" s="27"/>
      <c r="D58" s="21"/>
    </row>
    <row r="59" spans="1:9" x14ac:dyDescent="0.25">
      <c r="A59" s="22"/>
      <c r="B59" s="20"/>
      <c r="C59" s="27"/>
      <c r="D59" s="21"/>
    </row>
    <row r="60" spans="1:9" x14ac:dyDescent="0.25">
      <c r="A60" s="22"/>
      <c r="B60" s="20"/>
      <c r="C60" s="27"/>
      <c r="D60" s="21"/>
    </row>
    <row r="61" spans="1:9" x14ac:dyDescent="0.25">
      <c r="A61" s="22"/>
      <c r="B61" s="20"/>
      <c r="C61" s="27"/>
      <c r="D61" s="21"/>
    </row>
    <row r="62" spans="1:9" x14ac:dyDescent="0.25">
      <c r="A62" s="22"/>
      <c r="B62" s="20"/>
      <c r="C62" s="27"/>
      <c r="D62" s="21"/>
    </row>
    <row r="63" spans="1:9" x14ac:dyDescent="0.25">
      <c r="A63" s="22"/>
      <c r="B63" s="20"/>
      <c r="C63" s="27"/>
      <c r="D63" s="21"/>
    </row>
    <row r="64" spans="1:9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awGp2EWssEyBXfwq6NJvuhXH7+QzrxnOhAwVZMPkPL68GU5VH4XhjmApQvdwp7Bcs3EK81BNlVlzLc8RbWI+dg==" saltValue="N+PSx0xJpfPylfxVk0ZT0w==" spinCount="100000" sheet="1" objects="1" scenarios="1"/>
  <conditionalFormatting sqref="C8:D40 D13:D52 C9:C52 C44:D67">
    <cfRule type="containsText" dxfId="3" priority="5" operator="containsText" text="Sí">
      <formula>NOT(ISERROR(SEARCH("Sí",C8)))</formula>
    </cfRule>
    <cfRule type="containsText" dxfId="2" priority="6" operator="containsText" text="No">
      <formula>NOT(ISERROR(SEARCH("No",C8)))</formula>
    </cfRule>
  </conditionalFormatting>
  <conditionalFormatting sqref="C41:D43">
    <cfRule type="containsText" dxfId="1" priority="3" operator="containsText" text="Sí">
      <formula>NOT(ISERROR(SEARCH("Sí",C41)))</formula>
    </cfRule>
    <cfRule type="containsText" dxfId="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 xr:uid="{16E7B7EE-4AAD-428E-B898-C9A601FC9CF9}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1</vt:lpstr>
      <vt:lpstr>Revisión 2</vt:lpstr>
      <vt:lpstr>Revisión 3 y 4</vt:lpstr>
      <vt:lpstr>Revisión flujo e 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2020-05-01T21:29:44Z</dcterms:modified>
</cp:coreProperties>
</file>