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ril\Documents\NetBeansProjects\GitHub\ImprentaSoluciones\Revisiones\"/>
    </mc:Choice>
  </mc:AlternateContent>
  <bookViews>
    <workbookView xWindow="-120" yWindow="-120" windowWidth="20730" windowHeight="11160" firstSheet="5" activeTab="7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  <sheet name="Segunda revisión UPDATE'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3" i="12"/>
  <c r="G15" i="12" s="1"/>
  <c r="G14" i="11" l="1"/>
  <c r="G13" i="10" l="1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<sst xmlns="http://schemas.openxmlformats.org/spreadsheetml/2006/main" count="1159" uniqueCount="192">
  <si>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</si>
  <si>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</si>
  <si>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</si>
  <si>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</si>
  <si>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</si>
  <si>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</si>
  <si>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</si>
  <si>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</si>
  <si>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</si>
  <si>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</si>
  <si>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</si>
  <si>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</si>
  <si>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</si>
  <si>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</si>
  <si>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</si>
  <si>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</si>
  <si>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</si>
  <si>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</si>
  <si>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</si>
  <si>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</si>
  <si>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</si>
  <si>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</si>
  <si>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</si>
  <si>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</si>
  <si>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</si>
  <si>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</si>
  <si>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</si>
  <si>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</si>
  <si>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</si>
  <si>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</si>
  <si>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</si>
  <si>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</si>
  <si>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</si>
  <si>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</si>
  <si>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</si>
  <si>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</si>
  <si>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</si>
  <si>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</si>
  <si>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</si>
  <si>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</si>
  <si>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</si>
  <si>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</si>
  <si>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</si>
  <si>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</si>
  <si>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</si>
  <si>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</si>
  <si>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</si>
  <si>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</si>
  <si>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</si>
  <si>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</si>
  <si>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</si>
  <si>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</si>
  <si>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</si>
  <si>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</si>
  <si>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</si>
  <si>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</si>
  <si>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</si>
  <si>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</si>
  <si>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</si>
  <si>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</si>
  <si>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</si>
  <si>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</si>
  <si>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</si>
  <si>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</si>
  <si>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</si>
  <si>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</si>
  <si>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</si>
  <si>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</si>
  <si>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</si>
  <si>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</si>
  <si>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</si>
  <si>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</si>
  <si>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</si>
  <si>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</si>
  <si>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</si>
  <si>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</si>
  <si>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</si>
  <si>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</si>
  <si>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</si>
  <si>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</si>
  <si>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</si>
  <si>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</si>
  <si>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</si>
  <si>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</si>
  <si>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</si>
  <si>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</si>
  <si>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</si>
  <si>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</si>
  <si>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</si>
  <si>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</si>
  <si>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</si>
  <si>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</si>
  <si>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</si>
  <si>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</si>
  <si>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</si>
  <si>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</si>
  <si>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</si>
  <si>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</si>
  <si>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</si>
  <si>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</si>
  <si>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</si>
  <si>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</si>
  <si>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</si>
  <si>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</si>
  <si>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</si>
  <si>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</si>
  <si>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</si>
  <si>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</si>
  <si>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</si>
  <si>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</si>
  <si>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</si>
  <si>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</si>
  <si>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</si>
  <si>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</si>
  <si>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</si>
  <si>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</si>
  <si>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</si>
  <si>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</si>
  <si>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</si>
  <si>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</si>
  <si>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</si>
  <si>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</si>
  <si>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</si>
  <si>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</si>
  <si>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</si>
  <si>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</si>
  <si>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</si>
  <si>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</si>
  <si>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</si>
  <si>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</si>
  <si>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</si>
  <si>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</si>
  <si>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</si>
  <si>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</si>
  <si>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</si>
  <si>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</si>
  <si>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</si>
  <si>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</si>
  <si>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</si>
  <si>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</si>
  <si>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</si>
  <si>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</si>
  <si>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</si>
  <si>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</si>
  <si>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</si>
  <si>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</si>
  <si>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</si>
  <si>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</si>
  <si>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</si>
  <si>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</si>
  <si>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</si>
  <si>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</si>
  <si>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</si>
  <si>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</si>
  <si>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</si>
  <si>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</si>
  <si>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</si>
  <si>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</si>
  <si>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</si>
  <si>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</si>
  <si>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</si>
  <si>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</si>
  <si>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</si>
  <si>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</si>
  <si>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</si>
  <si>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</si>
  <si>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</si>
  <si>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</si>
  <si>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</si>
  <si>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</si>
  <si>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</si>
  <si>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</si>
  <si>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</si>
  <si>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</si>
  <si>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</si>
  <si>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</si>
  <si>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</si>
  <si>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</si>
  <si>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</si>
  <si>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</si>
  <si>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</si>
  <si>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</si>
  <si>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</si>
  <si>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</si>
  <si>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</si>
  <si>
    <t>Ingresé como ADMIN y como EMPLEADO y me abrieron la misma ventana.</t>
  </si>
  <si>
    <t>No actualiza el autocompleter.</t>
  </si>
  <si>
    <t>Si desactivo un producto me lo sigue mostrando en el autocompleter.</t>
  </si>
  <si>
    <t>FOLIO está dos veces.</t>
  </si>
  <si>
    <t>Si manejan el subtotal quiere decir que es el total sin IVA, o eso parece en este caso pero es exactamente igual al total.</t>
  </si>
  <si>
    <t>El SUBTOTAL debe mostrarse antes del TOTAL.</t>
  </si>
  <si>
    <t>Que los artículos sean separados por , o que se muestren en forma de lista.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</si>
</sst>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750F2F-8A61-440D-93C4-A1C903C0ACE9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9E1B0B0E-DE4C-422D-B0D2-886824BC77EB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5" priority="1" operator="containsText" text="Sí">
      <formula>NOT(ISERROR(SEARCH("Sí",C8)))</formula>
    </cfRule>
    <cfRule type="containsText" dxfId="24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3" priority="5" operator="containsText" text="Sí">
      <formula>NOT(ISERROR(SEARCH("Sí",C8)))</formula>
    </cfRule>
    <cfRule type="containsText" dxfId="22" priority="6" operator="containsText" text="No">
      <formula>NOT(ISERROR(SEARCH("No",C8)))</formula>
    </cfRule>
  </conditionalFormatting>
  <conditionalFormatting sqref="C41:D43">
    <cfRule type="containsText" dxfId="21" priority="3" operator="containsText" text="Sí">
      <formula>NOT(ISERROR(SEARCH("Sí",C41)))</formula>
    </cfRule>
    <cfRule type="containsText" dxfId="20" priority="4" operator="containsText" text="No">
      <formula>NOT(ISERROR(SEARCH("No",C41)))</formula>
    </cfRule>
  </conditionalFormatting>
  <conditionalFormatting sqref="C68:D68">
    <cfRule type="containsText" dxfId="19" priority="1" operator="containsText" text="Sí">
      <formula>NOT(ISERROR(SEARCH("Sí",C68)))</formula>
    </cfRule>
    <cfRule type="containsText" dxfId="18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5" workbookViewId="0">
      <selection activeCell="D8" sqref="D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6</v>
      </c>
      <c r="D12" s="11" t="s">
        <v>6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6</v>
      </c>
      <c r="D84" s="11" t="s">
        <v>6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81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9.6428571428571423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hzTUK36PxnJcO4kF1LbfgwquV9rCDlV1+cyPBnN5F9huL/ceVnip3Rmtbqfy6KGhbzEqdc8mTCkVvZb/QRMlew==" saltValue="qVC76oah1Ka1Yc0F7fAnMw==" spinCount="100000" sheet="1" objects="1" scenarios="1"/>
  <conditionalFormatting sqref="C8:D40 C44:D67 C69:D105">
    <cfRule type="containsText" dxfId="17" priority="5" operator="containsText" text="Sí">
      <formula>NOT(ISERROR(SEARCH("Sí",C8)))</formula>
    </cfRule>
    <cfRule type="containsText" dxfId="16" priority="6" operator="containsText" text="No">
      <formula>NOT(ISERROR(SEARCH("No",C8)))</formula>
    </cfRule>
  </conditionalFormatting>
  <conditionalFormatting sqref="C41:D43">
    <cfRule type="containsText" dxfId="15" priority="3" operator="containsText" text="Sí">
      <formula>NOT(ISERROR(SEARCH("Sí",C41)))</formula>
    </cfRule>
    <cfRule type="containsText" dxfId="14" priority="4" operator="containsText" text="No">
      <formula>NOT(ISERROR(SEARCH("No",C41)))</formula>
    </cfRule>
  </conditionalFormatting>
  <conditionalFormatting sqref="C68:D68">
    <cfRule type="containsText" dxfId="13" priority="1" operator="containsText" text="Sí">
      <formula>NOT(ISERROR(SEARCH("Sí",C68)))</formula>
    </cfRule>
    <cfRule type="containsText" dxfId="12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Normal="100" workbookViewId="0">
      <selection activeCell="D29" sqref="D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6</v>
      </c>
      <c r="D24" s="11" t="s">
        <v>6</v>
      </c>
    </row>
    <row r="25" spans="1:4" ht="45" x14ac:dyDescent="0.25">
      <c r="A25" s="8" t="s">
        <v>11</v>
      </c>
      <c r="B25" s="6" t="s">
        <v>141</v>
      </c>
      <c r="C25" s="13" t="s">
        <v>6</v>
      </c>
      <c r="D25" s="11" t="s">
        <v>6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6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6</v>
      </c>
      <c r="D39" s="11" t="s">
        <v>6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2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39.5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SraxvWwpZOHklvnbMZ2mlVRVSNrsXaz/bGLNIX4ds0Ml6GDLnUf1TT/oCI+dqBv5cTm9YGhZguDtGyu+oyn99Q==" saltValue="mos4EOka4IHLs5Rl/rRxRA==" spinCount="100000" sheet="1" objects="1" scenarios="1"/>
  <conditionalFormatting sqref="C8:D40 D13:D52 C9:C52 C44:D67">
    <cfRule type="containsText" dxfId="11" priority="5" operator="containsText" text="Sí">
      <formula>NOT(ISERROR(SEARCH("Sí",C8)))</formula>
    </cfRule>
    <cfRule type="containsText" dxfId="10" priority="6" operator="containsText" text="No">
      <formula>NOT(ISERROR(SEARCH("No",C8)))</formula>
    </cfRule>
  </conditionalFormatting>
  <conditionalFormatting sqref="C41:D43">
    <cfRule type="containsText" dxfId="9" priority="3" operator="containsText" text="Sí">
      <formula>NOT(ISERROR(SEARCH("Sí",C41)))</formula>
    </cfRule>
    <cfRule type="containsText" dxfId="8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zoomScaleNormal="100" workbookViewId="0">
      <selection activeCell="E17" sqref="E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xi6BLlWX5f9UgmZQ7DvvT6I6751ssmDWYZCcX32LUATeB+CZtEGxCd8sIDxvhagk0CpqRBB2182bVHJ7aihhhQ==" saltValue="iK/7K8JO5BcWTFizY1zoCw==" spinCount="100000" sheet="1" objects="1" scenarios="1"/>
  <conditionalFormatting sqref="C8:D28">
    <cfRule type="containsText" dxfId="7" priority="3" operator="containsText" text="Sí">
      <formula>NOT(ISERROR(SEARCH("Sí",C8)))</formula>
    </cfRule>
    <cfRule type="containsText" dxfId="6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6" zoomScaleNormal="100" workbookViewId="0">
      <selection activeCell="B10" sqref="B1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6</v>
      </c>
      <c r="D9" s="11" t="s">
        <v>6</v>
      </c>
    </row>
    <row r="10" spans="1:11" ht="90" x14ac:dyDescent="0.25">
      <c r="A10" s="8" t="s">
        <v>11</v>
      </c>
      <c r="B10" s="6" t="s">
        <v>171</v>
      </c>
      <c r="C10" s="13" t="s">
        <v>6</v>
      </c>
      <c r="D10" s="11" t="s">
        <v>7</v>
      </c>
    </row>
    <row r="11" spans="1:11" x14ac:dyDescent="0.25">
      <c r="A11" s="8" t="s">
        <v>11</v>
      </c>
      <c r="B11" s="6" t="s">
        <v>173</v>
      </c>
      <c r="C11" s="13" t="s">
        <v>6</v>
      </c>
      <c r="D11" s="11" t="s">
        <v>6</v>
      </c>
      <c r="F11" t="s">
        <v>83</v>
      </c>
      <c r="G11">
        <f>COUNTIFS(D8:D14,"No")</f>
        <v>2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6</v>
      </c>
      <c r="D12" s="11" t="s">
        <v>6</v>
      </c>
      <c r="F12" t="s">
        <v>156</v>
      </c>
      <c r="G12" s="44">
        <v>0.05</v>
      </c>
      <c r="I12" t="s">
        <v>158</v>
      </c>
      <c r="J12" s="34">
        <v>0.19</v>
      </c>
    </row>
    <row r="13" spans="1:11" ht="30" x14ac:dyDescent="0.25">
      <c r="A13" s="8" t="s">
        <v>178</v>
      </c>
      <c r="B13" s="6" t="s">
        <v>179</v>
      </c>
      <c r="C13" s="13" t="s">
        <v>6</v>
      </c>
      <c r="D13" s="11" t="s">
        <v>6</v>
      </c>
      <c r="F13" t="s">
        <v>85</v>
      </c>
      <c r="G13" s="40">
        <f>(5-G11)/100</f>
        <v>0.03</v>
      </c>
    </row>
    <row r="14" spans="1:11" ht="15.75" thickBot="1" x14ac:dyDescent="0.3">
      <c r="A14" s="9" t="s">
        <v>181</v>
      </c>
      <c r="B14" s="10" t="s">
        <v>182</v>
      </c>
      <c r="C14" s="23" t="s">
        <v>6</v>
      </c>
      <c r="D14" s="12" t="s">
        <v>7</v>
      </c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LVB+DYE3P+ClH2zGpHV8GTOjG9omLin8p53TcYBBGfBPWVMRMLE1pTiOSgY4tgFJybujDFpOXCtlPhQZMfMdyg==" saltValue="KDZB6XysFmp6P3+ScfVrtg==" spinCount="100000" sheet="1" objects="1" scenarios="1"/>
  <conditionalFormatting sqref="C8:D28">
    <cfRule type="containsText" dxfId="5" priority="3" operator="containsText" text="Sí">
      <formula>NOT(ISERROR(SEARCH("Sí",C8)))</formula>
    </cfRule>
    <cfRule type="containsText" dxfId="4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zoomScaleNormal="100" workbookViewId="0">
      <selection activeCell="C8" sqref="C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7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6</v>
      </c>
      <c r="D9" s="11" t="s">
        <v>6</v>
      </c>
    </row>
    <row r="10" spans="1:11" ht="75" x14ac:dyDescent="0.25">
      <c r="A10" s="8" t="s">
        <v>64</v>
      </c>
      <c r="B10" s="6" t="s">
        <v>165</v>
      </c>
      <c r="C10" s="13" t="s">
        <v>6</v>
      </c>
      <c r="D10" s="11" t="s">
        <v>6</v>
      </c>
    </row>
    <row r="11" spans="1:11" ht="30" x14ac:dyDescent="0.25">
      <c r="A11" s="8" t="s">
        <v>64</v>
      </c>
      <c r="B11" s="6" t="s">
        <v>166</v>
      </c>
      <c r="C11" s="13" t="s">
        <v>6</v>
      </c>
      <c r="D11" s="11" t="s">
        <v>6</v>
      </c>
    </row>
    <row r="12" spans="1:11" ht="30" x14ac:dyDescent="0.25">
      <c r="A12" s="8" t="s">
        <v>64</v>
      </c>
      <c r="B12" s="6" t="s">
        <v>167</v>
      </c>
      <c r="C12" s="13" t="s">
        <v>6</v>
      </c>
      <c r="D12" s="11" t="s">
        <v>6</v>
      </c>
    </row>
    <row r="13" spans="1:11" ht="45" x14ac:dyDescent="0.25">
      <c r="A13" s="8" t="s">
        <v>64</v>
      </c>
      <c r="B13" s="6" t="s">
        <v>174</v>
      </c>
      <c r="C13" s="13" t="s">
        <v>6</v>
      </c>
      <c r="D13" s="11" t="s">
        <v>6</v>
      </c>
    </row>
    <row r="14" spans="1:11" ht="30" x14ac:dyDescent="0.25">
      <c r="A14" s="8" t="s">
        <v>64</v>
      </c>
      <c r="B14" s="6" t="s">
        <v>175</v>
      </c>
      <c r="C14" s="13" t="s">
        <v>6</v>
      </c>
      <c r="D14" s="11" t="s">
        <v>6</v>
      </c>
      <c r="F14" t="s">
        <v>83</v>
      </c>
      <c r="G14">
        <f>COUNTIFS(D8:D16,"No")</f>
        <v>2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6</v>
      </c>
      <c r="D15" s="11" t="s">
        <v>6</v>
      </c>
      <c r="F15" t="s">
        <v>156</v>
      </c>
      <c r="G15" s="44">
        <v>0.05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6</v>
      </c>
      <c r="D16" s="12" t="s">
        <v>7</v>
      </c>
      <c r="F16" t="s">
        <v>85</v>
      </c>
      <c r="G16" s="39">
        <v>0.05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sheetProtection algorithmName="SHA-512" hashValue="h7zBgd/oXWkW/I7Lb55ihH1VpzaPA+rLkaMZYkJnb1FhRVwz7vGzhMR8OHKikX24K6GLE1dGYHCXGPO9UGsozQ==" saltValue="zk/I2D8cCO+msRXyIZBNZA==" spinCount="100000" sheet="1" objects="1" scenarios="1"/>
  <conditionalFormatting sqref="C8:D30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dataValidations count="1">
    <dataValidation type="list" allowBlank="1" showInputMessage="1" showErrorMessage="1" sqref="C8:D30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C14" sqref="C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7</v>
      </c>
      <c r="K8" s="1" t="s">
        <v>7</v>
      </c>
    </row>
    <row r="9" spans="1:11" ht="30" x14ac:dyDescent="0.25">
      <c r="A9" s="8" t="s">
        <v>168</v>
      </c>
      <c r="B9" s="6" t="s">
        <v>185</v>
      </c>
      <c r="C9" s="13" t="s">
        <v>6</v>
      </c>
      <c r="D9" s="11" t="s">
        <v>7</v>
      </c>
      <c r="J9" s="34"/>
    </row>
    <row r="10" spans="1:11" ht="30" x14ac:dyDescent="0.25">
      <c r="A10" s="8" t="s">
        <v>10</v>
      </c>
      <c r="B10" s="6" t="s">
        <v>186</v>
      </c>
      <c r="C10" s="13" t="s">
        <v>6</v>
      </c>
      <c r="D10" s="11" t="s">
        <v>7</v>
      </c>
      <c r="J10" s="34"/>
    </row>
    <row r="11" spans="1:11" ht="30" x14ac:dyDescent="0.25">
      <c r="A11" s="8" t="s">
        <v>64</v>
      </c>
      <c r="B11" s="6" t="s">
        <v>187</v>
      </c>
      <c r="C11" s="13" t="s">
        <v>6</v>
      </c>
      <c r="D11" s="11" t="s">
        <v>7</v>
      </c>
    </row>
    <row r="12" spans="1:11" x14ac:dyDescent="0.25">
      <c r="A12" s="8" t="s">
        <v>111</v>
      </c>
      <c r="B12" s="6" t="s">
        <v>188</v>
      </c>
      <c r="C12" s="13" t="s">
        <v>6</v>
      </c>
      <c r="D12" s="11" t="s">
        <v>7</v>
      </c>
    </row>
    <row r="13" spans="1:11" ht="45" x14ac:dyDescent="0.25">
      <c r="A13" s="8" t="s">
        <v>111</v>
      </c>
      <c r="B13" s="6" t="s">
        <v>189</v>
      </c>
      <c r="C13" s="13" t="s">
        <v>6</v>
      </c>
      <c r="D13" s="11" t="s">
        <v>7</v>
      </c>
      <c r="F13" t="s">
        <v>83</v>
      </c>
      <c r="G13">
        <f>COUNTIFS(D8:D15,"No")</f>
        <v>8</v>
      </c>
    </row>
    <row r="14" spans="1:11" x14ac:dyDescent="0.25">
      <c r="A14" s="8" t="s">
        <v>111</v>
      </c>
      <c r="B14" s="6" t="s">
        <v>190</v>
      </c>
      <c r="C14" s="13" t="s">
        <v>6</v>
      </c>
      <c r="D14" s="11" t="s">
        <v>7</v>
      </c>
      <c r="F14" t="s">
        <v>156</v>
      </c>
      <c r="G14" s="44">
        <v>0.05</v>
      </c>
    </row>
    <row r="15" spans="1:11" ht="30.75" thickBot="1" x14ac:dyDescent="0.3">
      <c r="A15" s="9" t="s">
        <v>111</v>
      </c>
      <c r="B15" s="10" t="s">
        <v>191</v>
      </c>
      <c r="C15" s="23" t="s">
        <v>7</v>
      </c>
      <c r="D15" s="12" t="s">
        <v>7</v>
      </c>
      <c r="F15" t="s">
        <v>85</v>
      </c>
      <c r="G15" s="40">
        <f>(5-G13)/100</f>
        <v>-0.03</v>
      </c>
    </row>
    <row r="16" spans="1:11" x14ac:dyDescent="0.25">
      <c r="A16" s="22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</sheetData>
  <sheetProtection algorithmName="SHA-512" hashValue="nSzc+MH9qW06i7Lxp9JM2WzGDlYVwTWmLMCYZ4wC/vQaSPMVfiAF0aPCyvY8MVW8i7L9oLtQBDjeHvoj1kOpPA==" saltValue="KHDHp4goK0K2nhKNmFPdxQ==" spinCount="100000" sheet="1" objects="1" scenarios="1"/>
  <conditionalFormatting sqref="C8:D25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2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  <vt:lpstr>Segunda revisión UPDATE's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Avril</cp:lastModifiedBy>
  <dcterms:created xsi:type="dcterms:W3CDTF">2020-04-02T18:01:19Z</dcterms:created>
  <dcterms:modified xsi:type="dcterms:W3CDTF">2020-05-29T02:20:22Z</dcterms:modified>
</cp:coreProperties>
</file>