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10"/>
  </bookViews>
  <sheets>
    <sheet name="AWS Glue+ Pythonの情報" sheetId="1" r:id="rId1"/>
    <sheet name="AWS Glue + Python + DB" sheetId="2" r:id="rId2"/>
    <sheet name="Parquet" sheetId="3" r:id="rId3"/>
  </sheets>
  <calcPr calcId="144525"/>
</workbook>
</file>

<file path=xl/sharedStrings.xml><?xml version="1.0" encoding="utf-8"?>
<sst xmlns="http://schemas.openxmlformats.org/spreadsheetml/2006/main" count="58" uniqueCount="33">
  <si>
    <t>タイトル</t>
  </si>
  <si>
    <t>言語</t>
  </si>
  <si>
    <t>情報</t>
  </si>
  <si>
    <t>日本語</t>
  </si>
  <si>
    <r>
      <t>純粋</t>
    </r>
    <r>
      <rPr>
        <sz val="10"/>
        <color theme="1"/>
        <rFont val="MS Gothic"/>
        <charset val="134"/>
      </rPr>
      <t>な</t>
    </r>
    <r>
      <rPr>
        <sz val="10"/>
        <color theme="1"/>
        <rFont val="Arial"/>
        <charset val="134"/>
      </rPr>
      <t xml:space="preserve"> Python </t>
    </r>
    <r>
      <rPr>
        <sz val="10"/>
        <color theme="1"/>
        <rFont val="MS Gothic"/>
        <charset val="134"/>
      </rPr>
      <t>で</t>
    </r>
    <r>
      <rPr>
        <sz val="10"/>
        <color theme="1"/>
        <rFont val="SimSun"/>
        <charset val="134"/>
      </rPr>
      <t>書</t>
    </r>
    <r>
      <rPr>
        <sz val="10"/>
        <color theme="1"/>
        <rFont val="MS Gothic"/>
        <charset val="134"/>
      </rPr>
      <t>かれていれば</t>
    </r>
    <r>
      <rPr>
        <sz val="10"/>
        <color theme="1"/>
        <rFont val="SimSun"/>
        <charset val="134"/>
      </rPr>
      <t>、</t>
    </r>
    <r>
      <rPr>
        <sz val="10"/>
        <color theme="1"/>
        <rFont val="Arial"/>
        <charset val="134"/>
      </rPr>
      <t xml:space="preserve">AWS Glue ETL </t>
    </r>
    <r>
      <rPr>
        <sz val="10"/>
        <color theme="1"/>
        <rFont val="MS Gothic"/>
        <charset val="134"/>
      </rPr>
      <t>スクリプトで</t>
    </r>
    <r>
      <rPr>
        <sz val="10"/>
        <color theme="1"/>
        <rFont val="Arial"/>
        <charset val="134"/>
      </rPr>
      <t xml:space="preserve"> Python </t>
    </r>
    <r>
      <rPr>
        <sz val="10"/>
        <color theme="1"/>
        <rFont val="SimSun"/>
        <charset val="134"/>
      </rPr>
      <t>拡張</t>
    </r>
    <r>
      <rPr>
        <sz val="10"/>
        <color theme="1"/>
        <rFont val="MS Gothic"/>
        <charset val="134"/>
      </rPr>
      <t>モジュールおよびライブラリを</t>
    </r>
    <r>
      <rPr>
        <sz val="10"/>
        <color theme="1"/>
        <rFont val="SimSun"/>
        <charset val="134"/>
      </rPr>
      <t>使用</t>
    </r>
    <r>
      <rPr>
        <sz val="10"/>
        <color theme="1"/>
        <rFont val="MS Gothic"/>
        <charset val="134"/>
      </rPr>
      <t>できます</t>
    </r>
    <r>
      <rPr>
        <sz val="10"/>
        <color theme="1"/>
        <rFont val="SimSun"/>
        <charset val="134"/>
      </rPr>
      <t>。</t>
    </r>
    <r>
      <rPr>
        <sz val="10"/>
        <color theme="1"/>
        <rFont val="Arial"/>
        <charset val="134"/>
      </rPr>
      <t xml:space="preserve">
pandas </t>
    </r>
    <r>
      <rPr>
        <sz val="10"/>
        <color theme="1"/>
        <rFont val="MS Gothic"/>
        <charset val="134"/>
      </rPr>
      <t>などの</t>
    </r>
    <r>
      <rPr>
        <sz val="10"/>
        <color theme="1"/>
        <rFont val="Arial"/>
        <charset val="134"/>
      </rPr>
      <t xml:space="preserve"> C </t>
    </r>
    <r>
      <rPr>
        <sz val="10"/>
        <color theme="1"/>
        <rFont val="MS Gothic"/>
        <charset val="134"/>
      </rPr>
      <t>ライブラリは</t>
    </r>
    <r>
      <rPr>
        <sz val="10"/>
        <color theme="1"/>
        <rFont val="SimSun"/>
        <charset val="134"/>
      </rPr>
      <t>現在</t>
    </r>
    <r>
      <rPr>
        <sz val="10"/>
        <color theme="1"/>
        <rFont val="MS Gothic"/>
        <charset val="134"/>
      </rPr>
      <t>のところサポート</t>
    </r>
    <r>
      <rPr>
        <sz val="10"/>
        <color theme="1"/>
        <rFont val="SimSun"/>
        <charset val="134"/>
      </rPr>
      <t>外</t>
    </r>
    <r>
      <rPr>
        <sz val="10"/>
        <color theme="1"/>
        <rFont val="MS Gothic"/>
        <charset val="134"/>
      </rPr>
      <t>です</t>
    </r>
    <r>
      <rPr>
        <sz val="10"/>
        <color theme="1"/>
        <rFont val="SimSun"/>
        <charset val="134"/>
      </rPr>
      <t>。他</t>
    </r>
    <r>
      <rPr>
        <sz val="10"/>
        <color theme="1"/>
        <rFont val="MS Gothic"/>
        <charset val="134"/>
      </rPr>
      <t>の</t>
    </r>
    <r>
      <rPr>
        <sz val="10"/>
        <color theme="1"/>
        <rFont val="SimSun"/>
        <charset val="134"/>
      </rPr>
      <t>言語</t>
    </r>
    <r>
      <rPr>
        <sz val="10"/>
        <color theme="1"/>
        <rFont val="MS Gothic"/>
        <charset val="134"/>
      </rPr>
      <t>で</t>
    </r>
    <r>
      <rPr>
        <sz val="10"/>
        <color theme="1"/>
        <rFont val="SimSun"/>
        <charset val="134"/>
      </rPr>
      <t>書</t>
    </r>
    <r>
      <rPr>
        <sz val="10"/>
        <color theme="1"/>
        <rFont val="MS Gothic"/>
        <charset val="134"/>
      </rPr>
      <t>かれた</t>
    </r>
    <r>
      <rPr>
        <sz val="10"/>
        <color theme="1"/>
        <rFont val="SimSun"/>
        <charset val="134"/>
      </rPr>
      <t>拡張機能</t>
    </r>
    <r>
      <rPr>
        <sz val="10"/>
        <color theme="1"/>
        <rFont val="MS Gothic"/>
        <charset val="134"/>
      </rPr>
      <t>も</t>
    </r>
    <r>
      <rPr>
        <sz val="10"/>
        <color theme="1"/>
        <rFont val="SimSun"/>
        <charset val="134"/>
      </rPr>
      <t>同様</t>
    </r>
    <r>
      <rPr>
        <sz val="10"/>
        <color theme="1"/>
        <rFont val="MS Gothic"/>
        <charset val="134"/>
      </rPr>
      <t>です</t>
    </r>
    <r>
      <rPr>
        <sz val="10"/>
        <color theme="1"/>
        <rFont val="SimSun"/>
        <charset val="134"/>
      </rPr>
      <t>。</t>
    </r>
    <r>
      <rPr>
        <sz val="10"/>
        <color theme="1"/>
        <rFont val="Arial"/>
        <charset val="134"/>
      </rPr>
      <t xml:space="preserve">
</t>
    </r>
    <r>
      <rPr>
        <sz val="10"/>
        <color theme="1"/>
        <rFont val="MS Gothic"/>
        <charset val="134"/>
      </rPr>
      <t>ライブラリは</t>
    </r>
    <r>
      <rPr>
        <sz val="10"/>
        <color theme="1"/>
        <rFont val="SimSun"/>
        <charset val="134"/>
      </rPr>
      <t>、</t>
    </r>
    <r>
      <rPr>
        <sz val="10"/>
        <color theme="1"/>
        <rFont val="Arial"/>
        <charset val="134"/>
      </rPr>
      <t xml:space="preserve">1 </t>
    </r>
    <r>
      <rPr>
        <sz val="10"/>
        <color theme="1"/>
        <rFont val="MS Gothic"/>
        <charset val="134"/>
      </rPr>
      <t>つの</t>
    </r>
    <r>
      <rPr>
        <sz val="10"/>
        <color theme="1"/>
        <rFont val="Arial"/>
        <charset val="134"/>
      </rPr>
      <t xml:space="preserve"> .py </t>
    </r>
    <r>
      <rPr>
        <sz val="10"/>
        <color theme="1"/>
        <rFont val="MS Gothic"/>
        <charset val="134"/>
      </rPr>
      <t>ファイルに</t>
    </r>
    <r>
      <rPr>
        <sz val="10"/>
        <color theme="1"/>
        <rFont val="SimSun"/>
        <charset val="134"/>
      </rPr>
      <t>含</t>
    </r>
    <r>
      <rPr>
        <sz val="10"/>
        <color theme="1"/>
        <rFont val="MS Gothic"/>
        <charset val="134"/>
      </rPr>
      <t>まれていない</t>
    </r>
    <r>
      <rPr>
        <sz val="10"/>
        <color theme="1"/>
        <rFont val="SimSun"/>
        <charset val="134"/>
      </rPr>
      <t>限</t>
    </r>
    <r>
      <rPr>
        <sz val="10"/>
        <color theme="1"/>
        <rFont val="MS Gothic"/>
        <charset val="134"/>
      </rPr>
      <t>り</t>
    </r>
    <r>
      <rPr>
        <sz val="10"/>
        <color theme="1"/>
        <rFont val="SimSun"/>
        <charset val="134"/>
      </rPr>
      <t>、</t>
    </r>
    <r>
      <rPr>
        <sz val="10"/>
        <color theme="1"/>
        <rFont val="Arial"/>
        <charset val="134"/>
      </rPr>
      <t xml:space="preserve">.zip </t>
    </r>
    <r>
      <rPr>
        <sz val="10"/>
        <color theme="1"/>
        <rFont val="MS Gothic"/>
        <charset val="134"/>
      </rPr>
      <t>アーカイブにパッケージ</t>
    </r>
    <r>
      <rPr>
        <sz val="10"/>
        <color theme="1"/>
        <rFont val="SimSun"/>
        <charset val="134"/>
      </rPr>
      <t>化</t>
    </r>
    <r>
      <rPr>
        <sz val="10"/>
        <color theme="1"/>
        <rFont val="MS Gothic"/>
        <charset val="134"/>
      </rPr>
      <t>される</t>
    </r>
    <r>
      <rPr>
        <sz val="10"/>
        <color theme="1"/>
        <rFont val="SimSun"/>
        <charset val="134"/>
      </rPr>
      <t>必要</t>
    </r>
    <r>
      <rPr>
        <sz val="10"/>
        <color theme="1"/>
        <rFont val="MS Gothic"/>
        <charset val="134"/>
      </rPr>
      <t>があります</t>
    </r>
    <r>
      <rPr>
        <sz val="10"/>
        <color theme="1"/>
        <rFont val="SimSun"/>
        <charset val="134"/>
      </rPr>
      <t>。</t>
    </r>
    <r>
      <rPr>
        <sz val="10"/>
        <color theme="1"/>
        <rFont val="Arial"/>
        <charset val="134"/>
      </rPr>
      <t xml:space="preserve">
</t>
    </r>
    <r>
      <rPr>
        <sz val="10"/>
        <color theme="1"/>
        <rFont val="MS Gothic"/>
        <charset val="134"/>
      </rPr>
      <t>パッケージディレクトリは</t>
    </r>
    <r>
      <rPr>
        <sz val="10"/>
        <color theme="1"/>
        <rFont val="SimSun"/>
        <charset val="134"/>
      </rPr>
      <t>、</t>
    </r>
    <r>
      <rPr>
        <sz val="10"/>
        <color theme="1"/>
        <rFont val="MS Gothic"/>
        <charset val="134"/>
      </rPr>
      <t>アーカイブのルートにあって</t>
    </r>
    <r>
      <rPr>
        <sz val="10"/>
        <color theme="1"/>
        <rFont val="SimSun"/>
        <charset val="134"/>
      </rPr>
      <t>、</t>
    </r>
    <r>
      <rPr>
        <sz val="10"/>
        <color theme="1"/>
        <rFont val="MS Gothic"/>
        <charset val="134"/>
      </rPr>
      <t>パッケージの</t>
    </r>
    <r>
      <rPr>
        <sz val="10"/>
        <color theme="1"/>
        <rFont val="Arial"/>
        <charset val="134"/>
      </rPr>
      <t xml:space="preserve"> __init__.py  </t>
    </r>
    <r>
      <rPr>
        <sz val="10"/>
        <color theme="1"/>
        <rFont val="MS Gothic"/>
        <charset val="134"/>
      </rPr>
      <t>ファイルを</t>
    </r>
    <r>
      <rPr>
        <sz val="10"/>
        <color theme="1"/>
        <rFont val="SimSun"/>
        <charset val="134"/>
      </rPr>
      <t>含</t>
    </r>
    <r>
      <rPr>
        <sz val="10"/>
        <color theme="1"/>
        <rFont val="MS Gothic"/>
        <charset val="134"/>
      </rPr>
      <t>んでいる</t>
    </r>
    <r>
      <rPr>
        <sz val="10"/>
        <color theme="1"/>
        <rFont val="SimSun"/>
        <charset val="134"/>
      </rPr>
      <t>必要</t>
    </r>
    <r>
      <rPr>
        <sz val="10"/>
        <color theme="1"/>
        <rFont val="MS Gothic"/>
        <charset val="134"/>
      </rPr>
      <t>があります</t>
    </r>
    <r>
      <rPr>
        <sz val="10"/>
        <color theme="1"/>
        <rFont val="SimSun"/>
        <charset val="134"/>
      </rPr>
      <t>。</t>
    </r>
    <r>
      <rPr>
        <sz val="10"/>
        <color theme="1"/>
        <rFont val="Arial"/>
        <charset val="134"/>
      </rPr>
      <t xml:space="preserve">
</t>
    </r>
    <r>
      <rPr>
        <sz val="10"/>
        <color theme="1"/>
        <rFont val="MS Gothic"/>
        <charset val="134"/>
      </rPr>
      <t>そうすると</t>
    </r>
    <r>
      <rPr>
        <sz val="10"/>
        <color theme="1"/>
        <rFont val="SimSun"/>
        <charset val="134"/>
      </rPr>
      <t>、</t>
    </r>
    <r>
      <rPr>
        <sz val="10"/>
        <color theme="1"/>
        <rFont val="Arial"/>
        <charset val="134"/>
      </rPr>
      <t xml:space="preserve">Python </t>
    </r>
    <r>
      <rPr>
        <sz val="10"/>
        <color theme="1"/>
        <rFont val="MS Gothic"/>
        <charset val="134"/>
      </rPr>
      <t>は</t>
    </r>
    <r>
      <rPr>
        <sz val="10"/>
        <color theme="1"/>
        <rFont val="SimSun"/>
        <charset val="134"/>
      </rPr>
      <t>通常</t>
    </r>
    <r>
      <rPr>
        <sz val="10"/>
        <color theme="1"/>
        <rFont val="MS Gothic"/>
        <charset val="134"/>
      </rPr>
      <t>の</t>
    </r>
    <r>
      <rPr>
        <sz val="10"/>
        <color theme="1"/>
        <rFont val="SimSun"/>
        <charset val="134"/>
      </rPr>
      <t>方法</t>
    </r>
    <r>
      <rPr>
        <sz val="10"/>
        <color theme="1"/>
        <rFont val="MS Gothic"/>
        <charset val="134"/>
      </rPr>
      <t>でパッケージをインポートできるようになります</t>
    </r>
    <r>
      <rPr>
        <sz val="10"/>
        <color theme="1"/>
        <rFont val="SimSun"/>
        <charset val="134"/>
      </rPr>
      <t>。</t>
    </r>
    <r>
      <rPr>
        <sz val="10"/>
        <color theme="1"/>
        <rFont val="Arial"/>
        <charset val="134"/>
      </rPr>
      <t xml:space="preserve">
</t>
    </r>
    <r>
      <rPr>
        <sz val="10"/>
        <color theme="1"/>
        <rFont val="MS Gothic"/>
        <charset val="134"/>
      </rPr>
      <t>ライブラリが</t>
    </r>
    <r>
      <rPr>
        <sz val="10"/>
        <color theme="1"/>
        <rFont val="Arial"/>
        <charset val="134"/>
      </rPr>
      <t xml:space="preserve"> 1 </t>
    </r>
    <r>
      <rPr>
        <sz val="10"/>
        <color theme="1"/>
        <rFont val="MS Gothic"/>
        <charset val="134"/>
      </rPr>
      <t>つの</t>
    </r>
    <r>
      <rPr>
        <sz val="10"/>
        <color theme="1"/>
        <rFont val="Arial"/>
        <charset val="134"/>
      </rPr>
      <t xml:space="preserve"> .py </t>
    </r>
    <r>
      <rPr>
        <sz val="10"/>
        <color theme="1"/>
        <rFont val="MS Gothic"/>
        <charset val="134"/>
      </rPr>
      <t>ファイルにある</t>
    </r>
    <r>
      <rPr>
        <sz val="10"/>
        <color theme="1"/>
        <rFont val="Arial"/>
        <charset val="134"/>
      </rPr>
      <t xml:space="preserve"> 1 </t>
    </r>
    <r>
      <rPr>
        <sz val="10"/>
        <color theme="1"/>
        <rFont val="MS Gothic"/>
        <charset val="134"/>
      </rPr>
      <t>つの</t>
    </r>
    <r>
      <rPr>
        <sz val="10"/>
        <color theme="1"/>
        <rFont val="Arial"/>
        <charset val="134"/>
      </rPr>
      <t xml:space="preserve"> Python </t>
    </r>
    <r>
      <rPr>
        <sz val="10"/>
        <color theme="1"/>
        <rFont val="MS Gothic"/>
        <charset val="134"/>
      </rPr>
      <t>モジュールでのみ</t>
    </r>
    <r>
      <rPr>
        <sz val="10"/>
        <color theme="1"/>
        <rFont val="SimSun"/>
        <charset val="134"/>
      </rPr>
      <t>構成</t>
    </r>
    <r>
      <rPr>
        <sz val="10"/>
        <color theme="1"/>
        <rFont val="MS Gothic"/>
        <charset val="134"/>
      </rPr>
      <t>されている</t>
    </r>
    <r>
      <rPr>
        <sz val="10"/>
        <color theme="1"/>
        <rFont val="SimSun"/>
        <charset val="134"/>
      </rPr>
      <t>場合、</t>
    </r>
    <r>
      <rPr>
        <sz val="10"/>
        <color theme="1"/>
        <rFont val="Arial"/>
        <charset val="134"/>
      </rPr>
      <t xml:space="preserve">.zip </t>
    </r>
    <r>
      <rPr>
        <sz val="10"/>
        <color theme="1"/>
        <rFont val="MS Gothic"/>
        <charset val="134"/>
      </rPr>
      <t>ファイルに</t>
    </r>
    <r>
      <rPr>
        <sz val="10"/>
        <color theme="1"/>
        <rFont val="SimSun"/>
        <charset val="134"/>
      </rPr>
      <t>入</t>
    </r>
    <r>
      <rPr>
        <sz val="10"/>
        <color theme="1"/>
        <rFont val="MS Gothic"/>
        <charset val="134"/>
      </rPr>
      <t>れる</t>
    </r>
    <r>
      <rPr>
        <sz val="10"/>
        <color theme="1"/>
        <rFont val="SimSun"/>
        <charset val="134"/>
      </rPr>
      <t>必要</t>
    </r>
    <r>
      <rPr>
        <sz val="10"/>
        <color theme="1"/>
        <rFont val="MS Gothic"/>
        <charset val="134"/>
      </rPr>
      <t>はありません</t>
    </r>
    <r>
      <rPr>
        <sz val="10"/>
        <color theme="1"/>
        <rFont val="SimSun"/>
        <charset val="134"/>
      </rPr>
      <t>。</t>
    </r>
  </si>
  <si>
    <t>サンプルコード</t>
  </si>
  <si>
    <t>英語</t>
  </si>
  <si>
    <t>Apache Spark + JDBC</t>
  </si>
  <si>
    <t>音声なし</t>
  </si>
  <si>
    <r>
      <t xml:space="preserve">AWS Glue </t>
    </r>
    <r>
      <rPr>
        <sz val="10"/>
        <color theme="1"/>
        <rFont val="MS Gothic"/>
        <charset val="134"/>
      </rPr>
      <t>により</t>
    </r>
    <r>
      <rPr>
        <sz val="10"/>
        <color theme="1"/>
        <rFont val="Arial"/>
        <charset val="134"/>
      </rPr>
      <t xml:space="preserve"> DynamicFrame </t>
    </r>
    <r>
      <rPr>
        <sz val="10"/>
        <color theme="1"/>
        <rFont val="MS Gothic"/>
        <charset val="134"/>
      </rPr>
      <t>が</t>
    </r>
    <r>
      <rPr>
        <sz val="10"/>
        <color theme="1"/>
        <rFont val="SimSun"/>
        <charset val="134"/>
      </rPr>
      <t>導入</t>
    </r>
    <r>
      <rPr>
        <sz val="10"/>
        <color theme="1"/>
        <rFont val="MS Gothic"/>
        <charset val="134"/>
      </rPr>
      <t>されました</t>
    </r>
    <r>
      <rPr>
        <sz val="10"/>
        <color theme="1"/>
        <rFont val="SimSun"/>
        <charset val="134"/>
      </rPr>
      <t>。</t>
    </r>
    <r>
      <rPr>
        <sz val="10"/>
        <color theme="1"/>
        <rFont val="Arial"/>
        <charset val="134"/>
      </rPr>
      <t xml:space="preserve">
DynamicFrame </t>
    </r>
    <r>
      <rPr>
        <sz val="10"/>
        <color theme="1"/>
        <rFont val="MS Gothic"/>
        <charset val="134"/>
      </rPr>
      <t>は</t>
    </r>
    <r>
      <rPr>
        <sz val="10"/>
        <color theme="1"/>
        <rFont val="SimSun"/>
        <charset val="134"/>
      </rPr>
      <t>、</t>
    </r>
    <r>
      <rPr>
        <sz val="10"/>
        <color theme="1"/>
        <rFont val="Arial"/>
        <charset val="134"/>
      </rPr>
      <t xml:space="preserve">DataFrame </t>
    </r>
    <r>
      <rPr>
        <sz val="10"/>
        <color theme="1"/>
        <rFont val="MS Gothic"/>
        <charset val="134"/>
      </rPr>
      <t>と</t>
    </r>
    <r>
      <rPr>
        <sz val="10"/>
        <color theme="1"/>
        <rFont val="SimSun"/>
        <charset val="134"/>
      </rPr>
      <t>似</t>
    </r>
    <r>
      <rPr>
        <sz val="10"/>
        <color theme="1"/>
        <rFont val="MS Gothic"/>
        <charset val="134"/>
      </rPr>
      <t>ていますが</t>
    </r>
    <r>
      <rPr>
        <sz val="10"/>
        <color theme="1"/>
        <rFont val="SimSun"/>
        <charset val="134"/>
      </rPr>
      <t>、各</t>
    </r>
    <r>
      <rPr>
        <sz val="10"/>
        <color theme="1"/>
        <rFont val="MS Gothic"/>
        <charset val="134"/>
      </rPr>
      <t>レコードが</t>
    </r>
    <r>
      <rPr>
        <sz val="10"/>
        <color theme="1"/>
        <rFont val="SimSun"/>
        <charset val="134"/>
      </rPr>
      <t>自己記述</t>
    </r>
    <r>
      <rPr>
        <sz val="10"/>
        <color theme="1"/>
        <rFont val="MS Gothic"/>
        <charset val="134"/>
      </rPr>
      <t>できるため</t>
    </r>
    <r>
      <rPr>
        <sz val="10"/>
        <color theme="1"/>
        <rFont val="SimSun"/>
        <charset val="134"/>
      </rPr>
      <t>、最初</t>
    </r>
    <r>
      <rPr>
        <sz val="10"/>
        <color theme="1"/>
        <rFont val="MS Gothic"/>
        <charset val="134"/>
      </rPr>
      <t>はスキーマは</t>
    </r>
    <r>
      <rPr>
        <sz val="10"/>
        <color theme="1"/>
        <rFont val="SimSun"/>
        <charset val="134"/>
      </rPr>
      <t>必要</t>
    </r>
    <r>
      <rPr>
        <sz val="10"/>
        <color theme="1"/>
        <rFont val="MS Gothic"/>
        <charset val="134"/>
      </rPr>
      <t>ありません</t>
    </r>
    <r>
      <rPr>
        <sz val="10"/>
        <color theme="1"/>
        <rFont val="SimSun"/>
        <charset val="134"/>
      </rPr>
      <t>。</t>
    </r>
    <r>
      <rPr>
        <sz val="10"/>
        <color theme="1"/>
        <rFont val="Arial"/>
        <charset val="134"/>
      </rPr>
      <t xml:space="preserve">
</t>
    </r>
    <r>
      <rPr>
        <sz val="10"/>
        <color theme="1"/>
        <rFont val="SimSun"/>
        <charset val="134"/>
      </rPr>
      <t>代</t>
    </r>
    <r>
      <rPr>
        <sz val="10"/>
        <color theme="1"/>
        <rFont val="MS Gothic"/>
        <charset val="134"/>
      </rPr>
      <t>わりに</t>
    </r>
    <r>
      <rPr>
        <sz val="10"/>
        <color theme="1"/>
        <rFont val="SimSun"/>
        <charset val="134"/>
      </rPr>
      <t>、</t>
    </r>
    <r>
      <rPr>
        <sz val="10"/>
        <color theme="1"/>
        <rFont val="Arial"/>
        <charset val="134"/>
      </rPr>
      <t xml:space="preserve">AWS Glue </t>
    </r>
    <r>
      <rPr>
        <sz val="10"/>
        <color theme="1"/>
        <rFont val="MS Gothic"/>
        <charset val="134"/>
      </rPr>
      <t>は</t>
    </r>
    <r>
      <rPr>
        <sz val="10"/>
        <color theme="1"/>
        <rFont val="SimSun"/>
        <charset val="134"/>
      </rPr>
      <t>必要</t>
    </r>
    <r>
      <rPr>
        <sz val="10"/>
        <color theme="1"/>
        <rFont val="MS Gothic"/>
        <charset val="134"/>
      </rPr>
      <t>に</t>
    </r>
    <r>
      <rPr>
        <sz val="10"/>
        <color theme="1"/>
        <rFont val="SimSun"/>
        <charset val="134"/>
      </rPr>
      <t>応</t>
    </r>
    <r>
      <rPr>
        <sz val="10"/>
        <color theme="1"/>
        <rFont val="MS Gothic"/>
        <charset val="134"/>
      </rPr>
      <t>じてオンザフライでスキーマを</t>
    </r>
    <r>
      <rPr>
        <sz val="10"/>
        <color theme="1"/>
        <rFont val="SimSun"/>
        <charset val="134"/>
      </rPr>
      <t>計算</t>
    </r>
    <r>
      <rPr>
        <sz val="10"/>
        <color theme="1"/>
        <rFont val="MS Gothic"/>
        <charset val="134"/>
      </rPr>
      <t>し</t>
    </r>
    <r>
      <rPr>
        <sz val="10"/>
        <color theme="1"/>
        <rFont val="SimSun"/>
        <charset val="134"/>
      </rPr>
      <t>、</t>
    </r>
    <r>
      <rPr>
        <sz val="10"/>
        <color theme="1"/>
        <rFont val="Arial"/>
        <charset val="134"/>
      </rPr>
      <t xml:space="preserve">
</t>
    </r>
    <r>
      <rPr>
        <sz val="10"/>
        <color theme="1"/>
        <rFont val="SimSun"/>
        <charset val="134"/>
      </rPr>
      <t>選択</t>
    </r>
    <r>
      <rPr>
        <sz val="10"/>
        <color theme="1"/>
        <rFont val="Arial"/>
        <charset val="134"/>
      </rPr>
      <t xml:space="preserve"> (</t>
    </r>
    <r>
      <rPr>
        <sz val="10"/>
        <color theme="1"/>
        <rFont val="MS Gothic"/>
        <charset val="134"/>
      </rPr>
      <t>または</t>
    </r>
    <r>
      <rPr>
        <sz val="10"/>
        <color theme="1"/>
        <rFont val="SimSun"/>
        <charset val="134"/>
      </rPr>
      <t>共用</t>
    </r>
    <r>
      <rPr>
        <sz val="10"/>
        <color theme="1"/>
        <rFont val="Arial"/>
        <charset val="134"/>
      </rPr>
      <t xml:space="preserve">) </t>
    </r>
    <r>
      <rPr>
        <sz val="10"/>
        <color theme="1"/>
        <rFont val="MS Gothic"/>
        <charset val="134"/>
      </rPr>
      <t>タイプを</t>
    </r>
    <r>
      <rPr>
        <sz val="10"/>
        <color theme="1"/>
        <rFont val="SimSun"/>
        <charset val="134"/>
      </rPr>
      <t>使用</t>
    </r>
    <r>
      <rPr>
        <sz val="10"/>
        <color theme="1"/>
        <rFont val="MS Gothic"/>
        <charset val="134"/>
      </rPr>
      <t>してスキーマの</t>
    </r>
    <r>
      <rPr>
        <sz val="10"/>
        <color theme="1"/>
        <rFont val="SimSun"/>
        <charset val="134"/>
      </rPr>
      <t>不一致</t>
    </r>
    <r>
      <rPr>
        <sz val="10"/>
        <color theme="1"/>
        <rFont val="MS Gothic"/>
        <charset val="134"/>
      </rPr>
      <t>を</t>
    </r>
    <r>
      <rPr>
        <sz val="10"/>
        <color theme="1"/>
        <rFont val="SimSun"/>
        <charset val="134"/>
      </rPr>
      <t>明示的</t>
    </r>
    <r>
      <rPr>
        <sz val="10"/>
        <color theme="1"/>
        <rFont val="MS Gothic"/>
        <charset val="134"/>
      </rPr>
      <t>にエンコードします</t>
    </r>
    <r>
      <rPr>
        <sz val="10"/>
        <color theme="1"/>
        <rFont val="SimSun"/>
        <charset val="134"/>
      </rPr>
      <t>。</t>
    </r>
    <r>
      <rPr>
        <sz val="10"/>
        <color theme="1"/>
        <rFont val="Arial"/>
        <charset val="134"/>
      </rPr>
      <t xml:space="preserve">
</t>
    </r>
    <r>
      <rPr>
        <sz val="10"/>
        <color theme="1"/>
        <rFont val="MS Gothic"/>
        <charset val="134"/>
      </rPr>
      <t>これらの</t>
    </r>
    <r>
      <rPr>
        <sz val="10"/>
        <color theme="1"/>
        <rFont val="SimSun"/>
        <charset val="134"/>
      </rPr>
      <t>不整合</t>
    </r>
    <r>
      <rPr>
        <sz val="10"/>
        <color theme="1"/>
        <rFont val="MS Gothic"/>
        <charset val="134"/>
      </rPr>
      <t>を</t>
    </r>
    <r>
      <rPr>
        <sz val="10"/>
        <color theme="1"/>
        <rFont val="SimSun"/>
        <charset val="134"/>
      </rPr>
      <t>解決</t>
    </r>
    <r>
      <rPr>
        <sz val="10"/>
        <color theme="1"/>
        <rFont val="MS Gothic"/>
        <charset val="134"/>
      </rPr>
      <t>して</t>
    </r>
    <r>
      <rPr>
        <sz val="10"/>
        <color theme="1"/>
        <rFont val="SimSun"/>
        <charset val="134"/>
      </rPr>
      <t>、固定</t>
    </r>
    <r>
      <rPr>
        <sz val="10"/>
        <color theme="1"/>
        <rFont val="MS Gothic"/>
        <charset val="134"/>
      </rPr>
      <t>スキーマを</t>
    </r>
    <r>
      <rPr>
        <sz val="10"/>
        <color theme="1"/>
        <rFont val="SimSun"/>
        <charset val="134"/>
      </rPr>
      <t>必要</t>
    </r>
    <r>
      <rPr>
        <sz val="10"/>
        <color theme="1"/>
        <rFont val="MS Gothic"/>
        <charset val="134"/>
      </rPr>
      <t>とするデータストアとデータセットを</t>
    </r>
    <r>
      <rPr>
        <sz val="10"/>
        <color theme="1"/>
        <rFont val="SimSun"/>
        <charset val="134"/>
      </rPr>
      <t>互換性</t>
    </r>
    <r>
      <rPr>
        <sz val="10"/>
        <color theme="1"/>
        <rFont val="MS Gothic"/>
        <charset val="134"/>
      </rPr>
      <t>のあるものにできます</t>
    </r>
    <r>
      <rPr>
        <sz val="10"/>
        <color theme="1"/>
        <rFont val="SimSun"/>
        <charset val="134"/>
      </rPr>
      <t>。</t>
    </r>
    <r>
      <rPr>
        <sz val="10"/>
        <color theme="1"/>
        <rFont val="Arial"/>
        <charset val="134"/>
      </rPr>
      <t xml:space="preserve">
</t>
    </r>
    <r>
      <rPr>
        <sz val="10"/>
        <color theme="1"/>
        <rFont val="SimSun"/>
        <charset val="134"/>
      </rPr>
      <t>同様</t>
    </r>
    <r>
      <rPr>
        <sz val="10"/>
        <color theme="1"/>
        <rFont val="MS Gothic"/>
        <charset val="134"/>
      </rPr>
      <t>に</t>
    </r>
    <r>
      <rPr>
        <sz val="10"/>
        <color theme="1"/>
        <rFont val="SimSun"/>
        <charset val="134"/>
      </rPr>
      <t>、</t>
    </r>
    <r>
      <rPr>
        <sz val="10"/>
        <color theme="1"/>
        <rFont val="Arial"/>
        <charset val="134"/>
      </rPr>
      <t xml:space="preserve">DynamicRecord </t>
    </r>
    <r>
      <rPr>
        <sz val="10"/>
        <color theme="1"/>
        <rFont val="MS Gothic"/>
        <charset val="134"/>
      </rPr>
      <t>は</t>
    </r>
    <r>
      <rPr>
        <sz val="10"/>
        <color theme="1"/>
        <rFont val="Arial"/>
        <charset val="134"/>
      </rPr>
      <t xml:space="preserve"> DynamicFrame </t>
    </r>
    <r>
      <rPr>
        <sz val="10"/>
        <color theme="1"/>
        <rFont val="SimSun"/>
        <charset val="134"/>
      </rPr>
      <t>内</t>
    </r>
    <r>
      <rPr>
        <sz val="10"/>
        <color theme="1"/>
        <rFont val="MS Gothic"/>
        <charset val="134"/>
      </rPr>
      <t>の</t>
    </r>
    <r>
      <rPr>
        <sz val="10"/>
        <color theme="1"/>
        <rFont val="SimSun"/>
        <charset val="134"/>
      </rPr>
      <t>論理</t>
    </r>
    <r>
      <rPr>
        <sz val="10"/>
        <color theme="1"/>
        <rFont val="MS Gothic"/>
        <charset val="134"/>
      </rPr>
      <t>レコードを</t>
    </r>
    <r>
      <rPr>
        <sz val="10"/>
        <color theme="1"/>
        <rFont val="SimSun"/>
        <charset val="134"/>
      </rPr>
      <t>表</t>
    </r>
    <r>
      <rPr>
        <sz val="10"/>
        <color theme="1"/>
        <rFont val="MS Gothic"/>
        <charset val="134"/>
      </rPr>
      <t>します</t>
    </r>
    <r>
      <rPr>
        <sz val="10"/>
        <color theme="1"/>
        <rFont val="SimSun"/>
        <charset val="134"/>
      </rPr>
      <t>。</t>
    </r>
    <r>
      <rPr>
        <sz val="10"/>
        <color theme="1"/>
        <rFont val="Arial"/>
        <charset val="134"/>
      </rPr>
      <t xml:space="preserve">
</t>
    </r>
    <r>
      <rPr>
        <sz val="10"/>
        <color theme="1"/>
        <rFont val="MS Gothic"/>
        <charset val="134"/>
      </rPr>
      <t>これは</t>
    </r>
    <r>
      <rPr>
        <sz val="10"/>
        <color theme="1"/>
        <rFont val="SimSun"/>
        <charset val="134"/>
      </rPr>
      <t>、</t>
    </r>
    <r>
      <rPr>
        <sz val="10"/>
        <color theme="1"/>
        <rFont val="Arial"/>
        <charset val="134"/>
      </rPr>
      <t xml:space="preserve">Spark DataFrame </t>
    </r>
    <r>
      <rPr>
        <sz val="10"/>
        <color theme="1"/>
        <rFont val="MS Gothic"/>
        <charset val="134"/>
      </rPr>
      <t>の</t>
    </r>
    <r>
      <rPr>
        <sz val="10"/>
        <color theme="1"/>
        <rFont val="SimSun"/>
        <charset val="134"/>
      </rPr>
      <t>行</t>
    </r>
    <r>
      <rPr>
        <sz val="10"/>
        <color theme="1"/>
        <rFont val="MS Gothic"/>
        <charset val="134"/>
      </rPr>
      <t>と</t>
    </r>
    <r>
      <rPr>
        <sz val="10"/>
        <color theme="1"/>
        <rFont val="SimSun"/>
        <charset val="134"/>
      </rPr>
      <t>似</t>
    </r>
    <r>
      <rPr>
        <sz val="10"/>
        <color theme="1"/>
        <rFont val="MS Gothic"/>
        <charset val="134"/>
      </rPr>
      <t>ていますが</t>
    </r>
    <r>
      <rPr>
        <sz val="10"/>
        <color theme="1"/>
        <rFont val="SimSun"/>
        <charset val="134"/>
      </rPr>
      <t>、自己記述型</t>
    </r>
    <r>
      <rPr>
        <sz val="10"/>
        <color theme="1"/>
        <rFont val="MS Gothic"/>
        <charset val="134"/>
      </rPr>
      <t>であり</t>
    </r>
    <r>
      <rPr>
        <sz val="10"/>
        <color theme="1"/>
        <rFont val="SimSun"/>
        <charset val="134"/>
      </rPr>
      <t>、固定</t>
    </r>
    <r>
      <rPr>
        <sz val="10"/>
        <color theme="1"/>
        <rFont val="MS Gothic"/>
        <charset val="134"/>
      </rPr>
      <t>スキーマに</t>
    </r>
    <r>
      <rPr>
        <sz val="10"/>
        <color theme="1"/>
        <rFont val="SimSun"/>
        <charset val="134"/>
      </rPr>
      <t>適合</t>
    </r>
    <r>
      <rPr>
        <sz val="10"/>
        <color theme="1"/>
        <rFont val="MS Gothic"/>
        <charset val="134"/>
      </rPr>
      <t>しないデータに</t>
    </r>
    <r>
      <rPr>
        <sz val="10"/>
        <color theme="1"/>
        <rFont val="SimSun"/>
        <charset val="134"/>
      </rPr>
      <t>使用</t>
    </r>
    <r>
      <rPr>
        <sz val="10"/>
        <color theme="1"/>
        <rFont val="MS Gothic"/>
        <charset val="134"/>
      </rPr>
      <t>できます</t>
    </r>
    <r>
      <rPr>
        <sz val="10"/>
        <color theme="1"/>
        <rFont val="SimSun"/>
        <charset val="134"/>
      </rPr>
      <t>。</t>
    </r>
    <r>
      <rPr>
        <sz val="10"/>
        <color theme="1"/>
        <rFont val="Arial"/>
        <charset val="134"/>
      </rPr>
      <t xml:space="preserve">
</t>
    </r>
    <r>
      <rPr>
        <sz val="10"/>
        <color theme="1"/>
        <rFont val="MS Gothic"/>
        <charset val="134"/>
      </rPr>
      <t>スキーマの</t>
    </r>
    <r>
      <rPr>
        <sz val="10"/>
        <color theme="1"/>
        <rFont val="SimSun"/>
        <charset val="134"/>
      </rPr>
      <t>不一致</t>
    </r>
    <r>
      <rPr>
        <sz val="10"/>
        <color theme="1"/>
        <rFont val="MS Gothic"/>
        <charset val="134"/>
      </rPr>
      <t>を</t>
    </r>
    <r>
      <rPr>
        <sz val="10"/>
        <color theme="1"/>
        <rFont val="SimSun"/>
        <charset val="134"/>
      </rPr>
      <t>解決</t>
    </r>
    <r>
      <rPr>
        <sz val="10"/>
        <color theme="1"/>
        <rFont val="MS Gothic"/>
        <charset val="134"/>
      </rPr>
      <t>したら</t>
    </r>
    <r>
      <rPr>
        <sz val="10"/>
        <color theme="1"/>
        <rFont val="SimSun"/>
        <charset val="134"/>
      </rPr>
      <t>、</t>
    </r>
    <r>
      <rPr>
        <sz val="10"/>
        <color theme="1"/>
        <rFont val="Arial"/>
        <charset val="134"/>
      </rPr>
      <t xml:space="preserve">DynamicFrames </t>
    </r>
    <r>
      <rPr>
        <sz val="10"/>
        <color theme="1"/>
        <rFont val="MS Gothic"/>
        <charset val="134"/>
      </rPr>
      <t>を</t>
    </r>
    <r>
      <rPr>
        <sz val="10"/>
        <color theme="1"/>
        <rFont val="Arial"/>
        <charset val="134"/>
      </rPr>
      <t xml:space="preserve"> DataFrames </t>
    </r>
    <r>
      <rPr>
        <sz val="10"/>
        <color theme="1"/>
        <rFont val="MS Gothic"/>
        <charset val="134"/>
      </rPr>
      <t>との</t>
    </r>
    <r>
      <rPr>
        <sz val="10"/>
        <color theme="1"/>
        <rFont val="SimSun"/>
        <charset val="134"/>
      </rPr>
      <t>間</t>
    </r>
    <r>
      <rPr>
        <sz val="10"/>
        <color theme="1"/>
        <rFont val="MS Gothic"/>
        <charset val="134"/>
      </rPr>
      <t>で</t>
    </r>
    <r>
      <rPr>
        <sz val="10"/>
        <color theme="1"/>
        <rFont val="SimSun"/>
        <charset val="134"/>
      </rPr>
      <t>変換</t>
    </r>
    <r>
      <rPr>
        <sz val="10"/>
        <color theme="1"/>
        <rFont val="MS Gothic"/>
        <charset val="134"/>
      </rPr>
      <t>することができます</t>
    </r>
    <r>
      <rPr>
        <sz val="10"/>
        <color theme="1"/>
        <rFont val="SimSun"/>
        <charset val="134"/>
      </rPr>
      <t>。</t>
    </r>
  </si>
  <si>
    <r>
      <t>PySpark ETL</t>
    </r>
    <r>
      <rPr>
        <sz val="10"/>
        <color theme="1"/>
        <rFont val="MS Gothic"/>
        <charset val="134"/>
      </rPr>
      <t>オペレーションで</t>
    </r>
    <r>
      <rPr>
        <sz val="10"/>
        <color theme="1"/>
        <rFont val="SimSun"/>
        <charset val="134"/>
      </rPr>
      <t>使用</t>
    </r>
    <r>
      <rPr>
        <sz val="10"/>
        <color theme="1"/>
        <rFont val="MS Gothic"/>
        <charset val="134"/>
      </rPr>
      <t>するために</t>
    </r>
    <r>
      <rPr>
        <sz val="10"/>
        <color theme="1"/>
        <rFont val="Arial"/>
        <charset val="134"/>
      </rPr>
      <t>AWS Glue</t>
    </r>
    <r>
      <rPr>
        <sz val="10"/>
        <color theme="1"/>
        <rFont val="MS Gothic"/>
        <charset val="134"/>
      </rPr>
      <t>によって</t>
    </r>
    <r>
      <rPr>
        <sz val="10"/>
        <color theme="1"/>
        <rFont val="SimSun"/>
        <charset val="134"/>
      </rPr>
      <t>作成</t>
    </r>
    <r>
      <rPr>
        <sz val="10"/>
        <color theme="1"/>
        <rFont val="MS Gothic"/>
        <charset val="134"/>
      </rPr>
      <t>された</t>
    </r>
    <r>
      <rPr>
        <sz val="10"/>
        <color theme="1"/>
        <rFont val="SimSun"/>
        <charset val="134"/>
      </rPr>
      <t>変換</t>
    </r>
    <r>
      <rPr>
        <sz val="10"/>
        <color theme="1"/>
        <rFont val="MS Gothic"/>
        <charset val="134"/>
      </rPr>
      <t>クラスのリスト</t>
    </r>
    <r>
      <rPr>
        <sz val="10"/>
        <color theme="1"/>
        <rFont val="SimSun"/>
        <charset val="134"/>
      </rPr>
      <t>。</t>
    </r>
  </si>
  <si>
    <r>
      <t>Glue</t>
    </r>
    <r>
      <rPr>
        <sz val="10"/>
        <color theme="1"/>
        <rFont val="MS Gothic"/>
        <charset val="134"/>
      </rPr>
      <t>のジョブとして</t>
    </r>
    <r>
      <rPr>
        <sz val="10"/>
        <color theme="1"/>
        <rFont val="Arial"/>
        <charset val="134"/>
      </rPr>
      <t>Python</t>
    </r>
    <r>
      <rPr>
        <sz val="10"/>
        <color theme="1"/>
        <rFont val="MS Gothic"/>
        <charset val="134"/>
      </rPr>
      <t>を</t>
    </r>
    <r>
      <rPr>
        <sz val="10"/>
        <color theme="1"/>
        <rFont val="SimSun"/>
        <charset val="134"/>
      </rPr>
      <t>実行</t>
    </r>
    <r>
      <rPr>
        <sz val="10"/>
        <color theme="1"/>
        <rFont val="MS Gothic"/>
        <charset val="134"/>
      </rPr>
      <t>できます</t>
    </r>
    <r>
      <rPr>
        <sz val="10"/>
        <color theme="1"/>
        <rFont val="SimSun"/>
        <charset val="134"/>
      </rPr>
      <t>。</t>
    </r>
    <r>
      <rPr>
        <sz val="10"/>
        <color theme="1"/>
        <rFont val="Arial"/>
        <charset val="134"/>
      </rPr>
      <t xml:space="preserve">
</t>
    </r>
    <r>
      <rPr>
        <sz val="10"/>
        <color theme="1"/>
        <rFont val="MS Gothic"/>
        <charset val="134"/>
      </rPr>
      <t>もちろん</t>
    </r>
    <r>
      <rPr>
        <sz val="10"/>
        <color theme="1"/>
        <rFont val="SimSun"/>
        <charset val="134"/>
      </rPr>
      <t>並列分散処理</t>
    </r>
    <r>
      <rPr>
        <sz val="10"/>
        <color theme="1"/>
        <rFont val="MS Gothic"/>
        <charset val="134"/>
      </rPr>
      <t>するわけではないので</t>
    </r>
    <r>
      <rPr>
        <sz val="10"/>
        <color theme="1"/>
        <rFont val="SimSun"/>
        <charset val="134"/>
      </rPr>
      <t>以下</t>
    </r>
    <r>
      <rPr>
        <sz val="10"/>
        <color theme="1"/>
        <rFont val="MS Gothic"/>
        <charset val="134"/>
      </rPr>
      <t>のようにライトなタスクでの</t>
    </r>
    <r>
      <rPr>
        <sz val="10"/>
        <color theme="1"/>
        <rFont val="SimSun"/>
        <charset val="134"/>
      </rPr>
      <t>用途</t>
    </r>
    <r>
      <rPr>
        <sz val="10"/>
        <color theme="1"/>
        <rFont val="MS Gothic"/>
        <charset val="134"/>
      </rPr>
      <t>を</t>
    </r>
    <r>
      <rPr>
        <sz val="10"/>
        <color theme="1"/>
        <rFont val="SimSun"/>
        <charset val="134"/>
      </rPr>
      <t>想定</t>
    </r>
    <r>
      <rPr>
        <sz val="10"/>
        <color theme="1"/>
        <rFont val="MS Gothic"/>
        <charset val="134"/>
      </rPr>
      <t>しています</t>
    </r>
    <r>
      <rPr>
        <sz val="10"/>
        <color theme="1"/>
        <rFont val="SimSun"/>
        <charset val="134"/>
      </rPr>
      <t>。</t>
    </r>
    <r>
      <rPr>
        <sz val="10"/>
        <color theme="1"/>
        <rFont val="Arial"/>
        <charset val="134"/>
      </rPr>
      <t xml:space="preserve">
</t>
    </r>
    <r>
      <rPr>
        <sz val="10"/>
        <color theme="1"/>
        <rFont val="MS Gothic"/>
        <charset val="134"/>
      </rPr>
      <t>そのため</t>
    </r>
    <r>
      <rPr>
        <sz val="10"/>
        <color theme="1"/>
        <rFont val="SimSun"/>
        <charset val="134"/>
      </rPr>
      <t>料金</t>
    </r>
    <r>
      <rPr>
        <sz val="10"/>
        <color theme="1"/>
        <rFont val="MS Gothic"/>
        <charset val="134"/>
      </rPr>
      <t>も</t>
    </r>
    <r>
      <rPr>
        <sz val="10"/>
        <color theme="1"/>
        <rFont val="SimSun"/>
        <charset val="134"/>
      </rPr>
      <t>秒課金</t>
    </r>
    <r>
      <rPr>
        <sz val="10"/>
        <color theme="1"/>
        <rFont val="MS Gothic"/>
        <charset val="134"/>
      </rPr>
      <t>になっています</t>
    </r>
    <r>
      <rPr>
        <sz val="10"/>
        <color theme="1"/>
        <rFont val="SimSun"/>
        <charset val="134"/>
      </rPr>
      <t>。</t>
    </r>
    <r>
      <rPr>
        <sz val="10"/>
        <color theme="1"/>
        <rFont val="Arial"/>
        <charset val="134"/>
      </rPr>
      <t xml:space="preserve">
ETL</t>
    </r>
    <r>
      <rPr>
        <sz val="10"/>
        <color theme="1"/>
        <rFont val="MS Gothic"/>
        <charset val="134"/>
      </rPr>
      <t>の</t>
    </r>
    <r>
      <rPr>
        <sz val="10"/>
        <color theme="1"/>
        <rFont val="SimSun"/>
        <charset val="134"/>
      </rPr>
      <t>前</t>
    </r>
    <r>
      <rPr>
        <sz val="10"/>
        <color theme="1"/>
        <rFont val="MS Gothic"/>
        <charset val="134"/>
      </rPr>
      <t>や</t>
    </r>
    <r>
      <rPr>
        <sz val="10"/>
        <color theme="1"/>
        <rFont val="SimSun"/>
        <charset val="134"/>
      </rPr>
      <t>後</t>
    </r>
    <r>
      <rPr>
        <sz val="10"/>
        <color theme="1"/>
        <rFont val="MS Gothic"/>
        <charset val="134"/>
      </rPr>
      <t>や</t>
    </r>
    <r>
      <rPr>
        <sz val="10"/>
        <color theme="1"/>
        <rFont val="SimSun"/>
        <charset val="134"/>
      </rPr>
      <t>途中</t>
    </r>
    <r>
      <rPr>
        <sz val="10"/>
        <color theme="1"/>
        <rFont val="MS Gothic"/>
        <charset val="134"/>
      </rPr>
      <t>のライトな</t>
    </r>
    <r>
      <rPr>
        <sz val="10"/>
        <color theme="1"/>
        <rFont val="SimSun"/>
        <charset val="134"/>
      </rPr>
      <t>処理</t>
    </r>
    <r>
      <rPr>
        <sz val="10"/>
        <color theme="1"/>
        <rFont val="MS Gothic"/>
        <charset val="134"/>
      </rPr>
      <t>に</t>
    </r>
    <r>
      <rPr>
        <sz val="10"/>
        <color theme="1"/>
        <rFont val="SimSun"/>
        <charset val="134"/>
      </rPr>
      <t>活用</t>
    </r>
    <r>
      <rPr>
        <sz val="10"/>
        <color theme="1"/>
        <rFont val="MS Gothic"/>
        <charset val="134"/>
      </rPr>
      <t>できるかと</t>
    </r>
  </si>
  <si>
    <t>Glueのすぐに使用できる操作のリスト</t>
  </si>
  <si>
    <t>AWS Glueで既存のETLジョブを実行する</t>
  </si>
  <si>
    <r>
      <t>AWS Glue</t>
    </r>
    <r>
      <rPr>
        <sz val="10"/>
        <color theme="1"/>
        <rFont val="MS Gothic"/>
        <charset val="134"/>
      </rPr>
      <t>で</t>
    </r>
    <r>
      <rPr>
        <sz val="10"/>
        <color theme="1"/>
        <rFont val="SimSun"/>
        <charset val="134"/>
      </rPr>
      <t>既存</t>
    </r>
    <r>
      <rPr>
        <sz val="10"/>
        <color theme="1"/>
        <rFont val="MS Gothic"/>
        <charset val="134"/>
      </rPr>
      <t>の</t>
    </r>
    <r>
      <rPr>
        <sz val="10"/>
        <color theme="1"/>
        <rFont val="Arial"/>
        <charset val="134"/>
      </rPr>
      <t>Scala</t>
    </r>
    <r>
      <rPr>
        <sz val="10"/>
        <color theme="1"/>
        <rFont val="MS Gothic"/>
        <charset val="134"/>
      </rPr>
      <t>または</t>
    </r>
    <r>
      <rPr>
        <sz val="10"/>
        <color theme="1"/>
        <rFont val="Arial"/>
        <charset val="134"/>
      </rPr>
      <t>Python</t>
    </r>
    <r>
      <rPr>
        <sz val="10"/>
        <color theme="1"/>
        <rFont val="MS Gothic"/>
        <charset val="134"/>
      </rPr>
      <t>コードを</t>
    </r>
    <r>
      <rPr>
        <sz val="10"/>
        <color theme="1"/>
        <rFont val="SimSun"/>
        <charset val="134"/>
      </rPr>
      <t>実行</t>
    </r>
    <r>
      <rPr>
        <sz val="10"/>
        <color theme="1"/>
        <rFont val="MS Gothic"/>
        <charset val="134"/>
      </rPr>
      <t>できます</t>
    </r>
    <r>
      <rPr>
        <sz val="10"/>
        <color theme="1"/>
        <rFont val="SimSun"/>
        <charset val="134"/>
      </rPr>
      <t>。</t>
    </r>
    <r>
      <rPr>
        <sz val="10"/>
        <color theme="1"/>
        <rFont val="Arial"/>
        <charset val="134"/>
      </rPr>
      <t xml:space="preserve">
</t>
    </r>
    <r>
      <rPr>
        <sz val="10"/>
        <color theme="1"/>
        <rFont val="MS Gothic"/>
        <charset val="134"/>
      </rPr>
      <t>コードを</t>
    </r>
    <r>
      <rPr>
        <sz val="10"/>
        <color theme="1"/>
        <rFont val="Arial"/>
        <charset val="134"/>
      </rPr>
      <t>Amazon S3</t>
    </r>
    <r>
      <rPr>
        <sz val="10"/>
        <color theme="1"/>
        <rFont val="MS Gothic"/>
        <charset val="134"/>
      </rPr>
      <t>にアップロードし</t>
    </r>
    <r>
      <rPr>
        <sz val="10"/>
        <color theme="1"/>
        <rFont val="SimSun"/>
        <charset val="134"/>
      </rPr>
      <t>、</t>
    </r>
    <r>
      <rPr>
        <sz val="10"/>
        <color theme="1"/>
        <rFont val="MS Gothic"/>
        <charset val="134"/>
      </rPr>
      <t>そのコードを</t>
    </r>
    <r>
      <rPr>
        <sz val="10"/>
        <color theme="1"/>
        <rFont val="SimSun"/>
        <charset val="134"/>
      </rPr>
      <t>使用</t>
    </r>
    <r>
      <rPr>
        <sz val="10"/>
        <color theme="1"/>
        <rFont val="MS Gothic"/>
        <charset val="134"/>
      </rPr>
      <t>する</t>
    </r>
    <r>
      <rPr>
        <sz val="10"/>
        <color theme="1"/>
        <rFont val="Arial"/>
        <charset val="134"/>
      </rPr>
      <t>1</t>
    </r>
    <r>
      <rPr>
        <sz val="10"/>
        <color theme="1"/>
        <rFont val="MS Gothic"/>
        <charset val="134"/>
      </rPr>
      <t>つ</t>
    </r>
    <r>
      <rPr>
        <sz val="10"/>
        <color theme="1"/>
        <rFont val="SimSun"/>
        <charset val="134"/>
      </rPr>
      <t>以上</t>
    </r>
    <r>
      <rPr>
        <sz val="10"/>
        <color theme="1"/>
        <rFont val="MS Gothic"/>
        <charset val="134"/>
      </rPr>
      <t>のジョブを</t>
    </r>
    <r>
      <rPr>
        <sz val="10"/>
        <color theme="1"/>
        <rFont val="SimSun"/>
        <charset val="134"/>
      </rPr>
      <t>作成</t>
    </r>
    <r>
      <rPr>
        <sz val="10"/>
        <color theme="1"/>
        <rFont val="MS Gothic"/>
        <charset val="134"/>
      </rPr>
      <t>するだけです</t>
    </r>
    <r>
      <rPr>
        <sz val="10"/>
        <color theme="1"/>
        <rFont val="SimSun"/>
        <charset val="134"/>
      </rPr>
      <t>。</t>
    </r>
    <r>
      <rPr>
        <sz val="10"/>
        <color theme="1"/>
        <rFont val="Arial"/>
        <charset val="134"/>
      </rPr>
      <t xml:space="preserve">
Amazon S3</t>
    </r>
    <r>
      <rPr>
        <sz val="10"/>
        <color theme="1"/>
        <rFont val="MS Gothic"/>
        <charset val="134"/>
      </rPr>
      <t>の</t>
    </r>
    <r>
      <rPr>
        <sz val="10"/>
        <color theme="1"/>
        <rFont val="SimSun"/>
        <charset val="134"/>
      </rPr>
      <t>同</t>
    </r>
    <r>
      <rPr>
        <sz val="10"/>
        <color theme="1"/>
        <rFont val="MS Gothic"/>
        <charset val="134"/>
      </rPr>
      <t>じコードの</t>
    </r>
    <r>
      <rPr>
        <sz val="10"/>
        <color theme="1"/>
        <rFont val="SimSun"/>
        <charset val="134"/>
      </rPr>
      <t>場所</t>
    </r>
    <r>
      <rPr>
        <sz val="10"/>
        <color theme="1"/>
        <rFont val="MS Gothic"/>
        <charset val="134"/>
      </rPr>
      <t>を</t>
    </r>
    <r>
      <rPr>
        <sz val="10"/>
        <color theme="1"/>
        <rFont val="SimSun"/>
        <charset val="134"/>
      </rPr>
      <t>指</t>
    </r>
    <r>
      <rPr>
        <sz val="10"/>
        <color theme="1"/>
        <rFont val="MS Gothic"/>
        <charset val="134"/>
      </rPr>
      <t>すことにより</t>
    </r>
    <r>
      <rPr>
        <sz val="10"/>
        <color theme="1"/>
        <rFont val="SimSun"/>
        <charset val="134"/>
      </rPr>
      <t>、複数</t>
    </r>
    <r>
      <rPr>
        <sz val="10"/>
        <color theme="1"/>
        <rFont val="MS Gothic"/>
        <charset val="134"/>
      </rPr>
      <t>のジョブで</t>
    </r>
    <r>
      <rPr>
        <sz val="10"/>
        <color theme="1"/>
        <rFont val="SimSun"/>
        <charset val="134"/>
      </rPr>
      <t>同</t>
    </r>
    <r>
      <rPr>
        <sz val="10"/>
        <color theme="1"/>
        <rFont val="MS Gothic"/>
        <charset val="134"/>
      </rPr>
      <t>じコードを</t>
    </r>
    <r>
      <rPr>
        <sz val="10"/>
        <color theme="1"/>
        <rFont val="SimSun"/>
        <charset val="134"/>
      </rPr>
      <t>再利用</t>
    </r>
    <r>
      <rPr>
        <sz val="10"/>
        <color theme="1"/>
        <rFont val="MS Gothic"/>
        <charset val="134"/>
      </rPr>
      <t>できます</t>
    </r>
    <r>
      <rPr>
        <sz val="10"/>
        <color theme="1"/>
        <rFont val="SimSun"/>
        <charset val="134"/>
      </rPr>
      <t>。</t>
    </r>
  </si>
  <si>
    <r>
      <t>AWS Glue</t>
    </r>
    <r>
      <rPr>
        <sz val="10"/>
        <color theme="1"/>
        <rFont val="MS Gothic"/>
        <charset val="134"/>
      </rPr>
      <t>には</t>
    </r>
    <r>
      <rPr>
        <sz val="10"/>
        <color theme="1"/>
        <rFont val="SimSun"/>
        <charset val="134"/>
      </rPr>
      <t>注目</t>
    </r>
    <r>
      <rPr>
        <sz val="10"/>
        <color theme="1"/>
        <rFont val="MS Gothic"/>
        <charset val="134"/>
      </rPr>
      <t>すべき</t>
    </r>
    <r>
      <rPr>
        <sz val="10"/>
        <color theme="1"/>
        <rFont val="SimSun"/>
        <charset val="134"/>
      </rPr>
      <t>機能</t>
    </r>
    <r>
      <rPr>
        <sz val="10"/>
        <color theme="1"/>
        <rFont val="MS Gothic"/>
        <charset val="134"/>
      </rPr>
      <t>が</t>
    </r>
    <r>
      <rPr>
        <sz val="10"/>
        <color theme="1"/>
        <rFont val="SimSun"/>
        <charset val="134"/>
      </rPr>
      <t>数多</t>
    </r>
    <r>
      <rPr>
        <sz val="10"/>
        <color theme="1"/>
        <rFont val="MS Gothic"/>
        <charset val="134"/>
      </rPr>
      <t>くありますが</t>
    </r>
    <r>
      <rPr>
        <sz val="10"/>
        <color theme="1"/>
        <rFont val="SimSun"/>
        <charset val="134"/>
      </rPr>
      <t>、重大</t>
    </r>
    <r>
      <rPr>
        <sz val="10"/>
        <color theme="1"/>
        <rFont val="MS Gothic"/>
        <charset val="134"/>
      </rPr>
      <t>な</t>
    </r>
    <r>
      <rPr>
        <sz val="10"/>
        <color theme="1"/>
        <rFont val="SimSun"/>
        <charset val="134"/>
      </rPr>
      <t>制限</t>
    </r>
    <r>
      <rPr>
        <sz val="10"/>
        <color theme="1"/>
        <rFont val="MS Gothic"/>
        <charset val="134"/>
      </rPr>
      <t>もいくつかあります</t>
    </r>
    <r>
      <rPr>
        <sz val="10"/>
        <color theme="1"/>
        <rFont val="SimSun"/>
        <charset val="134"/>
      </rPr>
      <t>。</t>
    </r>
    <r>
      <rPr>
        <sz val="10"/>
        <color theme="1"/>
        <rFont val="Arial"/>
        <charset val="134"/>
      </rPr>
      <t xml:space="preserve">
1.  </t>
    </r>
    <r>
      <rPr>
        <sz val="10"/>
        <color theme="1"/>
        <rFont val="SimSun"/>
        <charset val="134"/>
      </rPr>
      <t>現在利用可能</t>
    </r>
    <r>
      <rPr>
        <sz val="10"/>
        <color theme="1"/>
        <rFont val="MS Gothic"/>
        <charset val="134"/>
      </rPr>
      <t>な</t>
    </r>
    <r>
      <rPr>
        <sz val="10"/>
        <color theme="1"/>
        <rFont val="SimSun"/>
        <charset val="134"/>
      </rPr>
      <t>他</t>
    </r>
    <r>
      <rPr>
        <sz val="10"/>
        <color theme="1"/>
        <rFont val="MS Gothic"/>
        <charset val="134"/>
      </rPr>
      <t>の</t>
    </r>
    <r>
      <rPr>
        <sz val="10"/>
        <color theme="1"/>
        <rFont val="Arial"/>
        <charset val="134"/>
      </rPr>
      <t>ETL</t>
    </r>
    <r>
      <rPr>
        <sz val="10"/>
        <color theme="1"/>
        <rFont val="MS Gothic"/>
        <charset val="134"/>
      </rPr>
      <t>オプションと</t>
    </r>
    <r>
      <rPr>
        <sz val="10"/>
        <color theme="1"/>
        <rFont val="SimSun"/>
        <charset val="134"/>
      </rPr>
      <t>比較</t>
    </r>
    <r>
      <rPr>
        <sz val="10"/>
        <color theme="1"/>
        <rFont val="MS Gothic"/>
        <charset val="134"/>
      </rPr>
      <t>して</t>
    </r>
    <r>
      <rPr>
        <sz val="10"/>
        <color theme="1"/>
        <rFont val="SimSun"/>
        <charset val="134"/>
      </rPr>
      <t>、</t>
    </r>
    <r>
      <rPr>
        <sz val="10"/>
        <color theme="1"/>
        <rFont val="Arial"/>
        <charset val="134"/>
      </rPr>
      <t>Glue</t>
    </r>
    <r>
      <rPr>
        <sz val="10"/>
        <color theme="1"/>
        <rFont val="MS Gothic"/>
        <charset val="134"/>
      </rPr>
      <t>には</t>
    </r>
    <r>
      <rPr>
        <sz val="10"/>
        <color theme="1"/>
        <rFont val="SimSun"/>
        <charset val="134"/>
      </rPr>
      <t>事前</t>
    </r>
    <r>
      <rPr>
        <sz val="10"/>
        <color theme="1"/>
        <rFont val="MS Gothic"/>
        <charset val="134"/>
      </rPr>
      <t>に</t>
    </r>
    <r>
      <rPr>
        <sz val="10"/>
        <color theme="1"/>
        <rFont val="Arial"/>
        <charset val="134"/>
      </rPr>
      <t xml:space="preserve"> 
      </t>
    </r>
    <r>
      <rPr>
        <sz val="10"/>
        <color theme="1"/>
        <rFont val="SimSun"/>
        <charset val="134"/>
      </rPr>
      <t>構築</t>
    </r>
    <r>
      <rPr>
        <sz val="10"/>
        <color theme="1"/>
        <rFont val="MS Gothic"/>
        <charset val="134"/>
      </rPr>
      <t>されたコンポーネントがいくつかあります</t>
    </r>
    <r>
      <rPr>
        <sz val="10"/>
        <color theme="1"/>
        <rFont val="SimSun"/>
        <charset val="134"/>
      </rPr>
      <t>。</t>
    </r>
    <r>
      <rPr>
        <sz val="10"/>
        <color theme="1"/>
        <rFont val="Arial"/>
        <charset val="134"/>
      </rPr>
      <t xml:space="preserve">
      </t>
    </r>
    <r>
      <rPr>
        <sz val="10"/>
        <color theme="1"/>
        <rFont val="MS Gothic"/>
        <charset val="134"/>
      </rPr>
      <t>また</t>
    </r>
    <r>
      <rPr>
        <sz val="10"/>
        <color theme="1"/>
        <rFont val="SimSun"/>
        <charset val="134"/>
      </rPr>
      <t>、</t>
    </r>
    <r>
      <rPr>
        <sz val="10"/>
        <color theme="1"/>
        <rFont val="Arial"/>
        <charset val="134"/>
      </rPr>
      <t>AWS</t>
    </r>
    <r>
      <rPr>
        <sz val="10"/>
        <color theme="1"/>
        <rFont val="MS Gothic"/>
        <charset val="134"/>
      </rPr>
      <t>コンソールによって</t>
    </r>
    <r>
      <rPr>
        <sz val="10"/>
        <color theme="1"/>
        <rFont val="SimSun"/>
        <charset val="134"/>
      </rPr>
      <t>開発</t>
    </r>
    <r>
      <rPr>
        <sz val="10"/>
        <color theme="1"/>
        <rFont val="MS Gothic"/>
        <charset val="134"/>
      </rPr>
      <t>され</t>
    </r>
    <r>
      <rPr>
        <sz val="10"/>
        <color theme="1"/>
        <rFont val="SimSun"/>
        <charset val="134"/>
      </rPr>
      <t>、</t>
    </r>
    <r>
      <rPr>
        <sz val="10"/>
        <color theme="1"/>
        <rFont val="Arial"/>
        <charset val="134"/>
      </rPr>
      <t>AWS</t>
    </r>
    <r>
      <rPr>
        <sz val="10"/>
        <color theme="1"/>
        <rFont val="MS Gothic"/>
        <charset val="134"/>
      </rPr>
      <t>コンソール</t>
    </r>
    <r>
      <rPr>
        <sz val="10"/>
        <color theme="1"/>
        <rFont val="SimSun"/>
        <charset val="134"/>
      </rPr>
      <t>用</t>
    </r>
    <r>
      <rPr>
        <sz val="10"/>
        <color theme="1"/>
        <rFont val="MS Gothic"/>
        <charset val="134"/>
      </rPr>
      <t>に</t>
    </r>
    <r>
      <rPr>
        <sz val="10"/>
        <color theme="1"/>
        <rFont val="SimSun"/>
        <charset val="134"/>
      </rPr>
      <t>開</t>
    </r>
    <r>
      <rPr>
        <sz val="10"/>
        <color theme="1"/>
        <rFont val="Arial"/>
        <charset val="134"/>
      </rPr>
      <t xml:space="preserve"> 
      </t>
    </r>
    <r>
      <rPr>
        <sz val="10"/>
        <color theme="1"/>
        <rFont val="SimSun"/>
        <charset val="134"/>
      </rPr>
      <t>発</t>
    </r>
    <r>
      <rPr>
        <sz val="10"/>
        <color theme="1"/>
        <rFont val="MS Gothic"/>
        <charset val="134"/>
      </rPr>
      <t>されていることを</t>
    </r>
    <r>
      <rPr>
        <sz val="10"/>
        <color theme="1"/>
        <rFont val="SimSun"/>
        <charset val="134"/>
      </rPr>
      <t>考</t>
    </r>
    <r>
      <rPr>
        <sz val="10"/>
        <color theme="1"/>
        <rFont val="MS Gothic"/>
        <charset val="134"/>
      </rPr>
      <t>えると</t>
    </r>
    <r>
      <rPr>
        <sz val="10"/>
        <color theme="1"/>
        <rFont val="SimSun"/>
        <charset val="134"/>
      </rPr>
      <t>、</t>
    </r>
    <r>
      <rPr>
        <sz val="10"/>
        <color theme="1"/>
        <rFont val="Arial"/>
        <charset val="134"/>
      </rPr>
      <t xml:space="preserve">
      </t>
    </r>
    <r>
      <rPr>
        <sz val="10"/>
        <color theme="1"/>
        <rFont val="MS Gothic"/>
        <charset val="134"/>
      </rPr>
      <t>あらゆる</t>
    </r>
    <r>
      <rPr>
        <sz val="10"/>
        <color theme="1"/>
        <rFont val="SimSun"/>
        <charset val="134"/>
      </rPr>
      <t>種類</t>
    </r>
    <r>
      <rPr>
        <sz val="10"/>
        <color theme="1"/>
        <rFont val="MS Gothic"/>
        <charset val="134"/>
      </rPr>
      <t>の</t>
    </r>
    <r>
      <rPr>
        <sz val="10"/>
        <color theme="1"/>
        <rFont val="SimSun"/>
        <charset val="134"/>
      </rPr>
      <t>環境</t>
    </r>
    <r>
      <rPr>
        <sz val="10"/>
        <color theme="1"/>
        <rFont val="MS Gothic"/>
        <charset val="134"/>
      </rPr>
      <t>に</t>
    </r>
    <r>
      <rPr>
        <sz val="10"/>
        <color theme="1"/>
        <rFont val="SimSun"/>
        <charset val="134"/>
      </rPr>
      <t>適合</t>
    </r>
    <r>
      <rPr>
        <sz val="10"/>
        <color theme="1"/>
        <rFont val="MS Gothic"/>
        <charset val="134"/>
      </rPr>
      <t>するように</t>
    </r>
    <r>
      <rPr>
        <sz val="10"/>
        <color theme="1"/>
        <rFont val="SimSun"/>
        <charset val="134"/>
      </rPr>
      <t>開</t>
    </r>
    <r>
      <rPr>
        <sz val="10"/>
        <color theme="1"/>
        <rFont val="MS Gothic"/>
        <charset val="134"/>
      </rPr>
      <t>かれているわけではあり</t>
    </r>
    <r>
      <rPr>
        <sz val="10"/>
        <color theme="1"/>
        <rFont val="Arial"/>
        <charset val="134"/>
      </rPr>
      <t xml:space="preserve"> 
      </t>
    </r>
    <r>
      <rPr>
        <sz val="10"/>
        <color theme="1"/>
        <rFont val="MS Gothic"/>
        <charset val="134"/>
      </rPr>
      <t>ません</t>
    </r>
    <r>
      <rPr>
        <sz val="10"/>
        <color theme="1"/>
        <rFont val="SimSun"/>
        <charset val="134"/>
      </rPr>
      <t>。</t>
    </r>
    <r>
      <rPr>
        <sz val="10"/>
        <color theme="1"/>
        <rFont val="Arial"/>
        <charset val="134"/>
      </rPr>
      <t xml:space="preserve">
       Glue</t>
    </r>
    <r>
      <rPr>
        <sz val="10"/>
        <color theme="1"/>
        <rFont val="MS Gothic"/>
        <charset val="134"/>
      </rPr>
      <t>は</t>
    </r>
    <r>
      <rPr>
        <sz val="10"/>
        <color theme="1"/>
        <rFont val="SimSun"/>
        <charset val="134"/>
      </rPr>
      <t>、</t>
    </r>
    <r>
      <rPr>
        <sz val="10"/>
        <color theme="1"/>
        <rFont val="Arial"/>
        <charset val="134"/>
      </rPr>
      <t>JDBC</t>
    </r>
    <r>
      <rPr>
        <sz val="10"/>
        <color theme="1"/>
        <rFont val="MS Gothic"/>
        <charset val="134"/>
      </rPr>
      <t>および</t>
    </r>
    <r>
      <rPr>
        <sz val="10"/>
        <color theme="1"/>
        <rFont val="Arial"/>
        <charset val="134"/>
      </rPr>
      <t>S3</t>
    </r>
    <r>
      <rPr>
        <sz val="10"/>
        <color theme="1"/>
        <rFont val="SimSun"/>
        <charset val="134"/>
      </rPr>
      <t>（</t>
    </r>
    <r>
      <rPr>
        <sz val="10"/>
        <color theme="1"/>
        <rFont val="Arial"/>
        <charset val="134"/>
      </rPr>
      <t>CSV</t>
    </r>
    <r>
      <rPr>
        <sz val="10"/>
        <color theme="1"/>
        <rFont val="SimSun"/>
        <charset val="134"/>
      </rPr>
      <t>）</t>
    </r>
    <r>
      <rPr>
        <sz val="10"/>
        <color theme="1"/>
        <rFont val="MS Gothic"/>
        <charset val="134"/>
      </rPr>
      <t>データソースからの</t>
    </r>
    <r>
      <rPr>
        <sz val="10"/>
        <color theme="1"/>
        <rFont val="Arial"/>
        <charset val="134"/>
      </rPr>
      <t>ETL</t>
    </r>
    <r>
      <rPr>
        <sz val="10"/>
        <color theme="1"/>
        <rFont val="MS Gothic"/>
        <charset val="134"/>
      </rPr>
      <t>でのみ</t>
    </r>
    <r>
      <rPr>
        <sz val="10"/>
        <color theme="1"/>
        <rFont val="SimSun"/>
        <charset val="134"/>
      </rPr>
      <t>機</t>
    </r>
    <r>
      <rPr>
        <sz val="10"/>
        <color theme="1"/>
        <rFont val="Arial"/>
        <charset val="134"/>
      </rPr>
      <t xml:space="preserve"> 
       </t>
    </r>
    <r>
      <rPr>
        <sz val="10"/>
        <color theme="1"/>
        <rFont val="SimSun"/>
        <charset val="134"/>
      </rPr>
      <t>能</t>
    </r>
    <r>
      <rPr>
        <sz val="10"/>
        <color theme="1"/>
        <rFont val="MS Gothic"/>
        <charset val="134"/>
      </rPr>
      <t>します</t>
    </r>
    <r>
      <rPr>
        <sz val="10"/>
        <color theme="1"/>
        <rFont val="SimSun"/>
        <charset val="134"/>
      </rPr>
      <t>。</t>
    </r>
    <r>
      <rPr>
        <sz val="10"/>
        <color theme="1"/>
        <rFont val="Arial"/>
        <charset val="134"/>
      </rPr>
      <t xml:space="preserve">
 2.  </t>
    </r>
    <r>
      <rPr>
        <sz val="10"/>
        <color theme="1"/>
        <rFont val="SimSun"/>
        <charset val="134"/>
      </rPr>
      <t>他</t>
    </r>
    <r>
      <rPr>
        <sz val="10"/>
        <color theme="1"/>
        <rFont val="MS Gothic"/>
        <charset val="134"/>
      </rPr>
      <t>のクラウドアプリケーション</t>
    </r>
    <r>
      <rPr>
        <sz val="10"/>
        <color theme="1"/>
        <rFont val="SimSun"/>
        <charset val="134"/>
      </rPr>
      <t>、</t>
    </r>
    <r>
      <rPr>
        <sz val="10"/>
        <color theme="1"/>
        <rFont val="MS Gothic"/>
        <charset val="134"/>
      </rPr>
      <t>ファイルストレージベースなど</t>
    </r>
    <r>
      <rPr>
        <sz val="10"/>
        <color theme="1"/>
        <rFont val="Arial"/>
        <charset val="134"/>
      </rPr>
      <t xml:space="preserve"> 
       </t>
    </r>
    <r>
      <rPr>
        <sz val="10"/>
        <color theme="1"/>
        <rFont val="MS Gothic"/>
        <charset val="134"/>
      </rPr>
      <t>からデータをロードする</t>
    </r>
    <r>
      <rPr>
        <sz val="10"/>
        <color theme="1"/>
        <rFont val="SimSun"/>
        <charset val="134"/>
      </rPr>
      <t>場合。接着剤</t>
    </r>
    <r>
      <rPr>
        <sz val="10"/>
        <color theme="1"/>
        <rFont val="MS Gothic"/>
        <charset val="134"/>
      </rPr>
      <t>はサポートできません</t>
    </r>
    <r>
      <rPr>
        <sz val="10"/>
        <color theme="1"/>
        <rFont val="SimSun"/>
        <charset val="134"/>
      </rPr>
      <t>。</t>
    </r>
    <r>
      <rPr>
        <sz val="10"/>
        <color theme="1"/>
        <rFont val="Arial"/>
        <charset val="134"/>
      </rPr>
      <t xml:space="preserve">
       Glue</t>
    </r>
    <r>
      <rPr>
        <sz val="10"/>
        <color theme="1"/>
        <rFont val="MS Gothic"/>
        <charset val="134"/>
      </rPr>
      <t>を</t>
    </r>
    <r>
      <rPr>
        <sz val="10"/>
        <color theme="1"/>
        <rFont val="SimSun"/>
        <charset val="134"/>
      </rPr>
      <t>使用</t>
    </r>
    <r>
      <rPr>
        <sz val="10"/>
        <color theme="1"/>
        <rFont val="MS Gothic"/>
        <charset val="134"/>
      </rPr>
      <t>すると</t>
    </r>
    <r>
      <rPr>
        <sz val="10"/>
        <color theme="1"/>
        <rFont val="SimSun"/>
        <charset val="134"/>
      </rPr>
      <t>、</t>
    </r>
    <r>
      <rPr>
        <sz val="10"/>
        <color theme="1"/>
        <rFont val="MS Gothic"/>
        <charset val="134"/>
      </rPr>
      <t>すべてのデータが</t>
    </r>
    <r>
      <rPr>
        <sz val="10"/>
        <color theme="1"/>
        <rFont val="SimSun"/>
        <charset val="134"/>
      </rPr>
      <t>最初</t>
    </r>
    <r>
      <rPr>
        <sz val="10"/>
        <color theme="1"/>
        <rFont val="MS Gothic"/>
        <charset val="134"/>
      </rPr>
      <t>に</t>
    </r>
    <r>
      <rPr>
        <sz val="10"/>
        <color theme="1"/>
        <rFont val="Arial"/>
        <charset val="134"/>
      </rPr>
      <t>S3</t>
    </r>
    <r>
      <rPr>
        <sz val="10"/>
        <color theme="1"/>
        <rFont val="MS Gothic"/>
        <charset val="134"/>
      </rPr>
      <t>にステージングさ</t>
    </r>
    <r>
      <rPr>
        <sz val="10"/>
        <color theme="1"/>
        <rFont val="Arial"/>
        <charset val="134"/>
      </rPr>
      <t xml:space="preserve"> 
       </t>
    </r>
    <r>
      <rPr>
        <sz val="10"/>
        <color theme="1"/>
        <rFont val="MS Gothic"/>
        <charset val="134"/>
      </rPr>
      <t>れます</t>
    </r>
    <r>
      <rPr>
        <sz val="10"/>
        <color theme="1"/>
        <rFont val="SimSun"/>
        <charset val="134"/>
      </rPr>
      <t>。</t>
    </r>
    <r>
      <rPr>
        <sz val="10"/>
        <color theme="1"/>
        <rFont val="Arial"/>
        <charset val="134"/>
      </rPr>
      <t xml:space="preserve">
       </t>
    </r>
    <r>
      <rPr>
        <sz val="10"/>
        <color theme="1"/>
        <rFont val="MS Gothic"/>
        <charset val="134"/>
      </rPr>
      <t>この</t>
    </r>
    <r>
      <rPr>
        <sz val="10"/>
        <color theme="1"/>
        <rFont val="SimSun"/>
        <charset val="134"/>
      </rPr>
      <t>同期</t>
    </r>
    <r>
      <rPr>
        <sz val="10"/>
        <color theme="1"/>
        <rFont val="MS Gothic"/>
        <charset val="134"/>
      </rPr>
      <t>には</t>
    </r>
    <r>
      <rPr>
        <sz val="10"/>
        <color theme="1"/>
        <rFont val="SimSun"/>
        <charset val="134"/>
      </rPr>
      <t>、</t>
    </r>
    <r>
      <rPr>
        <sz val="10"/>
        <color theme="1"/>
        <rFont val="MS Gothic"/>
        <charset val="134"/>
      </rPr>
      <t>データソースからの</t>
    </r>
    <r>
      <rPr>
        <sz val="10"/>
        <color theme="1"/>
        <rFont val="SimSun"/>
        <charset val="134"/>
      </rPr>
      <t>増分同期</t>
    </r>
    <r>
      <rPr>
        <sz val="10"/>
        <color theme="1"/>
        <rFont val="MS Gothic"/>
        <charset val="134"/>
      </rPr>
      <t>のオプションはあり</t>
    </r>
    <r>
      <rPr>
        <sz val="10"/>
        <color theme="1"/>
        <rFont val="Arial"/>
        <charset val="134"/>
      </rPr>
      <t xml:space="preserve"> 
        </t>
    </r>
    <r>
      <rPr>
        <sz val="10"/>
        <color theme="1"/>
        <rFont val="MS Gothic"/>
        <charset val="134"/>
      </rPr>
      <t>ません</t>
    </r>
    <r>
      <rPr>
        <sz val="10"/>
        <color theme="1"/>
        <rFont val="SimSun"/>
        <charset val="134"/>
      </rPr>
      <t>。</t>
    </r>
    <r>
      <rPr>
        <sz val="10"/>
        <color theme="1"/>
        <rFont val="Arial"/>
        <charset val="134"/>
      </rPr>
      <t xml:space="preserve"> 
        ETL</t>
    </r>
    <r>
      <rPr>
        <sz val="10"/>
        <color theme="1"/>
        <rFont val="MS Gothic"/>
        <charset val="134"/>
      </rPr>
      <t>データをリアルタイムで</t>
    </r>
    <r>
      <rPr>
        <sz val="10"/>
        <color theme="1"/>
        <rFont val="SimSun"/>
        <charset val="134"/>
      </rPr>
      <t>表示</t>
    </r>
    <r>
      <rPr>
        <sz val="10"/>
        <color theme="1"/>
        <rFont val="MS Gothic"/>
        <charset val="134"/>
      </rPr>
      <t>している</t>
    </r>
    <r>
      <rPr>
        <sz val="10"/>
        <color theme="1"/>
        <rFont val="SimSun"/>
        <charset val="134"/>
      </rPr>
      <t>場合、</t>
    </r>
    <r>
      <rPr>
        <sz val="10"/>
        <color theme="1"/>
        <rFont val="MS Gothic"/>
        <charset val="134"/>
      </rPr>
      <t>これが</t>
    </r>
    <r>
      <rPr>
        <sz val="10"/>
        <color theme="1"/>
        <rFont val="SimSun"/>
        <charset val="134"/>
      </rPr>
      <t>制限</t>
    </r>
    <r>
      <rPr>
        <sz val="10"/>
        <color theme="1"/>
        <rFont val="MS Gothic"/>
        <charset val="134"/>
      </rPr>
      <t>になる</t>
    </r>
    <r>
      <rPr>
        <sz val="10"/>
        <color theme="1"/>
        <rFont val="SimSun"/>
        <charset val="134"/>
      </rPr>
      <t>可能性</t>
    </r>
    <r>
      <rPr>
        <sz val="10"/>
        <color theme="1"/>
        <rFont val="MS Gothic"/>
        <charset val="134"/>
      </rPr>
      <t>があります</t>
    </r>
    <r>
      <rPr>
        <sz val="10"/>
        <color theme="1"/>
        <rFont val="SimSun"/>
        <charset val="134"/>
      </rPr>
      <t>。</t>
    </r>
    <r>
      <rPr>
        <sz val="10"/>
        <color theme="1"/>
        <rFont val="Arial"/>
        <charset val="134"/>
      </rPr>
      <t xml:space="preserve">
3.    Glue</t>
    </r>
    <r>
      <rPr>
        <sz val="10"/>
        <color theme="1"/>
        <rFont val="MS Gothic"/>
        <charset val="134"/>
      </rPr>
      <t>は</t>
    </r>
    <r>
      <rPr>
        <sz val="10"/>
        <color theme="1"/>
        <rFont val="SimSun"/>
        <charset val="134"/>
      </rPr>
      <t>、</t>
    </r>
    <r>
      <rPr>
        <sz val="10"/>
        <color theme="1"/>
        <rFont val="Arial"/>
        <charset val="134"/>
      </rPr>
      <t>Apache spark</t>
    </r>
    <r>
      <rPr>
        <sz val="10"/>
        <color theme="1"/>
        <rFont val="SimSun"/>
        <charset val="134"/>
      </rPr>
      <t>用</t>
    </r>
    <r>
      <rPr>
        <sz val="10"/>
        <color theme="1"/>
        <rFont val="MS Gothic"/>
        <charset val="134"/>
      </rPr>
      <t>のマネージド</t>
    </r>
    <r>
      <rPr>
        <sz val="10"/>
        <color theme="1"/>
        <rFont val="Arial"/>
        <charset val="134"/>
      </rPr>
      <t>AWS</t>
    </r>
    <r>
      <rPr>
        <sz val="10"/>
        <color theme="1"/>
        <rFont val="MS Gothic"/>
        <charset val="134"/>
      </rPr>
      <t>サービスであり</t>
    </r>
    <r>
      <rPr>
        <sz val="10"/>
        <color theme="1"/>
        <rFont val="SimSun"/>
        <charset val="134"/>
      </rPr>
      <t>、本格的</t>
    </r>
    <r>
      <rPr>
        <sz val="10"/>
        <color theme="1"/>
        <rFont val="MS Gothic"/>
        <charset val="134"/>
      </rPr>
      <t>な</t>
    </r>
    <r>
      <rPr>
        <sz val="10"/>
        <color theme="1"/>
        <rFont val="Arial"/>
        <charset val="134"/>
      </rPr>
      <t>ETL</t>
    </r>
    <r>
      <rPr>
        <sz val="10"/>
        <color theme="1"/>
        <rFont val="MS Gothic"/>
        <charset val="134"/>
      </rPr>
      <t>ソリューションではありません</t>
    </r>
    <r>
      <rPr>
        <sz val="10"/>
        <color theme="1"/>
        <rFont val="SimSun"/>
        <charset val="134"/>
      </rPr>
      <t>。</t>
    </r>
    <r>
      <rPr>
        <sz val="10"/>
        <color theme="1"/>
        <rFont val="Arial"/>
        <charset val="134"/>
      </rPr>
      <t xml:space="preserve">
        Glue</t>
    </r>
    <r>
      <rPr>
        <sz val="10"/>
        <color theme="1"/>
        <rFont val="MS Gothic"/>
        <charset val="134"/>
      </rPr>
      <t>の</t>
    </r>
    <r>
      <rPr>
        <sz val="10"/>
        <color theme="1"/>
        <rFont val="Arial"/>
        <charset val="134"/>
      </rPr>
      <t>pyspark</t>
    </r>
    <r>
      <rPr>
        <sz val="10"/>
        <color theme="1"/>
        <rFont val="MS Gothic"/>
        <charset val="134"/>
      </rPr>
      <t>と</t>
    </r>
    <r>
      <rPr>
        <sz val="10"/>
        <color theme="1"/>
        <rFont val="Arial"/>
        <charset val="134"/>
      </rPr>
      <t>scala</t>
    </r>
    <r>
      <rPr>
        <sz val="10"/>
        <color theme="1"/>
        <rFont val="MS Gothic"/>
        <charset val="134"/>
      </rPr>
      <t>を</t>
    </r>
    <r>
      <rPr>
        <sz val="10"/>
        <color theme="1"/>
        <rFont val="SimSun"/>
        <charset val="134"/>
      </rPr>
      <t>最適化</t>
    </r>
    <r>
      <rPr>
        <sz val="10"/>
        <color theme="1"/>
        <rFont val="MS Gothic"/>
        <charset val="134"/>
      </rPr>
      <t>するには</t>
    </r>
    <r>
      <rPr>
        <sz val="10"/>
        <color theme="1"/>
        <rFont val="SimSun"/>
        <charset val="134"/>
      </rPr>
      <t>、大量</t>
    </r>
    <r>
      <rPr>
        <sz val="10"/>
        <color theme="1"/>
        <rFont val="MS Gothic"/>
        <charset val="134"/>
      </rPr>
      <t>の</t>
    </r>
    <r>
      <rPr>
        <sz val="10"/>
        <color theme="1"/>
        <rFont val="SimSun"/>
        <charset val="134"/>
      </rPr>
      <t>新</t>
    </r>
    <r>
      <rPr>
        <sz val="10"/>
        <color theme="1"/>
        <rFont val="MS Gothic"/>
        <charset val="134"/>
      </rPr>
      <t>しい</t>
    </r>
    <r>
      <rPr>
        <sz val="10"/>
        <color theme="1"/>
        <rFont val="SimSun"/>
        <charset val="134"/>
      </rPr>
      <t>作業</t>
    </r>
    <r>
      <rPr>
        <sz val="10"/>
        <color theme="1"/>
        <rFont val="MS Gothic"/>
        <charset val="134"/>
      </rPr>
      <t>が</t>
    </r>
    <r>
      <rPr>
        <sz val="10"/>
        <color theme="1"/>
        <rFont val="SimSun"/>
        <charset val="134"/>
      </rPr>
      <t>必要</t>
    </r>
    <r>
      <rPr>
        <sz val="10"/>
        <color theme="1"/>
        <rFont val="MS Gothic"/>
        <charset val="134"/>
      </rPr>
      <t>です</t>
    </r>
    <r>
      <rPr>
        <sz val="10"/>
        <color theme="1"/>
        <rFont val="SimSun"/>
        <charset val="134"/>
      </rPr>
      <t>。</t>
    </r>
    <r>
      <rPr>
        <sz val="10"/>
        <color theme="1"/>
        <rFont val="Arial"/>
        <charset val="134"/>
      </rPr>
      <t xml:space="preserve">
4.    Glue</t>
    </r>
    <r>
      <rPr>
        <sz val="10"/>
        <color theme="1"/>
        <rFont val="MS Gothic"/>
        <charset val="134"/>
      </rPr>
      <t>は</t>
    </r>
    <r>
      <rPr>
        <sz val="10"/>
        <color theme="1"/>
        <rFont val="SimSun"/>
        <charset val="134"/>
      </rPr>
      <t>、個々</t>
    </r>
    <r>
      <rPr>
        <sz val="10"/>
        <color theme="1"/>
        <rFont val="MS Gothic"/>
        <charset val="134"/>
      </rPr>
      <t>のテーブルジョブを</t>
    </r>
    <r>
      <rPr>
        <sz val="10"/>
        <color theme="1"/>
        <rFont val="SimSun"/>
        <charset val="134"/>
      </rPr>
      <t>制御</t>
    </r>
    <r>
      <rPr>
        <sz val="10"/>
        <color theme="1"/>
        <rFont val="MS Gothic"/>
        <charset val="134"/>
      </rPr>
      <t>しません</t>
    </r>
    <r>
      <rPr>
        <sz val="10"/>
        <color theme="1"/>
        <rFont val="SimSun"/>
        <charset val="134"/>
      </rPr>
      <t>。</t>
    </r>
    <r>
      <rPr>
        <sz val="10"/>
        <color theme="1"/>
        <rFont val="Arial"/>
        <charset val="134"/>
      </rPr>
      <t xml:space="preserve">
       ETL</t>
    </r>
    <r>
      <rPr>
        <sz val="10"/>
        <color theme="1"/>
        <rFont val="MS Gothic"/>
        <charset val="134"/>
      </rPr>
      <t>はデータベース</t>
    </r>
    <r>
      <rPr>
        <sz val="10"/>
        <color theme="1"/>
        <rFont val="SimSun"/>
        <charset val="134"/>
      </rPr>
      <t>全体</t>
    </r>
    <r>
      <rPr>
        <sz val="10"/>
        <color theme="1"/>
        <rFont val="MS Gothic"/>
        <charset val="134"/>
      </rPr>
      <t>に</t>
    </r>
    <r>
      <rPr>
        <sz val="10"/>
        <color theme="1"/>
        <rFont val="SimSun"/>
        <charset val="134"/>
      </rPr>
      <t>適用</t>
    </r>
    <r>
      <rPr>
        <sz val="10"/>
        <color theme="1"/>
        <rFont val="MS Gothic"/>
        <charset val="134"/>
      </rPr>
      <t>されます</t>
    </r>
    <r>
      <rPr>
        <sz val="10"/>
        <color theme="1"/>
        <rFont val="SimSun"/>
        <charset val="134"/>
      </rPr>
      <t>。</t>
    </r>
    <r>
      <rPr>
        <sz val="10"/>
        <color theme="1"/>
        <rFont val="Arial"/>
        <charset val="134"/>
      </rPr>
      <t xml:space="preserve">
5.    Glue</t>
    </r>
    <r>
      <rPr>
        <sz val="10"/>
        <color theme="1"/>
        <rFont val="MS Gothic"/>
        <charset val="134"/>
      </rPr>
      <t>は</t>
    </r>
    <r>
      <rPr>
        <sz val="10"/>
        <color theme="1"/>
        <rFont val="Arial"/>
        <charset val="134"/>
      </rPr>
      <t>scala</t>
    </r>
    <r>
      <rPr>
        <sz val="10"/>
        <color theme="1"/>
        <rFont val="MS Gothic"/>
        <charset val="134"/>
      </rPr>
      <t>および</t>
    </r>
    <r>
      <rPr>
        <sz val="10"/>
        <color theme="1"/>
        <rFont val="Arial"/>
        <charset val="134"/>
      </rPr>
      <t>python</t>
    </r>
    <r>
      <rPr>
        <sz val="10"/>
        <color theme="1"/>
        <rFont val="MS Gothic"/>
        <charset val="134"/>
      </rPr>
      <t>での</t>
    </r>
    <r>
      <rPr>
        <sz val="10"/>
        <color theme="1"/>
        <rFont val="SimSun"/>
        <charset val="134"/>
      </rPr>
      <t>変換</t>
    </r>
    <r>
      <rPr>
        <sz val="10"/>
        <color theme="1"/>
        <rFont val="MS Gothic"/>
        <charset val="134"/>
      </rPr>
      <t>の</t>
    </r>
    <r>
      <rPr>
        <sz val="10"/>
        <color theme="1"/>
        <rFont val="SimSun"/>
        <charset val="134"/>
      </rPr>
      <t>記述</t>
    </r>
    <r>
      <rPr>
        <sz val="10"/>
        <color theme="1"/>
        <rFont val="MS Gothic"/>
        <charset val="134"/>
      </rPr>
      <t>をサポートしますが</t>
    </r>
    <r>
      <rPr>
        <sz val="10"/>
        <color theme="1"/>
        <rFont val="SimSun"/>
        <charset val="134"/>
      </rPr>
      <t>、</t>
    </r>
    <r>
      <rPr>
        <sz val="10"/>
        <color theme="1"/>
        <rFont val="Arial"/>
        <charset val="134"/>
      </rPr>
      <t xml:space="preserve">
       </t>
    </r>
    <r>
      <rPr>
        <sz val="10"/>
        <color theme="1"/>
        <rFont val="SimSun"/>
        <charset val="134"/>
      </rPr>
      <t>変換</t>
    </r>
    <r>
      <rPr>
        <sz val="10"/>
        <color theme="1"/>
        <rFont val="MS Gothic"/>
        <charset val="134"/>
      </rPr>
      <t>をテストする</t>
    </r>
    <r>
      <rPr>
        <sz val="10"/>
        <color theme="1"/>
        <rFont val="SimSun"/>
        <charset val="134"/>
      </rPr>
      <t>環境</t>
    </r>
    <r>
      <rPr>
        <sz val="10"/>
        <color theme="1"/>
        <rFont val="MS Gothic"/>
        <charset val="134"/>
      </rPr>
      <t>を</t>
    </r>
    <r>
      <rPr>
        <sz val="10"/>
        <color theme="1"/>
        <rFont val="SimSun"/>
        <charset val="134"/>
      </rPr>
      <t>提供</t>
    </r>
    <r>
      <rPr>
        <sz val="10"/>
        <color theme="1"/>
        <rFont val="MS Gothic"/>
        <charset val="134"/>
      </rPr>
      <t>しません</t>
    </r>
    <r>
      <rPr>
        <sz val="10"/>
        <color theme="1"/>
        <rFont val="SimSun"/>
        <charset val="134"/>
      </rPr>
      <t>。</t>
    </r>
    <r>
      <rPr>
        <sz val="10"/>
        <color theme="1"/>
        <rFont val="Arial"/>
        <charset val="134"/>
      </rPr>
      <t xml:space="preserve">
       </t>
    </r>
    <r>
      <rPr>
        <sz val="10"/>
        <color theme="1"/>
        <rFont val="SimSun"/>
        <charset val="134"/>
      </rPr>
      <t>実際</t>
    </r>
    <r>
      <rPr>
        <sz val="10"/>
        <color theme="1"/>
        <rFont val="MS Gothic"/>
        <charset val="134"/>
      </rPr>
      <t>のデータの</t>
    </r>
    <r>
      <rPr>
        <sz val="10"/>
        <color theme="1"/>
        <rFont val="SimSun"/>
        <charset val="134"/>
      </rPr>
      <t>一部</t>
    </r>
    <r>
      <rPr>
        <sz val="10"/>
        <color theme="1"/>
        <rFont val="MS Gothic"/>
        <charset val="134"/>
      </rPr>
      <t>に</t>
    </r>
    <r>
      <rPr>
        <sz val="10"/>
        <color theme="1"/>
        <rFont val="SimSun"/>
        <charset val="134"/>
      </rPr>
      <t>変換</t>
    </r>
    <r>
      <rPr>
        <sz val="10"/>
        <color theme="1"/>
        <rFont val="MS Gothic"/>
        <charset val="134"/>
      </rPr>
      <t>を</t>
    </r>
    <r>
      <rPr>
        <sz val="10"/>
        <color theme="1"/>
        <rFont val="SimSun"/>
        <charset val="134"/>
      </rPr>
      <t>展開</t>
    </r>
    <r>
      <rPr>
        <sz val="10"/>
        <color theme="1"/>
        <rFont val="MS Gothic"/>
        <charset val="134"/>
      </rPr>
      <t>することを</t>
    </r>
    <r>
      <rPr>
        <sz val="10"/>
        <color theme="1"/>
        <rFont val="SimSun"/>
        <charset val="134"/>
      </rPr>
      <t>余儀</t>
    </r>
    <r>
      <rPr>
        <sz val="10"/>
        <color theme="1"/>
        <rFont val="MS Gothic"/>
        <charset val="134"/>
      </rPr>
      <t>なくされるため</t>
    </r>
    <r>
      <rPr>
        <sz val="10"/>
        <color theme="1"/>
        <rFont val="SimSun"/>
        <charset val="134"/>
      </rPr>
      <t>、</t>
    </r>
    <r>
      <rPr>
        <sz val="10"/>
        <color theme="1"/>
        <rFont val="MS Gothic"/>
        <charset val="134"/>
      </rPr>
      <t>プロセスが</t>
    </r>
    <r>
      <rPr>
        <sz val="10"/>
        <color theme="1"/>
        <rFont val="SimSun"/>
        <charset val="134"/>
      </rPr>
      <t>遅</t>
    </r>
    <r>
      <rPr>
        <sz val="10"/>
        <color theme="1"/>
        <rFont val="MS Gothic"/>
        <charset val="134"/>
      </rPr>
      <t>くて</t>
    </r>
    <r>
      <rPr>
        <sz val="10"/>
        <color theme="1"/>
        <rFont val="SimSun"/>
        <charset val="134"/>
      </rPr>
      <t>苦痛</t>
    </r>
    <r>
      <rPr>
        <sz val="10"/>
        <color theme="1"/>
        <rFont val="MS Gothic"/>
        <charset val="134"/>
      </rPr>
      <t>になります</t>
    </r>
    <r>
      <rPr>
        <sz val="10"/>
        <color theme="1"/>
        <rFont val="SimSun"/>
        <charset val="134"/>
      </rPr>
      <t>。</t>
    </r>
    <r>
      <rPr>
        <sz val="10"/>
        <color theme="1"/>
        <rFont val="Arial"/>
        <charset val="134"/>
      </rPr>
      <t xml:space="preserve">
6.    Glue</t>
    </r>
    <r>
      <rPr>
        <sz val="10"/>
        <color theme="1"/>
        <rFont val="MS Gothic"/>
        <charset val="134"/>
      </rPr>
      <t>は</t>
    </r>
    <r>
      <rPr>
        <sz val="10"/>
        <color theme="1"/>
        <rFont val="SimSun"/>
        <charset val="134"/>
      </rPr>
      <t>、従来</t>
    </r>
    <r>
      <rPr>
        <sz val="10"/>
        <color theme="1"/>
        <rFont val="MS Gothic"/>
        <charset val="134"/>
      </rPr>
      <t>のリレーショナルデータベースタイプのクエリを</t>
    </r>
    <r>
      <rPr>
        <sz val="10"/>
        <color theme="1"/>
        <rFont val="SimSun"/>
        <charset val="134"/>
      </rPr>
      <t>適切</t>
    </r>
    <r>
      <rPr>
        <sz val="10"/>
        <color theme="1"/>
        <rFont val="MS Gothic"/>
        <charset val="134"/>
      </rPr>
      <t>にサポートしていません</t>
    </r>
    <r>
      <rPr>
        <sz val="10"/>
        <color theme="1"/>
        <rFont val="SimSun"/>
        <charset val="134"/>
      </rPr>
      <t>。</t>
    </r>
    <r>
      <rPr>
        <sz val="10"/>
        <color theme="1"/>
        <rFont val="Arial"/>
        <charset val="134"/>
      </rPr>
      <t xml:space="preserve">
       </t>
    </r>
    <r>
      <rPr>
        <sz val="10"/>
        <color theme="1"/>
        <rFont val="SimSun"/>
        <charset val="134"/>
      </rPr>
      <t>複雑</t>
    </r>
    <r>
      <rPr>
        <sz val="10"/>
        <color theme="1"/>
        <rFont val="MS Gothic"/>
        <charset val="134"/>
      </rPr>
      <t>な</t>
    </r>
    <r>
      <rPr>
        <sz val="10"/>
        <color theme="1"/>
        <rFont val="SimSun"/>
        <charset val="134"/>
      </rPr>
      <t>仮想</t>
    </r>
    <r>
      <rPr>
        <sz val="10"/>
        <color theme="1"/>
        <rFont val="MS Gothic"/>
        <charset val="134"/>
      </rPr>
      <t>テーブルを</t>
    </r>
    <r>
      <rPr>
        <sz val="10"/>
        <color theme="1"/>
        <rFont val="SimSun"/>
        <charset val="134"/>
      </rPr>
      <t>通</t>
    </r>
    <r>
      <rPr>
        <sz val="10"/>
        <color theme="1"/>
        <rFont val="MS Gothic"/>
        <charset val="134"/>
      </rPr>
      <t>じて</t>
    </r>
    <r>
      <rPr>
        <sz val="10"/>
        <color theme="1"/>
        <rFont val="SimSun"/>
        <charset val="134"/>
      </rPr>
      <t>、</t>
    </r>
    <r>
      <rPr>
        <sz val="10"/>
        <color theme="1"/>
        <rFont val="Arial"/>
        <charset val="134"/>
      </rPr>
      <t>SQL</t>
    </r>
    <r>
      <rPr>
        <sz val="10"/>
        <color theme="1"/>
        <rFont val="MS Gothic"/>
        <charset val="134"/>
      </rPr>
      <t>タイプのクエリのみがサポートされます</t>
    </r>
    <r>
      <rPr>
        <sz val="10"/>
        <color theme="1"/>
        <rFont val="SimSun"/>
        <charset val="134"/>
      </rPr>
      <t>。</t>
    </r>
    <r>
      <rPr>
        <sz val="10"/>
        <color theme="1"/>
        <rFont val="Arial"/>
        <charset val="134"/>
      </rPr>
      <t xml:space="preserve">
7.   Glue</t>
    </r>
    <r>
      <rPr>
        <sz val="10"/>
        <color theme="1"/>
        <rFont val="MS Gothic"/>
        <charset val="134"/>
      </rPr>
      <t>の</t>
    </r>
    <r>
      <rPr>
        <sz val="10"/>
        <color theme="1"/>
        <rFont val="SimSun"/>
        <charset val="134"/>
      </rPr>
      <t>学習曲線</t>
    </r>
    <r>
      <rPr>
        <sz val="10"/>
        <color theme="1"/>
        <rFont val="MS Gothic"/>
        <charset val="134"/>
      </rPr>
      <t>は</t>
    </r>
    <r>
      <rPr>
        <sz val="10"/>
        <color theme="1"/>
        <rFont val="SimSun"/>
        <charset val="134"/>
      </rPr>
      <t>急勾配</t>
    </r>
    <r>
      <rPr>
        <sz val="10"/>
        <color theme="1"/>
        <rFont val="MS Gothic"/>
        <charset val="134"/>
      </rPr>
      <t>です</t>
    </r>
    <r>
      <rPr>
        <sz val="10"/>
        <color theme="1"/>
        <rFont val="SimSun"/>
        <charset val="134"/>
      </rPr>
      <t>。</t>
    </r>
    <r>
      <rPr>
        <sz val="10"/>
        <color theme="1"/>
        <rFont val="Arial"/>
        <charset val="134"/>
      </rPr>
      <t xml:space="preserve">
       ETL</t>
    </r>
    <r>
      <rPr>
        <sz val="10"/>
        <color theme="1"/>
        <rFont val="MS Gothic"/>
        <charset val="134"/>
      </rPr>
      <t>のニーズに</t>
    </r>
    <r>
      <rPr>
        <sz val="10"/>
        <color theme="1"/>
        <rFont val="SimSun"/>
        <charset val="134"/>
      </rPr>
      <t>接着剤</t>
    </r>
    <r>
      <rPr>
        <sz val="10"/>
        <color theme="1"/>
        <rFont val="MS Gothic"/>
        <charset val="134"/>
      </rPr>
      <t>を</t>
    </r>
    <r>
      <rPr>
        <sz val="10"/>
        <color theme="1"/>
        <rFont val="SimSun"/>
        <charset val="134"/>
      </rPr>
      <t>使用</t>
    </r>
    <r>
      <rPr>
        <sz val="10"/>
        <color theme="1"/>
        <rFont val="MS Gothic"/>
        <charset val="134"/>
      </rPr>
      <t>する</t>
    </r>
    <r>
      <rPr>
        <sz val="10"/>
        <color theme="1"/>
        <rFont val="SimSun"/>
        <charset val="134"/>
      </rPr>
      <t>場合</t>
    </r>
    <r>
      <rPr>
        <sz val="10"/>
        <color theme="1"/>
        <rFont val="MS Gothic"/>
        <charset val="134"/>
      </rPr>
      <t>は</t>
    </r>
    <r>
      <rPr>
        <sz val="10"/>
        <color theme="1"/>
        <rFont val="SimSun"/>
        <charset val="134"/>
      </rPr>
      <t>、</t>
    </r>
    <r>
      <rPr>
        <sz val="10"/>
        <color theme="1"/>
        <rFont val="Arial"/>
        <charset val="134"/>
      </rPr>
      <t xml:space="preserve">
       </t>
    </r>
    <r>
      <rPr>
        <sz val="10"/>
        <color theme="1"/>
        <rFont val="MS Gothic"/>
        <charset val="134"/>
      </rPr>
      <t>スパークの</t>
    </r>
    <r>
      <rPr>
        <sz val="10"/>
        <color theme="1"/>
        <rFont val="SimSun"/>
        <charset val="134"/>
      </rPr>
      <t>概念</t>
    </r>
    <r>
      <rPr>
        <sz val="10"/>
        <color theme="1"/>
        <rFont val="MS Gothic"/>
        <charset val="134"/>
      </rPr>
      <t>に</t>
    </r>
    <r>
      <rPr>
        <sz val="10"/>
        <color theme="1"/>
        <rFont val="SimSun"/>
        <charset val="134"/>
      </rPr>
      <t>関</t>
    </r>
    <r>
      <rPr>
        <sz val="10"/>
        <color theme="1"/>
        <rFont val="MS Gothic"/>
        <charset val="134"/>
      </rPr>
      <t>する</t>
    </r>
    <r>
      <rPr>
        <sz val="10"/>
        <color theme="1"/>
        <rFont val="SimSun"/>
        <charset val="134"/>
      </rPr>
      <t>強力</t>
    </r>
    <r>
      <rPr>
        <sz val="10"/>
        <color theme="1"/>
        <rFont val="MS Gothic"/>
        <charset val="134"/>
      </rPr>
      <t>な</t>
    </r>
    <r>
      <rPr>
        <sz val="10"/>
        <color theme="1"/>
        <rFont val="SimSun"/>
        <charset val="134"/>
      </rPr>
      <t>知識</t>
    </r>
    <r>
      <rPr>
        <sz val="10"/>
        <color theme="1"/>
        <rFont val="MS Gothic"/>
        <charset val="134"/>
      </rPr>
      <t>を</t>
    </r>
    <r>
      <rPr>
        <sz val="10"/>
        <color theme="1"/>
        <rFont val="SimSun"/>
        <charset val="134"/>
      </rPr>
      <t>持</t>
    </r>
    <r>
      <rPr>
        <sz val="10"/>
        <color theme="1"/>
        <rFont val="MS Gothic"/>
        <charset val="134"/>
      </rPr>
      <t>つエンジニアリングリソースでチームを</t>
    </r>
    <r>
      <rPr>
        <sz val="10"/>
        <color theme="1"/>
        <rFont val="SimSun"/>
        <charset val="134"/>
      </rPr>
      <t>構成</t>
    </r>
    <r>
      <rPr>
        <sz val="10"/>
        <color theme="1"/>
        <rFont val="MS Gothic"/>
        <charset val="134"/>
      </rPr>
      <t>する</t>
    </r>
    <r>
      <rPr>
        <sz val="10"/>
        <color theme="1"/>
        <rFont val="SimSun"/>
        <charset val="134"/>
      </rPr>
      <t>必要</t>
    </r>
    <r>
      <rPr>
        <sz val="10"/>
        <color theme="1"/>
        <rFont val="MS Gothic"/>
        <charset val="134"/>
      </rPr>
      <t>があります</t>
    </r>
    <r>
      <rPr>
        <sz val="10"/>
        <color theme="1"/>
        <rFont val="SimSun"/>
        <charset val="134"/>
      </rPr>
      <t>。</t>
    </r>
    <r>
      <rPr>
        <sz val="10"/>
        <color theme="1"/>
        <rFont val="Arial"/>
        <charset val="134"/>
      </rPr>
      <t xml:space="preserve">
8.    </t>
    </r>
    <r>
      <rPr>
        <sz val="10"/>
        <color theme="1"/>
        <rFont val="SimSun"/>
        <charset val="134"/>
      </rPr>
      <t>同時</t>
    </r>
    <r>
      <rPr>
        <sz val="10"/>
        <color theme="1"/>
        <rFont val="MS Gothic"/>
        <charset val="134"/>
      </rPr>
      <t>ジョブの</t>
    </r>
    <r>
      <rPr>
        <sz val="10"/>
        <color theme="1"/>
        <rFont val="SimSun"/>
        <charset val="134"/>
      </rPr>
      <t>処理</t>
    </r>
    <r>
      <rPr>
        <sz val="10"/>
        <color theme="1"/>
        <rFont val="MS Gothic"/>
        <charset val="134"/>
      </rPr>
      <t>のソフト</t>
    </r>
    <r>
      <rPr>
        <sz val="10"/>
        <color theme="1"/>
        <rFont val="SimSun"/>
        <charset val="134"/>
      </rPr>
      <t>制限</t>
    </r>
    <r>
      <rPr>
        <sz val="10"/>
        <color theme="1"/>
        <rFont val="MS Gothic"/>
        <charset val="134"/>
      </rPr>
      <t>は</t>
    </r>
    <r>
      <rPr>
        <sz val="10"/>
        <color theme="1"/>
        <rFont val="Arial"/>
        <charset val="134"/>
      </rPr>
      <t>3</t>
    </r>
    <r>
      <rPr>
        <sz val="10"/>
        <color theme="1"/>
        <rFont val="MS Gothic"/>
        <charset val="134"/>
      </rPr>
      <t>のみですが</t>
    </r>
    <r>
      <rPr>
        <sz val="10"/>
        <color theme="1"/>
        <rFont val="SimSun"/>
        <charset val="134"/>
      </rPr>
      <t>、制限</t>
    </r>
    <r>
      <rPr>
        <sz val="10"/>
        <color theme="1"/>
        <rFont val="MS Gothic"/>
        <charset val="134"/>
      </rPr>
      <t>を</t>
    </r>
    <r>
      <rPr>
        <sz val="10"/>
        <color theme="1"/>
        <rFont val="SimSun"/>
        <charset val="134"/>
      </rPr>
      <t>処理</t>
    </r>
    <r>
      <rPr>
        <sz val="10"/>
        <color theme="1"/>
        <rFont val="MS Gothic"/>
        <charset val="134"/>
      </rPr>
      <t>するためのキューを</t>
    </r>
    <r>
      <rPr>
        <sz val="10"/>
        <color theme="1"/>
        <rFont val="SimSun"/>
        <charset val="134"/>
      </rPr>
      <t>作成</t>
    </r>
    <r>
      <rPr>
        <sz val="10"/>
        <color theme="1"/>
        <rFont val="MS Gothic"/>
        <charset val="134"/>
      </rPr>
      <t>することで</t>
    </r>
    <r>
      <rPr>
        <sz val="10"/>
        <color theme="1"/>
        <rFont val="SimSun"/>
        <charset val="134"/>
      </rPr>
      <t>増</t>
    </r>
    <r>
      <rPr>
        <sz val="10"/>
        <color theme="1"/>
        <rFont val="MS Gothic"/>
        <charset val="134"/>
      </rPr>
      <t>やすことができます</t>
    </r>
    <r>
      <rPr>
        <sz val="10"/>
        <color theme="1"/>
        <rFont val="SimSun"/>
        <charset val="134"/>
      </rPr>
      <t>。</t>
    </r>
    <r>
      <rPr>
        <sz val="10"/>
        <color theme="1"/>
        <rFont val="Arial"/>
        <charset val="134"/>
      </rPr>
      <t xml:space="preserve">
       </t>
    </r>
    <r>
      <rPr>
        <sz val="10"/>
        <color theme="1"/>
        <rFont val="SimSun"/>
        <charset val="134"/>
      </rPr>
      <t>入力</t>
    </r>
    <r>
      <rPr>
        <sz val="10"/>
        <color theme="1"/>
        <rFont val="MS Gothic"/>
        <charset val="134"/>
      </rPr>
      <t>データサイズを</t>
    </r>
    <r>
      <rPr>
        <sz val="10"/>
        <color theme="1"/>
        <rFont val="SimSun"/>
        <charset val="134"/>
      </rPr>
      <t>調整</t>
    </r>
    <r>
      <rPr>
        <sz val="10"/>
        <color theme="1"/>
        <rFont val="MS Gothic"/>
        <charset val="134"/>
      </rPr>
      <t>するには</t>
    </r>
    <r>
      <rPr>
        <sz val="10"/>
        <color theme="1"/>
        <rFont val="SimSun"/>
        <charset val="134"/>
      </rPr>
      <t>、</t>
    </r>
    <r>
      <rPr>
        <sz val="10"/>
        <color theme="1"/>
        <rFont val="MS Gothic"/>
        <charset val="134"/>
      </rPr>
      <t>スマート</t>
    </r>
    <r>
      <rPr>
        <sz val="10"/>
        <color theme="1"/>
        <rFont val="SimSun"/>
        <charset val="134"/>
      </rPr>
      <t>自動</t>
    </r>
    <r>
      <rPr>
        <sz val="10"/>
        <color theme="1"/>
        <rFont val="Arial"/>
        <charset val="134"/>
      </rPr>
      <t>DPU</t>
    </r>
    <r>
      <rPr>
        <sz val="10"/>
        <color theme="1"/>
        <rFont val="MS Gothic"/>
        <charset val="134"/>
      </rPr>
      <t>を</t>
    </r>
    <r>
      <rPr>
        <sz val="10"/>
        <color theme="1"/>
        <rFont val="SimSun"/>
        <charset val="134"/>
      </rPr>
      <t>処理</t>
    </r>
    <r>
      <rPr>
        <sz val="10"/>
        <color theme="1"/>
        <rFont val="MS Gothic"/>
        <charset val="134"/>
      </rPr>
      <t>するスクリプトを</t>
    </r>
    <r>
      <rPr>
        <sz val="10"/>
        <color theme="1"/>
        <rFont val="SimSun"/>
        <charset val="134"/>
      </rPr>
      <t>作成</t>
    </r>
    <r>
      <rPr>
        <sz val="10"/>
        <color theme="1"/>
        <rFont val="MS Gothic"/>
        <charset val="134"/>
      </rPr>
      <t>する</t>
    </r>
    <r>
      <rPr>
        <sz val="10"/>
        <color theme="1"/>
        <rFont val="SimSun"/>
        <charset val="134"/>
      </rPr>
      <t>必要</t>
    </r>
    <r>
      <rPr>
        <sz val="10"/>
        <color theme="1"/>
        <rFont val="MS Gothic"/>
        <charset val="134"/>
      </rPr>
      <t>があります</t>
    </r>
    <r>
      <rPr>
        <sz val="10"/>
        <color theme="1"/>
        <rFont val="SimSun"/>
        <charset val="134"/>
      </rPr>
      <t>。</t>
    </r>
  </si>
  <si>
    <t>ソース</t>
  </si>
  <si>
    <t>https://docs.aws.amazon.com/ja_jp/glue/latest/dg/aws-glue-programming-etl-connect-samples.html</t>
  </si>
  <si>
    <t>import sys
from awsglue.transforms import *
from awsglue.utils import getResolvedOptions
from pyspark.context import SparkContext, SparkConf
from awsglue.context import GlueContext
from awsglue.job import Job
import time
## @params: [JOB_NAME]
args = getResolvedOptions(sys.argv, ['JOB_NAME'])
sc = SparkContext()
glueContext = GlueContext(sc)
spark = glueContext.spark_session
job = Job(glueContext)
job.init(args['JOB_NAME'], args)
output_path = "s3://some_bucket/output/" + str(time.time()) + "/"
mongo_uri = "mongodb://&lt;mongo-instanced-ip-address&gt;:27017"
mongo_ssl_uri = "mongodb://&lt;mongo-instanced-ip-address&gt;:27017"
documentdb_uri = "mongodb://&lt;mongo-instanced-ip-address&gt;:27017"
write_uri = "mongodb://&lt;mongo-instanced-ip-address&gt;:27017"
documentdb_write_uri = "mongodb://&lt;mongo-instanced-ip-address&gt;:27017"
read_docdb_options = {
    "uri": documentdb_uri,
    "database": "test",
    "collection": "coll",
    "username": "username",
    "password": "1234567890",
    "partitioner": "MongoSamplePartitioner",
    "partitionerOptions.partitionSizeMB": "10",
    "partitionerOptions.partitionKey": "_id"
}
read_mongo_options = {
    "uri": mongo_uri,
    "database": "test",
    "collection": "coll",
    "username": "username",
    "password": "pwd",
    "partitioner": "MongoSamplePartitioner",
    "partitionerOptions.partitionSizeMB": "10",
    "partitionerOptions.partitionKey": "_id"}
ssl_mongo_options = {
    "uri": mongo_ssl_uri,
    "database": "test",
    "collection": "coll",
    "ssl": "true",
    "ssl.domain_match": "false"
}
write_mongo_options = {
    "uri": write_uri,
    "database": "test",
    "collection": "coll",
    "username": "username",
    "password": "pwd"
}
write_documentdb_options = {
    "uri": documentdb_write_uri,
    "database": "test",
    "collection": "coll",
    "username": "username",
    "password": "pwd"
}
# Get DynamicFrame from MongoDB and DocumentDB
dynamic_frame = glueContext.create_dynamic_frame.from_options(connection_type="mongodb",
                                                              connection_options=read_mongo_options)
dynamic_frame2 = glueContext.create_dynamic_frame.from_options(connection_type="documentdb",
                                                               connection_options=read_docdb_options)
# Write DynamicFrame to MongoDB and DocumentDB
glueContext.write_dynamic_frame.from_options(dynamic_frame, connection_type="mongodb", connection_options=write_mongo_options)
glueContext.write_dynamic_frame.from_options(dynamic_frame2, connection_type="documentdb",
                                             connection_options=write_documentdb_options)
job.commit()</t>
  </si>
  <si>
    <t>https://docs.aws.amazon.com/ja_jp/glue/latest/dg/aws-glue-programming-etl-connect.html</t>
  </si>
  <si>
    <t>Parquet 公式サイト</t>
  </si>
  <si>
    <t>https://parquet.apache.org/</t>
  </si>
  <si>
    <r>
      <t xml:space="preserve">Apache Parquetとは何ですか？
</t>
    </r>
    <r>
      <rPr>
        <sz val="10"/>
        <rFont val="宋体"/>
        <charset val="134"/>
      </rPr>
      <t xml:space="preserve">1. Apache Parquetは、データ自体にスキーマまたは構造をオーバーレイ自己記述型のデータ形式です。これにより、クエリのパフォーマンスが最適化され、I / Oが最小化されたファイルが作成されます。具体的には、次の特性があります。
2. Apache Parquetは列指向であり、CSVのような行ベースと比較して、データの効率的な列ストレージをもたらすように設計されています
3. Apache Parquetは、複雑なネストされたデータ構造を念頭に置いてゼロから構築されています
4. Apache Parquetは、非常に効率的な圧縮およびエンコード方式をサポートするように構築されています（Google Snappyを参照）
5. Apache Parquetを使用すると、データファイルのストレージコストを削減し、Amazon Athena、Redshift Spectrum、BigQuery、Azure Data Lakesなどのサーバーレステクノロジーでデータをクエリする効率を最大限に高めることができます。
6. Apacheソフトウェア財団の下でライセンスされ、あらゆるプロジェクトで利用可能です。
</t>
    </r>
    <r>
      <rPr>
        <b/>
        <sz val="10"/>
        <rFont val="宋体"/>
        <charset val="134"/>
      </rPr>
      <t xml:space="preserve">Parquet vs. CSV
</t>
    </r>
    <r>
      <rPr>
        <sz val="10"/>
        <rFont val="MS Gothic"/>
        <charset val="134"/>
      </rPr>
      <t>・</t>
    </r>
    <r>
      <rPr>
        <sz val="10"/>
        <rFont val="宋体"/>
        <charset val="134"/>
      </rPr>
      <t xml:space="preserve">CSVはいたるところにあり、簡単です。
Excel、Googleスプレッドシートなどの多くのツールでCSVファイルを生成できます。
お気に入りのテキスト編集ツールを使用してCSVファイルを作成することもできます。
誰もがCSVファイルを愛していますが、特にCSVがデータ処理パイプラインのデフォルトの形式である場合は、すべてがコストがかかります。
</t>
    </r>
    <r>
      <rPr>
        <sz val="10"/>
        <rFont val="MS Gothic"/>
        <charset val="134"/>
      </rPr>
      <t>・</t>
    </r>
    <r>
      <rPr>
        <sz val="10"/>
        <rFont val="宋体"/>
        <charset val="134"/>
      </rPr>
      <t xml:space="preserve">AWS Redshift Spectrumなどの列指向データベース、またはAWS EMR（Apache Hive）やAmazon Athenaなどのクエリサービスは、
クエリごとにスキャンされるデータの量を課金します。
クエリされたデータに基づいて他の多くのサービスも課金するため、これはAWSに固有ではありません）
</t>
    </r>
    <r>
      <rPr>
        <sz val="10"/>
        <rFont val="MS Gothic"/>
        <charset val="134"/>
      </rPr>
      <t>・</t>
    </r>
    <r>
      <rPr>
        <sz val="10"/>
        <rFont val="宋体"/>
        <charset val="134"/>
      </rPr>
      <t xml:space="preserve">GoogleとAmazonは、GS / S3に保存されたデータの量に対して課金します
</t>
    </r>
    <r>
      <rPr>
        <b/>
        <sz val="10"/>
        <rFont val="宋体"/>
        <charset val="134"/>
      </rPr>
      <t xml:space="preserve">Parquetを作るライブラリ
</t>
    </r>
    <r>
      <rPr>
        <sz val="10"/>
        <rFont val="宋体"/>
        <charset val="134"/>
      </rPr>
      <t>Pythonで.parquetファイルの書き込みを開始できるライブラリがいくつかあり、pyarrowとfastparquetはそのうちの2つです。
 各ライブラリには長所と短所があります。
 fastparquetのフットプリントははるかに小さく、pyarrowの48 MBに比べて控えめな180 kBの重さです。
 また、はるかにシンプルでパンダ中心の読み取り/書き込み署名があり、
DataFrameの考え方をより快適に使用できるユーザーにとって便利です。
 一方、pyarrowは、Parquetファイル形式のより広い範囲、より多くのドキュメント、
および後で重要になることが明らかになった明示的な列入力を提供します。</t>
    </r>
  </si>
  <si>
    <t>リンク</t>
  </si>
  <si>
    <t>Pythonでparquetのサンプルコード</t>
  </si>
  <si>
    <r>
      <t>parquet-python</t>
    </r>
    <r>
      <rPr>
        <sz val="10"/>
        <color theme="1"/>
        <rFont val="MS Gothic"/>
        <charset val="134"/>
      </rPr>
      <t>には</t>
    </r>
    <r>
      <rPr>
        <sz val="10"/>
        <color theme="1"/>
        <rFont val="SimSun"/>
        <charset val="134"/>
      </rPr>
      <t>現在、</t>
    </r>
    <r>
      <rPr>
        <sz val="10"/>
        <color theme="1"/>
        <rFont val="Arial"/>
        <charset val="134"/>
      </rPr>
      <t>Python</t>
    </r>
    <r>
      <rPr>
        <sz val="10"/>
        <color theme="1"/>
        <rFont val="MS Gothic"/>
        <charset val="134"/>
      </rPr>
      <t>の</t>
    </r>
    <r>
      <rPr>
        <sz val="10"/>
        <color theme="1"/>
        <rFont val="Arial"/>
        <charset val="134"/>
      </rPr>
      <t>csv</t>
    </r>
    <r>
      <rPr>
        <sz val="10"/>
        <color theme="1"/>
        <rFont val="MS Gothic"/>
        <charset val="134"/>
      </rPr>
      <t>リーダーと</t>
    </r>
    <r>
      <rPr>
        <sz val="10"/>
        <color theme="1"/>
        <rFont val="SimSun"/>
        <charset val="134"/>
      </rPr>
      <t>同様</t>
    </r>
    <r>
      <rPr>
        <sz val="10"/>
        <color theme="1"/>
        <rFont val="MS Gothic"/>
        <charset val="134"/>
      </rPr>
      <t>の</t>
    </r>
    <r>
      <rPr>
        <sz val="10"/>
        <color theme="1"/>
        <rFont val="SimSun"/>
        <charset val="134"/>
      </rPr>
      <t>機能</t>
    </r>
    <r>
      <rPr>
        <sz val="10"/>
        <color theme="1"/>
        <rFont val="MS Gothic"/>
        <charset val="134"/>
      </rPr>
      <t>を</t>
    </r>
    <r>
      <rPr>
        <sz val="10"/>
        <color theme="1"/>
        <rFont val="SimSun"/>
        <charset val="134"/>
      </rPr>
      <t>持</t>
    </r>
    <r>
      <rPr>
        <sz val="10"/>
        <color theme="1"/>
        <rFont val="MS Gothic"/>
        <charset val="134"/>
      </rPr>
      <t>つ</t>
    </r>
    <r>
      <rPr>
        <sz val="10"/>
        <color theme="1"/>
        <rFont val="Arial"/>
        <charset val="134"/>
      </rPr>
      <t>2</t>
    </r>
    <r>
      <rPr>
        <sz val="10"/>
        <color theme="1"/>
        <rFont val="MS Gothic"/>
        <charset val="134"/>
      </rPr>
      <t>つのプログラムインターフェイスがあります</t>
    </r>
    <r>
      <rPr>
        <sz val="10"/>
        <color theme="1"/>
        <rFont val="SimSun"/>
        <charset val="134"/>
      </rPr>
      <t>。</t>
    </r>
    <r>
      <rPr>
        <sz val="10"/>
        <color theme="1"/>
        <rFont val="Arial"/>
        <charset val="134"/>
      </rPr>
      <t xml:space="preserve">
 </t>
    </r>
    <r>
      <rPr>
        <sz val="10"/>
        <color theme="1"/>
        <rFont val="MS Gothic"/>
        <charset val="134"/>
      </rPr>
      <t>まず</t>
    </r>
    <r>
      <rPr>
        <sz val="10"/>
        <color theme="1"/>
        <rFont val="SimSun"/>
        <charset val="134"/>
      </rPr>
      <t>、行</t>
    </r>
    <r>
      <rPr>
        <sz val="10"/>
        <color theme="1"/>
        <rFont val="MS Gothic"/>
        <charset val="134"/>
      </rPr>
      <t>ごとに</t>
    </r>
    <r>
      <rPr>
        <sz val="10"/>
        <color theme="1"/>
        <rFont val="SimSun"/>
        <charset val="134"/>
      </rPr>
      <t>辞書</t>
    </r>
    <r>
      <rPr>
        <sz val="10"/>
        <color theme="1"/>
        <rFont val="MS Gothic"/>
        <charset val="134"/>
      </rPr>
      <t>を</t>
    </r>
    <r>
      <rPr>
        <sz val="10"/>
        <color theme="1"/>
        <rFont val="SimSun"/>
        <charset val="134"/>
      </rPr>
      <t>返</t>
    </r>
    <r>
      <rPr>
        <sz val="10"/>
        <color theme="1"/>
        <rFont val="MS Gothic"/>
        <charset val="134"/>
      </rPr>
      <t>す</t>
    </r>
    <r>
      <rPr>
        <sz val="10"/>
        <color theme="1"/>
        <rFont val="Arial"/>
        <charset val="134"/>
      </rPr>
      <t>DictReader</t>
    </r>
    <r>
      <rPr>
        <sz val="10"/>
        <color theme="1"/>
        <rFont val="MS Gothic"/>
        <charset val="134"/>
      </rPr>
      <t>をサポートします</t>
    </r>
    <r>
      <rPr>
        <sz val="10"/>
        <color theme="1"/>
        <rFont val="SimSun"/>
        <charset val="134"/>
      </rPr>
      <t>。</t>
    </r>
    <r>
      <rPr>
        <sz val="10"/>
        <color theme="1"/>
        <rFont val="Arial"/>
        <charset val="134"/>
      </rPr>
      <t xml:space="preserve">
 </t>
    </r>
    <r>
      <rPr>
        <sz val="10"/>
        <color theme="1"/>
        <rFont val="SimSun"/>
        <charset val="134"/>
      </rPr>
      <t>次</t>
    </r>
    <r>
      <rPr>
        <sz val="10"/>
        <color theme="1"/>
        <rFont val="MS Gothic"/>
        <charset val="134"/>
      </rPr>
      <t>に</t>
    </r>
    <r>
      <rPr>
        <sz val="10"/>
        <color theme="1"/>
        <rFont val="SimSun"/>
        <charset val="134"/>
      </rPr>
      <t>、各行</t>
    </r>
    <r>
      <rPr>
        <sz val="10"/>
        <color theme="1"/>
        <rFont val="MS Gothic"/>
        <charset val="134"/>
      </rPr>
      <t>の</t>
    </r>
    <r>
      <rPr>
        <sz val="10"/>
        <color theme="1"/>
        <rFont val="SimSun"/>
        <charset val="134"/>
      </rPr>
      <t>値</t>
    </r>
    <r>
      <rPr>
        <sz val="10"/>
        <color theme="1"/>
        <rFont val="MS Gothic"/>
        <charset val="134"/>
      </rPr>
      <t>のリストを</t>
    </r>
    <r>
      <rPr>
        <sz val="10"/>
        <color theme="1"/>
        <rFont val="SimSun"/>
        <charset val="134"/>
      </rPr>
      <t>返</t>
    </r>
    <r>
      <rPr>
        <sz val="10"/>
        <color theme="1"/>
        <rFont val="MS Gothic"/>
        <charset val="134"/>
      </rPr>
      <t>すリーダーがあります</t>
    </r>
    <r>
      <rPr>
        <sz val="10"/>
        <color theme="1"/>
        <rFont val="SimSun"/>
        <charset val="134"/>
      </rPr>
      <t>。</t>
    </r>
    <r>
      <rPr>
        <sz val="10"/>
        <color theme="1"/>
        <rFont val="Arial"/>
        <charset val="134"/>
      </rPr>
      <t xml:space="preserve">
 </t>
    </r>
    <r>
      <rPr>
        <sz val="10"/>
        <color theme="1"/>
        <rFont val="MS Gothic"/>
        <charset val="134"/>
      </rPr>
      <t>どちらの</t>
    </r>
    <r>
      <rPr>
        <sz val="10"/>
        <color theme="1"/>
        <rFont val="SimSun"/>
        <charset val="134"/>
      </rPr>
      <t>関数</t>
    </r>
    <r>
      <rPr>
        <sz val="10"/>
        <color theme="1"/>
        <rFont val="MS Gothic"/>
        <charset val="134"/>
      </rPr>
      <t>もファイルのようなオブジェクトを</t>
    </r>
    <r>
      <rPr>
        <sz val="10"/>
        <color theme="1"/>
        <rFont val="SimSun"/>
        <charset val="134"/>
      </rPr>
      <t>必要</t>
    </r>
    <r>
      <rPr>
        <sz val="10"/>
        <color theme="1"/>
        <rFont val="MS Gothic"/>
        <charset val="134"/>
      </rPr>
      <t>とし</t>
    </r>
    <r>
      <rPr>
        <sz val="10"/>
        <color theme="1"/>
        <rFont val="SimSun"/>
        <charset val="134"/>
      </rPr>
      <t>、</t>
    </r>
    <r>
      <rPr>
        <sz val="10"/>
        <color theme="1"/>
        <rFont val="Arial"/>
        <charset val="134"/>
      </rPr>
      <t xml:space="preserve">
</t>
    </r>
    <r>
      <rPr>
        <sz val="10"/>
        <color theme="1"/>
        <rFont val="SimSun"/>
        <charset val="134"/>
      </rPr>
      <t>指定</t>
    </r>
    <r>
      <rPr>
        <sz val="10"/>
        <color theme="1"/>
        <rFont val="MS Gothic"/>
        <charset val="134"/>
      </rPr>
      <t>された</t>
    </r>
    <r>
      <rPr>
        <sz val="10"/>
        <color theme="1"/>
        <rFont val="SimSun"/>
        <charset val="134"/>
      </rPr>
      <t>列</t>
    </r>
    <r>
      <rPr>
        <sz val="10"/>
        <color theme="1"/>
        <rFont val="MS Gothic"/>
        <charset val="134"/>
      </rPr>
      <t>のみを</t>
    </r>
    <r>
      <rPr>
        <sz val="10"/>
        <color theme="1"/>
        <rFont val="SimSun"/>
        <charset val="134"/>
      </rPr>
      <t>読</t>
    </r>
    <r>
      <rPr>
        <sz val="10"/>
        <color theme="1"/>
        <rFont val="MS Gothic"/>
        <charset val="134"/>
      </rPr>
      <t>み</t>
    </r>
    <r>
      <rPr>
        <sz val="10"/>
        <color theme="1"/>
        <rFont val="SimSun"/>
        <charset val="134"/>
      </rPr>
      <t>取</t>
    </r>
    <r>
      <rPr>
        <sz val="10"/>
        <color theme="1"/>
        <rFont val="MS Gothic"/>
        <charset val="134"/>
      </rPr>
      <t>るためのオプションの</t>
    </r>
    <r>
      <rPr>
        <sz val="10"/>
        <color theme="1"/>
        <rFont val="SimSun"/>
        <charset val="134"/>
      </rPr>
      <t>列</t>
    </r>
    <r>
      <rPr>
        <sz val="10"/>
        <color theme="1"/>
        <rFont val="MS Gothic"/>
        <charset val="134"/>
      </rPr>
      <t>フィールドをサポートします</t>
    </r>
    <r>
      <rPr>
        <sz val="10"/>
        <color theme="1"/>
        <rFont val="SimSun"/>
        <charset val="134"/>
      </rPr>
      <t>。</t>
    </r>
    <r>
      <rPr>
        <sz val="10"/>
        <color theme="1"/>
        <rFont val="Arial"/>
        <charset val="134"/>
      </rPr>
      <t xml:space="preserve">
</t>
    </r>
    <r>
      <rPr>
        <b/>
        <sz val="10"/>
        <rFont val="宋体"/>
        <charset val="134"/>
      </rPr>
      <t>import parquet
import json
## assuming parquet file with two rows and three columns:
## foo bar baz
## 1   2   3
## 4   5   6
with open("test.parquet") as fo:
   # prints:
   # {"foo": 1, "bar": 2}
   # {"foo": 4, "bar": 5}
   for row in parquet.DictReader(fo, columns=['foo', 'bar']):
       print(json.dumps(row))
with open("test.parquet") as fo:
   # prints:
   # 1,2
   # 4,5
   for row in parquet.reader(fo, columns=['foo', 'bar]):
       print(",".join([str(r) for r in row]))</t>
    </r>
  </si>
  <si>
    <t>これはfastparquetライブラリの公式ドキュメントです</t>
  </si>
  <si>
    <t>これはpyarrowのparquetライブラリの公式ドキュメントです</t>
  </si>
  <si>
    <t>Lambdaレイヤー、ステップ関数、およびAWS Athenaによる詳細なデータ分析を介して、
S3上のElasticsearchからApache Parquetファイルへの大規模データのサーバーレス抽出</t>
  </si>
  <si>
    <r>
      <t>投稿</t>
    </r>
    <r>
      <rPr>
        <sz val="10"/>
        <color theme="1"/>
        <rFont val="MS Gothic"/>
        <charset val="134"/>
      </rPr>
      <t>では</t>
    </r>
    <r>
      <rPr>
        <sz val="10"/>
        <color theme="1"/>
        <rFont val="SimSun"/>
        <charset val="134"/>
      </rPr>
      <t>、</t>
    </r>
    <r>
      <rPr>
        <sz val="10"/>
        <color theme="1"/>
        <rFont val="MS Gothic"/>
        <charset val="134"/>
      </rPr>
      <t>データの</t>
    </r>
    <r>
      <rPr>
        <sz val="10"/>
        <color theme="1"/>
        <rFont val="SimSun"/>
        <charset val="134"/>
      </rPr>
      <t>余分</t>
    </r>
    <r>
      <rPr>
        <sz val="10"/>
        <color theme="1"/>
        <rFont val="MS Gothic"/>
        <charset val="134"/>
      </rPr>
      <t>なパスを</t>
    </r>
    <r>
      <rPr>
        <sz val="10"/>
        <color theme="1"/>
        <rFont val="SimSun"/>
        <charset val="134"/>
      </rPr>
      <t>回避</t>
    </r>
    <r>
      <rPr>
        <sz val="10"/>
        <color theme="1"/>
        <rFont val="MS Gothic"/>
        <charset val="134"/>
      </rPr>
      <t>し</t>
    </r>
    <r>
      <rPr>
        <sz val="10"/>
        <color theme="1"/>
        <rFont val="SimSun"/>
        <charset val="134"/>
      </rPr>
      <t>、実行時</t>
    </r>
    <r>
      <rPr>
        <sz val="10"/>
        <color theme="1"/>
        <rFont val="MS Gothic"/>
        <charset val="134"/>
      </rPr>
      <t>にスキーマを</t>
    </r>
    <r>
      <rPr>
        <sz val="10"/>
        <color theme="1"/>
        <rFont val="SimSun"/>
        <charset val="134"/>
      </rPr>
      <t>計算</t>
    </r>
    <r>
      <rPr>
        <sz val="10"/>
        <color theme="1"/>
        <rFont val="MS Gothic"/>
        <charset val="134"/>
      </rPr>
      <t>することにより</t>
    </r>
    <r>
      <rPr>
        <sz val="10"/>
        <color theme="1"/>
        <rFont val="SimSun"/>
        <charset val="134"/>
      </rPr>
      <t>、</t>
    </r>
    <r>
      <rPr>
        <sz val="10"/>
        <color theme="1"/>
        <rFont val="Arial"/>
        <charset val="134"/>
      </rPr>
      <t xml:space="preserve">
</t>
    </r>
    <r>
      <rPr>
        <sz val="10"/>
        <color theme="1"/>
        <rFont val="MS Gothic"/>
        <charset val="134"/>
      </rPr>
      <t>パフォーマンスに</t>
    </r>
    <r>
      <rPr>
        <sz val="10"/>
        <color theme="1"/>
        <rFont val="SimSun"/>
        <charset val="134"/>
      </rPr>
      <t>最適化</t>
    </r>
    <r>
      <rPr>
        <sz val="10"/>
        <color theme="1"/>
        <rFont val="MS Gothic"/>
        <charset val="134"/>
      </rPr>
      <t>されたカスタム</t>
    </r>
    <r>
      <rPr>
        <sz val="10"/>
        <color theme="1"/>
        <rFont val="Arial"/>
        <charset val="134"/>
      </rPr>
      <t>AWS Glue Parquet</t>
    </r>
    <r>
      <rPr>
        <sz val="10"/>
        <color theme="1"/>
        <rFont val="MS Gothic"/>
        <charset val="134"/>
      </rPr>
      <t>ライターの</t>
    </r>
    <r>
      <rPr>
        <sz val="10"/>
        <color theme="1"/>
        <rFont val="SimSun"/>
        <charset val="134"/>
      </rPr>
      <t>使用方法</t>
    </r>
    <r>
      <rPr>
        <sz val="10"/>
        <color theme="1"/>
        <rFont val="MS Gothic"/>
        <charset val="134"/>
      </rPr>
      <t>を</t>
    </r>
    <r>
      <rPr>
        <sz val="10"/>
        <color theme="1"/>
        <rFont val="SimSun"/>
        <charset val="134"/>
      </rPr>
      <t>示</t>
    </r>
    <r>
      <rPr>
        <sz val="10"/>
        <color theme="1"/>
        <rFont val="MS Gothic"/>
        <charset val="134"/>
      </rPr>
      <t>します</t>
    </r>
    <r>
      <rPr>
        <sz val="10"/>
        <color theme="1"/>
        <rFont val="SimSun"/>
        <charset val="134"/>
      </rPr>
      <t>。</t>
    </r>
    <r>
      <rPr>
        <sz val="10"/>
        <color theme="1"/>
        <rFont val="Arial"/>
        <charset val="134"/>
      </rPr>
      <t xml:space="preserve">
AWS Glue Parquet</t>
    </r>
    <r>
      <rPr>
        <sz val="10"/>
        <color theme="1"/>
        <rFont val="MS Gothic"/>
        <charset val="134"/>
      </rPr>
      <t>ライターを</t>
    </r>
    <r>
      <rPr>
        <sz val="10"/>
        <color theme="1"/>
        <rFont val="SimSun"/>
        <charset val="134"/>
      </rPr>
      <t>使用</t>
    </r>
    <r>
      <rPr>
        <sz val="10"/>
        <color theme="1"/>
        <rFont val="MS Gothic"/>
        <charset val="134"/>
      </rPr>
      <t>すると</t>
    </r>
    <r>
      <rPr>
        <sz val="10"/>
        <color theme="1"/>
        <rFont val="SimSun"/>
        <charset val="134"/>
      </rPr>
      <t>、</t>
    </r>
    <r>
      <rPr>
        <sz val="10"/>
        <color theme="1"/>
        <rFont val="Arial"/>
        <charset val="134"/>
      </rPr>
      <t xml:space="preserve">
</t>
    </r>
    <r>
      <rPr>
        <sz val="10"/>
        <color theme="1"/>
        <rFont val="SimSun"/>
        <charset val="134"/>
      </rPr>
      <t>列</t>
    </r>
    <r>
      <rPr>
        <sz val="10"/>
        <color theme="1"/>
        <rFont val="MS Gothic"/>
        <charset val="134"/>
      </rPr>
      <t>を</t>
    </r>
    <r>
      <rPr>
        <sz val="10"/>
        <color theme="1"/>
        <rFont val="SimSun"/>
        <charset val="134"/>
      </rPr>
      <t>追加</t>
    </r>
    <r>
      <rPr>
        <sz val="10"/>
        <color theme="1"/>
        <rFont val="MS Gothic"/>
        <charset val="134"/>
      </rPr>
      <t>または</t>
    </r>
    <r>
      <rPr>
        <sz val="10"/>
        <color theme="1"/>
        <rFont val="SimSun"/>
        <charset val="134"/>
      </rPr>
      <t>削除</t>
    </r>
    <r>
      <rPr>
        <sz val="10"/>
        <color theme="1"/>
        <rFont val="MS Gothic"/>
        <charset val="134"/>
      </rPr>
      <t>して</t>
    </r>
    <r>
      <rPr>
        <sz val="10"/>
        <color theme="1"/>
        <rFont val="SimSun"/>
        <charset val="134"/>
      </rPr>
      <t>、</t>
    </r>
    <r>
      <rPr>
        <sz val="10"/>
        <color theme="1"/>
        <rFont val="MS Gothic"/>
        <charset val="134"/>
      </rPr>
      <t>データセットのスキーマを</t>
    </r>
    <r>
      <rPr>
        <sz val="10"/>
        <color theme="1"/>
        <rFont val="SimSun"/>
        <charset val="134"/>
      </rPr>
      <t>進化</t>
    </r>
    <r>
      <rPr>
        <sz val="10"/>
        <color theme="1"/>
        <rFont val="MS Gothic"/>
        <charset val="134"/>
      </rPr>
      <t>させることもできます</t>
    </r>
    <r>
      <rPr>
        <sz val="10"/>
        <color theme="1"/>
        <rFont val="SimSun"/>
        <charset val="134"/>
      </rPr>
      <t>。</t>
    </r>
  </si>
  <si>
    <r>
      <t>ファイルを</t>
    </r>
    <r>
      <rPr>
        <sz val="10"/>
        <color theme="1"/>
        <rFont val="SimSun"/>
        <charset val="134"/>
      </rPr>
      <t>圧縮</t>
    </r>
    <r>
      <rPr>
        <sz val="10"/>
        <color theme="1"/>
        <rFont val="MS Gothic"/>
        <charset val="134"/>
      </rPr>
      <t>し</t>
    </r>
    <r>
      <rPr>
        <sz val="10"/>
        <color theme="1"/>
        <rFont val="SimSun"/>
        <charset val="134"/>
      </rPr>
      <t>、</t>
    </r>
    <r>
      <rPr>
        <sz val="10"/>
        <color theme="1"/>
        <rFont val="MS Gothic"/>
        <charset val="134"/>
      </rPr>
      <t>さらに</t>
    </r>
    <r>
      <rPr>
        <sz val="10"/>
        <color theme="1"/>
        <rFont val="Arial"/>
        <charset val="134"/>
      </rPr>
      <t xml:space="preserve"> Apache Parquet </t>
    </r>
    <r>
      <rPr>
        <sz val="10"/>
        <color theme="1"/>
        <rFont val="MS Gothic"/>
        <charset val="134"/>
      </rPr>
      <t>などの</t>
    </r>
    <r>
      <rPr>
        <sz val="10"/>
        <color theme="1"/>
        <rFont val="SimSun"/>
        <charset val="134"/>
      </rPr>
      <t>列形式</t>
    </r>
    <r>
      <rPr>
        <sz val="10"/>
        <color theme="1"/>
        <rFont val="MS Gothic"/>
        <charset val="134"/>
      </rPr>
      <t>に</t>
    </r>
    <r>
      <rPr>
        <sz val="10"/>
        <color theme="1"/>
        <rFont val="SimSun"/>
        <charset val="134"/>
      </rPr>
      <t>変換</t>
    </r>
    <r>
      <rPr>
        <sz val="10"/>
        <color theme="1"/>
        <rFont val="MS Gothic"/>
        <charset val="134"/>
      </rPr>
      <t>した</t>
    </r>
    <r>
      <rPr>
        <sz val="10"/>
        <color theme="1"/>
        <rFont val="SimSun"/>
        <charset val="134"/>
      </rPr>
      <t>場合、</t>
    </r>
    <r>
      <rPr>
        <sz val="10"/>
        <color theme="1"/>
        <rFont val="MS Gothic"/>
        <charset val="134"/>
      </rPr>
      <t>サイズは</t>
    </r>
    <r>
      <rPr>
        <sz val="10"/>
        <color theme="1"/>
        <rFont val="Arial"/>
        <charset val="134"/>
      </rPr>
      <t xml:space="preserve"> 3 </t>
    </r>
    <r>
      <rPr>
        <sz val="10"/>
        <color theme="1"/>
        <rFont val="SimSun"/>
        <charset val="134"/>
      </rPr>
      <t>分</t>
    </r>
    <r>
      <rPr>
        <sz val="10"/>
        <color theme="1"/>
        <rFont val="MS Gothic"/>
        <charset val="134"/>
      </rPr>
      <t>の</t>
    </r>
    <r>
      <rPr>
        <sz val="10"/>
        <color theme="1"/>
        <rFont val="Arial"/>
        <charset val="134"/>
      </rPr>
      <t xml:space="preserve"> 1 </t>
    </r>
    <r>
      <rPr>
        <sz val="10"/>
        <color theme="1"/>
        <rFont val="MS Gothic"/>
        <charset val="134"/>
      </rPr>
      <t>に</t>
    </r>
    <r>
      <rPr>
        <sz val="10"/>
        <color theme="1"/>
        <rFont val="SimSun"/>
        <charset val="134"/>
      </rPr>
      <t>圧縮</t>
    </r>
    <r>
      <rPr>
        <sz val="10"/>
        <color theme="1"/>
        <rFont val="MS Gothic"/>
        <charset val="134"/>
      </rPr>
      <t>され</t>
    </r>
    <r>
      <rPr>
        <sz val="10"/>
        <color theme="1"/>
        <rFont val="SimSun"/>
        <charset val="134"/>
      </rPr>
      <t>、</t>
    </r>
    <r>
      <rPr>
        <sz val="10"/>
        <color theme="1"/>
        <rFont val="Arial"/>
        <charset val="134"/>
      </rPr>
      <t xml:space="preserve">Amazon S3 </t>
    </r>
    <r>
      <rPr>
        <sz val="10"/>
        <color theme="1"/>
        <rFont val="MS Gothic"/>
        <charset val="134"/>
      </rPr>
      <t>でのデータは</t>
    </r>
    <r>
      <rPr>
        <sz val="10"/>
        <color theme="1"/>
        <rFont val="SimSun"/>
        <charset val="134"/>
      </rPr>
      <t>最終的</t>
    </r>
    <r>
      <rPr>
        <sz val="10"/>
        <color theme="1"/>
        <rFont val="MS Gothic"/>
        <charset val="134"/>
      </rPr>
      <t>に</t>
    </r>
    <r>
      <rPr>
        <sz val="10"/>
        <color theme="1"/>
        <rFont val="Arial"/>
        <charset val="134"/>
      </rPr>
      <t xml:space="preserve"> 1 TB </t>
    </r>
    <r>
      <rPr>
        <sz val="10"/>
        <color theme="1"/>
        <rFont val="MS Gothic"/>
        <charset val="134"/>
      </rPr>
      <t>になります</t>
    </r>
    <r>
      <rPr>
        <sz val="10"/>
        <color theme="1"/>
        <rFont val="SimSun"/>
        <charset val="134"/>
      </rPr>
      <t>。</t>
    </r>
    <r>
      <rPr>
        <sz val="10"/>
        <color theme="1"/>
        <rFont val="Arial"/>
        <charset val="134"/>
      </rPr>
      <t xml:space="preserve">
</t>
    </r>
    <r>
      <rPr>
        <sz val="10"/>
        <color theme="1"/>
        <rFont val="MS Gothic"/>
        <charset val="134"/>
      </rPr>
      <t>ファイルを</t>
    </r>
    <r>
      <rPr>
        <sz val="10"/>
        <color theme="1"/>
        <rFont val="SimSun"/>
        <charset val="134"/>
      </rPr>
      <t>圧縮</t>
    </r>
    <r>
      <rPr>
        <sz val="10"/>
        <color theme="1"/>
        <rFont val="MS Gothic"/>
        <charset val="134"/>
      </rPr>
      <t>し</t>
    </r>
    <r>
      <rPr>
        <sz val="10"/>
        <color theme="1"/>
        <rFont val="SimSun"/>
        <charset val="134"/>
      </rPr>
      <t>、</t>
    </r>
    <r>
      <rPr>
        <sz val="10"/>
        <color theme="1"/>
        <rFont val="MS Gothic"/>
        <charset val="134"/>
      </rPr>
      <t>さらに</t>
    </r>
    <r>
      <rPr>
        <sz val="10"/>
        <color theme="1"/>
        <rFont val="Arial"/>
        <charset val="134"/>
      </rPr>
      <t xml:space="preserve"> Apache Parquet </t>
    </r>
    <r>
      <rPr>
        <sz val="10"/>
        <color theme="1"/>
        <rFont val="MS Gothic"/>
        <charset val="134"/>
      </rPr>
      <t>などの</t>
    </r>
    <r>
      <rPr>
        <sz val="10"/>
        <color theme="1"/>
        <rFont val="SimSun"/>
        <charset val="134"/>
      </rPr>
      <t>列形式</t>
    </r>
    <r>
      <rPr>
        <sz val="10"/>
        <color theme="1"/>
        <rFont val="MS Gothic"/>
        <charset val="134"/>
      </rPr>
      <t>に</t>
    </r>
    <r>
      <rPr>
        <sz val="10"/>
        <color theme="1"/>
        <rFont val="SimSun"/>
        <charset val="134"/>
      </rPr>
      <t>変換</t>
    </r>
    <r>
      <rPr>
        <sz val="10"/>
        <color theme="1"/>
        <rFont val="MS Gothic"/>
        <charset val="134"/>
      </rPr>
      <t>した</t>
    </r>
    <r>
      <rPr>
        <sz val="10"/>
        <color theme="1"/>
        <rFont val="SimSun"/>
        <charset val="134"/>
      </rPr>
      <t>場合、</t>
    </r>
    <r>
      <rPr>
        <sz val="10"/>
        <color theme="1"/>
        <rFont val="Arial"/>
        <charset val="134"/>
      </rPr>
      <t xml:space="preserve">
</t>
    </r>
    <r>
      <rPr>
        <sz val="10"/>
        <color theme="1"/>
        <rFont val="MS Gothic"/>
        <charset val="134"/>
      </rPr>
      <t>サイズは</t>
    </r>
    <r>
      <rPr>
        <sz val="10"/>
        <color theme="1"/>
        <rFont val="Arial"/>
        <charset val="134"/>
      </rPr>
      <t xml:space="preserve"> 3 </t>
    </r>
    <r>
      <rPr>
        <sz val="10"/>
        <color theme="1"/>
        <rFont val="SimSun"/>
        <charset val="134"/>
      </rPr>
      <t>分</t>
    </r>
    <r>
      <rPr>
        <sz val="10"/>
        <color theme="1"/>
        <rFont val="MS Gothic"/>
        <charset val="134"/>
      </rPr>
      <t>の</t>
    </r>
    <r>
      <rPr>
        <sz val="10"/>
        <color theme="1"/>
        <rFont val="Arial"/>
        <charset val="134"/>
      </rPr>
      <t xml:space="preserve"> 1 </t>
    </r>
    <r>
      <rPr>
        <sz val="10"/>
        <color theme="1"/>
        <rFont val="MS Gothic"/>
        <charset val="134"/>
      </rPr>
      <t>に</t>
    </r>
    <r>
      <rPr>
        <sz val="10"/>
        <color theme="1"/>
        <rFont val="SimSun"/>
        <charset val="134"/>
      </rPr>
      <t>圧縮</t>
    </r>
    <r>
      <rPr>
        <sz val="10"/>
        <color theme="1"/>
        <rFont val="MS Gothic"/>
        <charset val="134"/>
      </rPr>
      <t>され</t>
    </r>
    <r>
      <rPr>
        <sz val="10"/>
        <color theme="1"/>
        <rFont val="SimSun"/>
        <charset val="134"/>
      </rPr>
      <t>、</t>
    </r>
    <r>
      <rPr>
        <sz val="10"/>
        <color theme="1"/>
        <rFont val="Arial"/>
        <charset val="134"/>
      </rPr>
      <t xml:space="preserve">Amazon S3 </t>
    </r>
    <r>
      <rPr>
        <sz val="10"/>
        <color theme="1"/>
        <rFont val="MS Gothic"/>
        <charset val="134"/>
      </rPr>
      <t>でのデータは</t>
    </r>
    <r>
      <rPr>
        <sz val="10"/>
        <color theme="1"/>
        <rFont val="SimSun"/>
        <charset val="134"/>
      </rPr>
      <t>最終的</t>
    </r>
    <r>
      <rPr>
        <sz val="10"/>
        <color theme="1"/>
        <rFont val="MS Gothic"/>
        <charset val="134"/>
      </rPr>
      <t>に</t>
    </r>
    <r>
      <rPr>
        <sz val="10"/>
        <color theme="1"/>
        <rFont val="Arial"/>
        <charset val="134"/>
      </rPr>
      <t xml:space="preserve"> 1 TB </t>
    </r>
    <r>
      <rPr>
        <sz val="10"/>
        <color theme="1"/>
        <rFont val="MS Gothic"/>
        <charset val="134"/>
      </rPr>
      <t>になります</t>
    </r>
    <r>
      <rPr>
        <sz val="10"/>
        <color theme="1"/>
        <rFont val="SimSun"/>
        <charset val="134"/>
      </rPr>
      <t>。</t>
    </r>
    <r>
      <rPr>
        <sz val="10"/>
        <color theme="1"/>
        <rFont val="Arial"/>
        <charset val="134"/>
      </rPr>
      <t xml:space="preserve">
</t>
    </r>
    <r>
      <rPr>
        <sz val="10"/>
        <color theme="1"/>
        <rFont val="MS Gothic"/>
        <charset val="134"/>
      </rPr>
      <t>ただしこの</t>
    </r>
    <r>
      <rPr>
        <sz val="10"/>
        <color theme="1"/>
        <rFont val="SimSun"/>
        <charset val="134"/>
      </rPr>
      <t>場合、</t>
    </r>
    <r>
      <rPr>
        <sz val="10"/>
        <color theme="1"/>
        <rFont val="Arial"/>
        <charset val="134"/>
      </rPr>
      <t xml:space="preserve">Parquet </t>
    </r>
    <r>
      <rPr>
        <sz val="10"/>
        <color theme="1"/>
        <rFont val="MS Gothic"/>
        <charset val="134"/>
      </rPr>
      <t>は</t>
    </r>
    <r>
      <rPr>
        <sz val="10"/>
        <color theme="1"/>
        <rFont val="SimSun"/>
        <charset val="134"/>
      </rPr>
      <t>列形式</t>
    </r>
    <r>
      <rPr>
        <sz val="10"/>
        <color theme="1"/>
        <rFont val="MS Gothic"/>
        <charset val="134"/>
      </rPr>
      <t>なので</t>
    </r>
    <r>
      <rPr>
        <sz val="10"/>
        <color theme="1"/>
        <rFont val="SimSun"/>
        <charset val="134"/>
      </rPr>
      <t>、</t>
    </r>
    <r>
      <rPr>
        <sz val="10"/>
        <color theme="1"/>
        <rFont val="Arial"/>
        <charset val="134"/>
      </rPr>
      <t xml:space="preserve">Amazon Athena </t>
    </r>
    <r>
      <rPr>
        <sz val="10"/>
        <color theme="1"/>
        <rFont val="MS Gothic"/>
        <charset val="134"/>
      </rPr>
      <t>で</t>
    </r>
    <r>
      <rPr>
        <sz val="10"/>
        <color theme="1"/>
        <rFont val="SimSun"/>
        <charset val="134"/>
      </rPr>
      <t>読</t>
    </r>
    <r>
      <rPr>
        <sz val="10"/>
        <color theme="1"/>
        <rFont val="MS Gothic"/>
        <charset val="134"/>
      </rPr>
      <t>み</t>
    </r>
    <r>
      <rPr>
        <sz val="10"/>
        <color theme="1"/>
        <rFont val="SimSun"/>
        <charset val="134"/>
      </rPr>
      <t>取</t>
    </r>
    <r>
      <rPr>
        <sz val="10"/>
        <color theme="1"/>
        <rFont val="MS Gothic"/>
        <charset val="134"/>
      </rPr>
      <t>る</t>
    </r>
    <r>
      <rPr>
        <sz val="10"/>
        <color theme="1"/>
        <rFont val="SimSun"/>
        <charset val="134"/>
      </rPr>
      <t>必要</t>
    </r>
    <r>
      <rPr>
        <sz val="10"/>
        <color theme="1"/>
        <rFont val="MS Gothic"/>
        <charset val="134"/>
      </rPr>
      <t>があるのは</t>
    </r>
    <r>
      <rPr>
        <sz val="10"/>
        <color theme="1"/>
        <rFont val="SimSun"/>
        <charset val="134"/>
      </rPr>
      <t>、実行</t>
    </r>
    <r>
      <rPr>
        <sz val="10"/>
        <color theme="1"/>
        <rFont val="MS Gothic"/>
        <charset val="134"/>
      </rPr>
      <t>されているクエリに</t>
    </r>
    <r>
      <rPr>
        <sz val="10"/>
        <color theme="1"/>
        <rFont val="SimSun"/>
        <charset val="134"/>
      </rPr>
      <t>関連</t>
    </r>
    <r>
      <rPr>
        <sz val="10"/>
        <color theme="1"/>
        <rFont val="MS Gothic"/>
        <charset val="134"/>
      </rPr>
      <t>する</t>
    </r>
    <r>
      <rPr>
        <sz val="10"/>
        <color theme="1"/>
        <rFont val="SimSun"/>
        <charset val="134"/>
      </rPr>
      <t>列</t>
    </r>
    <r>
      <rPr>
        <sz val="10"/>
        <color theme="1"/>
        <rFont val="MS Gothic"/>
        <charset val="134"/>
      </rPr>
      <t>のみです</t>
    </r>
    <r>
      <rPr>
        <sz val="10"/>
        <color theme="1"/>
        <rFont val="SimSun"/>
        <charset val="134"/>
      </rPr>
      <t>。</t>
    </r>
    <r>
      <rPr>
        <sz val="10"/>
        <color theme="1"/>
        <rFont val="Arial"/>
        <charset val="134"/>
      </rPr>
      <t xml:space="preserve">
</t>
    </r>
    <r>
      <rPr>
        <sz val="10"/>
        <color theme="1"/>
        <rFont val="SimSun"/>
        <charset val="134"/>
      </rPr>
      <t>当該</t>
    </r>
    <r>
      <rPr>
        <sz val="10"/>
        <color theme="1"/>
        <rFont val="MS Gothic"/>
        <charset val="134"/>
      </rPr>
      <t>のクエリは</t>
    </r>
    <r>
      <rPr>
        <sz val="10"/>
        <color theme="1"/>
        <rFont val="Arial"/>
        <charset val="134"/>
      </rPr>
      <t xml:space="preserve"> 1 </t>
    </r>
    <r>
      <rPr>
        <sz val="10"/>
        <color theme="1"/>
        <rFont val="MS Gothic"/>
        <charset val="134"/>
      </rPr>
      <t>つの</t>
    </r>
    <r>
      <rPr>
        <sz val="10"/>
        <color theme="1"/>
        <rFont val="SimSun"/>
        <charset val="134"/>
      </rPr>
      <t>列</t>
    </r>
    <r>
      <rPr>
        <sz val="10"/>
        <color theme="1"/>
        <rFont val="MS Gothic"/>
        <charset val="134"/>
      </rPr>
      <t>のみを</t>
    </r>
    <r>
      <rPr>
        <sz val="10"/>
        <color theme="1"/>
        <rFont val="SimSun"/>
        <charset val="134"/>
      </rPr>
      <t>参照</t>
    </r>
    <r>
      <rPr>
        <sz val="10"/>
        <color theme="1"/>
        <rFont val="MS Gothic"/>
        <charset val="134"/>
      </rPr>
      <t>するものであるため</t>
    </r>
    <r>
      <rPr>
        <sz val="10"/>
        <color theme="1"/>
        <rFont val="SimSun"/>
        <charset val="134"/>
      </rPr>
      <t>、</t>
    </r>
    <r>
      <rPr>
        <sz val="10"/>
        <color theme="1"/>
        <rFont val="Arial"/>
        <charset val="134"/>
      </rPr>
      <t xml:space="preserve">Athena </t>
    </r>
    <r>
      <rPr>
        <sz val="10"/>
        <color theme="1"/>
        <rFont val="MS Gothic"/>
        <charset val="134"/>
      </rPr>
      <t>ではその</t>
    </r>
    <r>
      <rPr>
        <sz val="10"/>
        <color theme="1"/>
        <rFont val="SimSun"/>
        <charset val="134"/>
      </rPr>
      <t>列</t>
    </r>
    <r>
      <rPr>
        <sz val="10"/>
        <color theme="1"/>
        <rFont val="MS Gothic"/>
        <charset val="134"/>
      </rPr>
      <t>のみが</t>
    </r>
    <r>
      <rPr>
        <sz val="10"/>
        <color theme="1"/>
        <rFont val="SimSun"/>
        <charset val="134"/>
      </rPr>
      <t>読</t>
    </r>
    <r>
      <rPr>
        <sz val="10"/>
        <color theme="1"/>
        <rFont val="MS Gothic"/>
        <charset val="134"/>
      </rPr>
      <t>み</t>
    </r>
    <r>
      <rPr>
        <sz val="10"/>
        <color theme="1"/>
        <rFont val="SimSun"/>
        <charset val="134"/>
      </rPr>
      <t>取</t>
    </r>
    <r>
      <rPr>
        <sz val="10"/>
        <color theme="1"/>
        <rFont val="MS Gothic"/>
        <charset val="134"/>
      </rPr>
      <t>られ</t>
    </r>
    <r>
      <rPr>
        <sz val="10"/>
        <color theme="1"/>
        <rFont val="SimSun"/>
        <charset val="134"/>
      </rPr>
      <t>、</t>
    </r>
    <r>
      <rPr>
        <sz val="10"/>
        <color theme="1"/>
        <rFont val="Arial"/>
        <charset val="134"/>
      </rPr>
      <t xml:space="preserve">
</t>
    </r>
    <r>
      <rPr>
        <sz val="10"/>
        <color theme="1"/>
        <rFont val="MS Gothic"/>
        <charset val="134"/>
      </rPr>
      <t>ファイルの</t>
    </r>
    <r>
      <rPr>
        <sz val="10"/>
        <color theme="1"/>
        <rFont val="Arial"/>
        <charset val="134"/>
      </rPr>
      <t xml:space="preserve"> 3 </t>
    </r>
    <r>
      <rPr>
        <sz val="10"/>
        <color theme="1"/>
        <rFont val="SimSun"/>
        <charset val="134"/>
      </rPr>
      <t>分</t>
    </r>
    <r>
      <rPr>
        <sz val="10"/>
        <color theme="1"/>
        <rFont val="MS Gothic"/>
        <charset val="134"/>
      </rPr>
      <t>の</t>
    </r>
    <r>
      <rPr>
        <sz val="10"/>
        <color theme="1"/>
        <rFont val="Arial"/>
        <charset val="134"/>
      </rPr>
      <t xml:space="preserve"> 2 </t>
    </r>
    <r>
      <rPr>
        <sz val="10"/>
        <color theme="1"/>
        <rFont val="MS Gothic"/>
        <charset val="134"/>
      </rPr>
      <t>は</t>
    </r>
    <r>
      <rPr>
        <sz val="10"/>
        <color theme="1"/>
        <rFont val="SimSun"/>
        <charset val="134"/>
      </rPr>
      <t>読</t>
    </r>
    <r>
      <rPr>
        <sz val="10"/>
        <color theme="1"/>
        <rFont val="MS Gothic"/>
        <charset val="134"/>
      </rPr>
      <t>み</t>
    </r>
    <r>
      <rPr>
        <sz val="10"/>
        <color theme="1"/>
        <rFont val="SimSun"/>
        <charset val="134"/>
      </rPr>
      <t>取</t>
    </r>
    <r>
      <rPr>
        <sz val="10"/>
        <color theme="1"/>
        <rFont val="MS Gothic"/>
        <charset val="134"/>
      </rPr>
      <t>らなくてよいことになります</t>
    </r>
    <r>
      <rPr>
        <sz val="10"/>
        <color theme="1"/>
        <rFont val="SimSun"/>
        <charset val="134"/>
      </rPr>
      <t>。</t>
    </r>
    <r>
      <rPr>
        <sz val="10"/>
        <color theme="1"/>
        <rFont val="Arial"/>
        <charset val="134"/>
      </rPr>
      <t xml:space="preserve">
Athena </t>
    </r>
    <r>
      <rPr>
        <sz val="10"/>
        <color theme="1"/>
        <rFont val="MS Gothic"/>
        <charset val="134"/>
      </rPr>
      <t>で</t>
    </r>
    <r>
      <rPr>
        <sz val="10"/>
        <color theme="1"/>
        <rFont val="SimSun"/>
        <charset val="134"/>
      </rPr>
      <t>読</t>
    </r>
    <r>
      <rPr>
        <sz val="10"/>
        <color theme="1"/>
        <rFont val="MS Gothic"/>
        <charset val="134"/>
      </rPr>
      <t>み</t>
    </r>
    <r>
      <rPr>
        <sz val="10"/>
        <color theme="1"/>
        <rFont val="SimSun"/>
        <charset val="134"/>
      </rPr>
      <t>取</t>
    </r>
    <r>
      <rPr>
        <sz val="10"/>
        <color theme="1"/>
        <rFont val="MS Gothic"/>
        <charset val="134"/>
      </rPr>
      <t>られるのはファイルの</t>
    </r>
    <r>
      <rPr>
        <sz val="10"/>
        <color theme="1"/>
        <rFont val="Arial"/>
        <charset val="134"/>
      </rPr>
      <t xml:space="preserve"> 3 </t>
    </r>
    <r>
      <rPr>
        <sz val="10"/>
        <color theme="1"/>
        <rFont val="SimSun"/>
        <charset val="134"/>
      </rPr>
      <t>分</t>
    </r>
    <r>
      <rPr>
        <sz val="10"/>
        <color theme="1"/>
        <rFont val="MS Gothic"/>
        <charset val="134"/>
      </rPr>
      <t>の</t>
    </r>
    <r>
      <rPr>
        <sz val="10"/>
        <color theme="1"/>
        <rFont val="Arial"/>
        <charset val="134"/>
      </rPr>
      <t xml:space="preserve"> 1 </t>
    </r>
    <r>
      <rPr>
        <sz val="10"/>
        <color theme="1"/>
        <rFont val="MS Gothic"/>
        <charset val="134"/>
      </rPr>
      <t>のみであるため</t>
    </r>
    <r>
      <rPr>
        <sz val="10"/>
        <color theme="1"/>
        <rFont val="SimSun"/>
        <charset val="134"/>
      </rPr>
      <t>、</t>
    </r>
    <r>
      <rPr>
        <sz val="10"/>
        <color theme="1"/>
        <rFont val="Arial"/>
        <charset val="134"/>
      </rPr>
      <t xml:space="preserve">S3 </t>
    </r>
    <r>
      <rPr>
        <sz val="10"/>
        <color theme="1"/>
        <rFont val="MS Gothic"/>
        <charset val="134"/>
      </rPr>
      <t>からスキャンされるデータは</t>
    </r>
    <r>
      <rPr>
        <sz val="10"/>
        <color theme="1"/>
        <rFont val="Arial"/>
        <charset val="134"/>
      </rPr>
      <t xml:space="preserve"> 0.33 TB </t>
    </r>
    <r>
      <rPr>
        <sz val="10"/>
        <color theme="1"/>
        <rFont val="MS Gothic"/>
        <charset val="134"/>
      </rPr>
      <t>のみになります</t>
    </r>
    <r>
      <rPr>
        <sz val="10"/>
        <color theme="1"/>
        <rFont val="SimSun"/>
        <charset val="134"/>
      </rPr>
      <t>。</t>
    </r>
    <r>
      <rPr>
        <sz val="10"/>
        <color theme="1"/>
        <rFont val="Arial"/>
        <charset val="134"/>
      </rPr>
      <t xml:space="preserve">
</t>
    </r>
    <r>
      <rPr>
        <b/>
        <sz val="10"/>
        <rFont val="宋体"/>
        <charset val="134"/>
      </rPr>
      <t># Parquetフォーマットへの変換
import pandas as pd
import pyarrow as pa
import pyarrow.parquet as pq
df = pd.read_csv('../data/raw/train.csv')
table = pa.Table.from_pandas(df)</t>
    </r>
    <r>
      <rPr>
        <sz val="10"/>
        <rFont val="宋体"/>
        <charset val="134"/>
      </rPr>
      <t xml:space="preserve">
pq.write_table(table, '../data/processed/train.parquet')当該のクエリは 1 つの列のみを参照するものであるため、Athena ではその列のみが読み取られ、ファイルの 3 分の 2 は読み取らなくてよいことになります。
Athena で読み取られるのはファイルの 3 分の 1 のみであるため、S3 からスキャンされるデータは 0.33 TB のみになります。</t>
    </r>
  </si>
  <si>
    <t>ParquetとCSVの例との比較</t>
  </si>
  <si>
    <t>Parquetに関連するブログのリスト</t>
  </si>
</sst>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176" formatCode="_ * #,##0_ ;_ * \-#,##0_ ;_ * &quot;-&quot;_ ;_ @_ "/>
    <numFmt numFmtId="177" formatCode="_ * #,##0.00_ ;_ * \-#,##0.00_ ;_ * &quot;-&quot;??_ ;_ @_ "/>
  </numFmts>
  <fonts count="36">
    <font>
      <sz val="10"/>
      <color rgb="FF000000"/>
      <name val="Arial"/>
      <charset val="134"/>
    </font>
    <font>
      <sz val="10"/>
      <color theme="1"/>
      <name val="Arial"/>
      <charset val="134"/>
    </font>
    <font>
      <u/>
      <sz val="10"/>
      <color rgb="FF0000FF"/>
      <name val="Arial"/>
      <charset val="134"/>
    </font>
    <font>
      <b/>
      <sz val="10"/>
      <name val="宋体"/>
      <charset val="134"/>
    </font>
    <font>
      <sz val="10"/>
      <name val="Arial"/>
      <charset val="134"/>
    </font>
    <font>
      <b/>
      <sz val="10"/>
      <color theme="1"/>
      <name val="MS Gothic"/>
      <charset val="134"/>
    </font>
    <font>
      <b/>
      <sz val="10"/>
      <name val="Arial"/>
      <charset val="134"/>
    </font>
    <font>
      <b/>
      <sz val="10"/>
      <color theme="1"/>
      <name val="SimSun"/>
      <charset val="134"/>
    </font>
    <font>
      <u/>
      <sz val="10"/>
      <color theme="4"/>
      <name val="Arial"/>
      <charset val="134"/>
    </font>
    <font>
      <sz val="10"/>
      <color theme="1"/>
      <name val="SimSun"/>
      <charset val="134"/>
    </font>
    <font>
      <sz val="10"/>
      <color theme="1"/>
      <name val="MS Gothic"/>
      <charset val="134"/>
    </font>
    <font>
      <u/>
      <sz val="11"/>
      <color theme="4"/>
      <name val="Inconsolata"/>
      <charset val="134"/>
    </font>
    <font>
      <u/>
      <sz val="10"/>
      <color rgb="FF800080"/>
      <name val="Arial"/>
      <charset val="134"/>
    </font>
    <font>
      <sz val="9"/>
      <color rgb="FF232F3E"/>
      <name val="Arial"/>
      <charset val="134"/>
    </font>
    <font>
      <sz val="11"/>
      <color theme="0"/>
      <name val="Arial"/>
      <charset val="0"/>
      <scheme val="minor"/>
    </font>
    <font>
      <sz val="11"/>
      <color theme="1"/>
      <name val="Arial"/>
      <charset val="0"/>
      <scheme val="minor"/>
    </font>
    <font>
      <sz val="11"/>
      <color rgb="FF006100"/>
      <name val="Arial"/>
      <charset val="0"/>
      <scheme val="minor"/>
    </font>
    <font>
      <sz val="11"/>
      <color theme="1"/>
      <name val="Arial"/>
      <charset val="134"/>
      <scheme val="minor"/>
    </font>
    <font>
      <b/>
      <sz val="13"/>
      <color theme="3"/>
      <name val="Arial"/>
      <charset val="134"/>
      <scheme val="minor"/>
    </font>
    <font>
      <b/>
      <sz val="18"/>
      <color theme="3"/>
      <name val="Arial"/>
      <charset val="134"/>
      <scheme val="minor"/>
    </font>
    <font>
      <b/>
      <sz val="11"/>
      <color rgb="FFFFFFFF"/>
      <name val="Arial"/>
      <charset val="0"/>
      <scheme val="minor"/>
    </font>
    <font>
      <b/>
      <sz val="11"/>
      <color rgb="FF3F3F3F"/>
      <name val="Arial"/>
      <charset val="0"/>
      <scheme val="minor"/>
    </font>
    <font>
      <b/>
      <sz val="11"/>
      <color theme="3"/>
      <name val="Arial"/>
      <charset val="134"/>
      <scheme val="minor"/>
    </font>
    <font>
      <i/>
      <sz val="11"/>
      <color rgb="FF7F7F7F"/>
      <name val="Arial"/>
      <charset val="0"/>
      <scheme val="minor"/>
    </font>
    <font>
      <sz val="11"/>
      <color rgb="FF9C0006"/>
      <name val="Arial"/>
      <charset val="0"/>
      <scheme val="minor"/>
    </font>
    <font>
      <b/>
      <sz val="11"/>
      <color theme="1"/>
      <name val="Arial"/>
      <charset val="0"/>
      <scheme val="minor"/>
    </font>
    <font>
      <sz val="11"/>
      <color rgb="FFFA7D00"/>
      <name val="Arial"/>
      <charset val="0"/>
      <scheme val="minor"/>
    </font>
    <font>
      <b/>
      <sz val="11"/>
      <color rgb="FFFA7D00"/>
      <name val="Arial"/>
      <charset val="0"/>
      <scheme val="minor"/>
    </font>
    <font>
      <u/>
      <sz val="11"/>
      <color rgb="FF0000FF"/>
      <name val="Arial"/>
      <charset val="0"/>
      <scheme val="minor"/>
    </font>
    <font>
      <sz val="11"/>
      <color rgb="FF9C6500"/>
      <name val="Arial"/>
      <charset val="0"/>
      <scheme val="minor"/>
    </font>
    <font>
      <sz val="11"/>
      <color rgb="FF3F3F76"/>
      <name val="Arial"/>
      <charset val="0"/>
      <scheme val="minor"/>
    </font>
    <font>
      <u/>
      <sz val="11"/>
      <color rgb="FF800080"/>
      <name val="Arial"/>
      <charset val="0"/>
      <scheme val="minor"/>
    </font>
    <font>
      <b/>
      <sz val="15"/>
      <color theme="3"/>
      <name val="Arial"/>
      <charset val="134"/>
      <scheme val="minor"/>
    </font>
    <font>
      <sz val="11"/>
      <color rgb="FFFF0000"/>
      <name val="Arial"/>
      <charset val="0"/>
      <scheme val="minor"/>
    </font>
    <font>
      <sz val="10"/>
      <name val="宋体"/>
      <charset val="134"/>
    </font>
    <font>
      <sz val="10"/>
      <name val="MS Gothic"/>
      <charset val="134"/>
    </font>
  </fonts>
  <fills count="34">
    <fill>
      <patternFill patternType="none"/>
    </fill>
    <fill>
      <patternFill patternType="gray125"/>
    </fill>
    <fill>
      <patternFill patternType="solid">
        <fgColor rgb="FFFFFFFF"/>
        <bgColor rgb="FFFFFFFF"/>
      </patternFill>
    </fill>
    <fill>
      <patternFill patternType="solid">
        <fgColor theme="9" tint="0.399975585192419"/>
        <bgColor indexed="64"/>
      </patternFill>
    </fill>
    <fill>
      <patternFill patternType="solid">
        <fgColor theme="7" tint="0.799981688894314"/>
        <bgColor indexed="64"/>
      </patternFill>
    </fill>
    <fill>
      <patternFill patternType="solid">
        <fgColor theme="5"/>
        <bgColor indexed="64"/>
      </patternFill>
    </fill>
    <fill>
      <patternFill patternType="solid">
        <fgColor rgb="FFC6EFCE"/>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4"/>
        <bgColor indexed="64"/>
      </patternFill>
    </fill>
    <fill>
      <patternFill patternType="solid">
        <fgColor rgb="FFA5A5A5"/>
        <bgColor indexed="64"/>
      </patternFill>
    </fill>
    <fill>
      <patternFill patternType="solid">
        <fgColor theme="8" tint="0.599993896298105"/>
        <bgColor indexed="64"/>
      </patternFill>
    </fill>
    <fill>
      <patternFill patternType="solid">
        <fgColor theme="7"/>
        <bgColor indexed="64"/>
      </patternFill>
    </fill>
    <fill>
      <patternFill patternType="solid">
        <fgColor rgb="FFF2F2F2"/>
        <bgColor indexed="64"/>
      </patternFill>
    </fill>
    <fill>
      <patternFill patternType="solid">
        <fgColor theme="9"/>
        <bgColor indexed="64"/>
      </patternFill>
    </fill>
    <fill>
      <patternFill patternType="solid">
        <fgColor theme="6"/>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FC7CE"/>
        <bgColor indexed="64"/>
      </patternFill>
    </fill>
    <fill>
      <patternFill patternType="solid">
        <fgColor rgb="FFFFFFCC"/>
        <bgColor indexed="64"/>
      </patternFill>
    </fill>
    <fill>
      <patternFill patternType="solid">
        <fgColor theme="8"/>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rgb="FFFFEB9C"/>
        <bgColor indexed="64"/>
      </patternFill>
    </fill>
    <fill>
      <patternFill patternType="solid">
        <fgColor rgb="FFFFCC99"/>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6" tint="0.399975585192419"/>
        <bgColor indexed="64"/>
      </patternFill>
    </fill>
  </fills>
  <borders count="24">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15" fillId="7" borderId="0" applyNumberFormat="0" applyBorder="0" applyAlignment="0" applyProtection="0">
      <alignment vertical="center"/>
    </xf>
    <xf numFmtId="177" fontId="17" fillId="0" borderId="0" applyFont="0" applyFill="0" applyBorder="0" applyAlignment="0" applyProtection="0">
      <alignment vertical="center"/>
    </xf>
    <xf numFmtId="176" fontId="17" fillId="0" borderId="0" applyFont="0" applyFill="0" applyBorder="0" applyAlignment="0" applyProtection="0">
      <alignment vertical="center"/>
    </xf>
    <xf numFmtId="42" fontId="17" fillId="0" borderId="0" applyFont="0" applyFill="0" applyBorder="0" applyAlignment="0" applyProtection="0">
      <alignment vertical="center"/>
    </xf>
    <xf numFmtId="44" fontId="17" fillId="0" borderId="0" applyFont="0" applyFill="0" applyBorder="0" applyAlignment="0" applyProtection="0">
      <alignment vertical="center"/>
    </xf>
    <xf numFmtId="9" fontId="17" fillId="0" borderId="0" applyFont="0" applyFill="0" applyBorder="0" applyAlignment="0" applyProtection="0">
      <alignment vertical="center"/>
    </xf>
    <xf numFmtId="0" fontId="20" fillId="12" borderId="17" applyNumberFormat="0" applyAlignment="0" applyProtection="0">
      <alignment vertical="center"/>
    </xf>
    <xf numFmtId="0" fontId="18" fillId="0" borderId="16" applyNumberFormat="0" applyFill="0" applyAlignment="0" applyProtection="0">
      <alignment vertical="center"/>
    </xf>
    <xf numFmtId="0" fontId="17" fillId="22" borderId="21" applyNumberFormat="0" applyFont="0" applyAlignment="0" applyProtection="0">
      <alignment vertical="center"/>
    </xf>
    <xf numFmtId="0" fontId="28" fillId="0" borderId="0" applyNumberFormat="0" applyFill="0" applyBorder="0" applyAlignment="0" applyProtection="0">
      <alignment vertical="center"/>
    </xf>
    <xf numFmtId="0" fontId="14" fillId="29" borderId="0" applyNumberFormat="0" applyBorder="0" applyAlignment="0" applyProtection="0">
      <alignment vertical="center"/>
    </xf>
    <xf numFmtId="0" fontId="31" fillId="0" borderId="0" applyNumberFormat="0" applyFill="0" applyBorder="0" applyAlignment="0" applyProtection="0">
      <alignment vertical="center"/>
    </xf>
    <xf numFmtId="0" fontId="15" fillId="25" borderId="0" applyNumberFormat="0" applyBorder="0" applyAlignment="0" applyProtection="0">
      <alignment vertical="center"/>
    </xf>
    <xf numFmtId="0" fontId="33" fillId="0" borderId="0" applyNumberFormat="0" applyFill="0" applyBorder="0" applyAlignment="0" applyProtection="0">
      <alignment vertical="center"/>
    </xf>
    <xf numFmtId="0" fontId="15" fillId="24" borderId="0" applyNumberFormat="0" applyBorder="0" applyAlignment="0" applyProtection="0">
      <alignment vertical="center"/>
    </xf>
    <xf numFmtId="0" fontId="19"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32" fillId="0" borderId="16" applyNumberFormat="0" applyFill="0" applyAlignment="0" applyProtection="0">
      <alignment vertical="center"/>
    </xf>
    <xf numFmtId="0" fontId="22" fillId="0" borderId="19" applyNumberFormat="0" applyFill="0" applyAlignment="0" applyProtection="0">
      <alignment vertical="center"/>
    </xf>
    <xf numFmtId="0" fontId="22" fillId="0" borderId="0" applyNumberFormat="0" applyFill="0" applyBorder="0" applyAlignment="0" applyProtection="0">
      <alignment vertical="center"/>
    </xf>
    <xf numFmtId="0" fontId="30" fillId="28" borderId="23" applyNumberFormat="0" applyAlignment="0" applyProtection="0">
      <alignment vertical="center"/>
    </xf>
    <xf numFmtId="0" fontId="14" fillId="33" borderId="0" applyNumberFormat="0" applyBorder="0" applyAlignment="0" applyProtection="0">
      <alignment vertical="center"/>
    </xf>
    <xf numFmtId="0" fontId="16" fillId="6" borderId="0" applyNumberFormat="0" applyBorder="0" applyAlignment="0" applyProtection="0">
      <alignment vertical="center"/>
    </xf>
    <xf numFmtId="0" fontId="21" fillId="15" borderId="18" applyNumberFormat="0" applyAlignment="0" applyProtection="0">
      <alignment vertical="center"/>
    </xf>
    <xf numFmtId="0" fontId="15" fillId="32" borderId="0" applyNumberFormat="0" applyBorder="0" applyAlignment="0" applyProtection="0">
      <alignment vertical="center"/>
    </xf>
    <xf numFmtId="0" fontId="27" fillId="15" borderId="23" applyNumberFormat="0" applyAlignment="0" applyProtection="0">
      <alignment vertical="center"/>
    </xf>
    <xf numFmtId="0" fontId="26" fillId="0" borderId="22" applyNumberFormat="0" applyFill="0" applyAlignment="0" applyProtection="0">
      <alignment vertical="center"/>
    </xf>
    <xf numFmtId="0" fontId="25" fillId="0" borderId="20" applyNumberFormat="0" applyFill="0" applyAlignment="0" applyProtection="0">
      <alignment vertical="center"/>
    </xf>
    <xf numFmtId="0" fontId="24" fillId="21" borderId="0" applyNumberFormat="0" applyBorder="0" applyAlignment="0" applyProtection="0">
      <alignment vertical="center"/>
    </xf>
    <xf numFmtId="0" fontId="29" fillId="27" borderId="0" applyNumberFormat="0" applyBorder="0" applyAlignment="0" applyProtection="0">
      <alignment vertical="center"/>
    </xf>
    <xf numFmtId="0" fontId="14" fillId="11" borderId="0" applyNumberFormat="0" applyBorder="0" applyAlignment="0" applyProtection="0">
      <alignment vertical="center"/>
    </xf>
    <xf numFmtId="0" fontId="15" fillId="20" borderId="0" applyNumberFormat="0" applyBorder="0" applyAlignment="0" applyProtection="0">
      <alignment vertical="center"/>
    </xf>
    <xf numFmtId="0" fontId="14" fillId="31" borderId="0" applyNumberFormat="0" applyBorder="0" applyAlignment="0" applyProtection="0">
      <alignment vertical="center"/>
    </xf>
    <xf numFmtId="0" fontId="14" fillId="5" borderId="0" applyNumberFormat="0" applyBorder="0" applyAlignment="0" applyProtection="0">
      <alignment vertical="center"/>
    </xf>
    <xf numFmtId="0" fontId="15" fillId="19" borderId="0" applyNumberFormat="0" applyBorder="0" applyAlignment="0" applyProtection="0">
      <alignment vertical="center"/>
    </xf>
    <xf numFmtId="0" fontId="15" fillId="18" borderId="0" applyNumberFormat="0" applyBorder="0" applyAlignment="0" applyProtection="0">
      <alignment vertical="center"/>
    </xf>
    <xf numFmtId="0" fontId="14" fillId="10" borderId="0" applyNumberFormat="0" applyBorder="0" applyAlignment="0" applyProtection="0">
      <alignment vertical="center"/>
    </xf>
    <xf numFmtId="0" fontId="14" fillId="17" borderId="0" applyNumberFormat="0" applyBorder="0" applyAlignment="0" applyProtection="0">
      <alignment vertical="center"/>
    </xf>
    <xf numFmtId="0" fontId="15" fillId="30" borderId="0" applyNumberFormat="0" applyBorder="0" applyAlignment="0" applyProtection="0">
      <alignment vertical="center"/>
    </xf>
    <xf numFmtId="0" fontId="14" fillId="14" borderId="0" applyNumberFormat="0" applyBorder="0" applyAlignment="0" applyProtection="0">
      <alignment vertical="center"/>
    </xf>
    <xf numFmtId="0" fontId="15" fillId="4" borderId="0" applyNumberFormat="0" applyBorder="0" applyAlignment="0" applyProtection="0">
      <alignment vertical="center"/>
    </xf>
    <xf numFmtId="0" fontId="15" fillId="26" borderId="0" applyNumberFormat="0" applyBorder="0" applyAlignment="0" applyProtection="0">
      <alignment vertical="center"/>
    </xf>
    <xf numFmtId="0" fontId="14" fillId="23" borderId="0" applyNumberFormat="0" applyBorder="0" applyAlignment="0" applyProtection="0">
      <alignment vertical="center"/>
    </xf>
    <xf numFmtId="0" fontId="15" fillId="13" borderId="0" applyNumberFormat="0" applyBorder="0" applyAlignment="0" applyProtection="0">
      <alignment vertical="center"/>
    </xf>
    <xf numFmtId="0" fontId="14" fillId="9" borderId="0" applyNumberFormat="0" applyBorder="0" applyAlignment="0" applyProtection="0">
      <alignment vertical="center"/>
    </xf>
    <xf numFmtId="0" fontId="14" fillId="16" borderId="0" applyNumberFormat="0" applyBorder="0" applyAlignment="0" applyProtection="0">
      <alignment vertical="center"/>
    </xf>
    <xf numFmtId="0" fontId="15" fillId="8" borderId="0" applyNumberFormat="0" applyBorder="0" applyAlignment="0" applyProtection="0">
      <alignment vertical="center"/>
    </xf>
    <xf numFmtId="0" fontId="14" fillId="3" borderId="0" applyNumberFormat="0" applyBorder="0" applyAlignment="0" applyProtection="0">
      <alignment vertical="center"/>
    </xf>
  </cellStyleXfs>
  <cellXfs count="54">
    <xf numFmtId="0" fontId="0" fillId="0" borderId="0" xfId="0" applyFont="1" applyAlignment="1"/>
    <xf numFmtId="0" fontId="1" fillId="0" borderId="0" xfId="0" applyFont="1" applyAlignment="1">
      <alignment horizontal="center"/>
    </xf>
    <xf numFmtId="0" fontId="1" fillId="0" borderId="0" xfId="0" applyFont="1" applyAlignment="1"/>
    <xf numFmtId="0" fontId="2" fillId="0" borderId="0" xfId="0" applyFont="1" applyAlignment="1"/>
    <xf numFmtId="0" fontId="3" fillId="0" borderId="1" xfId="0" applyFont="1" applyBorder="1" applyAlignment="1">
      <alignment wrapText="1"/>
    </xf>
    <xf numFmtId="0" fontId="4" fillId="0" borderId="2" xfId="0" applyFont="1" applyBorder="1"/>
    <xf numFmtId="0" fontId="4" fillId="0" borderId="3" xfId="0" applyFont="1" applyBorder="1"/>
    <xf numFmtId="0" fontId="4" fillId="0" borderId="4" xfId="0" applyFont="1" applyBorder="1"/>
    <xf numFmtId="0" fontId="4" fillId="0" borderId="5" xfId="0" applyFont="1" applyBorder="1"/>
    <xf numFmtId="0" fontId="5" fillId="0" borderId="6" xfId="0" applyFont="1" applyBorder="1" applyAlignment="1">
      <alignment horizontal="center"/>
    </xf>
    <xf numFmtId="0" fontId="6" fillId="0" borderId="7" xfId="0" applyFont="1" applyBorder="1"/>
    <xf numFmtId="0" fontId="7" fillId="0" borderId="8" xfId="0" applyFont="1" applyBorder="1" applyAlignment="1">
      <alignment horizontal="center"/>
    </xf>
    <xf numFmtId="0" fontId="7" fillId="0" borderId="6" xfId="0" applyFont="1" applyBorder="1" applyAlignment="1">
      <alignment horizontal="center"/>
    </xf>
    <xf numFmtId="0" fontId="6" fillId="0" borderId="9" xfId="0" applyFont="1" applyBorder="1"/>
    <xf numFmtId="0" fontId="2" fillId="0" borderId="6" xfId="0" applyFont="1" applyBorder="1" applyAlignment="1"/>
    <xf numFmtId="0" fontId="4" fillId="0" borderId="7" xfId="0" applyFont="1" applyBorder="1"/>
    <xf numFmtId="0" fontId="1" fillId="0" borderId="8" xfId="0" applyFont="1" applyBorder="1" applyAlignment="1">
      <alignment horizontal="center"/>
    </xf>
    <xf numFmtId="0" fontId="1" fillId="0" borderId="1" xfId="0" applyFont="1" applyBorder="1" applyAlignment="1"/>
    <xf numFmtId="0" fontId="2" fillId="0" borderId="6" xfId="0" applyFont="1" applyBorder="1" applyAlignment="1">
      <alignment horizontal="center"/>
    </xf>
    <xf numFmtId="0" fontId="1" fillId="0" borderId="6" xfId="0" applyFont="1" applyBorder="1" applyAlignment="1">
      <alignment wrapText="1"/>
    </xf>
    <xf numFmtId="0" fontId="4" fillId="0" borderId="9" xfId="0" applyFont="1" applyBorder="1"/>
    <xf numFmtId="0" fontId="1" fillId="0" borderId="6" xfId="0" applyFont="1" applyBorder="1" applyAlignment="1"/>
    <xf numFmtId="0" fontId="0" fillId="2" borderId="6" xfId="0" applyFont="1" applyFill="1" applyBorder="1" applyAlignment="1">
      <alignment horizontal="left"/>
    </xf>
    <xf numFmtId="0" fontId="2" fillId="0" borderId="1" xfId="0" applyFont="1" applyBorder="1" applyAlignment="1">
      <alignment horizontal="center"/>
    </xf>
    <xf numFmtId="0" fontId="4" fillId="0" borderId="10" xfId="0" applyFont="1" applyBorder="1"/>
    <xf numFmtId="0" fontId="1" fillId="0" borderId="11" xfId="0" applyFont="1" applyBorder="1" applyAlignment="1">
      <alignment horizontal="center"/>
    </xf>
    <xf numFmtId="0" fontId="4" fillId="0" borderId="12" xfId="0" applyFont="1" applyBorder="1"/>
    <xf numFmtId="0" fontId="4" fillId="0" borderId="13" xfId="0" applyFont="1" applyBorder="1"/>
    <xf numFmtId="0" fontId="8" fillId="0" borderId="1" xfId="0" applyFont="1" applyBorder="1" applyAlignment="1">
      <alignment horizontal="center"/>
    </xf>
    <xf numFmtId="0" fontId="9" fillId="0" borderId="1" xfId="0" applyFont="1" applyBorder="1" applyAlignment="1">
      <alignment wrapText="1"/>
    </xf>
    <xf numFmtId="0" fontId="4" fillId="0" borderId="14" xfId="0" applyFont="1" applyBorder="1"/>
    <xf numFmtId="0" fontId="4" fillId="0" borderId="15" xfId="0" applyFont="1" applyBorder="1"/>
    <xf numFmtId="0" fontId="10" fillId="0" borderId="1" xfId="0" applyFont="1" applyBorder="1" applyAlignment="1">
      <alignment wrapText="1"/>
    </xf>
    <xf numFmtId="0" fontId="1" fillId="0" borderId="9" xfId="0" applyFont="1" applyBorder="1" applyAlignment="1"/>
    <xf numFmtId="0" fontId="1" fillId="0" borderId="1" xfId="0" applyFont="1" applyBorder="1" applyAlignment="1">
      <alignment wrapText="1"/>
    </xf>
    <xf numFmtId="0" fontId="1" fillId="0" borderId="8" xfId="0" applyFont="1" applyBorder="1" applyAlignment="1"/>
    <xf numFmtId="0" fontId="11" fillId="2" borderId="6" xfId="0" applyFont="1" applyFill="1" applyBorder="1" applyAlignment="1"/>
    <xf numFmtId="0" fontId="2" fillId="0" borderId="1" xfId="0" applyFont="1" applyBorder="1" applyAlignment="1"/>
    <xf numFmtId="0" fontId="1" fillId="0" borderId="10" xfId="0" applyFont="1" applyBorder="1" applyAlignment="1"/>
    <xf numFmtId="0" fontId="1" fillId="0" borderId="1" xfId="0" applyFont="1" applyBorder="1" applyAlignment="1">
      <alignment horizontal="center"/>
    </xf>
    <xf numFmtId="0" fontId="9" fillId="0" borderId="6" xfId="0" applyFont="1" applyBorder="1" applyAlignment="1">
      <alignment wrapText="1"/>
    </xf>
    <xf numFmtId="0" fontId="2" fillId="0" borderId="3" xfId="0" applyFont="1" applyBorder="1" applyAlignment="1"/>
    <xf numFmtId="0" fontId="1" fillId="0" borderId="14" xfId="0" applyFont="1" applyBorder="1" applyAlignment="1"/>
    <xf numFmtId="0" fontId="1" fillId="0" borderId="3" xfId="0" applyFont="1" applyBorder="1" applyAlignment="1">
      <alignment horizontal="center"/>
    </xf>
    <xf numFmtId="0" fontId="1" fillId="0" borderId="4" xfId="0" applyFont="1" applyBorder="1" applyAlignment="1">
      <alignment horizontal="center"/>
    </xf>
    <xf numFmtId="0" fontId="1" fillId="0" borderId="14" xfId="0" applyFont="1" applyBorder="1"/>
    <xf numFmtId="0" fontId="12" fillId="0" borderId="6" xfId="0" applyFont="1" applyBorder="1" applyAlignment="1"/>
    <xf numFmtId="0" fontId="1" fillId="0" borderId="9" xfId="0" applyFont="1" applyBorder="1" applyAlignment="1">
      <alignment wrapText="1"/>
    </xf>
    <xf numFmtId="0" fontId="2" fillId="0" borderId="3" xfId="0" applyFont="1" applyBorder="1" applyAlignment="1">
      <alignment horizontal="center"/>
    </xf>
    <xf numFmtId="0" fontId="1" fillId="0" borderId="15" xfId="0" applyFont="1" applyBorder="1" applyAlignment="1">
      <alignment horizontal="center"/>
    </xf>
    <xf numFmtId="0" fontId="13" fillId="0" borderId="6" xfId="0" applyFont="1" applyBorder="1" applyAlignment="1"/>
    <xf numFmtId="0" fontId="1" fillId="0" borderId="8" xfId="0" applyFont="1" applyBorder="1"/>
    <xf numFmtId="0" fontId="1" fillId="0" borderId="2" xfId="0" applyFont="1" applyBorder="1" applyAlignment="1">
      <alignment wrapText="1"/>
    </xf>
    <xf numFmtId="0" fontId="2" fillId="2" borderId="1" xfId="0" applyFont="1" applyFill="1" applyBorder="1" applyAlignment="1">
      <alignment horizont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https://docs.aws.amazon.com/ja_jp/glue/latest/dg/aws-glue-programming-etl-connect.html" TargetMode="External"/><Relationship Id="rId1" Type="http://schemas.openxmlformats.org/officeDocument/2006/relationships/hyperlink" Target="https://docs.aws.amazon.com/ja_jp/glue/latest/dg/aws-glue-programming-etl-connect-sample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parquet.apache.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B1:N39"/>
  <sheetViews>
    <sheetView tabSelected="1" workbookViewId="0">
      <selection activeCell="A11" sqref="A11"/>
    </sheetView>
  </sheetViews>
  <sheetFormatPr defaultColWidth="14.4285714285714" defaultRowHeight="15.75" customHeight="1"/>
  <cols>
    <col min="1" max="1" width="5.57142857142857" customWidth="1"/>
    <col min="3" max="3" width="36.5714285714286" customWidth="1"/>
    <col min="4" max="4" width="22.5714285714286" customWidth="1"/>
    <col min="6" max="6" width="73.4285714285714" customWidth="1"/>
    <col min="8" max="8" width="77.4285714285714" customWidth="1"/>
    <col min="14" max="14" width="38.1428571428571" customWidth="1"/>
  </cols>
  <sheetData>
    <row r="1" spans="2:2">
      <c r="B1" s="3" t="str">
        <f>HYPERLINK("https://docs.aws.amazon.com/ja_jp/glue/latest/dg/aws-glue-programming-python.html","Python で AWS Glue ETL スクリプトをプログラムする")</f>
        <v>Python で AWS Glue ETL スクリプトをプログラムする</v>
      </c>
    </row>
    <row r="2" spans="2:14">
      <c r="B2" s="9" t="s">
        <v>0</v>
      </c>
      <c r="C2" s="10"/>
      <c r="D2" s="11" t="s">
        <v>1</v>
      </c>
      <c r="E2" s="12" t="s">
        <v>2</v>
      </c>
      <c r="F2" s="13"/>
      <c r="G2" s="13"/>
      <c r="H2" s="10"/>
      <c r="I2" s="2"/>
      <c r="J2" s="2"/>
      <c r="K2" s="2"/>
      <c r="L2" s="2"/>
      <c r="M2" s="2"/>
      <c r="N2" s="2"/>
    </row>
    <row r="3" ht="120" customHeight="1" spans="2:14">
      <c r="B3" s="37" t="str">
        <f>HYPERLINK("https://docs.aws.amazon.com/ja_jp/glue/latest/dg/aws-glue-programming-python-libraries.html","AWS Glue での Python ライブラリの使用
")</f>
        <v>AWS Glue での Python ライブラリの使用
</v>
      </c>
      <c r="C3" s="38"/>
      <c r="D3" s="39" t="s">
        <v>3</v>
      </c>
      <c r="E3" s="40" t="s">
        <v>4</v>
      </c>
      <c r="F3" s="20"/>
      <c r="G3" s="20"/>
      <c r="H3" s="15"/>
      <c r="I3" s="2"/>
      <c r="J3" s="2"/>
      <c r="K3" s="2"/>
      <c r="L3" s="2"/>
      <c r="M3" s="2"/>
      <c r="N3" s="2"/>
    </row>
    <row r="4" ht="12.75" spans="2:14">
      <c r="B4" s="39" t="s">
        <v>5</v>
      </c>
      <c r="C4" s="24"/>
      <c r="D4" s="39" t="s">
        <v>6</v>
      </c>
      <c r="E4" s="41" t="str">
        <f>HYPERLINK("https://www.youtube.com/watch?v=EzQArFt_On4","youtubeチュートリアル（英語）: AWS GlueでETLのPythonスクリプトを実行する方法は？")</f>
        <v>youtubeチュートリアル（英語）: AWS GlueでETLのPythonスクリプトを実行する方法は？</v>
      </c>
      <c r="F4" s="2"/>
      <c r="G4" s="2" t="s">
        <v>7</v>
      </c>
      <c r="H4" s="42"/>
      <c r="I4" s="2"/>
      <c r="J4" s="2"/>
      <c r="K4" s="2"/>
      <c r="L4" s="2"/>
      <c r="M4" s="2"/>
      <c r="N4" s="2"/>
    </row>
    <row r="5" ht="12.75" spans="2:14">
      <c r="B5" s="6"/>
      <c r="C5" s="30"/>
      <c r="D5" s="43" t="s">
        <v>3</v>
      </c>
      <c r="E5" s="41" t="str">
        <f>HYPERLINK("https://docs.aws.amazon.com/ja_jp/glue/latest/dg/aws-glue-programming-python-samples-legislators.html#aws-glue-programming-python-samples-legislators-crawling","Amazon S3 バケット内のデータをクロールする")</f>
        <v>Amazon S3 バケット内のデータをクロールする</v>
      </c>
      <c r="F5" s="2"/>
      <c r="G5" s="2"/>
      <c r="H5" s="42"/>
      <c r="I5" s="2"/>
      <c r="J5" s="2"/>
      <c r="K5" s="2"/>
      <c r="L5" s="2"/>
      <c r="M5" s="2"/>
      <c r="N5" s="2"/>
    </row>
    <row r="6" ht="12.75" spans="2:14">
      <c r="B6" s="6"/>
      <c r="C6" s="30"/>
      <c r="D6" s="43" t="s">
        <v>3</v>
      </c>
      <c r="E6" s="41" t="str">
        <f>HYPERLINK("https://docs.aws.amazon.com/ja_jp/glue/latest/dg/aws-glue-programming-python-samples-medicaid.html","ResolveChoice、Lambda、および ApplyMapping を使用したデータ準備")</f>
        <v>ResolveChoice、Lambda、および ApplyMapping を使用したデータ準備</v>
      </c>
      <c r="F6" s="2"/>
      <c r="G6" s="2"/>
      <c r="H6" s="42"/>
      <c r="I6" s="2"/>
      <c r="J6" s="2"/>
      <c r="K6" s="2"/>
      <c r="L6" s="2"/>
      <c r="M6" s="2"/>
      <c r="N6" s="2"/>
    </row>
    <row r="7" ht="12.75" spans="2:8">
      <c r="B7" s="7"/>
      <c r="C7" s="26"/>
      <c r="D7" s="44" t="s">
        <v>8</v>
      </c>
      <c r="E7" s="41" t="str">
        <f>HYPERLINK("https://www.youtube.com/watch?v=GeBW1MzvDAg","youtubeチュートリアルAWS Glue Jupyter Notebookとデータフレームにデータをロードするための紹介")</f>
        <v>youtubeチュートリアルAWS Glue Jupyter Notebookとデータフレームにデータをロードするための紹介</v>
      </c>
      <c r="H7" s="45"/>
    </row>
    <row r="8" ht="126" customHeight="1" spans="2:14">
      <c r="B8" s="18" t="str">
        <f>HYPERLINK("https://docs.aws.amazon.com/glue/latest/dg/aws-glue-programming-python-extensions.html","PySpark")</f>
        <v>PySpark</v>
      </c>
      <c r="C8" s="15"/>
      <c r="D8" s="16" t="s">
        <v>3</v>
      </c>
      <c r="E8" s="34" t="s">
        <v>9</v>
      </c>
      <c r="F8" s="5"/>
      <c r="G8" s="5"/>
      <c r="H8" s="24"/>
      <c r="I8" s="2"/>
      <c r="J8" s="2"/>
      <c r="K8" s="2"/>
      <c r="L8" s="2"/>
      <c r="M8" s="2"/>
      <c r="N8" s="2"/>
    </row>
    <row r="9" ht="12.75" spans="2:12">
      <c r="B9" s="23" t="str">
        <f>HYPERLINK("https://docs.aws.amazon.com/ja_jp/glue/latest/dg/aws-glue-programming-python-transforms.html","AWS Glue PySpark 変換リファレンス
")</f>
        <v>AWS Glue PySpark 変換リファレンス
</v>
      </c>
      <c r="C9" s="24"/>
      <c r="D9" s="39" t="s">
        <v>3</v>
      </c>
      <c r="E9" s="17" t="s">
        <v>10</v>
      </c>
      <c r="F9" s="5"/>
      <c r="G9" s="5"/>
      <c r="H9" s="24"/>
      <c r="I9" s="2"/>
      <c r="J9" s="2"/>
      <c r="K9" s="2"/>
      <c r="L9" s="2"/>
    </row>
    <row r="10" ht="12.75" spans="2:12">
      <c r="B10" s="7"/>
      <c r="C10" s="26"/>
      <c r="D10" s="7"/>
      <c r="E10" s="7"/>
      <c r="F10" s="8"/>
      <c r="G10" s="8"/>
      <c r="H10" s="26"/>
      <c r="I10" s="2"/>
      <c r="J10" s="2"/>
      <c r="K10" s="2"/>
      <c r="L10" s="2"/>
    </row>
    <row r="11" ht="67" customHeight="1" spans="2:14">
      <c r="B11" s="46" t="str">
        <f>HYPERLINK("https://qiita.com/pioho07/items/a24d188d67fe97034b34","Glueの使い方的な㉜(Python Shellを使う)
")</f>
        <v>Glueの使い方的な㉜(Python Shellを使う)
</v>
      </c>
      <c r="C11" s="15"/>
      <c r="D11" s="16" t="s">
        <v>3</v>
      </c>
      <c r="E11" s="47" t="s">
        <v>11</v>
      </c>
      <c r="F11" s="20"/>
      <c r="G11" s="20"/>
      <c r="H11" s="15"/>
      <c r="I11" s="2"/>
      <c r="J11" s="2"/>
      <c r="K11" s="2"/>
      <c r="L11" s="2"/>
      <c r="M11" s="2"/>
      <c r="N11" s="2"/>
    </row>
    <row r="12" ht="12.75" spans="2:11">
      <c r="B12" s="48" t="str">
        <f>HYPERLINK("https://qiita.com/pioho07/items/32f76a16cbf49f9f712f","Glueの使い方的な
")</f>
        <v>Glueの使い方的な
</v>
      </c>
      <c r="C12" s="30"/>
      <c r="D12" s="49" t="s">
        <v>3</v>
      </c>
      <c r="E12" s="17" t="s">
        <v>12</v>
      </c>
      <c r="F12" s="5"/>
      <c r="G12" s="5"/>
      <c r="H12" s="24"/>
      <c r="I12" s="2"/>
      <c r="J12" s="2"/>
      <c r="K12" s="2"/>
    </row>
    <row r="13" ht="12.75" spans="2:11">
      <c r="B13" s="7"/>
      <c r="C13" s="26"/>
      <c r="D13" s="27"/>
      <c r="E13" s="7"/>
      <c r="F13" s="8"/>
      <c r="G13" s="8"/>
      <c r="H13" s="26"/>
      <c r="I13" s="2"/>
      <c r="J13" s="2"/>
      <c r="K13" s="2"/>
    </row>
    <row r="14" ht="60" customHeight="1" spans="2:9">
      <c r="B14" s="50" t="s">
        <v>13</v>
      </c>
      <c r="C14" s="15"/>
      <c r="D14" s="51"/>
      <c r="E14" s="52" t="s">
        <v>14</v>
      </c>
      <c r="F14" s="5"/>
      <c r="G14" s="5"/>
      <c r="H14" s="24"/>
      <c r="I14" s="2"/>
    </row>
    <row r="15" ht="12.75" spans="2:9">
      <c r="B15" s="53" t="str">
        <f>HYPERLINK("https://hevodata.com/blog/aws-glue-etl/","AWS Glueの制限と課題")</f>
        <v>AWS Glueの制限と課題</v>
      </c>
      <c r="C15" s="24"/>
      <c r="D15" s="39" t="s">
        <v>6</v>
      </c>
      <c r="E15" s="34" t="s">
        <v>15</v>
      </c>
      <c r="F15" s="5"/>
      <c r="G15" s="5"/>
      <c r="H15" s="24"/>
      <c r="I15" s="2"/>
    </row>
    <row r="16" spans="2:9">
      <c r="B16" s="6"/>
      <c r="C16" s="30"/>
      <c r="D16" s="6"/>
      <c r="E16" s="6"/>
      <c r="H16" s="30"/>
      <c r="I16" s="2"/>
    </row>
    <row r="17" ht="12.75" spans="2:8">
      <c r="B17" s="6"/>
      <c r="C17" s="30"/>
      <c r="D17" s="6"/>
      <c r="E17" s="6"/>
      <c r="H17" s="30"/>
    </row>
    <row r="18" ht="12.75" spans="2:8">
      <c r="B18" s="6"/>
      <c r="C18" s="30"/>
      <c r="D18" s="6"/>
      <c r="E18" s="6"/>
      <c r="H18" s="30"/>
    </row>
    <row r="19" ht="12.75" spans="2:8">
      <c r="B19" s="6"/>
      <c r="C19" s="30"/>
      <c r="D19" s="6"/>
      <c r="E19" s="6"/>
      <c r="H19" s="30"/>
    </row>
    <row r="20" ht="12.75" spans="2:8">
      <c r="B20" s="6"/>
      <c r="C20" s="30"/>
      <c r="D20" s="6"/>
      <c r="E20" s="6"/>
      <c r="H20" s="30"/>
    </row>
    <row r="21" ht="12.75" spans="2:8">
      <c r="B21" s="6"/>
      <c r="C21" s="30"/>
      <c r="D21" s="6"/>
      <c r="E21" s="6"/>
      <c r="H21" s="30"/>
    </row>
    <row r="22" ht="12.75" spans="2:8">
      <c r="B22" s="6"/>
      <c r="C22" s="30"/>
      <c r="D22" s="6"/>
      <c r="E22" s="6"/>
      <c r="H22" s="30"/>
    </row>
    <row r="23" ht="12.75" spans="2:8">
      <c r="B23" s="6"/>
      <c r="C23" s="30"/>
      <c r="D23" s="6"/>
      <c r="E23" s="6"/>
      <c r="H23" s="30"/>
    </row>
    <row r="24" ht="12.75" spans="2:8">
      <c r="B24" s="6"/>
      <c r="C24" s="30"/>
      <c r="D24" s="6"/>
      <c r="E24" s="6"/>
      <c r="H24" s="30"/>
    </row>
    <row r="25" ht="12.75" spans="2:8">
      <c r="B25" s="6"/>
      <c r="C25" s="30"/>
      <c r="D25" s="6"/>
      <c r="E25" s="6"/>
      <c r="H25" s="30"/>
    </row>
    <row r="26" ht="12.75" spans="2:8">
      <c r="B26" s="6"/>
      <c r="C26" s="30"/>
      <c r="D26" s="6"/>
      <c r="E26" s="6"/>
      <c r="H26" s="30"/>
    </row>
    <row r="27" ht="12.75" spans="2:8">
      <c r="B27" s="6"/>
      <c r="C27" s="30"/>
      <c r="D27" s="6"/>
      <c r="E27" s="6"/>
      <c r="H27" s="30"/>
    </row>
    <row r="28" ht="12.75" spans="2:8">
      <c r="B28" s="6"/>
      <c r="C28" s="30"/>
      <c r="D28" s="6"/>
      <c r="E28" s="6"/>
      <c r="H28" s="30"/>
    </row>
    <row r="29" ht="12.75" spans="2:8">
      <c r="B29" s="6"/>
      <c r="C29" s="30"/>
      <c r="D29" s="6"/>
      <c r="E29" s="6"/>
      <c r="H29" s="30"/>
    </row>
    <row r="30" ht="12.75" spans="2:8">
      <c r="B30" s="6"/>
      <c r="C30" s="30"/>
      <c r="D30" s="6"/>
      <c r="E30" s="6"/>
      <c r="H30" s="30"/>
    </row>
    <row r="31" ht="12.75" spans="2:8">
      <c r="B31" s="6"/>
      <c r="C31" s="30"/>
      <c r="D31" s="6"/>
      <c r="E31" s="6"/>
      <c r="H31" s="30"/>
    </row>
    <row r="32" ht="12.75" spans="2:8">
      <c r="B32" s="6"/>
      <c r="C32" s="30"/>
      <c r="D32" s="6"/>
      <c r="E32" s="6"/>
      <c r="H32" s="30"/>
    </row>
    <row r="33" ht="12.75" spans="2:8">
      <c r="B33" s="6"/>
      <c r="C33" s="30"/>
      <c r="D33" s="6"/>
      <c r="E33" s="6"/>
      <c r="H33" s="30"/>
    </row>
    <row r="34" ht="12.75" spans="2:8">
      <c r="B34" s="6"/>
      <c r="C34" s="30"/>
      <c r="D34" s="6"/>
      <c r="E34" s="6"/>
      <c r="H34" s="30"/>
    </row>
    <row r="35" ht="12.75" spans="2:8">
      <c r="B35" s="6"/>
      <c r="C35" s="30"/>
      <c r="D35" s="6"/>
      <c r="E35" s="6"/>
      <c r="H35" s="30"/>
    </row>
    <row r="36" ht="12.75" spans="2:8">
      <c r="B36" s="6"/>
      <c r="C36" s="30"/>
      <c r="D36" s="6"/>
      <c r="E36" s="6"/>
      <c r="H36" s="30"/>
    </row>
    <row r="37" ht="12.75" spans="2:8">
      <c r="B37" s="6"/>
      <c r="C37" s="30"/>
      <c r="D37" s="6"/>
      <c r="E37" s="6"/>
      <c r="H37" s="30"/>
    </row>
    <row r="38" ht="12.75" spans="2:8">
      <c r="B38" s="6"/>
      <c r="C38" s="30"/>
      <c r="D38" s="6"/>
      <c r="E38" s="6"/>
      <c r="H38" s="30"/>
    </row>
    <row r="39" ht="70" customHeight="1" spans="2:8">
      <c r="B39" s="7"/>
      <c r="C39" s="26"/>
      <c r="D39" s="7"/>
      <c r="E39" s="7"/>
      <c r="F39" s="8"/>
      <c r="G39" s="8"/>
      <c r="H39" s="26"/>
    </row>
  </sheetData>
  <mergeCells count="19">
    <mergeCell ref="B2:C2"/>
    <mergeCell ref="E2:H2"/>
    <mergeCell ref="E3:H3"/>
    <mergeCell ref="B8:C8"/>
    <mergeCell ref="E8:H8"/>
    <mergeCell ref="B11:C11"/>
    <mergeCell ref="E11:H11"/>
    <mergeCell ref="B14:C14"/>
    <mergeCell ref="E14:H14"/>
    <mergeCell ref="D9:D10"/>
    <mergeCell ref="D12:D13"/>
    <mergeCell ref="D15:D39"/>
    <mergeCell ref="E9:H10"/>
    <mergeCell ref="B4:C7"/>
    <mergeCell ref="B9:C10"/>
    <mergeCell ref="B15:C39"/>
    <mergeCell ref="E15:H39"/>
    <mergeCell ref="B12:C13"/>
    <mergeCell ref="E12:H13"/>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O87"/>
  <sheetViews>
    <sheetView workbookViewId="0">
      <selection activeCell="K23" sqref="K23"/>
    </sheetView>
  </sheetViews>
  <sheetFormatPr defaultColWidth="14.4285714285714" defaultRowHeight="15.75" customHeight="1"/>
  <sheetData>
    <row r="1" spans="1:15">
      <c r="A1" s="2"/>
      <c r="B1" s="2"/>
      <c r="C1" s="2"/>
      <c r="D1" s="2"/>
      <c r="E1" s="2"/>
      <c r="F1" s="2"/>
      <c r="G1" s="2"/>
      <c r="H1" s="2"/>
      <c r="I1" s="35" t="s">
        <v>16</v>
      </c>
      <c r="J1" s="14" t="s">
        <v>17</v>
      </c>
      <c r="K1" s="20"/>
      <c r="L1" s="20"/>
      <c r="M1" s="20"/>
      <c r="N1" s="20"/>
      <c r="O1" s="15"/>
    </row>
    <row r="2" ht="14.25" spans="1:15">
      <c r="A2" s="2"/>
      <c r="B2" s="34" t="s">
        <v>18</v>
      </c>
      <c r="C2" s="5"/>
      <c r="D2" s="5"/>
      <c r="E2" s="5"/>
      <c r="F2" s="5"/>
      <c r="G2" s="5"/>
      <c r="H2" s="24"/>
      <c r="I2" s="35" t="s">
        <v>2</v>
      </c>
      <c r="J2" s="36" t="s">
        <v>19</v>
      </c>
      <c r="K2" s="20"/>
      <c r="L2" s="20"/>
      <c r="M2" s="20"/>
      <c r="N2" s="20"/>
      <c r="O2" s="15"/>
    </row>
    <row r="3" spans="1:14">
      <c r="A3" s="2"/>
      <c r="B3" s="6"/>
      <c r="H3" s="30"/>
      <c r="I3" s="2"/>
      <c r="J3" s="2"/>
      <c r="K3" s="2"/>
      <c r="L3" s="2"/>
      <c r="M3" s="2"/>
      <c r="N3" s="2"/>
    </row>
    <row r="4" ht="12.75" spans="1:14">
      <c r="A4" s="2"/>
      <c r="B4" s="6"/>
      <c r="H4" s="30"/>
      <c r="I4" s="2"/>
      <c r="J4" s="2"/>
      <c r="K4" s="2"/>
      <c r="L4" s="2"/>
      <c r="M4" s="2"/>
      <c r="N4" s="2"/>
    </row>
    <row r="5" ht="12.75" spans="1:14">
      <c r="A5" s="2"/>
      <c r="B5" s="6"/>
      <c r="H5" s="30"/>
      <c r="I5" s="2"/>
      <c r="J5" s="2"/>
      <c r="K5" s="2"/>
      <c r="L5" s="2"/>
      <c r="M5" s="2"/>
      <c r="N5" s="2"/>
    </row>
    <row r="6" ht="12.75" spans="1:9">
      <c r="A6" s="2"/>
      <c r="B6" s="6"/>
      <c r="H6" s="30"/>
      <c r="I6" s="2"/>
    </row>
    <row r="7" ht="12.75" spans="1:10">
      <c r="A7" s="2"/>
      <c r="B7" s="6"/>
      <c r="H7" s="30"/>
      <c r="I7" s="2"/>
      <c r="J7" s="2"/>
    </row>
    <row r="8" ht="12.75" spans="1:9">
      <c r="A8" s="2"/>
      <c r="B8" s="6"/>
      <c r="H8" s="30"/>
      <c r="I8" s="2"/>
    </row>
    <row r="9" ht="12.75" spans="1:9">
      <c r="A9" s="2"/>
      <c r="B9" s="6"/>
      <c r="H9" s="30"/>
      <c r="I9" s="2"/>
    </row>
    <row r="10" ht="12.75" spans="1:9">
      <c r="A10" s="2"/>
      <c r="B10" s="6"/>
      <c r="H10" s="30"/>
      <c r="I10" s="2"/>
    </row>
    <row r="11" ht="12.75" spans="1:9">
      <c r="A11" s="2"/>
      <c r="B11" s="6"/>
      <c r="H11" s="30"/>
      <c r="I11" s="2"/>
    </row>
    <row r="12" ht="12.75" spans="1:9">
      <c r="A12" s="2"/>
      <c r="B12" s="6"/>
      <c r="H12" s="30"/>
      <c r="I12" s="2"/>
    </row>
    <row r="13" ht="12.75" spans="1:9">
      <c r="A13" s="2"/>
      <c r="B13" s="6"/>
      <c r="H13" s="30"/>
      <c r="I13" s="2"/>
    </row>
    <row r="14" ht="12.75" spans="1:9">
      <c r="A14" s="2"/>
      <c r="B14" s="6"/>
      <c r="H14" s="30"/>
      <c r="I14" s="2"/>
    </row>
    <row r="15" ht="12.75" spans="1:9">
      <c r="A15" s="2"/>
      <c r="B15" s="6"/>
      <c r="H15" s="30"/>
      <c r="I15" s="2"/>
    </row>
    <row r="16" ht="12.75" spans="1:9">
      <c r="A16" s="2"/>
      <c r="B16" s="6"/>
      <c r="H16" s="30"/>
      <c r="I16" s="2"/>
    </row>
    <row r="17" ht="12.75" spans="1:9">
      <c r="A17" s="2"/>
      <c r="B17" s="6"/>
      <c r="H17" s="30"/>
      <c r="I17" s="2"/>
    </row>
    <row r="18" ht="12.75" spans="1:9">
      <c r="A18" s="2"/>
      <c r="B18" s="6"/>
      <c r="H18" s="30"/>
      <c r="I18" s="2"/>
    </row>
    <row r="19" ht="12.75" spans="1:9">
      <c r="A19" s="2"/>
      <c r="B19" s="6"/>
      <c r="H19" s="30"/>
      <c r="I19" s="2"/>
    </row>
    <row r="20" ht="12.75" spans="1:9">
      <c r="A20" s="2"/>
      <c r="B20" s="6"/>
      <c r="H20" s="30"/>
      <c r="I20" s="2"/>
    </row>
    <row r="21" ht="12.75" spans="1:9">
      <c r="A21" s="2"/>
      <c r="B21" s="6"/>
      <c r="H21" s="30"/>
      <c r="I21" s="2"/>
    </row>
    <row r="22" ht="12.75" spans="1:9">
      <c r="A22" s="2"/>
      <c r="B22" s="6"/>
      <c r="H22" s="30"/>
      <c r="I22" s="2"/>
    </row>
    <row r="23" ht="12.75" spans="1:9">
      <c r="A23" s="2"/>
      <c r="B23" s="6"/>
      <c r="H23" s="30"/>
      <c r="I23" s="2"/>
    </row>
    <row r="24" ht="12.75" spans="1:9">
      <c r="A24" s="2"/>
      <c r="B24" s="6"/>
      <c r="H24" s="30"/>
      <c r="I24" s="2"/>
    </row>
    <row r="25" ht="12.75" spans="1:9">
      <c r="A25" s="2"/>
      <c r="B25" s="6"/>
      <c r="H25" s="30"/>
      <c r="I25" s="2"/>
    </row>
    <row r="26" ht="12.75" spans="1:9">
      <c r="A26" s="2"/>
      <c r="B26" s="6"/>
      <c r="H26" s="30"/>
      <c r="I26" s="2"/>
    </row>
    <row r="27" ht="12.75" spans="1:9">
      <c r="A27" s="2"/>
      <c r="B27" s="6"/>
      <c r="H27" s="30"/>
      <c r="I27" s="2"/>
    </row>
    <row r="28" ht="12.75" spans="1:9">
      <c r="A28" s="2"/>
      <c r="B28" s="6"/>
      <c r="H28" s="30"/>
      <c r="I28" s="2"/>
    </row>
    <row r="29" ht="12.75" spans="1:9">
      <c r="A29" s="2"/>
      <c r="B29" s="6"/>
      <c r="H29" s="30"/>
      <c r="I29" s="2"/>
    </row>
    <row r="30" ht="12.75" spans="1:9">
      <c r="A30" s="2"/>
      <c r="B30" s="6"/>
      <c r="H30" s="30"/>
      <c r="I30" s="2"/>
    </row>
    <row r="31" ht="12.75" spans="1:9">
      <c r="A31" s="2"/>
      <c r="B31" s="6"/>
      <c r="H31" s="30"/>
      <c r="I31" s="2"/>
    </row>
    <row r="32" ht="12.75" spans="1:9">
      <c r="A32" s="2"/>
      <c r="B32" s="6"/>
      <c r="H32" s="30"/>
      <c r="I32" s="2"/>
    </row>
    <row r="33" ht="12.75" spans="1:9">
      <c r="A33" s="2"/>
      <c r="B33" s="6"/>
      <c r="H33" s="30"/>
      <c r="I33" s="2"/>
    </row>
    <row r="34" ht="12.75" spans="1:9">
      <c r="A34" s="2"/>
      <c r="B34" s="6"/>
      <c r="H34" s="30"/>
      <c r="I34" s="2"/>
    </row>
    <row r="35" ht="12.75" spans="1:9">
      <c r="A35" s="2"/>
      <c r="B35" s="6"/>
      <c r="H35" s="30"/>
      <c r="I35" s="2"/>
    </row>
    <row r="36" ht="12.75" spans="1:9">
      <c r="A36" s="2"/>
      <c r="B36" s="6"/>
      <c r="H36" s="30"/>
      <c r="I36" s="2"/>
    </row>
    <row r="37" ht="12.75" spans="1:9">
      <c r="A37" s="2"/>
      <c r="B37" s="6"/>
      <c r="H37" s="30"/>
      <c r="I37" s="2"/>
    </row>
    <row r="38" ht="12.75" spans="1:9">
      <c r="A38" s="2"/>
      <c r="B38" s="6"/>
      <c r="H38" s="30"/>
      <c r="I38" s="2"/>
    </row>
    <row r="39" ht="12.75" spans="1:9">
      <c r="A39" s="2"/>
      <c r="B39" s="6"/>
      <c r="H39" s="30"/>
      <c r="I39" s="2"/>
    </row>
    <row r="40" ht="12.75" spans="1:9">
      <c r="A40" s="2"/>
      <c r="B40" s="6"/>
      <c r="H40" s="30"/>
      <c r="I40" s="2"/>
    </row>
    <row r="41" ht="12.75" spans="1:9">
      <c r="A41" s="2"/>
      <c r="B41" s="6"/>
      <c r="H41" s="30"/>
      <c r="I41" s="2"/>
    </row>
    <row r="42" ht="12.75" spans="1:9">
      <c r="A42" s="2"/>
      <c r="B42" s="6"/>
      <c r="H42" s="30"/>
      <c r="I42" s="2"/>
    </row>
    <row r="43" ht="12.75" spans="1:9">
      <c r="A43" s="2"/>
      <c r="B43" s="6"/>
      <c r="H43" s="30"/>
      <c r="I43" s="2"/>
    </row>
    <row r="44" ht="12.75" spans="1:9">
      <c r="A44" s="2"/>
      <c r="B44" s="6"/>
      <c r="H44" s="30"/>
      <c r="I44" s="2"/>
    </row>
    <row r="45" ht="12.75" spans="1:9">
      <c r="A45" s="2"/>
      <c r="B45" s="6"/>
      <c r="H45" s="30"/>
      <c r="I45" s="2"/>
    </row>
    <row r="46" ht="12.75" spans="1:9">
      <c r="A46" s="2"/>
      <c r="B46" s="6"/>
      <c r="H46" s="30"/>
      <c r="I46" s="2"/>
    </row>
    <row r="47" ht="12.75" spans="1:9">
      <c r="A47" s="2"/>
      <c r="B47" s="6"/>
      <c r="H47" s="30"/>
      <c r="I47" s="2"/>
    </row>
    <row r="48" ht="12.75" spans="1:9">
      <c r="A48" s="2"/>
      <c r="B48" s="6"/>
      <c r="H48" s="30"/>
      <c r="I48" s="2"/>
    </row>
    <row r="49" ht="12.75" spans="1:9">
      <c r="A49" s="2"/>
      <c r="B49" s="6"/>
      <c r="H49" s="30"/>
      <c r="I49" s="2"/>
    </row>
    <row r="50" ht="12.75" spans="1:9">
      <c r="A50" s="2"/>
      <c r="B50" s="6"/>
      <c r="H50" s="30"/>
      <c r="I50" s="2"/>
    </row>
    <row r="51" ht="12.75" spans="1:9">
      <c r="A51" s="2"/>
      <c r="B51" s="6"/>
      <c r="H51" s="30"/>
      <c r="I51" s="2"/>
    </row>
    <row r="52" ht="12.75" spans="1:9">
      <c r="A52" s="2"/>
      <c r="B52" s="6"/>
      <c r="H52" s="30"/>
      <c r="I52" s="2"/>
    </row>
    <row r="53" ht="12.75" spans="1:9">
      <c r="A53" s="2"/>
      <c r="B53" s="6"/>
      <c r="H53" s="30"/>
      <c r="I53" s="2"/>
    </row>
    <row r="54" ht="12.75" spans="1:9">
      <c r="A54" s="2"/>
      <c r="B54" s="6"/>
      <c r="H54" s="30"/>
      <c r="I54" s="2"/>
    </row>
    <row r="55" ht="12.75" spans="1:9">
      <c r="A55" s="2"/>
      <c r="B55" s="6"/>
      <c r="H55" s="30"/>
      <c r="I55" s="2"/>
    </row>
    <row r="56" ht="12.75" spans="1:9">
      <c r="A56" s="2"/>
      <c r="B56" s="6"/>
      <c r="H56" s="30"/>
      <c r="I56" s="2"/>
    </row>
    <row r="57" ht="12.75" spans="1:9">
      <c r="A57" s="2"/>
      <c r="B57" s="6"/>
      <c r="H57" s="30"/>
      <c r="I57" s="2"/>
    </row>
    <row r="58" ht="12.75" spans="1:9">
      <c r="A58" s="2"/>
      <c r="B58" s="6"/>
      <c r="H58" s="30"/>
      <c r="I58" s="2"/>
    </row>
    <row r="59" ht="12.75" spans="1:9">
      <c r="A59" s="2"/>
      <c r="B59" s="6"/>
      <c r="H59" s="30"/>
      <c r="I59" s="2"/>
    </row>
    <row r="60" ht="12.75" spans="1:9">
      <c r="A60" s="2"/>
      <c r="B60" s="6"/>
      <c r="H60" s="30"/>
      <c r="I60" s="2"/>
    </row>
    <row r="61" ht="12.75" spans="1:9">
      <c r="A61" s="2"/>
      <c r="B61" s="6"/>
      <c r="H61" s="30"/>
      <c r="I61" s="2"/>
    </row>
    <row r="62" ht="12.75" spans="1:9">
      <c r="A62" s="2"/>
      <c r="B62" s="6"/>
      <c r="H62" s="30"/>
      <c r="I62" s="2"/>
    </row>
    <row r="63" ht="12.75" spans="1:9">
      <c r="A63" s="2"/>
      <c r="B63" s="6"/>
      <c r="H63" s="30"/>
      <c r="I63" s="2"/>
    </row>
    <row r="64" ht="12.75" spans="1:9">
      <c r="A64" s="2"/>
      <c r="B64" s="6"/>
      <c r="H64" s="30"/>
      <c r="I64" s="2"/>
    </row>
    <row r="65" ht="12.75" spans="1:9">
      <c r="A65" s="2"/>
      <c r="B65" s="7"/>
      <c r="C65" s="8"/>
      <c r="D65" s="8"/>
      <c r="E65" s="8"/>
      <c r="F65" s="8"/>
      <c r="G65" s="8"/>
      <c r="H65" s="26"/>
      <c r="I65" s="2"/>
    </row>
    <row r="66" ht="12.75" spans="1:9">
      <c r="A66" s="2"/>
      <c r="B66" s="2"/>
      <c r="C66" s="2"/>
      <c r="D66" s="2"/>
      <c r="E66" s="2"/>
      <c r="F66" s="2"/>
      <c r="G66" s="2"/>
      <c r="H66" s="2"/>
      <c r="I66" s="2"/>
    </row>
    <row r="67" ht="12.75" spans="1:9">
      <c r="A67" s="2"/>
      <c r="B67" s="2"/>
      <c r="C67" s="2"/>
      <c r="D67" s="2"/>
      <c r="E67" s="2"/>
      <c r="F67" s="2"/>
      <c r="G67" s="2"/>
      <c r="H67" s="2"/>
      <c r="I67" s="2"/>
    </row>
    <row r="68" ht="12.75" spans="1:9">
      <c r="A68" s="2"/>
      <c r="B68" s="2"/>
      <c r="C68" s="2"/>
      <c r="D68" s="2"/>
      <c r="E68" s="2"/>
      <c r="F68" s="2"/>
      <c r="G68" s="2"/>
      <c r="H68" s="2"/>
      <c r="I68" s="2"/>
    </row>
    <row r="69" ht="12.75" spans="1:9">
      <c r="A69" s="2"/>
      <c r="B69" s="2"/>
      <c r="C69" s="2"/>
      <c r="D69" s="2"/>
      <c r="E69" s="2"/>
      <c r="F69" s="2"/>
      <c r="G69" s="2"/>
      <c r="H69" s="2"/>
      <c r="I69" s="2"/>
    </row>
    <row r="70" ht="12.75" spans="1:9">
      <c r="A70" s="2"/>
      <c r="B70" s="2"/>
      <c r="C70" s="2"/>
      <c r="D70" s="2"/>
      <c r="E70" s="2"/>
      <c r="F70" s="2"/>
      <c r="G70" s="2"/>
      <c r="H70" s="2"/>
      <c r="I70" s="2"/>
    </row>
    <row r="71" ht="12.75" spans="1:9">
      <c r="A71" s="2"/>
      <c r="B71" s="2"/>
      <c r="C71" s="2"/>
      <c r="D71" s="2"/>
      <c r="E71" s="2"/>
      <c r="F71" s="2"/>
      <c r="G71" s="2"/>
      <c r="H71" s="2"/>
      <c r="I71" s="2"/>
    </row>
    <row r="72" ht="12.75" spans="1:9">
      <c r="A72" s="2"/>
      <c r="B72" s="2"/>
      <c r="C72" s="2"/>
      <c r="D72" s="2"/>
      <c r="E72" s="2"/>
      <c r="F72" s="2"/>
      <c r="G72" s="2"/>
      <c r="H72" s="2"/>
      <c r="I72" s="2"/>
    </row>
    <row r="73" ht="12.75" spans="1:9">
      <c r="A73" s="2"/>
      <c r="B73" s="2"/>
      <c r="C73" s="2"/>
      <c r="D73" s="2"/>
      <c r="E73" s="2"/>
      <c r="F73" s="2"/>
      <c r="G73" s="2"/>
      <c r="H73" s="2"/>
      <c r="I73" s="2"/>
    </row>
    <row r="74" ht="12.75" spans="1:9">
      <c r="A74" s="2"/>
      <c r="B74" s="2"/>
      <c r="C74" s="2"/>
      <c r="D74" s="2"/>
      <c r="E74" s="2"/>
      <c r="F74" s="2"/>
      <c r="G74" s="2"/>
      <c r="H74" s="2"/>
      <c r="I74" s="2"/>
    </row>
    <row r="75" ht="12.75" spans="1:9">
      <c r="A75" s="2"/>
      <c r="B75" s="2"/>
      <c r="C75" s="2"/>
      <c r="D75" s="2"/>
      <c r="E75" s="2"/>
      <c r="F75" s="2"/>
      <c r="G75" s="2"/>
      <c r="H75" s="2"/>
      <c r="I75" s="2"/>
    </row>
    <row r="76" ht="12.75" spans="1:9">
      <c r="A76" s="2"/>
      <c r="B76" s="2"/>
      <c r="C76" s="2"/>
      <c r="D76" s="2"/>
      <c r="E76" s="2"/>
      <c r="F76" s="2"/>
      <c r="G76" s="2"/>
      <c r="H76" s="2"/>
      <c r="I76" s="2"/>
    </row>
    <row r="77" ht="12.75" spans="1:9">
      <c r="A77" s="2"/>
      <c r="B77" s="2"/>
      <c r="C77" s="2"/>
      <c r="D77" s="2"/>
      <c r="E77" s="2"/>
      <c r="F77" s="2"/>
      <c r="G77" s="2"/>
      <c r="H77" s="2"/>
      <c r="I77" s="2"/>
    </row>
    <row r="78" ht="12.75" spans="1:9">
      <c r="A78" s="2"/>
      <c r="B78" s="2"/>
      <c r="C78" s="2"/>
      <c r="D78" s="2"/>
      <c r="E78" s="2"/>
      <c r="F78" s="2"/>
      <c r="G78" s="2"/>
      <c r="H78" s="2"/>
      <c r="I78" s="2"/>
    </row>
    <row r="79" ht="12.75" spans="1:9">
      <c r="A79" s="2"/>
      <c r="B79" s="2"/>
      <c r="C79" s="2"/>
      <c r="D79" s="2"/>
      <c r="E79" s="2"/>
      <c r="F79" s="2"/>
      <c r="G79" s="2"/>
      <c r="H79" s="2"/>
      <c r="I79" s="2"/>
    </row>
    <row r="80" ht="12.75" spans="1:9">
      <c r="A80" s="2"/>
      <c r="B80" s="2"/>
      <c r="C80" s="2"/>
      <c r="D80" s="2"/>
      <c r="E80" s="2"/>
      <c r="F80" s="2"/>
      <c r="G80" s="2"/>
      <c r="H80" s="2"/>
      <c r="I80" s="2"/>
    </row>
    <row r="81" ht="12.75" spans="1:9">
      <c r="A81" s="2"/>
      <c r="B81" s="2"/>
      <c r="C81" s="2"/>
      <c r="D81" s="2"/>
      <c r="E81" s="2"/>
      <c r="F81" s="2"/>
      <c r="G81" s="2"/>
      <c r="H81" s="2"/>
      <c r="I81" s="2"/>
    </row>
    <row r="82" ht="12.75" spans="1:9">
      <c r="A82" s="2"/>
      <c r="B82" s="2"/>
      <c r="C82" s="2"/>
      <c r="D82" s="2"/>
      <c r="E82" s="2"/>
      <c r="F82" s="2"/>
      <c r="G82" s="2"/>
      <c r="H82" s="2"/>
      <c r="I82" s="2"/>
    </row>
    <row r="83" ht="12.75" spans="1:9">
      <c r="A83" s="2"/>
      <c r="B83" s="2"/>
      <c r="C83" s="2"/>
      <c r="D83" s="2"/>
      <c r="E83" s="2"/>
      <c r="F83" s="2"/>
      <c r="G83" s="2"/>
      <c r="H83" s="2"/>
      <c r="I83" s="2"/>
    </row>
    <row r="84" ht="12.75" spans="1:9">
      <c r="A84" s="2"/>
      <c r="B84" s="2"/>
      <c r="C84" s="2"/>
      <c r="D84" s="2"/>
      <c r="E84" s="2"/>
      <c r="F84" s="2"/>
      <c r="G84" s="2"/>
      <c r="H84" s="2"/>
      <c r="I84" s="2"/>
    </row>
    <row r="85" ht="12.75" spans="1:9">
      <c r="A85" s="2"/>
      <c r="B85" s="2"/>
      <c r="C85" s="2"/>
      <c r="D85" s="2"/>
      <c r="E85" s="2"/>
      <c r="F85" s="2"/>
      <c r="G85" s="2"/>
      <c r="H85" s="2"/>
      <c r="I85" s="2"/>
    </row>
    <row r="86" ht="12.75" spans="1:9">
      <c r="A86" s="2"/>
      <c r="B86" s="2"/>
      <c r="C86" s="2"/>
      <c r="D86" s="2"/>
      <c r="E86" s="2"/>
      <c r="F86" s="2"/>
      <c r="G86" s="2"/>
      <c r="H86" s="2"/>
      <c r="I86" s="2"/>
    </row>
    <row r="87" ht="12.75" spans="1:9">
      <c r="A87" s="2"/>
      <c r="B87" s="2"/>
      <c r="C87" s="2"/>
      <c r="D87" s="2"/>
      <c r="E87" s="2"/>
      <c r="F87" s="2"/>
      <c r="G87" s="2"/>
      <c r="H87" s="2"/>
      <c r="I87" s="2"/>
    </row>
  </sheetData>
  <mergeCells count="3">
    <mergeCell ref="J1:O1"/>
    <mergeCell ref="J2:O2"/>
    <mergeCell ref="B2:H65"/>
  </mergeCells>
  <hyperlinks>
    <hyperlink ref="J1" r:id="rId1" display="https://docs.aws.amazon.com/ja_jp/glue/latest/dg/aws-glue-programming-etl-connect-samples.html"/>
    <hyperlink ref="J2" r:id="rId2" display="https://docs.aws.amazon.com/ja_jp/glue/latest/dg/aws-glue-programming-etl-connect.html"/>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B1:M1014"/>
  <sheetViews>
    <sheetView workbookViewId="0">
      <selection activeCell="N19" sqref="N19"/>
    </sheetView>
  </sheetViews>
  <sheetFormatPr defaultColWidth="14.4285714285714" defaultRowHeight="15.75" customHeight="1"/>
  <cols>
    <col min="2" max="2" width="17" customWidth="1"/>
    <col min="3" max="3" width="41.4285714285714" customWidth="1"/>
    <col min="11" max="11" width="37.4285714285714" customWidth="1"/>
  </cols>
  <sheetData>
    <row r="1" ht="12.75" spans="4:4">
      <c r="D1" s="1"/>
    </row>
    <row r="2" spans="2:4">
      <c r="B2" s="2" t="s">
        <v>20</v>
      </c>
      <c r="C2" s="3" t="s">
        <v>21</v>
      </c>
      <c r="D2" s="1"/>
    </row>
    <row r="3" spans="2:11">
      <c r="B3" s="4" t="s">
        <v>22</v>
      </c>
      <c r="C3" s="5"/>
      <c r="D3" s="5"/>
      <c r="E3" s="5"/>
      <c r="F3" s="5"/>
      <c r="G3" s="5"/>
      <c r="H3" s="5"/>
      <c r="I3" s="5"/>
      <c r="J3" s="5"/>
      <c r="K3" s="24"/>
    </row>
    <row r="4" spans="2:11">
      <c r="B4" s="6"/>
      <c r="K4" s="30"/>
    </row>
    <row r="5" ht="12.75" spans="2:11">
      <c r="B5" s="6"/>
      <c r="K5" s="30"/>
    </row>
    <row r="6" ht="12.75" spans="2:11">
      <c r="B6" s="6"/>
      <c r="K6" s="30"/>
    </row>
    <row r="7" ht="12.75" spans="2:11">
      <c r="B7" s="6"/>
      <c r="K7" s="30"/>
    </row>
    <row r="8" ht="12.75" spans="2:11">
      <c r="B8" s="6"/>
      <c r="K8" s="30"/>
    </row>
    <row r="9" ht="12.75" spans="2:11">
      <c r="B9" s="6"/>
      <c r="K9" s="30"/>
    </row>
    <row r="10" ht="12.75" spans="2:11">
      <c r="B10" s="6"/>
      <c r="K10" s="30"/>
    </row>
    <row r="11" ht="12.75" spans="2:11">
      <c r="B11" s="6"/>
      <c r="K11" s="30"/>
    </row>
    <row r="12" ht="12.75" spans="2:11">
      <c r="B12" s="6"/>
      <c r="K12" s="30"/>
    </row>
    <row r="13" ht="12.75" spans="2:11">
      <c r="B13" s="6"/>
      <c r="K13" s="30"/>
    </row>
    <row r="14" ht="12.75" spans="2:11">
      <c r="B14" s="6"/>
      <c r="K14" s="30"/>
    </row>
    <row r="15" ht="12.75" spans="2:11">
      <c r="B15" s="6"/>
      <c r="K15" s="30"/>
    </row>
    <row r="16" ht="12.75" spans="2:11">
      <c r="B16" s="6"/>
      <c r="K16" s="30"/>
    </row>
    <row r="17" ht="12.75" spans="2:11">
      <c r="B17" s="6"/>
      <c r="K17" s="30"/>
    </row>
    <row r="18" ht="12.75" spans="2:11">
      <c r="B18" s="6"/>
      <c r="K18" s="30"/>
    </row>
    <row r="19" ht="12.75" spans="2:11">
      <c r="B19" s="6"/>
      <c r="K19" s="30"/>
    </row>
    <row r="20" ht="12.75" spans="2:11">
      <c r="B20" s="6"/>
      <c r="K20" s="30"/>
    </row>
    <row r="21" ht="12.75" spans="2:11">
      <c r="B21" s="6"/>
      <c r="K21" s="30"/>
    </row>
    <row r="22" ht="12.75" spans="2:11">
      <c r="B22" s="6"/>
      <c r="K22" s="30"/>
    </row>
    <row r="23" ht="12.75" spans="2:11">
      <c r="B23" s="7"/>
      <c r="C23" s="8"/>
      <c r="D23" s="8"/>
      <c r="E23" s="8"/>
      <c r="F23" s="8"/>
      <c r="G23" s="8"/>
      <c r="H23" s="8"/>
      <c r="I23" s="8"/>
      <c r="J23" s="8"/>
      <c r="K23" s="26"/>
    </row>
    <row r="24" ht="12.75" spans="2:11">
      <c r="B24" s="2"/>
      <c r="C24" s="2"/>
      <c r="D24" s="1"/>
      <c r="E24" s="2"/>
      <c r="F24" s="2"/>
      <c r="G24" s="2"/>
      <c r="H24" s="2"/>
      <c r="I24" s="2"/>
      <c r="J24" s="2"/>
      <c r="K24" s="2"/>
    </row>
    <row r="25" ht="12.75" spans="2:11">
      <c r="B25" s="2"/>
      <c r="C25" s="2"/>
      <c r="D25" s="1"/>
      <c r="E25" s="2"/>
      <c r="F25" s="2"/>
      <c r="G25" s="2"/>
      <c r="H25" s="2"/>
      <c r="I25" s="2"/>
      <c r="J25" s="2"/>
      <c r="K25" s="2"/>
    </row>
    <row r="26" spans="2:11">
      <c r="B26" s="1"/>
      <c r="C26" s="1"/>
      <c r="D26" s="1"/>
      <c r="E26" s="1"/>
      <c r="F26" s="1"/>
      <c r="G26" s="1"/>
      <c r="H26" s="1"/>
      <c r="I26" s="1"/>
      <c r="J26" s="1"/>
      <c r="K26" s="1"/>
    </row>
    <row r="27" spans="2:11">
      <c r="B27" s="9" t="s">
        <v>23</v>
      </c>
      <c r="C27" s="10"/>
      <c r="D27" s="11" t="s">
        <v>1</v>
      </c>
      <c r="E27" s="12" t="s">
        <v>2</v>
      </c>
      <c r="F27" s="13"/>
      <c r="G27" s="13"/>
      <c r="H27" s="13"/>
      <c r="I27" s="13"/>
      <c r="J27" s="13"/>
      <c r="K27" s="10"/>
    </row>
    <row r="28" ht="21" customHeight="1" spans="2:11">
      <c r="B28" s="14" t="str">
        <f>HYPERLINK("https://blog.imind.jp/entry/2019/01/23/210943","Pythonでparquetの読み書き（pyarrowライブラリ）")</f>
        <v>Pythonでparquetの読み書き（pyarrowライブラリ）</v>
      </c>
      <c r="C28" s="15"/>
      <c r="D28" s="16" t="s">
        <v>3</v>
      </c>
      <c r="E28" s="17" t="s">
        <v>24</v>
      </c>
      <c r="F28" s="5"/>
      <c r="G28" s="5"/>
      <c r="H28" s="5"/>
      <c r="I28" s="5"/>
      <c r="J28" s="5"/>
      <c r="K28" s="24"/>
    </row>
    <row r="29" ht="148" customHeight="1" spans="2:13">
      <c r="B29" s="18" t="str">
        <f>HYPERLINK("https://pypi.org/project/parquet/","pip install parquet")</f>
        <v>pip install parquet</v>
      </c>
      <c r="C29" s="15"/>
      <c r="D29" s="16" t="s">
        <v>6</v>
      </c>
      <c r="E29" s="19" t="s">
        <v>25</v>
      </c>
      <c r="F29" s="20"/>
      <c r="G29" s="20"/>
      <c r="H29" s="20"/>
      <c r="I29" s="20"/>
      <c r="J29" s="20"/>
      <c r="K29" s="15"/>
      <c r="L29" s="2"/>
      <c r="M29" s="2"/>
    </row>
    <row r="30" ht="12.75" spans="2:13">
      <c r="B30" s="18" t="str">
        <f>HYPERLINK("https://fastparquet.readthedocs.io/en/latest/","fastparquet ライブラリ")</f>
        <v>fastparquet ライブラリ</v>
      </c>
      <c r="C30" s="15"/>
      <c r="D30" s="16" t="s">
        <v>6</v>
      </c>
      <c r="E30" s="21" t="s">
        <v>26</v>
      </c>
      <c r="F30" s="20"/>
      <c r="G30" s="20"/>
      <c r="H30" s="20"/>
      <c r="I30" s="20"/>
      <c r="J30" s="20"/>
      <c r="K30" s="15"/>
      <c r="L30" s="2"/>
      <c r="M30" s="2"/>
    </row>
    <row r="31" ht="12.75" spans="2:13">
      <c r="B31" s="18" t="str">
        <f>HYPERLINK("https://arrow.apache.org/docs/python/parquet.html","pyarrow.parquet ライブラリ")</f>
        <v>pyarrow.parquet ライブラリ</v>
      </c>
      <c r="C31" s="15"/>
      <c r="D31" s="16" t="s">
        <v>6</v>
      </c>
      <c r="E31" s="22" t="s">
        <v>27</v>
      </c>
      <c r="F31" s="20"/>
      <c r="G31" s="20"/>
      <c r="H31" s="20"/>
      <c r="I31" s="20"/>
      <c r="J31" s="20"/>
      <c r="K31" s="15"/>
      <c r="L31" s="2"/>
      <c r="M31" s="2"/>
    </row>
    <row r="32" ht="12.75" spans="2:13">
      <c r="B32" s="23" t="str">
        <f>HYPERLINK("https://medium.com/merapar/effective-data-exploration-via-columnar-data-formats-like-parquet-652466676188","Elastic Search to Parquet")</f>
        <v>Elastic Search to Parquet</v>
      </c>
      <c r="C32" s="24"/>
      <c r="D32" s="25" t="s">
        <v>6</v>
      </c>
      <c r="E32" s="17" t="s">
        <v>28</v>
      </c>
      <c r="F32" s="5"/>
      <c r="G32" s="5"/>
      <c r="H32" s="5"/>
      <c r="I32" s="5"/>
      <c r="J32" s="5"/>
      <c r="K32" s="24"/>
      <c r="L32" s="2"/>
      <c r="M32" s="2"/>
    </row>
    <row r="33" spans="2:13">
      <c r="B33" s="7"/>
      <c r="C33" s="26"/>
      <c r="D33" s="27"/>
      <c r="E33" s="7"/>
      <c r="F33" s="8"/>
      <c r="G33" s="8"/>
      <c r="H33" s="8"/>
      <c r="I33" s="8"/>
      <c r="J33" s="8"/>
      <c r="K33" s="26"/>
      <c r="L33" s="2"/>
      <c r="M33" s="2"/>
    </row>
    <row r="34" spans="2:13">
      <c r="B34" s="28" t="str">
        <f>HYPERLINK("https://aws.amazon.com/blogs/big-data/load-data-incrementally-and-optimized-parquet-writer-with-aws-glue/","データを段階的に読み込み、
AWS Glueで最適化されたParquetライター")</f>
        <v>データを段階的に読み込み、
AWS Glueで最適化されたParquetライター</v>
      </c>
      <c r="C34" s="24"/>
      <c r="D34" s="25" t="s">
        <v>6</v>
      </c>
      <c r="E34" s="29" t="s">
        <v>29</v>
      </c>
      <c r="F34" s="5"/>
      <c r="G34" s="5"/>
      <c r="H34" s="5"/>
      <c r="I34" s="5"/>
      <c r="J34" s="5"/>
      <c r="K34" s="24"/>
      <c r="L34" s="2"/>
      <c r="M34" s="2"/>
    </row>
    <row r="35" spans="2:13">
      <c r="B35" s="6"/>
      <c r="C35" s="30"/>
      <c r="D35" s="31"/>
      <c r="E35" s="6"/>
      <c r="K35" s="30"/>
      <c r="L35" s="2"/>
      <c r="M35" s="2"/>
    </row>
    <row r="36" ht="12.75" spans="2:13">
      <c r="B36" s="6"/>
      <c r="C36" s="30"/>
      <c r="D36" s="31"/>
      <c r="E36" s="6"/>
      <c r="K36" s="30"/>
      <c r="L36" s="2"/>
      <c r="M36" s="2"/>
    </row>
    <row r="37" spans="2:13">
      <c r="B37" s="7"/>
      <c r="C37" s="26"/>
      <c r="D37" s="27"/>
      <c r="E37" s="7"/>
      <c r="F37" s="8"/>
      <c r="G37" s="8"/>
      <c r="H37" s="8"/>
      <c r="I37" s="8"/>
      <c r="J37" s="8"/>
      <c r="K37" s="26"/>
      <c r="L37" s="2"/>
      <c r="M37" s="2"/>
    </row>
    <row r="38" spans="2:13">
      <c r="B38" s="23" t="str">
        <f>HYPERLINK("https://qiita.com/TaigoKuriyama/items/cedcc9436f4456191601","PythonでcsvファイルをParquet形式に変換")</f>
        <v>PythonでcsvファイルをParquet形式に変換</v>
      </c>
      <c r="C38" s="24"/>
      <c r="D38" s="25" t="s">
        <v>3</v>
      </c>
      <c r="E38" s="32" t="s">
        <v>30</v>
      </c>
      <c r="F38" s="5"/>
      <c r="G38" s="5"/>
      <c r="H38" s="5"/>
      <c r="I38" s="5"/>
      <c r="J38" s="5"/>
      <c r="K38" s="24"/>
      <c r="L38" s="2"/>
      <c r="M38" s="2"/>
    </row>
    <row r="39" spans="2:13">
      <c r="B39" s="6"/>
      <c r="C39" s="30"/>
      <c r="D39" s="31"/>
      <c r="E39" s="6"/>
      <c r="K39" s="30"/>
      <c r="L39" s="2"/>
      <c r="M39" s="2"/>
    </row>
    <row r="40" ht="12.75" spans="2:13">
      <c r="B40" s="6"/>
      <c r="C40" s="30"/>
      <c r="D40" s="31"/>
      <c r="E40" s="6"/>
      <c r="K40" s="30"/>
      <c r="L40" s="2"/>
      <c r="M40" s="2"/>
    </row>
    <row r="41" ht="12.75" spans="2:13">
      <c r="B41" s="6"/>
      <c r="C41" s="30"/>
      <c r="D41" s="31"/>
      <c r="E41" s="6"/>
      <c r="K41" s="30"/>
      <c r="L41" s="2"/>
      <c r="M41" s="2"/>
    </row>
    <row r="42" ht="12.75" spans="2:13">
      <c r="B42" s="6"/>
      <c r="C42" s="30"/>
      <c r="D42" s="31"/>
      <c r="E42" s="6"/>
      <c r="K42" s="30"/>
      <c r="L42" s="2"/>
      <c r="M42" s="2"/>
    </row>
    <row r="43" ht="12.75" spans="2:13">
      <c r="B43" s="6"/>
      <c r="C43" s="30"/>
      <c r="D43" s="31"/>
      <c r="E43" s="6"/>
      <c r="K43" s="30"/>
      <c r="L43" s="2"/>
      <c r="M43" s="2"/>
    </row>
    <row r="44" ht="12.75" spans="2:11">
      <c r="B44" s="6"/>
      <c r="C44" s="30"/>
      <c r="D44" s="31"/>
      <c r="E44" s="6"/>
      <c r="K44" s="30"/>
    </row>
    <row r="45" ht="12.75" spans="2:11">
      <c r="B45" s="6"/>
      <c r="C45" s="30"/>
      <c r="D45" s="31"/>
      <c r="E45" s="6"/>
      <c r="K45" s="30"/>
    </row>
    <row r="46" ht="52" customHeight="1" spans="2:11">
      <c r="B46" s="6"/>
      <c r="C46" s="30"/>
      <c r="D46" s="31"/>
      <c r="E46" s="6"/>
      <c r="K46" s="30"/>
    </row>
    <row r="47" ht="12.75" spans="2:11">
      <c r="B47" s="6"/>
      <c r="C47" s="30"/>
      <c r="D47" s="31"/>
      <c r="E47" s="6"/>
      <c r="K47" s="30"/>
    </row>
    <row r="48" ht="12.75" spans="2:11">
      <c r="B48" s="6"/>
      <c r="C48" s="30"/>
      <c r="D48" s="31"/>
      <c r="E48" s="6"/>
      <c r="K48" s="30"/>
    </row>
    <row r="49" ht="12.75" spans="2:11">
      <c r="B49" s="6"/>
      <c r="C49" s="30"/>
      <c r="D49" s="31"/>
      <c r="E49" s="6"/>
      <c r="K49" s="30"/>
    </row>
    <row r="50" ht="54" customHeight="1" spans="2:11">
      <c r="B50" s="7"/>
      <c r="C50" s="26"/>
      <c r="D50" s="27"/>
      <c r="E50" s="7"/>
      <c r="F50" s="8"/>
      <c r="G50" s="8"/>
      <c r="H50" s="8"/>
      <c r="I50" s="8"/>
      <c r="J50" s="8"/>
      <c r="K50" s="26"/>
    </row>
    <row r="51" ht="12.75" spans="2:11">
      <c r="B51" s="23" t="str">
        <f>HYPERLINK("https://qiita.com/hideji2/items/85747e3d66026045614d","AWS GlueでJSONをParquetに変換する")</f>
        <v>AWS GlueでJSONをParquetに変換する</v>
      </c>
      <c r="C51" s="24"/>
      <c r="D51" s="25" t="s">
        <v>3</v>
      </c>
      <c r="E51" s="17" t="s">
        <v>5</v>
      </c>
      <c r="F51" s="5"/>
      <c r="G51" s="5"/>
      <c r="H51" s="5"/>
      <c r="I51" s="5"/>
      <c r="J51" s="5"/>
      <c r="K51" s="24"/>
    </row>
    <row r="52" ht="12.75" spans="2:11">
      <c r="B52" s="7"/>
      <c r="C52" s="26"/>
      <c r="D52" s="27"/>
      <c r="E52" s="7"/>
      <c r="F52" s="8"/>
      <c r="G52" s="8"/>
      <c r="H52" s="8"/>
      <c r="I52" s="8"/>
      <c r="J52" s="8"/>
      <c r="K52" s="26"/>
    </row>
    <row r="53" ht="12.75" spans="2:11">
      <c r="B53" s="18" t="str">
        <f>HYPERLINK("https://blog.openbridge.com/how-to-be-a-hero-with-powerful-parquet-google-and-amazon-f2ae0f35ee04","ParquetとCSVの比較")</f>
        <v>ParquetとCSVの比較</v>
      </c>
      <c r="C53" s="15"/>
      <c r="D53" s="16" t="s">
        <v>6</v>
      </c>
      <c r="E53" s="21" t="s">
        <v>31</v>
      </c>
      <c r="F53" s="20"/>
      <c r="G53" s="20"/>
      <c r="H53" s="20"/>
      <c r="I53" s="20"/>
      <c r="J53" s="20"/>
      <c r="K53" s="15"/>
    </row>
    <row r="54" ht="12.75" spans="2:11">
      <c r="B54" s="18" t="str">
        <f>HYPERLINK("https://qiita.com/kusanoiskuzuno/items/eef36ba8dc23cd0828b1","pyarrowを使ってLambdaからS3のparquetファイルを読む")</f>
        <v>pyarrowを使ってLambdaからS3のparquetファイルを読む</v>
      </c>
      <c r="C54" s="15"/>
      <c r="D54" s="16" t="s">
        <v>3</v>
      </c>
      <c r="E54" s="21" t="s">
        <v>5</v>
      </c>
      <c r="F54" s="20"/>
      <c r="G54" s="20"/>
      <c r="H54" s="20"/>
      <c r="I54" s="20"/>
      <c r="J54" s="20"/>
      <c r="K54" s="15"/>
    </row>
    <row r="55" ht="12.75" spans="2:11">
      <c r="B55" s="18" t="str">
        <f>HYPERLINK("https://qiita.com/kusanoiskuzuno/items/eef36ba8dc23cd0828b1","PyArrowでテキストファイルからParquetファイルを作成する方法")</f>
        <v>PyArrowでテキストファイルからParquetファイルを作成する方法</v>
      </c>
      <c r="C55" s="15"/>
      <c r="D55" s="16" t="s">
        <v>3</v>
      </c>
      <c r="E55" s="21" t="s">
        <v>5</v>
      </c>
      <c r="F55" s="20"/>
      <c r="G55" s="20"/>
      <c r="H55" s="20"/>
      <c r="I55" s="20"/>
      <c r="J55" s="20"/>
      <c r="K55" s="15"/>
    </row>
    <row r="56" ht="12.75" spans="2:11">
      <c r="B56" s="18" t="str">
        <f>HYPERLINK("https://qiita.com/tags/parquet?page=1","Qiita.comにあるParquetのブログ")</f>
        <v>Qiita.comにあるParquetのブログ</v>
      </c>
      <c r="C56" s="20"/>
      <c r="D56" s="16" t="s">
        <v>3</v>
      </c>
      <c r="E56" s="33" t="s">
        <v>32</v>
      </c>
      <c r="F56" s="20"/>
      <c r="G56" s="20"/>
      <c r="H56" s="20"/>
      <c r="I56" s="20"/>
      <c r="J56" s="20"/>
      <c r="K56" s="15"/>
    </row>
    <row r="57" ht="12.75" spans="4:4">
      <c r="D57" s="1"/>
    </row>
    <row r="58" ht="12.75" spans="4:4">
      <c r="D58" s="1"/>
    </row>
    <row r="59" ht="12.75" spans="4:4">
      <c r="D59" s="1"/>
    </row>
    <row r="60" ht="12.75" spans="4:4">
      <c r="D60" s="1"/>
    </row>
    <row r="61" ht="12.75" spans="4:4">
      <c r="D61" s="1"/>
    </row>
    <row r="62" ht="12.75" spans="4:4">
      <c r="D62" s="1"/>
    </row>
    <row r="63" ht="12.75" spans="4:4">
      <c r="D63" s="1"/>
    </row>
    <row r="64" ht="12.75" spans="4:4">
      <c r="D64" s="1"/>
    </row>
    <row r="65" ht="12.75" spans="4:4">
      <c r="D65" s="1"/>
    </row>
    <row r="66" ht="12.75" spans="4:4">
      <c r="D66" s="1"/>
    </row>
    <row r="67" ht="12.75" spans="4:4">
      <c r="D67" s="1"/>
    </row>
    <row r="68" ht="12.75" spans="4:4">
      <c r="D68" s="1"/>
    </row>
    <row r="69" ht="12.75" spans="4:4">
      <c r="D69" s="1"/>
    </row>
    <row r="70" ht="12.75" spans="4:4">
      <c r="D70" s="1"/>
    </row>
    <row r="71" ht="12.75" spans="4:4">
      <c r="D71" s="1"/>
    </row>
    <row r="72" ht="12.75" spans="4:4">
      <c r="D72" s="1"/>
    </row>
    <row r="73" ht="12.75" spans="4:4">
      <c r="D73" s="1"/>
    </row>
    <row r="74" ht="12.75" spans="4:4">
      <c r="D74" s="1"/>
    </row>
    <row r="75" ht="12.75" spans="4:4">
      <c r="D75" s="1"/>
    </row>
    <row r="76" ht="12.75" spans="4:4">
      <c r="D76" s="1"/>
    </row>
    <row r="77" ht="12.75" spans="4:4">
      <c r="D77" s="1"/>
    </row>
    <row r="78" ht="12.75" spans="4:4">
      <c r="D78" s="1"/>
    </row>
    <row r="79" ht="12.75" spans="4:4">
      <c r="D79" s="1"/>
    </row>
    <row r="80" ht="12.75" spans="4:4">
      <c r="D80" s="1"/>
    </row>
    <row r="81" ht="12.75" spans="4:4">
      <c r="D81" s="1"/>
    </row>
    <row r="82" ht="12.75" spans="4:4">
      <c r="D82" s="1"/>
    </row>
    <row r="83" ht="12.75" spans="4:4">
      <c r="D83" s="1"/>
    </row>
    <row r="84" ht="12.75" spans="4:4">
      <c r="D84" s="1"/>
    </row>
    <row r="85" ht="12.75" spans="4:4">
      <c r="D85" s="1"/>
    </row>
    <row r="86" ht="12.75" spans="4:4">
      <c r="D86" s="1"/>
    </row>
    <row r="87" ht="12.75" spans="4:4">
      <c r="D87" s="1"/>
    </row>
    <row r="88" ht="12.75" spans="4:4">
      <c r="D88" s="1"/>
    </row>
    <row r="89" ht="12.75" spans="4:4">
      <c r="D89" s="1"/>
    </row>
    <row r="90" ht="12.75" spans="4:4">
      <c r="D90" s="1"/>
    </row>
    <row r="91" ht="12.75" spans="4:4">
      <c r="D91" s="1"/>
    </row>
    <row r="92" ht="12.75" spans="4:4">
      <c r="D92" s="1"/>
    </row>
    <row r="93" ht="12.75" spans="4:4">
      <c r="D93" s="1"/>
    </row>
    <row r="94" ht="12.75" spans="4:4">
      <c r="D94" s="1"/>
    </row>
    <row r="95" ht="12.75" spans="4:4">
      <c r="D95" s="1"/>
    </row>
    <row r="96" ht="12.75" spans="4:4">
      <c r="D96" s="1"/>
    </row>
    <row r="97" ht="12.75" spans="4:4">
      <c r="D97" s="1"/>
    </row>
    <row r="98" ht="12.75" spans="4:4">
      <c r="D98" s="1"/>
    </row>
    <row r="99" ht="12.75" spans="4:4">
      <c r="D99" s="1"/>
    </row>
    <row r="100" ht="12.75" spans="4:4">
      <c r="D100" s="1"/>
    </row>
    <row r="101" ht="12.75" spans="4:4">
      <c r="D101" s="1"/>
    </row>
    <row r="102" ht="12.75" spans="4:4">
      <c r="D102" s="1"/>
    </row>
    <row r="103" ht="12.75" spans="4:4">
      <c r="D103" s="1"/>
    </row>
    <row r="104" ht="12.75" spans="4:4">
      <c r="D104" s="1"/>
    </row>
    <row r="105" ht="12.75" spans="4:4">
      <c r="D105" s="1"/>
    </row>
    <row r="106" ht="12.75" spans="4:4">
      <c r="D106" s="1"/>
    </row>
    <row r="107" ht="12.75" spans="4:4">
      <c r="D107" s="1"/>
    </row>
    <row r="108" ht="12.75" spans="4:4">
      <c r="D108" s="1"/>
    </row>
    <row r="109" ht="12.75" spans="4:4">
      <c r="D109" s="1"/>
    </row>
    <row r="110" ht="12.75" spans="4:4">
      <c r="D110" s="1"/>
    </row>
    <row r="111" ht="12.75" spans="4:4">
      <c r="D111" s="1"/>
    </row>
    <row r="112" ht="12.75" spans="4:4">
      <c r="D112" s="1"/>
    </row>
    <row r="113" ht="12.75" spans="4:4">
      <c r="D113" s="1"/>
    </row>
    <row r="114" ht="12.75" spans="4:4">
      <c r="D114" s="1"/>
    </row>
    <row r="115" ht="12.75" spans="4:4">
      <c r="D115" s="1"/>
    </row>
    <row r="116" ht="12.75" spans="4:4">
      <c r="D116" s="1"/>
    </row>
    <row r="117" ht="12.75" spans="4:4">
      <c r="D117" s="1"/>
    </row>
    <row r="118" ht="12.75" spans="4:4">
      <c r="D118" s="1"/>
    </row>
    <row r="119" ht="12.75" spans="4:4">
      <c r="D119" s="1"/>
    </row>
    <row r="120" ht="12.75" spans="4:4">
      <c r="D120" s="1"/>
    </row>
    <row r="121" ht="12.75" spans="4:4">
      <c r="D121" s="1"/>
    </row>
    <row r="122" ht="12.75" spans="4:4">
      <c r="D122" s="1"/>
    </row>
    <row r="123" ht="12.75" spans="4:4">
      <c r="D123" s="1"/>
    </row>
    <row r="124" ht="12.75" spans="4:4">
      <c r="D124" s="1"/>
    </row>
    <row r="125" ht="12.75" spans="4:4">
      <c r="D125" s="1"/>
    </row>
    <row r="126" ht="12.75" spans="4:4">
      <c r="D126" s="1"/>
    </row>
    <row r="127" ht="12.75" spans="4:4">
      <c r="D127" s="1"/>
    </row>
    <row r="128" ht="12.75" spans="4:4">
      <c r="D128" s="1"/>
    </row>
    <row r="129" ht="12.75" spans="4:4">
      <c r="D129" s="1"/>
    </row>
    <row r="130" ht="12.75" spans="4:4">
      <c r="D130" s="1"/>
    </row>
    <row r="131" ht="12.75" spans="4:4">
      <c r="D131" s="1"/>
    </row>
    <row r="132" ht="12.75" spans="4:4">
      <c r="D132" s="1"/>
    </row>
    <row r="133" ht="12.75" spans="4:4">
      <c r="D133" s="1"/>
    </row>
    <row r="134" ht="12.75" spans="4:4">
      <c r="D134" s="1"/>
    </row>
    <row r="135" ht="12.75" spans="4:4">
      <c r="D135" s="1"/>
    </row>
    <row r="136" ht="12.75" spans="4:4">
      <c r="D136" s="1"/>
    </row>
    <row r="137" ht="12.75" spans="4:4">
      <c r="D137" s="1"/>
    </row>
    <row r="138" ht="12.75" spans="4:4">
      <c r="D138" s="1"/>
    </row>
    <row r="139" ht="12.75" spans="4:4">
      <c r="D139" s="1"/>
    </row>
    <row r="140" ht="12.75" spans="4:4">
      <c r="D140" s="1"/>
    </row>
    <row r="141" ht="12.75" spans="4:4">
      <c r="D141" s="1"/>
    </row>
    <row r="142" ht="12.75" spans="4:4">
      <c r="D142" s="1"/>
    </row>
    <row r="143" ht="12.75" spans="4:4">
      <c r="D143" s="1"/>
    </row>
    <row r="144" ht="12.75" spans="4:4">
      <c r="D144" s="1"/>
    </row>
    <row r="145" ht="12.75" spans="4:4">
      <c r="D145" s="1"/>
    </row>
    <row r="146" ht="12.75" spans="4:4">
      <c r="D146" s="1"/>
    </row>
    <row r="147" ht="12.75" spans="4:4">
      <c r="D147" s="1"/>
    </row>
    <row r="148" ht="12.75" spans="4:4">
      <c r="D148" s="1"/>
    </row>
    <row r="149" ht="12.75" spans="4:4">
      <c r="D149" s="1"/>
    </row>
    <row r="150" ht="12.75" spans="4:4">
      <c r="D150" s="1"/>
    </row>
    <row r="151" ht="12.75" spans="4:4">
      <c r="D151" s="1"/>
    </row>
    <row r="152" ht="12.75" spans="4:4">
      <c r="D152" s="1"/>
    </row>
    <row r="153" ht="12.75" spans="4:4">
      <c r="D153" s="1"/>
    </row>
    <row r="154" ht="12.75" spans="4:4">
      <c r="D154" s="1"/>
    </row>
    <row r="155" ht="12.75" spans="4:4">
      <c r="D155" s="1"/>
    </row>
    <row r="156" ht="12.75" spans="4:4">
      <c r="D156" s="1"/>
    </row>
    <row r="157" ht="12.75" spans="4:4">
      <c r="D157" s="1"/>
    </row>
    <row r="158" ht="12.75" spans="4:4">
      <c r="D158" s="1"/>
    </row>
    <row r="159" ht="12.75" spans="4:4">
      <c r="D159" s="1"/>
    </row>
    <row r="160" ht="12.75" spans="4:4">
      <c r="D160" s="1"/>
    </row>
    <row r="161" ht="12.75" spans="4:4">
      <c r="D161" s="1"/>
    </row>
    <row r="162" ht="12.75" spans="4:4">
      <c r="D162" s="1"/>
    </row>
    <row r="163" ht="12.75" spans="4:4">
      <c r="D163" s="1"/>
    </row>
    <row r="164" ht="12.75" spans="4:4">
      <c r="D164" s="1"/>
    </row>
    <row r="165" ht="12.75" spans="4:4">
      <c r="D165" s="1"/>
    </row>
    <row r="166" ht="12.75" spans="4:4">
      <c r="D166" s="1"/>
    </row>
    <row r="167" ht="12.75" spans="4:4">
      <c r="D167" s="1"/>
    </row>
    <row r="168" ht="12.75" spans="4:4">
      <c r="D168" s="1"/>
    </row>
    <row r="169" ht="12.75" spans="4:4">
      <c r="D169" s="1"/>
    </row>
    <row r="170" ht="12.75" spans="4:4">
      <c r="D170" s="1"/>
    </row>
    <row r="171" ht="12.75" spans="4:4">
      <c r="D171" s="1"/>
    </row>
    <row r="172" ht="12.75" spans="4:4">
      <c r="D172" s="1"/>
    </row>
    <row r="173" ht="12.75" spans="4:4">
      <c r="D173" s="1"/>
    </row>
    <row r="174" ht="12.75" spans="4:4">
      <c r="D174" s="1"/>
    </row>
    <row r="175" ht="12.75" spans="4:4">
      <c r="D175" s="1"/>
    </row>
    <row r="176" ht="12.75" spans="4:4">
      <c r="D176" s="1"/>
    </row>
    <row r="177" ht="12.75" spans="4:4">
      <c r="D177" s="1"/>
    </row>
    <row r="178" ht="12.75" spans="4:4">
      <c r="D178" s="1"/>
    </row>
    <row r="179" ht="12.75" spans="4:4">
      <c r="D179" s="1"/>
    </row>
    <row r="180" ht="12.75" spans="4:4">
      <c r="D180" s="1"/>
    </row>
    <row r="181" ht="12.75" spans="4:4">
      <c r="D181" s="1"/>
    </row>
    <row r="182" ht="12.75" spans="4:4">
      <c r="D182" s="1"/>
    </row>
    <row r="183" ht="12.75" spans="4:4">
      <c r="D183" s="1"/>
    </row>
    <row r="184" ht="12.75" spans="4:4">
      <c r="D184" s="1"/>
    </row>
    <row r="185" ht="12.75" spans="4:4">
      <c r="D185" s="1"/>
    </row>
    <row r="186" ht="12.75" spans="4:4">
      <c r="D186" s="1"/>
    </row>
    <row r="187" ht="12.75" spans="4:4">
      <c r="D187" s="1"/>
    </row>
    <row r="188" ht="12.75" spans="4:4">
      <c r="D188" s="1"/>
    </row>
    <row r="189" ht="12.75" spans="4:4">
      <c r="D189" s="1"/>
    </row>
    <row r="190" ht="12.75" spans="4:4">
      <c r="D190" s="1"/>
    </row>
    <row r="191" ht="12.75" spans="4:4">
      <c r="D191" s="1"/>
    </row>
    <row r="192" ht="12.75" spans="4:4">
      <c r="D192" s="1"/>
    </row>
    <row r="193" ht="12.75" spans="4:4">
      <c r="D193" s="1"/>
    </row>
    <row r="194" ht="12.75" spans="4:4">
      <c r="D194" s="1"/>
    </row>
    <row r="195" ht="12.75" spans="4:4">
      <c r="D195" s="1"/>
    </row>
    <row r="196" ht="12.75" spans="4:4">
      <c r="D196" s="1"/>
    </row>
    <row r="197" ht="12.75" spans="4:4">
      <c r="D197" s="1"/>
    </row>
    <row r="198" ht="12.75" spans="4:4">
      <c r="D198" s="1"/>
    </row>
    <row r="199" ht="12.75" spans="4:4">
      <c r="D199" s="1"/>
    </row>
    <row r="200" ht="12.75" spans="4:4">
      <c r="D200" s="1"/>
    </row>
    <row r="201" ht="12.75" spans="4:4">
      <c r="D201" s="1"/>
    </row>
    <row r="202" ht="12.75" spans="4:4">
      <c r="D202" s="1"/>
    </row>
    <row r="203" ht="12.75" spans="4:4">
      <c r="D203" s="1"/>
    </row>
    <row r="204" ht="12.75" spans="4:4">
      <c r="D204" s="1"/>
    </row>
    <row r="205" ht="12.75" spans="4:4">
      <c r="D205" s="1"/>
    </row>
    <row r="206" ht="12.75" spans="4:4">
      <c r="D206" s="1"/>
    </row>
    <row r="207" ht="12.75" spans="4:4">
      <c r="D207" s="1"/>
    </row>
    <row r="208" ht="12.75" spans="4:4">
      <c r="D208" s="1"/>
    </row>
    <row r="209" ht="12.75" spans="4:4">
      <c r="D209" s="1"/>
    </row>
    <row r="210" ht="12.75" spans="4:4">
      <c r="D210" s="1"/>
    </row>
    <row r="211" ht="12.75" spans="4:4">
      <c r="D211" s="1"/>
    </row>
    <row r="212" ht="12.75" spans="4:4">
      <c r="D212" s="1"/>
    </row>
    <row r="213" ht="12.75" spans="4:4">
      <c r="D213" s="1"/>
    </row>
    <row r="214" ht="12.75" spans="4:4">
      <c r="D214" s="1"/>
    </row>
    <row r="215" ht="12.75" spans="4:4">
      <c r="D215" s="1"/>
    </row>
    <row r="216" ht="12.75" spans="4:4">
      <c r="D216" s="1"/>
    </row>
    <row r="217" ht="12.75" spans="4:4">
      <c r="D217" s="1"/>
    </row>
    <row r="218" ht="12.75" spans="4:4">
      <c r="D218" s="1"/>
    </row>
    <row r="219" ht="12.75" spans="4:4">
      <c r="D219" s="1"/>
    </row>
    <row r="220" ht="12.75" spans="4:4">
      <c r="D220" s="1"/>
    </row>
    <row r="221" ht="12.75" spans="4:4">
      <c r="D221" s="1"/>
    </row>
    <row r="222" ht="12.75" spans="4:4">
      <c r="D222" s="1"/>
    </row>
    <row r="223" ht="12.75" spans="4:4">
      <c r="D223" s="1"/>
    </row>
    <row r="224" ht="12.75" spans="4:4">
      <c r="D224" s="1"/>
    </row>
    <row r="225" ht="12.75" spans="4:4">
      <c r="D225" s="1"/>
    </row>
    <row r="226" ht="12.75" spans="4:4">
      <c r="D226" s="1"/>
    </row>
    <row r="227" ht="12.75" spans="4:4">
      <c r="D227" s="1"/>
    </row>
    <row r="228" ht="12.75" spans="4:4">
      <c r="D228" s="1"/>
    </row>
    <row r="229" ht="12.75" spans="4:4">
      <c r="D229" s="1"/>
    </row>
    <row r="230" ht="12.75" spans="4:4">
      <c r="D230" s="1"/>
    </row>
    <row r="231" ht="12.75" spans="4:4">
      <c r="D231" s="1"/>
    </row>
    <row r="232" ht="12.75" spans="4:4">
      <c r="D232" s="1"/>
    </row>
    <row r="233" ht="12.75" spans="4:4">
      <c r="D233" s="1"/>
    </row>
    <row r="234" ht="12.75" spans="4:4">
      <c r="D234" s="1"/>
    </row>
    <row r="235" ht="12.75" spans="4:4">
      <c r="D235" s="1"/>
    </row>
    <row r="236" ht="12.75" spans="4:4">
      <c r="D236" s="1"/>
    </row>
    <row r="237" ht="12.75" spans="4:4">
      <c r="D237" s="1"/>
    </row>
    <row r="238" ht="12.75" spans="4:4">
      <c r="D238" s="1"/>
    </row>
    <row r="239" ht="12.75" spans="4:4">
      <c r="D239" s="1"/>
    </row>
    <row r="240" ht="12.75" spans="4:4">
      <c r="D240" s="1"/>
    </row>
    <row r="241" ht="12.75" spans="4:4">
      <c r="D241" s="1"/>
    </row>
    <row r="242" ht="12.75" spans="4:4">
      <c r="D242" s="1"/>
    </row>
    <row r="243" ht="12.75" spans="4:4">
      <c r="D243" s="1"/>
    </row>
    <row r="244" ht="12.75" spans="4:4">
      <c r="D244" s="1"/>
    </row>
    <row r="245" ht="12.75" spans="4:4">
      <c r="D245" s="1"/>
    </row>
    <row r="246" ht="12.75" spans="4:4">
      <c r="D246" s="1"/>
    </row>
    <row r="247" ht="12.75" spans="4:4">
      <c r="D247" s="1"/>
    </row>
    <row r="248" ht="12.75" spans="4:4">
      <c r="D248" s="1"/>
    </row>
    <row r="249" ht="12.75" spans="4:4">
      <c r="D249" s="1"/>
    </row>
    <row r="250" ht="12.75" spans="4:4">
      <c r="D250" s="1"/>
    </row>
    <row r="251" ht="12.75" spans="4:4">
      <c r="D251" s="1"/>
    </row>
    <row r="252" ht="12.75" spans="4:4">
      <c r="D252" s="1"/>
    </row>
    <row r="253" ht="12.75" spans="4:4">
      <c r="D253" s="1"/>
    </row>
    <row r="254" ht="12.75" spans="4:4">
      <c r="D254" s="1"/>
    </row>
    <row r="255" ht="12.75" spans="4:4">
      <c r="D255" s="1"/>
    </row>
    <row r="256" ht="12.75" spans="4:4">
      <c r="D256" s="1"/>
    </row>
    <row r="257" ht="12.75" spans="4:4">
      <c r="D257" s="1"/>
    </row>
    <row r="258" ht="12.75" spans="4:4">
      <c r="D258" s="1"/>
    </row>
    <row r="259" ht="12.75" spans="4:4">
      <c r="D259" s="1"/>
    </row>
    <row r="260" ht="12.75" spans="4:4">
      <c r="D260" s="1"/>
    </row>
    <row r="261" ht="12.75" spans="4:4">
      <c r="D261" s="1"/>
    </row>
    <row r="262" ht="12.75" spans="4:4">
      <c r="D262" s="1"/>
    </row>
    <row r="263" ht="12.75" spans="4:4">
      <c r="D263" s="1"/>
    </row>
    <row r="264" ht="12.75" spans="4:4">
      <c r="D264" s="1"/>
    </row>
    <row r="265" ht="12.75" spans="4:4">
      <c r="D265" s="1"/>
    </row>
    <row r="266" ht="12.75" spans="4:4">
      <c r="D266" s="1"/>
    </row>
    <row r="267" ht="12.75" spans="4:4">
      <c r="D267" s="1"/>
    </row>
    <row r="268" ht="12.75" spans="4:4">
      <c r="D268" s="1"/>
    </row>
    <row r="269" ht="12.75" spans="4:4">
      <c r="D269" s="1"/>
    </row>
    <row r="270" ht="12.75" spans="4:4">
      <c r="D270" s="1"/>
    </row>
    <row r="271" ht="12.75" spans="4:4">
      <c r="D271" s="1"/>
    </row>
    <row r="272" ht="12.75" spans="4:4">
      <c r="D272" s="1"/>
    </row>
    <row r="273" ht="12.75" spans="4:4">
      <c r="D273" s="1"/>
    </row>
    <row r="274" ht="12.75" spans="4:4">
      <c r="D274" s="1"/>
    </row>
    <row r="275" ht="12.75" spans="4:4">
      <c r="D275" s="1"/>
    </row>
    <row r="276" ht="12.75" spans="4:4">
      <c r="D276" s="1"/>
    </row>
    <row r="277" ht="12.75" spans="4:4">
      <c r="D277" s="1"/>
    </row>
    <row r="278" ht="12.75" spans="4:4">
      <c r="D278" s="1"/>
    </row>
    <row r="279" ht="12.75" spans="4:4">
      <c r="D279" s="1"/>
    </row>
    <row r="280" ht="12.75" spans="4:4">
      <c r="D280" s="1"/>
    </row>
    <row r="281" ht="12.75" spans="4:4">
      <c r="D281" s="1"/>
    </row>
    <row r="282" ht="12.75" spans="4:4">
      <c r="D282" s="1"/>
    </row>
    <row r="283" ht="12.75" spans="4:4">
      <c r="D283" s="1"/>
    </row>
    <row r="284" ht="12.75" spans="4:4">
      <c r="D284" s="1"/>
    </row>
    <row r="285" ht="12.75" spans="4:4">
      <c r="D285" s="1"/>
    </row>
    <row r="286" ht="12.75" spans="4:4">
      <c r="D286" s="1"/>
    </row>
    <row r="287" ht="12.75" spans="4:4">
      <c r="D287" s="1"/>
    </row>
    <row r="288" ht="12.75" spans="4:4">
      <c r="D288" s="1"/>
    </row>
    <row r="289" ht="12.75" spans="4:4">
      <c r="D289" s="1"/>
    </row>
    <row r="290" ht="12.75" spans="4:4">
      <c r="D290" s="1"/>
    </row>
    <row r="291" ht="12.75" spans="4:4">
      <c r="D291" s="1"/>
    </row>
    <row r="292" ht="12.75" spans="4:4">
      <c r="D292" s="1"/>
    </row>
    <row r="293" ht="12.75" spans="4:4">
      <c r="D293" s="1"/>
    </row>
    <row r="294" ht="12.75" spans="4:4">
      <c r="D294" s="1"/>
    </row>
    <row r="295" ht="12.75" spans="4:4">
      <c r="D295" s="1"/>
    </row>
    <row r="296" ht="12.75" spans="4:4">
      <c r="D296" s="1"/>
    </row>
    <row r="297" ht="12.75" spans="4:4">
      <c r="D297" s="1"/>
    </row>
    <row r="298" ht="12.75" spans="4:4">
      <c r="D298" s="1"/>
    </row>
    <row r="299" ht="12.75" spans="4:4">
      <c r="D299" s="1"/>
    </row>
    <row r="300" ht="12.75" spans="4:4">
      <c r="D300" s="1"/>
    </row>
    <row r="301" ht="12.75" spans="4:4">
      <c r="D301" s="1"/>
    </row>
    <row r="302" ht="12.75" spans="4:4">
      <c r="D302" s="1"/>
    </row>
    <row r="303" ht="12.75" spans="4:4">
      <c r="D303" s="1"/>
    </row>
    <row r="304" ht="12.75" spans="4:4">
      <c r="D304" s="1"/>
    </row>
    <row r="305" ht="12.75" spans="4:4">
      <c r="D305" s="1"/>
    </row>
    <row r="306" ht="12.75" spans="4:4">
      <c r="D306" s="1"/>
    </row>
    <row r="307" ht="12.75" spans="4:4">
      <c r="D307" s="1"/>
    </row>
    <row r="308" ht="12.75" spans="4:4">
      <c r="D308" s="1"/>
    </row>
    <row r="309" ht="12.75" spans="4:4">
      <c r="D309" s="1"/>
    </row>
    <row r="310" ht="12.75" spans="4:4">
      <c r="D310" s="1"/>
    </row>
    <row r="311" ht="12.75" spans="4:4">
      <c r="D311" s="1"/>
    </row>
    <row r="312" ht="12.75" spans="4:4">
      <c r="D312" s="1"/>
    </row>
    <row r="313" ht="12.75" spans="4:4">
      <c r="D313" s="1"/>
    </row>
    <row r="314" ht="12.75" spans="4:4">
      <c r="D314" s="1"/>
    </row>
    <row r="315" ht="12.75" spans="4:4">
      <c r="D315" s="1"/>
    </row>
    <row r="316" ht="12.75" spans="4:4">
      <c r="D316" s="1"/>
    </row>
    <row r="317" ht="12.75" spans="4:4">
      <c r="D317" s="1"/>
    </row>
    <row r="318" ht="12.75" spans="4:4">
      <c r="D318" s="1"/>
    </row>
    <row r="319" ht="12.75" spans="4:4">
      <c r="D319" s="1"/>
    </row>
    <row r="320" ht="12.75" spans="4:4">
      <c r="D320" s="1"/>
    </row>
    <row r="321" ht="12.75" spans="4:4">
      <c r="D321" s="1"/>
    </row>
    <row r="322" ht="12.75" spans="4:4">
      <c r="D322" s="1"/>
    </row>
    <row r="323" ht="12.75" spans="4:4">
      <c r="D323" s="1"/>
    </row>
    <row r="324" ht="12.75" spans="4:4">
      <c r="D324" s="1"/>
    </row>
    <row r="325" ht="12.75" spans="4:4">
      <c r="D325" s="1"/>
    </row>
    <row r="326" ht="12.75" spans="4:4">
      <c r="D326" s="1"/>
    </row>
    <row r="327" ht="12.75" spans="4:4">
      <c r="D327" s="1"/>
    </row>
    <row r="328" ht="12.75" spans="4:4">
      <c r="D328" s="1"/>
    </row>
    <row r="329" ht="12.75" spans="4:4">
      <c r="D329" s="1"/>
    </row>
    <row r="330" ht="12.75" spans="4:4">
      <c r="D330" s="1"/>
    </row>
    <row r="331" ht="12.75" spans="4:4">
      <c r="D331" s="1"/>
    </row>
    <row r="332" ht="12.75" spans="4:4">
      <c r="D332" s="1"/>
    </row>
    <row r="333" ht="12.75" spans="4:4">
      <c r="D333" s="1"/>
    </row>
    <row r="334" ht="12.75" spans="4:4">
      <c r="D334" s="1"/>
    </row>
    <row r="335" ht="12.75" spans="4:4">
      <c r="D335" s="1"/>
    </row>
    <row r="336" ht="12.75" spans="4:4">
      <c r="D336" s="1"/>
    </row>
    <row r="337" ht="12.75" spans="4:4">
      <c r="D337" s="1"/>
    </row>
    <row r="338" ht="12.75" spans="4:4">
      <c r="D338" s="1"/>
    </row>
    <row r="339" ht="12.75" spans="4:4">
      <c r="D339" s="1"/>
    </row>
    <row r="340" ht="12.75" spans="4:4">
      <c r="D340" s="1"/>
    </row>
    <row r="341" ht="12.75" spans="4:4">
      <c r="D341" s="1"/>
    </row>
    <row r="342" ht="12.75" spans="4:4">
      <c r="D342" s="1"/>
    </row>
    <row r="343" ht="12.75" spans="4:4">
      <c r="D343" s="1"/>
    </row>
    <row r="344" ht="12.75" spans="4:4">
      <c r="D344" s="1"/>
    </row>
    <row r="345" ht="12.75" spans="4:4">
      <c r="D345" s="1"/>
    </row>
    <row r="346" ht="12.75" spans="4:4">
      <c r="D346" s="1"/>
    </row>
    <row r="347" ht="12.75" spans="4:4">
      <c r="D347" s="1"/>
    </row>
    <row r="348" ht="12.75" spans="4:4">
      <c r="D348" s="1"/>
    </row>
    <row r="349" ht="12.75" spans="4:4">
      <c r="D349" s="1"/>
    </row>
    <row r="350" ht="12.75" spans="4:4">
      <c r="D350" s="1"/>
    </row>
    <row r="351" ht="12.75" spans="4:4">
      <c r="D351" s="1"/>
    </row>
    <row r="352" ht="12.75" spans="4:4">
      <c r="D352" s="1"/>
    </row>
    <row r="353" ht="12.75" spans="4:4">
      <c r="D353" s="1"/>
    </row>
    <row r="354" ht="12.75" spans="4:4">
      <c r="D354" s="1"/>
    </row>
    <row r="355" ht="12.75" spans="4:4">
      <c r="D355" s="1"/>
    </row>
    <row r="356" ht="12.75" spans="4:4">
      <c r="D356" s="1"/>
    </row>
    <row r="357" ht="12.75" spans="4:4">
      <c r="D357" s="1"/>
    </row>
    <row r="358" ht="12.75" spans="4:4">
      <c r="D358" s="1"/>
    </row>
    <row r="359" ht="12.75" spans="4:4">
      <c r="D359" s="1"/>
    </row>
    <row r="360" ht="12.75" spans="4:4">
      <c r="D360" s="1"/>
    </row>
    <row r="361" ht="12.75" spans="4:4">
      <c r="D361" s="1"/>
    </row>
    <row r="362" ht="12.75" spans="4:4">
      <c r="D362" s="1"/>
    </row>
    <row r="363" ht="12.75" spans="4:4">
      <c r="D363" s="1"/>
    </row>
    <row r="364" ht="12.75" spans="4:4">
      <c r="D364" s="1"/>
    </row>
    <row r="365" ht="12.75" spans="4:4">
      <c r="D365" s="1"/>
    </row>
    <row r="366" ht="12.75" spans="4:4">
      <c r="D366" s="1"/>
    </row>
    <row r="367" ht="12.75" spans="4:4">
      <c r="D367" s="1"/>
    </row>
    <row r="368" ht="12.75" spans="4:4">
      <c r="D368" s="1"/>
    </row>
    <row r="369" ht="12.75" spans="4:4">
      <c r="D369" s="1"/>
    </row>
    <row r="370" ht="12.75" spans="4:4">
      <c r="D370" s="1"/>
    </row>
    <row r="371" ht="12.75" spans="4:4">
      <c r="D371" s="1"/>
    </row>
    <row r="372" ht="12.75" spans="4:4">
      <c r="D372" s="1"/>
    </row>
    <row r="373" ht="12.75" spans="4:4">
      <c r="D373" s="1"/>
    </row>
    <row r="374" ht="12.75" spans="4:4">
      <c r="D374" s="1"/>
    </row>
    <row r="375" ht="12.75" spans="4:4">
      <c r="D375" s="1"/>
    </row>
    <row r="376" ht="12.75" spans="4:4">
      <c r="D376" s="1"/>
    </row>
    <row r="377" ht="12.75" spans="4:4">
      <c r="D377" s="1"/>
    </row>
    <row r="378" ht="12.75" spans="4:4">
      <c r="D378" s="1"/>
    </row>
    <row r="379" ht="12.75" spans="4:4">
      <c r="D379" s="1"/>
    </row>
    <row r="380" ht="12.75" spans="4:4">
      <c r="D380" s="1"/>
    </row>
    <row r="381" ht="12.75" spans="4:4">
      <c r="D381" s="1"/>
    </row>
    <row r="382" ht="12.75" spans="4:4">
      <c r="D382" s="1"/>
    </row>
    <row r="383" ht="12.75" spans="4:4">
      <c r="D383" s="1"/>
    </row>
    <row r="384" ht="12.75" spans="4:4">
      <c r="D384" s="1"/>
    </row>
    <row r="385" ht="12.75" spans="4:4">
      <c r="D385" s="1"/>
    </row>
    <row r="386" ht="12.75" spans="4:4">
      <c r="D386" s="1"/>
    </row>
    <row r="387" ht="12.75" spans="4:4">
      <c r="D387" s="1"/>
    </row>
    <row r="388" ht="12.75" spans="4:4">
      <c r="D388" s="1"/>
    </row>
    <row r="389" ht="12.75" spans="4:4">
      <c r="D389" s="1"/>
    </row>
    <row r="390" ht="12.75" spans="4:4">
      <c r="D390" s="1"/>
    </row>
    <row r="391" ht="12.75" spans="4:4">
      <c r="D391" s="1"/>
    </row>
    <row r="392" ht="12.75" spans="4:4">
      <c r="D392" s="1"/>
    </row>
    <row r="393" ht="12.75" spans="4:4">
      <c r="D393" s="1"/>
    </row>
    <row r="394" ht="12.75" spans="4:4">
      <c r="D394" s="1"/>
    </row>
    <row r="395" ht="12.75" spans="4:4">
      <c r="D395" s="1"/>
    </row>
    <row r="396" ht="12.75" spans="4:4">
      <c r="D396" s="1"/>
    </row>
    <row r="397" ht="12.75" spans="4:4">
      <c r="D397" s="1"/>
    </row>
    <row r="398" ht="12.75" spans="4:4">
      <c r="D398" s="1"/>
    </row>
    <row r="399" ht="12.75" spans="4:4">
      <c r="D399" s="1"/>
    </row>
    <row r="400" ht="12.75" spans="4:4">
      <c r="D400" s="1"/>
    </row>
    <row r="401" ht="12.75" spans="4:4">
      <c r="D401" s="1"/>
    </row>
    <row r="402" ht="12.75" spans="4:4">
      <c r="D402" s="1"/>
    </row>
    <row r="403" ht="12.75" spans="4:4">
      <c r="D403" s="1"/>
    </row>
    <row r="404" ht="12.75" spans="4:4">
      <c r="D404" s="1"/>
    </row>
    <row r="405" ht="12.75" spans="4:4">
      <c r="D405" s="1"/>
    </row>
    <row r="406" ht="12.75" spans="4:4">
      <c r="D406" s="1"/>
    </row>
    <row r="407" ht="12.75" spans="4:4">
      <c r="D407" s="1"/>
    </row>
    <row r="408" ht="12.75" spans="4:4">
      <c r="D408" s="1"/>
    </row>
    <row r="409" ht="12.75" spans="4:4">
      <c r="D409" s="1"/>
    </row>
    <row r="410" ht="12.75" spans="4:4">
      <c r="D410" s="1"/>
    </row>
    <row r="411" ht="12.75" spans="4:4">
      <c r="D411" s="1"/>
    </row>
    <row r="412" ht="12.75" spans="4:4">
      <c r="D412" s="1"/>
    </row>
    <row r="413" ht="12.75" spans="4:4">
      <c r="D413" s="1"/>
    </row>
    <row r="414" ht="12.75" spans="4:4">
      <c r="D414" s="1"/>
    </row>
    <row r="415" ht="12.75" spans="4:4">
      <c r="D415" s="1"/>
    </row>
    <row r="416" ht="12.75" spans="4:4">
      <c r="D416" s="1"/>
    </row>
    <row r="417" ht="12.75" spans="4:4">
      <c r="D417" s="1"/>
    </row>
    <row r="418" ht="12.75" spans="4:4">
      <c r="D418" s="1"/>
    </row>
    <row r="419" ht="12.75" spans="4:4">
      <c r="D419" s="1"/>
    </row>
    <row r="420" ht="12.75" spans="4:4">
      <c r="D420" s="1"/>
    </row>
    <row r="421" ht="12.75" spans="4:4">
      <c r="D421" s="1"/>
    </row>
    <row r="422" ht="12.75" spans="4:4">
      <c r="D422" s="1"/>
    </row>
    <row r="423" ht="12.75" spans="4:4">
      <c r="D423" s="1"/>
    </row>
    <row r="424" ht="12.75" spans="4:4">
      <c r="D424" s="1"/>
    </row>
    <row r="425" ht="12.75" spans="4:4">
      <c r="D425" s="1"/>
    </row>
    <row r="426" ht="12.75" spans="4:4">
      <c r="D426" s="1"/>
    </row>
    <row r="427" ht="12.75" spans="4:4">
      <c r="D427" s="1"/>
    </row>
    <row r="428" ht="12.75" spans="4:4">
      <c r="D428" s="1"/>
    </row>
    <row r="429" ht="12.75" spans="4:4">
      <c r="D429" s="1"/>
    </row>
    <row r="430" ht="12.75" spans="4:4">
      <c r="D430" s="1"/>
    </row>
    <row r="431" ht="12.75" spans="4:4">
      <c r="D431" s="1"/>
    </row>
    <row r="432" ht="12.75" spans="4:4">
      <c r="D432" s="1"/>
    </row>
    <row r="433" ht="12.75" spans="4:4">
      <c r="D433" s="1"/>
    </row>
    <row r="434" ht="12.75" spans="4:4">
      <c r="D434" s="1"/>
    </row>
    <row r="435" ht="12.75" spans="4:4">
      <c r="D435" s="1"/>
    </row>
    <row r="436" ht="12.75" spans="4:4">
      <c r="D436" s="1"/>
    </row>
    <row r="437" ht="12.75" spans="4:4">
      <c r="D437" s="1"/>
    </row>
    <row r="438" ht="12.75" spans="4:4">
      <c r="D438" s="1"/>
    </row>
    <row r="439" ht="12.75" spans="4:4">
      <c r="D439" s="1"/>
    </row>
    <row r="440" ht="12.75" spans="4:4">
      <c r="D440" s="1"/>
    </row>
    <row r="441" ht="12.75" spans="4:4">
      <c r="D441" s="1"/>
    </row>
    <row r="442" ht="12.75" spans="4:4">
      <c r="D442" s="1"/>
    </row>
    <row r="443" ht="12.75" spans="4:4">
      <c r="D443" s="1"/>
    </row>
    <row r="444" ht="12.75" spans="4:4">
      <c r="D444" s="1"/>
    </row>
    <row r="445" ht="12.75" spans="4:4">
      <c r="D445" s="1"/>
    </row>
    <row r="446" ht="12.75" spans="4:4">
      <c r="D446" s="1"/>
    </row>
    <row r="447" ht="12.75" spans="4:4">
      <c r="D447" s="1"/>
    </row>
    <row r="448" ht="12.75" spans="4:4">
      <c r="D448" s="1"/>
    </row>
    <row r="449" ht="12.75" spans="4:4">
      <c r="D449" s="1"/>
    </row>
    <row r="450" ht="12.75" spans="4:4">
      <c r="D450" s="1"/>
    </row>
    <row r="451" ht="12.75" spans="4:4">
      <c r="D451" s="1"/>
    </row>
    <row r="452" ht="12.75" spans="4:4">
      <c r="D452" s="1"/>
    </row>
    <row r="453" ht="12.75" spans="4:4">
      <c r="D453" s="1"/>
    </row>
    <row r="454" ht="12.75" spans="4:4">
      <c r="D454" s="1"/>
    </row>
    <row r="455" ht="12.75" spans="4:4">
      <c r="D455" s="1"/>
    </row>
    <row r="456" ht="12.75" spans="4:4">
      <c r="D456" s="1"/>
    </row>
    <row r="457" ht="12.75" spans="4:4">
      <c r="D457" s="1"/>
    </row>
    <row r="458" ht="12.75" spans="4:4">
      <c r="D458" s="1"/>
    </row>
    <row r="459" ht="12.75" spans="4:4">
      <c r="D459" s="1"/>
    </row>
    <row r="460" ht="12.75" spans="4:4">
      <c r="D460" s="1"/>
    </row>
    <row r="461" ht="12.75" spans="4:4">
      <c r="D461" s="1"/>
    </row>
    <row r="462" ht="12.75" spans="4:4">
      <c r="D462" s="1"/>
    </row>
    <row r="463" ht="12.75" spans="4:4">
      <c r="D463" s="1"/>
    </row>
    <row r="464" ht="12.75" spans="4:4">
      <c r="D464" s="1"/>
    </row>
    <row r="465" ht="12.75" spans="4:4">
      <c r="D465" s="1"/>
    </row>
    <row r="466" ht="12.75" spans="4:4">
      <c r="D466" s="1"/>
    </row>
    <row r="467" ht="12.75" spans="4:4">
      <c r="D467" s="1"/>
    </row>
    <row r="468" ht="12.75" spans="4:4">
      <c r="D468" s="1"/>
    </row>
    <row r="469" ht="12.75" spans="4:4">
      <c r="D469" s="1"/>
    </row>
    <row r="470" ht="12.75" spans="4:4">
      <c r="D470" s="1"/>
    </row>
    <row r="471" ht="12.75" spans="4:4">
      <c r="D471" s="1"/>
    </row>
    <row r="472" ht="12.75" spans="4:4">
      <c r="D472" s="1"/>
    </row>
    <row r="473" ht="12.75" spans="4:4">
      <c r="D473" s="1"/>
    </row>
    <row r="474" ht="12.75" spans="4:4">
      <c r="D474" s="1"/>
    </row>
    <row r="475" ht="12.75" spans="4:4">
      <c r="D475" s="1"/>
    </row>
    <row r="476" ht="12.75" spans="4:4">
      <c r="D476" s="1"/>
    </row>
    <row r="477" ht="12.75" spans="4:4">
      <c r="D477" s="1"/>
    </row>
    <row r="478" ht="12.75" spans="4:4">
      <c r="D478" s="1"/>
    </row>
    <row r="479" ht="12.75" spans="4:4">
      <c r="D479" s="1"/>
    </row>
    <row r="480" ht="12.75" spans="4:4">
      <c r="D480" s="1"/>
    </row>
    <row r="481" ht="12.75" spans="4:4">
      <c r="D481" s="1"/>
    </row>
    <row r="482" ht="12.75" spans="4:4">
      <c r="D482" s="1"/>
    </row>
    <row r="483" ht="12.75" spans="4:4">
      <c r="D483" s="1"/>
    </row>
    <row r="484" ht="12.75" spans="4:4">
      <c r="D484" s="1"/>
    </row>
    <row r="485" ht="12.75" spans="4:4">
      <c r="D485" s="1"/>
    </row>
    <row r="486" ht="12.75" spans="4:4">
      <c r="D486" s="1"/>
    </row>
    <row r="487" ht="12.75" spans="4:4">
      <c r="D487" s="1"/>
    </row>
    <row r="488" ht="12.75" spans="4:4">
      <c r="D488" s="1"/>
    </row>
    <row r="489" ht="12.75" spans="4:4">
      <c r="D489" s="1"/>
    </row>
    <row r="490" ht="12.75" spans="4:4">
      <c r="D490" s="1"/>
    </row>
    <row r="491" ht="12.75" spans="4:4">
      <c r="D491" s="1"/>
    </row>
    <row r="492" ht="12.75" spans="4:4">
      <c r="D492" s="1"/>
    </row>
    <row r="493" ht="12.75" spans="4:4">
      <c r="D493" s="1"/>
    </row>
    <row r="494" ht="12.75" spans="4:4">
      <c r="D494" s="1"/>
    </row>
    <row r="495" ht="12.75" spans="4:4">
      <c r="D495" s="1"/>
    </row>
    <row r="496" ht="12.75" spans="4:4">
      <c r="D496" s="1"/>
    </row>
    <row r="497" ht="12.75" spans="4:4">
      <c r="D497" s="1"/>
    </row>
    <row r="498" ht="12.75" spans="4:4">
      <c r="D498" s="1"/>
    </row>
    <row r="499" ht="12.75" spans="4:4">
      <c r="D499" s="1"/>
    </row>
    <row r="500" ht="12.75" spans="4:4">
      <c r="D500" s="1"/>
    </row>
    <row r="501" ht="12.75" spans="4:4">
      <c r="D501" s="1"/>
    </row>
    <row r="502" ht="12.75" spans="4:4">
      <c r="D502" s="1"/>
    </row>
    <row r="503" ht="12.75" spans="4:4">
      <c r="D503" s="1"/>
    </row>
    <row r="504" ht="12.75" spans="4:4">
      <c r="D504" s="1"/>
    </row>
    <row r="505" ht="12.75" spans="4:4">
      <c r="D505" s="1"/>
    </row>
    <row r="506" ht="12.75" spans="4:4">
      <c r="D506" s="1"/>
    </row>
    <row r="507" ht="12.75" spans="4:4">
      <c r="D507" s="1"/>
    </row>
    <row r="508" ht="12.75" spans="4:4">
      <c r="D508" s="1"/>
    </row>
    <row r="509" ht="12.75" spans="4:4">
      <c r="D509" s="1"/>
    </row>
    <row r="510" ht="12.75" spans="4:4">
      <c r="D510" s="1"/>
    </row>
    <row r="511" ht="12.75" spans="4:4">
      <c r="D511" s="1"/>
    </row>
    <row r="512" ht="12.75" spans="4:4">
      <c r="D512" s="1"/>
    </row>
    <row r="513" ht="12.75" spans="4:4">
      <c r="D513" s="1"/>
    </row>
    <row r="514" ht="12.75" spans="4:4">
      <c r="D514" s="1"/>
    </row>
    <row r="515" ht="12.75" spans="4:4">
      <c r="D515" s="1"/>
    </row>
    <row r="516" ht="12.75" spans="4:4">
      <c r="D516" s="1"/>
    </row>
    <row r="517" ht="12.75" spans="4:4">
      <c r="D517" s="1"/>
    </row>
    <row r="518" ht="12.75" spans="4:4">
      <c r="D518" s="1"/>
    </row>
    <row r="519" ht="12.75" spans="4:4">
      <c r="D519" s="1"/>
    </row>
    <row r="520" ht="12.75" spans="4:4">
      <c r="D520" s="1"/>
    </row>
    <row r="521" ht="12.75" spans="4:4">
      <c r="D521" s="1"/>
    </row>
    <row r="522" ht="12.75" spans="4:4">
      <c r="D522" s="1"/>
    </row>
    <row r="523" ht="12.75" spans="4:4">
      <c r="D523" s="1"/>
    </row>
    <row r="524" ht="12.75" spans="4:4">
      <c r="D524" s="1"/>
    </row>
    <row r="525" ht="12.75" spans="4:4">
      <c r="D525" s="1"/>
    </row>
    <row r="526" ht="12.75" spans="4:4">
      <c r="D526" s="1"/>
    </row>
    <row r="527" ht="12.75" spans="4:4">
      <c r="D527" s="1"/>
    </row>
    <row r="528" ht="12.75" spans="4:4">
      <c r="D528" s="1"/>
    </row>
    <row r="529" ht="12.75" spans="4:4">
      <c r="D529" s="1"/>
    </row>
    <row r="530" ht="12.75" spans="4:4">
      <c r="D530" s="1"/>
    </row>
    <row r="531" ht="12.75" spans="4:4">
      <c r="D531" s="1"/>
    </row>
    <row r="532" ht="12.75" spans="4:4">
      <c r="D532" s="1"/>
    </row>
    <row r="533" ht="12.75" spans="4:4">
      <c r="D533" s="1"/>
    </row>
    <row r="534" ht="12.75" spans="4:4">
      <c r="D534" s="1"/>
    </row>
    <row r="535" ht="12.75" spans="4:4">
      <c r="D535" s="1"/>
    </row>
    <row r="536" ht="12.75" spans="4:4">
      <c r="D536" s="1"/>
    </row>
    <row r="537" ht="12.75" spans="4:4">
      <c r="D537" s="1"/>
    </row>
    <row r="538" ht="12.75" spans="4:4">
      <c r="D538" s="1"/>
    </row>
    <row r="539" ht="12.75" spans="4:4">
      <c r="D539" s="1"/>
    </row>
    <row r="540" ht="12.75" spans="4:4">
      <c r="D540" s="1"/>
    </row>
    <row r="541" ht="12.75" spans="4:4">
      <c r="D541" s="1"/>
    </row>
    <row r="542" ht="12.75" spans="4:4">
      <c r="D542" s="1"/>
    </row>
    <row r="543" ht="12.75" spans="4:4">
      <c r="D543" s="1"/>
    </row>
    <row r="544" ht="12.75" spans="4:4">
      <c r="D544" s="1"/>
    </row>
    <row r="545" ht="12.75" spans="4:4">
      <c r="D545" s="1"/>
    </row>
    <row r="546" ht="12.75" spans="4:4">
      <c r="D546" s="1"/>
    </row>
    <row r="547" ht="12.75" spans="4:4">
      <c r="D547" s="1"/>
    </row>
    <row r="548" ht="12.75" spans="4:4">
      <c r="D548" s="1"/>
    </row>
    <row r="549" ht="12.75" spans="4:4">
      <c r="D549" s="1"/>
    </row>
    <row r="550" ht="12.75" spans="4:4">
      <c r="D550" s="1"/>
    </row>
    <row r="551" ht="12.75" spans="4:4">
      <c r="D551" s="1"/>
    </row>
    <row r="552" ht="12.75" spans="4:4">
      <c r="D552" s="1"/>
    </row>
    <row r="553" ht="12.75" spans="4:4">
      <c r="D553" s="1"/>
    </row>
    <row r="554" ht="12.75" spans="4:4">
      <c r="D554" s="1"/>
    </row>
    <row r="555" ht="12.75" spans="4:4">
      <c r="D555" s="1"/>
    </row>
    <row r="556" ht="12.75" spans="4:4">
      <c r="D556" s="1"/>
    </row>
    <row r="557" ht="12.75" spans="4:4">
      <c r="D557" s="1"/>
    </row>
    <row r="558" ht="12.75" spans="4:4">
      <c r="D558" s="1"/>
    </row>
    <row r="559" ht="12.75" spans="4:4">
      <c r="D559" s="1"/>
    </row>
    <row r="560" ht="12.75" spans="4:4">
      <c r="D560" s="1"/>
    </row>
    <row r="561" ht="12.75" spans="4:4">
      <c r="D561" s="1"/>
    </row>
    <row r="562" ht="12.75" spans="4:4">
      <c r="D562" s="1"/>
    </row>
    <row r="563" ht="12.75" spans="4:4">
      <c r="D563" s="1"/>
    </row>
    <row r="564" ht="12.75" spans="4:4">
      <c r="D564" s="1"/>
    </row>
    <row r="565" ht="12.75" spans="4:4">
      <c r="D565" s="1"/>
    </row>
    <row r="566" ht="12.75" spans="4:4">
      <c r="D566" s="1"/>
    </row>
    <row r="567" ht="12.75" spans="4:4">
      <c r="D567" s="1"/>
    </row>
    <row r="568" ht="12.75" spans="4:4">
      <c r="D568" s="1"/>
    </row>
    <row r="569" ht="12.75" spans="4:4">
      <c r="D569" s="1"/>
    </row>
    <row r="570" ht="12.75" spans="4:4">
      <c r="D570" s="1"/>
    </row>
    <row r="571" ht="12.75" spans="4:4">
      <c r="D571" s="1"/>
    </row>
    <row r="572" ht="12.75" spans="4:4">
      <c r="D572" s="1"/>
    </row>
    <row r="573" ht="12.75" spans="4:4">
      <c r="D573" s="1"/>
    </row>
    <row r="574" ht="12.75" spans="4:4">
      <c r="D574" s="1"/>
    </row>
    <row r="575" ht="12.75" spans="4:4">
      <c r="D575" s="1"/>
    </row>
    <row r="576" ht="12.75" spans="4:4">
      <c r="D576" s="1"/>
    </row>
    <row r="577" ht="12.75" spans="4:4">
      <c r="D577" s="1"/>
    </row>
    <row r="578" ht="12.75" spans="4:4">
      <c r="D578" s="1"/>
    </row>
    <row r="579" ht="12.75" spans="4:4">
      <c r="D579" s="1"/>
    </row>
    <row r="580" ht="12.75" spans="4:4">
      <c r="D580" s="1"/>
    </row>
    <row r="581" ht="12.75" spans="4:4">
      <c r="D581" s="1"/>
    </row>
    <row r="582" ht="12.75" spans="4:4">
      <c r="D582" s="1"/>
    </row>
    <row r="583" ht="12.75" spans="4:4">
      <c r="D583" s="1"/>
    </row>
    <row r="584" ht="12.75" spans="4:4">
      <c r="D584" s="1"/>
    </row>
    <row r="585" ht="12.75" spans="4:4">
      <c r="D585" s="1"/>
    </row>
    <row r="586" ht="12.75" spans="4:4">
      <c r="D586" s="1"/>
    </row>
    <row r="587" ht="12.75" spans="4:4">
      <c r="D587" s="1"/>
    </row>
    <row r="588" ht="12.75" spans="4:4">
      <c r="D588" s="1"/>
    </row>
    <row r="589" ht="12.75" spans="4:4">
      <c r="D589" s="1"/>
    </row>
    <row r="590" ht="12.75" spans="4:4">
      <c r="D590" s="1"/>
    </row>
    <row r="591" ht="12.75" spans="4:4">
      <c r="D591" s="1"/>
    </row>
    <row r="592" ht="12.75" spans="4:4">
      <c r="D592" s="1"/>
    </row>
    <row r="593" ht="12.75" spans="4:4">
      <c r="D593" s="1"/>
    </row>
    <row r="594" ht="12.75" spans="4:4">
      <c r="D594" s="1"/>
    </row>
    <row r="595" ht="12.75" spans="4:4">
      <c r="D595" s="1"/>
    </row>
    <row r="596" ht="12.75" spans="4:4">
      <c r="D596" s="1"/>
    </row>
    <row r="597" ht="12.75" spans="4:4">
      <c r="D597" s="1"/>
    </row>
    <row r="598" ht="12.75" spans="4:4">
      <c r="D598" s="1"/>
    </row>
    <row r="599" ht="12.75" spans="4:4">
      <c r="D599" s="1"/>
    </row>
    <row r="600" ht="12.75" spans="4:4">
      <c r="D600" s="1"/>
    </row>
    <row r="601" ht="12.75" spans="4:4">
      <c r="D601" s="1"/>
    </row>
    <row r="602" ht="12.75" spans="4:4">
      <c r="D602" s="1"/>
    </row>
    <row r="603" ht="12.75" spans="4:4">
      <c r="D603" s="1"/>
    </row>
    <row r="604" ht="12.75" spans="4:4">
      <c r="D604" s="1"/>
    </row>
    <row r="605" ht="12.75" spans="4:4">
      <c r="D605" s="1"/>
    </row>
    <row r="606" ht="12.75" spans="4:4">
      <c r="D606" s="1"/>
    </row>
    <row r="607" ht="12.75" spans="4:4">
      <c r="D607" s="1"/>
    </row>
    <row r="608" ht="12.75" spans="4:4">
      <c r="D608" s="1"/>
    </row>
    <row r="609" ht="12.75" spans="4:4">
      <c r="D609" s="1"/>
    </row>
    <row r="610" ht="12.75" spans="4:4">
      <c r="D610" s="1"/>
    </row>
    <row r="611" ht="12.75" spans="4:4">
      <c r="D611" s="1"/>
    </row>
    <row r="612" ht="12.75" spans="4:4">
      <c r="D612" s="1"/>
    </row>
    <row r="613" ht="12.75" spans="4:4">
      <c r="D613" s="1"/>
    </row>
    <row r="614" ht="12.75" spans="4:4">
      <c r="D614" s="1"/>
    </row>
    <row r="615" ht="12.75" spans="4:4">
      <c r="D615" s="1"/>
    </row>
    <row r="616" ht="12.75" spans="4:4">
      <c r="D616" s="1"/>
    </row>
    <row r="617" ht="12.75" spans="4:4">
      <c r="D617" s="1"/>
    </row>
    <row r="618" ht="12.75" spans="4:4">
      <c r="D618" s="1"/>
    </row>
    <row r="619" ht="12.75" spans="4:4">
      <c r="D619" s="1"/>
    </row>
    <row r="620" ht="12.75" spans="4:4">
      <c r="D620" s="1"/>
    </row>
    <row r="621" ht="12.75" spans="4:4">
      <c r="D621" s="1"/>
    </row>
    <row r="622" ht="12.75" spans="4:4">
      <c r="D622" s="1"/>
    </row>
    <row r="623" ht="12.75" spans="4:4">
      <c r="D623" s="1"/>
    </row>
    <row r="624" ht="12.75" spans="4:4">
      <c r="D624" s="1"/>
    </row>
    <row r="625" ht="12.75" spans="4:4">
      <c r="D625" s="1"/>
    </row>
    <row r="626" ht="12.75" spans="4:4">
      <c r="D626" s="1"/>
    </row>
    <row r="627" ht="12.75" spans="4:4">
      <c r="D627" s="1"/>
    </row>
    <row r="628" ht="12.75" spans="4:4">
      <c r="D628" s="1"/>
    </row>
    <row r="629" ht="12.75" spans="4:4">
      <c r="D629" s="1"/>
    </row>
    <row r="630" ht="12.75" spans="4:4">
      <c r="D630" s="1"/>
    </row>
    <row r="631" ht="12.75" spans="4:4">
      <c r="D631" s="1"/>
    </row>
    <row r="632" ht="12.75" spans="4:4">
      <c r="D632" s="1"/>
    </row>
    <row r="633" ht="12.75" spans="4:4">
      <c r="D633" s="1"/>
    </row>
    <row r="634" ht="12.75" spans="4:4">
      <c r="D634" s="1"/>
    </row>
    <row r="635" ht="12.75" spans="4:4">
      <c r="D635" s="1"/>
    </row>
    <row r="636" ht="12.75" spans="4:4">
      <c r="D636" s="1"/>
    </row>
    <row r="637" ht="12.75" spans="4:4">
      <c r="D637" s="1"/>
    </row>
    <row r="638" ht="12.75" spans="4:4">
      <c r="D638" s="1"/>
    </row>
    <row r="639" ht="12.75" spans="4:4">
      <c r="D639" s="1"/>
    </row>
    <row r="640" ht="12.75" spans="4:4">
      <c r="D640" s="1"/>
    </row>
    <row r="641" ht="12.75" spans="4:4">
      <c r="D641" s="1"/>
    </row>
    <row r="642" ht="12.75" spans="4:4">
      <c r="D642" s="1"/>
    </row>
    <row r="643" ht="12.75" spans="4:4">
      <c r="D643" s="1"/>
    </row>
    <row r="644" ht="12.75" spans="4:4">
      <c r="D644" s="1"/>
    </row>
    <row r="645" ht="12.75" spans="4:4">
      <c r="D645" s="1"/>
    </row>
    <row r="646" ht="12.75" spans="4:4">
      <c r="D646" s="1"/>
    </row>
    <row r="647" ht="12.75" spans="4:4">
      <c r="D647" s="1"/>
    </row>
    <row r="648" ht="12.75" spans="4:4">
      <c r="D648" s="1"/>
    </row>
    <row r="649" ht="12.75" spans="4:4">
      <c r="D649" s="1"/>
    </row>
    <row r="650" ht="12.75" spans="4:4">
      <c r="D650" s="1"/>
    </row>
    <row r="651" ht="12.75" spans="4:4">
      <c r="D651" s="1"/>
    </row>
    <row r="652" ht="12.75" spans="4:4">
      <c r="D652" s="1"/>
    </row>
    <row r="653" ht="12.75" spans="4:4">
      <c r="D653" s="1"/>
    </row>
    <row r="654" ht="12.75" spans="4:4">
      <c r="D654" s="1"/>
    </row>
    <row r="655" ht="12.75" spans="4:4">
      <c r="D655" s="1"/>
    </row>
    <row r="656" ht="12.75" spans="4:4">
      <c r="D656" s="1"/>
    </row>
    <row r="657" ht="12.75" spans="4:4">
      <c r="D657" s="1"/>
    </row>
    <row r="658" ht="12.75" spans="4:4">
      <c r="D658" s="1"/>
    </row>
    <row r="659" ht="12.75" spans="4:4">
      <c r="D659" s="1"/>
    </row>
    <row r="660" ht="12.75" spans="4:4">
      <c r="D660" s="1"/>
    </row>
    <row r="661" ht="12.75" spans="4:4">
      <c r="D661" s="1"/>
    </row>
    <row r="662" ht="12.75" spans="4:4">
      <c r="D662" s="1"/>
    </row>
    <row r="663" ht="12.75" spans="4:4">
      <c r="D663" s="1"/>
    </row>
    <row r="664" ht="12.75" spans="4:4">
      <c r="D664" s="1"/>
    </row>
    <row r="665" ht="12.75" spans="4:4">
      <c r="D665" s="1"/>
    </row>
    <row r="666" ht="12.75" spans="4:4">
      <c r="D666" s="1"/>
    </row>
    <row r="667" ht="12.75" spans="4:4">
      <c r="D667" s="1"/>
    </row>
    <row r="668" ht="12.75" spans="4:4">
      <c r="D668" s="1"/>
    </row>
    <row r="669" ht="12.75" spans="4:4">
      <c r="D669" s="1"/>
    </row>
    <row r="670" ht="12.75" spans="4:4">
      <c r="D670" s="1"/>
    </row>
    <row r="671" ht="12.75" spans="4:4">
      <c r="D671" s="1"/>
    </row>
    <row r="672" ht="12.75" spans="4:4">
      <c r="D672" s="1"/>
    </row>
    <row r="673" ht="12.75" spans="4:4">
      <c r="D673" s="1"/>
    </row>
    <row r="674" ht="12.75" spans="4:4">
      <c r="D674" s="1"/>
    </row>
    <row r="675" ht="12.75" spans="4:4">
      <c r="D675" s="1"/>
    </row>
    <row r="676" ht="12.75" spans="4:4">
      <c r="D676" s="1"/>
    </row>
    <row r="677" ht="12.75" spans="4:4">
      <c r="D677" s="1"/>
    </row>
    <row r="678" ht="12.75" spans="4:4">
      <c r="D678" s="1"/>
    </row>
    <row r="679" ht="12.75" spans="4:4">
      <c r="D679" s="1"/>
    </row>
    <row r="680" ht="12.75" spans="4:4">
      <c r="D680" s="1"/>
    </row>
    <row r="681" ht="12.75" spans="4:4">
      <c r="D681" s="1"/>
    </row>
    <row r="682" ht="12.75" spans="4:4">
      <c r="D682" s="1"/>
    </row>
    <row r="683" ht="12.75" spans="4:4">
      <c r="D683" s="1"/>
    </row>
    <row r="684" ht="12.75" spans="4:4">
      <c r="D684" s="1"/>
    </row>
    <row r="685" ht="12.75" spans="4:4">
      <c r="D685" s="1"/>
    </row>
    <row r="686" ht="12.75" spans="4:4">
      <c r="D686" s="1"/>
    </row>
    <row r="687" ht="12.75" spans="4:4">
      <c r="D687" s="1"/>
    </row>
    <row r="688" ht="12.75" spans="4:4">
      <c r="D688" s="1"/>
    </row>
    <row r="689" ht="12.75" spans="4:4">
      <c r="D689" s="1"/>
    </row>
    <row r="690" ht="12.75" spans="4:4">
      <c r="D690" s="1"/>
    </row>
    <row r="691" ht="12.75" spans="4:4">
      <c r="D691" s="1"/>
    </row>
    <row r="692" ht="12.75" spans="4:4">
      <c r="D692" s="1"/>
    </row>
    <row r="693" ht="12.75" spans="4:4">
      <c r="D693" s="1"/>
    </row>
    <row r="694" ht="12.75" spans="4:4">
      <c r="D694" s="1"/>
    </row>
    <row r="695" ht="12.75" spans="4:4">
      <c r="D695" s="1"/>
    </row>
    <row r="696" ht="12.75" spans="4:4">
      <c r="D696" s="1"/>
    </row>
    <row r="697" ht="12.75" spans="4:4">
      <c r="D697" s="1"/>
    </row>
    <row r="698" ht="12.75" spans="4:4">
      <c r="D698" s="1"/>
    </row>
    <row r="699" ht="12.75" spans="4:4">
      <c r="D699" s="1"/>
    </row>
    <row r="700" ht="12.75" spans="4:4">
      <c r="D700" s="1"/>
    </row>
    <row r="701" ht="12.75" spans="4:4">
      <c r="D701" s="1"/>
    </row>
    <row r="702" ht="12.75" spans="4:4">
      <c r="D702" s="1"/>
    </row>
    <row r="703" ht="12.75" spans="4:4">
      <c r="D703" s="1"/>
    </row>
    <row r="704" ht="12.75" spans="4:4">
      <c r="D704" s="1"/>
    </row>
    <row r="705" ht="12.75" spans="4:4">
      <c r="D705" s="1"/>
    </row>
    <row r="706" ht="12.75" spans="4:4">
      <c r="D706" s="1"/>
    </row>
    <row r="707" ht="12.75" spans="4:4">
      <c r="D707" s="1"/>
    </row>
    <row r="708" ht="12.75" spans="4:4">
      <c r="D708" s="1"/>
    </row>
    <row r="709" ht="12.75" spans="4:4">
      <c r="D709" s="1"/>
    </row>
    <row r="710" ht="12.75" spans="4:4">
      <c r="D710" s="1"/>
    </row>
    <row r="711" ht="12.75" spans="4:4">
      <c r="D711" s="1"/>
    </row>
    <row r="712" ht="12.75" spans="4:4">
      <c r="D712" s="1"/>
    </row>
    <row r="713" ht="12.75" spans="4:4">
      <c r="D713" s="1"/>
    </row>
    <row r="714" ht="12.75" spans="4:4">
      <c r="D714" s="1"/>
    </row>
    <row r="715" ht="12.75" spans="4:4">
      <c r="D715" s="1"/>
    </row>
    <row r="716" ht="12.75" spans="4:4">
      <c r="D716" s="1"/>
    </row>
    <row r="717" ht="12.75" spans="4:4">
      <c r="D717" s="1"/>
    </row>
    <row r="718" ht="12.75" spans="4:4">
      <c r="D718" s="1"/>
    </row>
    <row r="719" ht="12.75" spans="4:4">
      <c r="D719" s="1"/>
    </row>
    <row r="720" ht="12.75" spans="4:4">
      <c r="D720" s="1"/>
    </row>
    <row r="721" ht="12.75" spans="4:4">
      <c r="D721" s="1"/>
    </row>
    <row r="722" ht="12.75" spans="4:4">
      <c r="D722" s="1"/>
    </row>
    <row r="723" ht="12.75" spans="4:4">
      <c r="D723" s="1"/>
    </row>
    <row r="724" ht="12.75" spans="4:4">
      <c r="D724" s="1"/>
    </row>
    <row r="725" ht="12.75" spans="4:4">
      <c r="D725" s="1"/>
    </row>
    <row r="726" ht="12.75" spans="4:4">
      <c r="D726" s="1"/>
    </row>
    <row r="727" ht="12.75" spans="4:4">
      <c r="D727" s="1"/>
    </row>
    <row r="728" ht="12.75" spans="4:4">
      <c r="D728" s="1"/>
    </row>
    <row r="729" ht="12.75" spans="4:4">
      <c r="D729" s="1"/>
    </row>
    <row r="730" ht="12.75" spans="4:4">
      <c r="D730" s="1"/>
    </row>
    <row r="731" ht="12.75" spans="4:4">
      <c r="D731" s="1"/>
    </row>
    <row r="732" ht="12.75" spans="4:4">
      <c r="D732" s="1"/>
    </row>
    <row r="733" ht="12.75" spans="4:4">
      <c r="D733" s="1"/>
    </row>
    <row r="734" ht="12.75" spans="4:4">
      <c r="D734" s="1"/>
    </row>
    <row r="735" ht="12.75" spans="4:4">
      <c r="D735" s="1"/>
    </row>
    <row r="736" ht="12.75" spans="4:4">
      <c r="D736" s="1"/>
    </row>
    <row r="737" ht="12.75" spans="4:4">
      <c r="D737" s="1"/>
    </row>
    <row r="738" ht="12.75" spans="4:4">
      <c r="D738" s="1"/>
    </row>
    <row r="739" ht="12.75" spans="4:4">
      <c r="D739" s="1"/>
    </row>
    <row r="740" ht="12.75" spans="4:4">
      <c r="D740" s="1"/>
    </row>
    <row r="741" ht="12.75" spans="4:4">
      <c r="D741" s="1"/>
    </row>
    <row r="742" ht="12.75" spans="4:4">
      <c r="D742" s="1"/>
    </row>
    <row r="743" ht="12.75" spans="4:4">
      <c r="D743" s="1"/>
    </row>
    <row r="744" ht="12.75" spans="4:4">
      <c r="D744" s="1"/>
    </row>
    <row r="745" ht="12.75" spans="4:4">
      <c r="D745" s="1"/>
    </row>
    <row r="746" ht="12.75" spans="4:4">
      <c r="D746" s="1"/>
    </row>
    <row r="747" ht="12.75" spans="4:4">
      <c r="D747" s="1"/>
    </row>
    <row r="748" ht="12.75" spans="4:4">
      <c r="D748" s="1"/>
    </row>
    <row r="749" ht="12.75" spans="4:4">
      <c r="D749" s="1"/>
    </row>
    <row r="750" ht="12.75" spans="4:4">
      <c r="D750" s="1"/>
    </row>
    <row r="751" ht="12.75" spans="4:4">
      <c r="D751" s="1"/>
    </row>
    <row r="752" ht="12.75" spans="4:4">
      <c r="D752" s="1"/>
    </row>
    <row r="753" ht="12.75" spans="4:4">
      <c r="D753" s="1"/>
    </row>
    <row r="754" ht="12.75" spans="4:4">
      <c r="D754" s="1"/>
    </row>
    <row r="755" ht="12.75" spans="4:4">
      <c r="D755" s="1"/>
    </row>
    <row r="756" ht="12.75" spans="4:4">
      <c r="D756" s="1"/>
    </row>
    <row r="757" ht="12.75" spans="4:4">
      <c r="D757" s="1"/>
    </row>
    <row r="758" ht="12.75" spans="4:4">
      <c r="D758" s="1"/>
    </row>
    <row r="759" ht="12.75" spans="4:4">
      <c r="D759" s="1"/>
    </row>
    <row r="760" ht="12.75" spans="4:4">
      <c r="D760" s="1"/>
    </row>
    <row r="761" ht="12.75" spans="4:4">
      <c r="D761" s="1"/>
    </row>
    <row r="762" ht="12.75" spans="4:4">
      <c r="D762" s="1"/>
    </row>
    <row r="763" ht="12.75" spans="4:4">
      <c r="D763" s="1"/>
    </row>
    <row r="764" ht="12.75" spans="4:4">
      <c r="D764" s="1"/>
    </row>
    <row r="765" ht="12.75" spans="4:4">
      <c r="D765" s="1"/>
    </row>
    <row r="766" ht="12.75" spans="4:4">
      <c r="D766" s="1"/>
    </row>
    <row r="767" ht="12.75" spans="4:4">
      <c r="D767" s="1"/>
    </row>
    <row r="768" ht="12.75" spans="4:4">
      <c r="D768" s="1"/>
    </row>
    <row r="769" ht="12.75" spans="4:4">
      <c r="D769" s="1"/>
    </row>
    <row r="770" ht="12.75" spans="4:4">
      <c r="D770" s="1"/>
    </row>
    <row r="771" ht="12.75" spans="4:4">
      <c r="D771" s="1"/>
    </row>
    <row r="772" ht="12.75" spans="4:4">
      <c r="D772" s="1"/>
    </row>
    <row r="773" ht="12.75" spans="4:4">
      <c r="D773" s="1"/>
    </row>
    <row r="774" ht="12.75" spans="4:4">
      <c r="D774" s="1"/>
    </row>
    <row r="775" ht="12.75" spans="4:4">
      <c r="D775" s="1"/>
    </row>
    <row r="776" ht="12.75" spans="4:4">
      <c r="D776" s="1"/>
    </row>
    <row r="777" ht="12.75" spans="4:4">
      <c r="D777" s="1"/>
    </row>
    <row r="778" ht="12.75" spans="4:4">
      <c r="D778" s="1"/>
    </row>
    <row r="779" ht="12.75" spans="4:4">
      <c r="D779" s="1"/>
    </row>
    <row r="780" ht="12.75" spans="4:4">
      <c r="D780" s="1"/>
    </row>
    <row r="781" ht="12.75" spans="4:4">
      <c r="D781" s="1"/>
    </row>
    <row r="782" ht="12.75" spans="4:4">
      <c r="D782" s="1"/>
    </row>
    <row r="783" ht="12.75" spans="4:4">
      <c r="D783" s="1"/>
    </row>
    <row r="784" ht="12.75" spans="4:4">
      <c r="D784" s="1"/>
    </row>
    <row r="785" ht="12.75" spans="4:4">
      <c r="D785" s="1"/>
    </row>
    <row r="786" ht="12.75" spans="4:4">
      <c r="D786" s="1"/>
    </row>
    <row r="787" ht="12.75" spans="4:4">
      <c r="D787" s="1"/>
    </row>
    <row r="788" ht="12.75" spans="4:4">
      <c r="D788" s="1"/>
    </row>
    <row r="789" ht="12.75" spans="4:4">
      <c r="D789" s="1"/>
    </row>
    <row r="790" ht="12.75" spans="4:4">
      <c r="D790" s="1"/>
    </row>
    <row r="791" ht="12.75" spans="4:4">
      <c r="D791" s="1"/>
    </row>
    <row r="792" ht="12.75" spans="4:4">
      <c r="D792" s="1"/>
    </row>
    <row r="793" ht="12.75" spans="4:4">
      <c r="D793" s="1"/>
    </row>
    <row r="794" ht="12.75" spans="4:4">
      <c r="D794" s="1"/>
    </row>
    <row r="795" ht="12.75" spans="4:4">
      <c r="D795" s="1"/>
    </row>
    <row r="796" ht="12.75" spans="4:4">
      <c r="D796" s="1"/>
    </row>
    <row r="797" ht="12.75" spans="4:4">
      <c r="D797" s="1"/>
    </row>
    <row r="798" ht="12.75" spans="4:4">
      <c r="D798" s="1"/>
    </row>
    <row r="799" ht="12.75" spans="4:4">
      <c r="D799" s="1"/>
    </row>
    <row r="800" ht="12.75" spans="4:4">
      <c r="D800" s="1"/>
    </row>
    <row r="801" ht="12.75" spans="4:4">
      <c r="D801" s="1"/>
    </row>
    <row r="802" ht="12.75" spans="4:4">
      <c r="D802" s="1"/>
    </row>
    <row r="803" ht="12.75" spans="4:4">
      <c r="D803" s="1"/>
    </row>
    <row r="804" ht="12.75" spans="4:4">
      <c r="D804" s="1"/>
    </row>
    <row r="805" ht="12.75" spans="4:4">
      <c r="D805" s="1"/>
    </row>
    <row r="806" ht="12.75" spans="4:4">
      <c r="D806" s="1"/>
    </row>
    <row r="807" ht="12.75" spans="4:4">
      <c r="D807" s="1"/>
    </row>
    <row r="808" ht="12.75" spans="4:4">
      <c r="D808" s="1"/>
    </row>
    <row r="809" ht="12.75" spans="4:4">
      <c r="D809" s="1"/>
    </row>
    <row r="810" ht="12.75" spans="4:4">
      <c r="D810" s="1"/>
    </row>
    <row r="811" ht="12.75" spans="4:4">
      <c r="D811" s="1"/>
    </row>
    <row r="812" ht="12.75" spans="4:4">
      <c r="D812" s="1"/>
    </row>
    <row r="813" ht="12.75" spans="4:4">
      <c r="D813" s="1"/>
    </row>
    <row r="814" ht="12.75" spans="4:4">
      <c r="D814" s="1"/>
    </row>
    <row r="815" ht="12.75" spans="4:4">
      <c r="D815" s="1"/>
    </row>
    <row r="816" ht="12.75" spans="4:4">
      <c r="D816" s="1"/>
    </row>
    <row r="817" ht="12.75" spans="4:4">
      <c r="D817" s="1"/>
    </row>
    <row r="818" ht="12.75" spans="4:4">
      <c r="D818" s="1"/>
    </row>
    <row r="819" ht="12.75" spans="4:4">
      <c r="D819" s="1"/>
    </row>
    <row r="820" ht="12.75" spans="4:4">
      <c r="D820" s="1"/>
    </row>
    <row r="821" ht="12.75" spans="4:4">
      <c r="D821" s="1"/>
    </row>
    <row r="822" ht="12.75" spans="4:4">
      <c r="D822" s="1"/>
    </row>
    <row r="823" ht="12.75" spans="4:4">
      <c r="D823" s="1"/>
    </row>
    <row r="824" ht="12.75" spans="4:4">
      <c r="D824" s="1"/>
    </row>
    <row r="825" ht="12.75" spans="4:4">
      <c r="D825" s="1"/>
    </row>
    <row r="826" ht="12.75" spans="4:4">
      <c r="D826" s="1"/>
    </row>
    <row r="827" ht="12.75" spans="4:4">
      <c r="D827" s="1"/>
    </row>
    <row r="828" ht="12.75" spans="4:4">
      <c r="D828" s="1"/>
    </row>
    <row r="829" ht="12.75" spans="4:4">
      <c r="D829" s="1"/>
    </row>
    <row r="830" ht="12.75" spans="4:4">
      <c r="D830" s="1"/>
    </row>
    <row r="831" ht="12.75" spans="4:4">
      <c r="D831" s="1"/>
    </row>
    <row r="832" ht="12.75" spans="4:4">
      <c r="D832" s="1"/>
    </row>
    <row r="833" ht="12.75" spans="4:4">
      <c r="D833" s="1"/>
    </row>
    <row r="834" ht="12.75" spans="4:4">
      <c r="D834" s="1"/>
    </row>
    <row r="835" ht="12.75" spans="4:4">
      <c r="D835" s="1"/>
    </row>
    <row r="836" ht="12.75" spans="4:4">
      <c r="D836" s="1"/>
    </row>
    <row r="837" ht="12.75" spans="4:4">
      <c r="D837" s="1"/>
    </row>
    <row r="838" ht="12.75" spans="4:4">
      <c r="D838" s="1"/>
    </row>
    <row r="839" ht="12.75" spans="4:4">
      <c r="D839" s="1"/>
    </row>
    <row r="840" ht="12.75" spans="4:4">
      <c r="D840" s="1"/>
    </row>
    <row r="841" ht="12.75" spans="4:4">
      <c r="D841" s="1"/>
    </row>
    <row r="842" ht="12.75" spans="4:4">
      <c r="D842" s="1"/>
    </row>
    <row r="843" ht="12.75" spans="4:4">
      <c r="D843" s="1"/>
    </row>
    <row r="844" ht="12.75" spans="4:4">
      <c r="D844" s="1"/>
    </row>
    <row r="845" ht="12.75" spans="4:4">
      <c r="D845" s="1"/>
    </row>
    <row r="846" ht="12.75" spans="4:4">
      <c r="D846" s="1"/>
    </row>
    <row r="847" ht="12.75" spans="4:4">
      <c r="D847" s="1"/>
    </row>
    <row r="848" ht="12.75" spans="4:4">
      <c r="D848" s="1"/>
    </row>
    <row r="849" ht="12.75" spans="4:4">
      <c r="D849" s="1"/>
    </row>
    <row r="850" ht="12.75" spans="4:4">
      <c r="D850" s="1"/>
    </row>
    <row r="851" ht="12.75" spans="4:4">
      <c r="D851" s="1"/>
    </row>
    <row r="852" ht="12.75" spans="4:4">
      <c r="D852" s="1"/>
    </row>
    <row r="853" ht="12.75" spans="4:4">
      <c r="D853" s="1"/>
    </row>
    <row r="854" ht="12.75" spans="4:4">
      <c r="D854" s="1"/>
    </row>
    <row r="855" ht="12.75" spans="4:4">
      <c r="D855" s="1"/>
    </row>
    <row r="856" ht="12.75" spans="4:4">
      <c r="D856" s="1"/>
    </row>
    <row r="857" ht="12.75" spans="4:4">
      <c r="D857" s="1"/>
    </row>
    <row r="858" ht="12.75" spans="4:4">
      <c r="D858" s="1"/>
    </row>
    <row r="859" ht="12.75" spans="4:4">
      <c r="D859" s="1"/>
    </row>
    <row r="860" ht="12.75" spans="4:4">
      <c r="D860" s="1"/>
    </row>
    <row r="861" ht="12.75" spans="4:4">
      <c r="D861" s="1"/>
    </row>
    <row r="862" ht="12.75" spans="4:4">
      <c r="D862" s="1"/>
    </row>
    <row r="863" ht="12.75" spans="4:4">
      <c r="D863" s="1"/>
    </row>
    <row r="864" ht="12.75" spans="4:4">
      <c r="D864" s="1"/>
    </row>
    <row r="865" ht="12.75" spans="4:4">
      <c r="D865" s="1"/>
    </row>
    <row r="866" ht="12.75" spans="4:4">
      <c r="D866" s="1"/>
    </row>
    <row r="867" ht="12.75" spans="4:4">
      <c r="D867" s="1"/>
    </row>
    <row r="868" ht="12.75" spans="4:4">
      <c r="D868" s="1"/>
    </row>
    <row r="869" ht="12.75" spans="4:4">
      <c r="D869" s="1"/>
    </row>
    <row r="870" ht="12.75" spans="4:4">
      <c r="D870" s="1"/>
    </row>
    <row r="871" ht="12.75" spans="4:4">
      <c r="D871" s="1"/>
    </row>
    <row r="872" ht="12.75" spans="4:4">
      <c r="D872" s="1"/>
    </row>
    <row r="873" ht="12.75" spans="4:4">
      <c r="D873" s="1"/>
    </row>
    <row r="874" ht="12.75" spans="4:4">
      <c r="D874" s="1"/>
    </row>
    <row r="875" ht="12.75" spans="4:4">
      <c r="D875" s="1"/>
    </row>
    <row r="876" ht="12.75" spans="4:4">
      <c r="D876" s="1"/>
    </row>
    <row r="877" ht="12.75" spans="4:4">
      <c r="D877" s="1"/>
    </row>
    <row r="878" ht="12.75" spans="4:4">
      <c r="D878" s="1"/>
    </row>
    <row r="879" ht="12.75" spans="4:4">
      <c r="D879" s="1"/>
    </row>
    <row r="880" ht="12.75" spans="4:4">
      <c r="D880" s="1"/>
    </row>
    <row r="881" ht="12.75" spans="4:4">
      <c r="D881" s="1"/>
    </row>
    <row r="882" ht="12.75" spans="4:4">
      <c r="D882" s="1"/>
    </row>
    <row r="883" ht="12.75" spans="4:4">
      <c r="D883" s="1"/>
    </row>
    <row r="884" ht="12.75" spans="4:4">
      <c r="D884" s="1"/>
    </row>
    <row r="885" ht="12.75" spans="4:4">
      <c r="D885" s="1"/>
    </row>
    <row r="886" ht="12.75" spans="4:4">
      <c r="D886" s="1"/>
    </row>
    <row r="887" ht="12.75" spans="4:4">
      <c r="D887" s="1"/>
    </row>
    <row r="888" ht="12.75" spans="4:4">
      <c r="D888" s="1"/>
    </row>
    <row r="889" ht="12.75" spans="4:4">
      <c r="D889" s="1"/>
    </row>
    <row r="890" ht="12.75" spans="4:4">
      <c r="D890" s="1"/>
    </row>
    <row r="891" ht="12.75" spans="4:4">
      <c r="D891" s="1"/>
    </row>
    <row r="892" ht="12.75" spans="4:4">
      <c r="D892" s="1"/>
    </row>
    <row r="893" ht="12.75" spans="4:4">
      <c r="D893" s="1"/>
    </row>
    <row r="894" ht="12.75" spans="4:4">
      <c r="D894" s="1"/>
    </row>
    <row r="895" ht="12.75" spans="4:4">
      <c r="D895" s="1"/>
    </row>
    <row r="896" ht="12.75" spans="4:4">
      <c r="D896" s="1"/>
    </row>
    <row r="897" ht="12.75" spans="4:4">
      <c r="D897" s="1"/>
    </row>
    <row r="898" ht="12.75" spans="4:4">
      <c r="D898" s="1"/>
    </row>
    <row r="899" ht="12.75" spans="4:4">
      <c r="D899" s="1"/>
    </row>
    <row r="900" ht="12.75" spans="4:4">
      <c r="D900" s="1"/>
    </row>
    <row r="901" ht="12.75" spans="4:4">
      <c r="D901" s="1"/>
    </row>
    <row r="902" ht="12.75" spans="4:4">
      <c r="D902" s="1"/>
    </row>
    <row r="903" ht="12.75" spans="4:4">
      <c r="D903" s="1"/>
    </row>
    <row r="904" ht="12.75" spans="4:4">
      <c r="D904" s="1"/>
    </row>
    <row r="905" ht="12.75" spans="4:4">
      <c r="D905" s="1"/>
    </row>
    <row r="906" ht="12.75" spans="4:4">
      <c r="D906" s="1"/>
    </row>
    <row r="907" ht="12.75" spans="4:4">
      <c r="D907" s="1"/>
    </row>
    <row r="908" ht="12.75" spans="4:4">
      <c r="D908" s="1"/>
    </row>
    <row r="909" ht="12.75" spans="4:4">
      <c r="D909" s="1"/>
    </row>
    <row r="910" ht="12.75" spans="4:4">
      <c r="D910" s="1"/>
    </row>
    <row r="911" ht="12.75" spans="4:4">
      <c r="D911" s="1"/>
    </row>
    <row r="912" ht="12.75" spans="4:4">
      <c r="D912" s="1"/>
    </row>
    <row r="913" ht="12.75" spans="4:4">
      <c r="D913" s="1"/>
    </row>
    <row r="914" ht="12.75" spans="4:4">
      <c r="D914" s="1"/>
    </row>
    <row r="915" ht="12.75" spans="4:4">
      <c r="D915" s="1"/>
    </row>
    <row r="916" ht="12.75" spans="4:4">
      <c r="D916" s="1"/>
    </row>
    <row r="917" ht="12.75" spans="4:4">
      <c r="D917" s="1"/>
    </row>
    <row r="918" ht="12.75" spans="4:4">
      <c r="D918" s="1"/>
    </row>
    <row r="919" ht="12.75" spans="4:4">
      <c r="D919" s="1"/>
    </row>
    <row r="920" ht="12.75" spans="4:4">
      <c r="D920" s="1"/>
    </row>
    <row r="921" ht="12.75" spans="4:4">
      <c r="D921" s="1"/>
    </row>
    <row r="922" ht="12.75" spans="4:4">
      <c r="D922" s="1"/>
    </row>
    <row r="923" ht="12.75" spans="4:4">
      <c r="D923" s="1"/>
    </row>
    <row r="924" ht="12.75" spans="4:4">
      <c r="D924" s="1"/>
    </row>
    <row r="925" ht="12.75" spans="4:4">
      <c r="D925" s="1"/>
    </row>
    <row r="926" ht="12.75" spans="4:4">
      <c r="D926" s="1"/>
    </row>
    <row r="927" ht="12.75" spans="4:4">
      <c r="D927" s="1"/>
    </row>
    <row r="928" ht="12.75" spans="4:4">
      <c r="D928" s="1"/>
    </row>
    <row r="929" ht="12.75" spans="4:4">
      <c r="D929" s="1"/>
    </row>
    <row r="930" ht="12.75" spans="4:4">
      <c r="D930" s="1"/>
    </row>
    <row r="931" ht="12.75" spans="4:4">
      <c r="D931" s="1"/>
    </row>
    <row r="932" ht="12.75" spans="4:4">
      <c r="D932" s="1"/>
    </row>
    <row r="933" ht="12.75" spans="4:4">
      <c r="D933" s="1"/>
    </row>
    <row r="934" ht="12.75" spans="4:4">
      <c r="D934" s="1"/>
    </row>
    <row r="935" ht="12.75" spans="4:4">
      <c r="D935" s="1"/>
    </row>
    <row r="936" ht="12.75" spans="4:4">
      <c r="D936" s="1"/>
    </row>
    <row r="937" ht="12.75" spans="4:4">
      <c r="D937" s="1"/>
    </row>
    <row r="938" ht="12.75" spans="4:4">
      <c r="D938" s="1"/>
    </row>
    <row r="939" ht="12.75" spans="4:4">
      <c r="D939" s="1"/>
    </row>
    <row r="940" ht="12.75" spans="4:4">
      <c r="D940" s="1"/>
    </row>
    <row r="941" ht="12.75" spans="4:4">
      <c r="D941" s="1"/>
    </row>
    <row r="942" ht="12.75" spans="4:4">
      <c r="D942" s="1"/>
    </row>
    <row r="943" ht="12.75" spans="4:4">
      <c r="D943" s="1"/>
    </row>
    <row r="944" ht="12.75" spans="4:4">
      <c r="D944" s="1"/>
    </row>
    <row r="945" ht="12.75" spans="4:4">
      <c r="D945" s="1"/>
    </row>
    <row r="946" ht="12.75" spans="4:4">
      <c r="D946" s="1"/>
    </row>
    <row r="947" ht="12.75" spans="4:4">
      <c r="D947" s="1"/>
    </row>
    <row r="948" ht="12.75" spans="4:4">
      <c r="D948" s="1"/>
    </row>
    <row r="949" ht="12.75" spans="4:4">
      <c r="D949" s="1"/>
    </row>
    <row r="950" ht="12.75" spans="4:4">
      <c r="D950" s="1"/>
    </row>
    <row r="951" ht="12.75" spans="4:4">
      <c r="D951" s="1"/>
    </row>
    <row r="952" ht="12.75" spans="4:4">
      <c r="D952" s="1"/>
    </row>
    <row r="953" ht="12.75" spans="4:4">
      <c r="D953" s="1"/>
    </row>
    <row r="954" ht="12.75" spans="4:4">
      <c r="D954" s="1"/>
    </row>
    <row r="955" ht="12.75" spans="4:4">
      <c r="D955" s="1"/>
    </row>
    <row r="956" ht="12.75" spans="4:4">
      <c r="D956" s="1"/>
    </row>
    <row r="957" ht="12.75" spans="4:4">
      <c r="D957" s="1"/>
    </row>
    <row r="958" ht="12.75" spans="4:4">
      <c r="D958" s="1"/>
    </row>
    <row r="959" ht="12.75" spans="4:4">
      <c r="D959" s="1"/>
    </row>
    <row r="960" ht="12.75" spans="4:4">
      <c r="D960" s="1"/>
    </row>
    <row r="961" ht="12.75" spans="4:4">
      <c r="D961" s="1"/>
    </row>
    <row r="962" ht="12.75" spans="4:4">
      <c r="D962" s="1"/>
    </row>
    <row r="963" ht="12.75" spans="4:4">
      <c r="D963" s="1"/>
    </row>
    <row r="964" ht="12.75" spans="4:4">
      <c r="D964" s="1"/>
    </row>
    <row r="965" ht="12.75" spans="4:4">
      <c r="D965" s="1"/>
    </row>
    <row r="966" ht="12.75" spans="4:4">
      <c r="D966" s="1"/>
    </row>
    <row r="967" ht="12.75" spans="4:4">
      <c r="D967" s="1"/>
    </row>
    <row r="968" ht="12.75" spans="4:4">
      <c r="D968" s="1"/>
    </row>
    <row r="969" ht="12.75" spans="4:4">
      <c r="D969" s="1"/>
    </row>
    <row r="970" ht="12.75" spans="4:4">
      <c r="D970" s="1"/>
    </row>
    <row r="971" ht="12.75" spans="4:4">
      <c r="D971" s="1"/>
    </row>
    <row r="972" ht="12.75" spans="4:4">
      <c r="D972" s="1"/>
    </row>
    <row r="973" ht="12.75" spans="4:4">
      <c r="D973" s="1"/>
    </row>
    <row r="974" ht="12.75" spans="4:4">
      <c r="D974" s="1"/>
    </row>
    <row r="975" ht="12.75" spans="4:4">
      <c r="D975" s="1"/>
    </row>
    <row r="976" ht="12.75" spans="4:4">
      <c r="D976" s="1"/>
    </row>
    <row r="977" ht="12.75" spans="4:4">
      <c r="D977" s="1"/>
    </row>
    <row r="978" ht="12.75" spans="4:4">
      <c r="D978" s="1"/>
    </row>
    <row r="979" ht="12.75" spans="4:4">
      <c r="D979" s="1"/>
    </row>
    <row r="980" ht="12.75" spans="4:4">
      <c r="D980" s="1"/>
    </row>
    <row r="981" ht="12.75" spans="4:4">
      <c r="D981" s="1"/>
    </row>
    <row r="982" ht="12.75" spans="4:4">
      <c r="D982" s="1"/>
    </row>
    <row r="983" ht="12.75" spans="4:4">
      <c r="D983" s="1"/>
    </row>
    <row r="984" ht="12.75" spans="4:4">
      <c r="D984" s="1"/>
    </row>
    <row r="985" ht="12.75" spans="4:4">
      <c r="D985" s="1"/>
    </row>
    <row r="986" ht="12.75" spans="4:4">
      <c r="D986" s="1"/>
    </row>
    <row r="987" ht="12.75" spans="4:4">
      <c r="D987" s="1"/>
    </row>
    <row r="988" ht="12.75" spans="4:4">
      <c r="D988" s="1"/>
    </row>
    <row r="989" ht="12.75" spans="4:4">
      <c r="D989" s="1"/>
    </row>
    <row r="990" ht="12.75" spans="4:4">
      <c r="D990" s="1"/>
    </row>
    <row r="991" ht="12.75" spans="4:4">
      <c r="D991" s="1"/>
    </row>
    <row r="992" ht="12.75" spans="4:4">
      <c r="D992" s="1"/>
    </row>
    <row r="993" ht="12.75" spans="4:4">
      <c r="D993" s="1"/>
    </row>
    <row r="994" ht="12.75" spans="4:4">
      <c r="D994" s="1"/>
    </row>
    <row r="995" ht="12.75" spans="4:4">
      <c r="D995" s="1"/>
    </row>
    <row r="996" ht="12.75" spans="4:4">
      <c r="D996" s="1"/>
    </row>
    <row r="997" ht="12.75" spans="4:4">
      <c r="D997" s="1"/>
    </row>
    <row r="998" ht="12.75" spans="4:4">
      <c r="D998" s="1"/>
    </row>
    <row r="999" ht="12.75" spans="4:4">
      <c r="D999" s="1"/>
    </row>
    <row r="1000" ht="12.75" spans="4:4">
      <c r="D1000" s="1"/>
    </row>
    <row r="1001" ht="12.75" spans="4:4">
      <c r="D1001" s="1"/>
    </row>
    <row r="1002" ht="12.75" spans="4:4">
      <c r="D1002" s="1"/>
    </row>
    <row r="1003" ht="12.75" spans="4:4">
      <c r="D1003" s="1"/>
    </row>
    <row r="1004" ht="12.75" spans="4:4">
      <c r="D1004" s="1"/>
    </row>
    <row r="1005" ht="12.75" spans="4:4">
      <c r="D1005" s="1"/>
    </row>
    <row r="1006" ht="12.75" spans="4:4">
      <c r="D1006" s="1"/>
    </row>
    <row r="1007" ht="12.75" spans="4:4">
      <c r="D1007" s="1"/>
    </row>
    <row r="1008" ht="12.75" spans="4:4">
      <c r="D1008" s="1"/>
    </row>
    <row r="1009" ht="12.75" spans="4:4">
      <c r="D1009" s="1"/>
    </row>
    <row r="1010" ht="12.75" spans="4:4">
      <c r="D1010" s="1"/>
    </row>
    <row r="1011" ht="12.75" spans="4:4">
      <c r="D1011" s="1"/>
    </row>
    <row r="1012" ht="12.75" spans="4:4">
      <c r="D1012" s="1"/>
    </row>
    <row r="1013" ht="12.75" spans="4:4">
      <c r="D1013" s="1"/>
    </row>
    <row r="1014" ht="12.75" spans="4:4">
      <c r="D1014" s="1"/>
    </row>
  </sheetData>
  <mergeCells count="31">
    <mergeCell ref="B27:C27"/>
    <mergeCell ref="E27:K27"/>
    <mergeCell ref="B28:C28"/>
    <mergeCell ref="E28:K28"/>
    <mergeCell ref="B29:C29"/>
    <mergeCell ref="E29:K29"/>
    <mergeCell ref="B30:C30"/>
    <mergeCell ref="E30:K30"/>
    <mergeCell ref="B31:C31"/>
    <mergeCell ref="E31:K31"/>
    <mergeCell ref="B53:C53"/>
    <mergeCell ref="E53:K53"/>
    <mergeCell ref="B54:C54"/>
    <mergeCell ref="E54:K54"/>
    <mergeCell ref="B55:C55"/>
    <mergeCell ref="E55:K55"/>
    <mergeCell ref="B56:C56"/>
    <mergeCell ref="E56:K56"/>
    <mergeCell ref="D32:D33"/>
    <mergeCell ref="D34:D37"/>
    <mergeCell ref="D38:D50"/>
    <mergeCell ref="D51:D52"/>
    <mergeCell ref="B3:K23"/>
    <mergeCell ref="B32:C33"/>
    <mergeCell ref="E32:K33"/>
    <mergeCell ref="E34:K37"/>
    <mergeCell ref="E51:K52"/>
    <mergeCell ref="B34:C37"/>
    <mergeCell ref="B38:C50"/>
    <mergeCell ref="E38:K50"/>
    <mergeCell ref="B51:C52"/>
  </mergeCells>
  <hyperlinks>
    <hyperlink ref="C2" r:id="rId1" display="https://parquet.apache.org/"/>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AWS Glue+ Pythonの情報</vt:lpstr>
      <vt:lpstr>AWS Glue + Python + DB</vt:lpstr>
      <vt:lpstr>Parquet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dream</cp:lastModifiedBy>
  <dcterms:created xsi:type="dcterms:W3CDTF">2020-03-11T06:37:37Z</dcterms:created>
  <dcterms:modified xsi:type="dcterms:W3CDTF">2020-03-11T09:03:33Z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1033-11.2.0.9169</vt:lpwstr>
  </property>
</Properties>
</file>