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erikvanbaasbank\PycharmProjects\Operations_JoshLiesErik\"/>
    </mc:Choice>
  </mc:AlternateContent>
  <xr:revisionPtr revIDLastSave="0" documentId="13_ncr:1_{D96019FA-3A04-4BF9-B90B-4B6E1A436D2D}" xr6:coauthVersionLast="45" xr6:coauthVersionMax="45" xr10:uidLastSave="{00000000-0000-0000-0000-000000000000}"/>
  <bookViews>
    <workbookView xWindow="-120" yWindow="-120" windowWidth="29040" windowHeight="15840" tabRatio="500" activeTab="3" xr2:uid="{00000000-000D-0000-FFFF-FFFF00000000}"/>
  </bookViews>
  <sheets>
    <sheet name="RandomPopulation" sheetId="1" r:id="rId1"/>
    <sheet name="StedenInformatie" sheetId="5" r:id="rId2"/>
    <sheet name="distancetable" sheetId="6" r:id="rId3"/>
    <sheet name="Cost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0" i="3" l="1"/>
  <c r="F3" i="5" l="1"/>
  <c r="F4" i="5"/>
  <c r="F5" i="5"/>
  <c r="F6" i="5"/>
  <c r="F7" i="5"/>
  <c r="F8" i="5"/>
  <c r="F9" i="5"/>
  <c r="F10" i="5"/>
  <c r="F11" i="5"/>
  <c r="F12" i="5"/>
  <c r="F13" i="5"/>
  <c r="F2" i="5"/>
  <c r="F14" i="5"/>
  <c r="D2" i="5"/>
  <c r="D3" i="5"/>
  <c r="D4" i="5"/>
  <c r="D5" i="5"/>
  <c r="D6" i="5"/>
  <c r="D7" i="5"/>
  <c r="D8" i="5"/>
  <c r="D9" i="5"/>
  <c r="D10" i="5"/>
  <c r="D11" i="5"/>
  <c r="D12" i="5"/>
  <c r="D13" i="5"/>
  <c r="D14" i="5"/>
</calcChain>
</file>

<file path=xl/sharedStrings.xml><?xml version="1.0" encoding="utf-8"?>
<sst xmlns="http://schemas.openxmlformats.org/spreadsheetml/2006/main" count="54" uniqueCount="53">
  <si>
    <t>timepref</t>
  </si>
  <si>
    <t>livloc</t>
  </si>
  <si>
    <t>Utrecht</t>
  </si>
  <si>
    <t>Costs</t>
  </si>
  <si>
    <t>Value</t>
  </si>
  <si>
    <t>Unit</t>
  </si>
  <si>
    <t>Comment</t>
  </si>
  <si>
    <t>C1</t>
  </si>
  <si>
    <t>Travel cost</t>
  </si>
  <si>
    <t>€ / km</t>
  </si>
  <si>
    <t>C2</t>
  </si>
  <si>
    <t>Fixed charge starting cost</t>
  </si>
  <si>
    <t>€ / TL</t>
  </si>
  <si>
    <t>C3</t>
  </si>
  <si>
    <t>Test kit costs</t>
  </si>
  <si>
    <t>€ / TK</t>
  </si>
  <si>
    <t>Average travel reimbursement</t>
  </si>
  <si>
    <t xml:space="preserve">Includes hourly wage of five coworkers per street and location </t>
  </si>
  <si>
    <t>Based off of fast-test</t>
  </si>
  <si>
    <t>Nr of testees per city</t>
  </si>
  <si>
    <t>Inwoners</t>
  </si>
  <si>
    <t>C4</t>
  </si>
  <si>
    <t>C5</t>
  </si>
  <si>
    <t>C6</t>
  </si>
  <si>
    <t>p / inhabitants</t>
  </si>
  <si>
    <t>Nr of testees per opening location</t>
  </si>
  <si>
    <t>Treshold for what is considered far</t>
  </si>
  <si>
    <t>c_closest1 + c_closest2</t>
  </si>
  <si>
    <t>eu</t>
  </si>
  <si>
    <t>Groningen</t>
  </si>
  <si>
    <t>Leeuwarden</t>
  </si>
  <si>
    <t>Assen</t>
  </si>
  <si>
    <t>Zwolle</t>
  </si>
  <si>
    <t>Arnhem</t>
  </si>
  <si>
    <t>Haarlem</t>
  </si>
  <si>
    <t>Middelburg</t>
  </si>
  <si>
    <t>Maastricht</t>
  </si>
  <si>
    <t>Lelystad</t>
  </si>
  <si>
    <t>Den Haag</t>
  </si>
  <si>
    <t>Den Bosch</t>
  </si>
  <si>
    <t>Testees</t>
  </si>
  <si>
    <t>Treshold for opening up</t>
  </si>
  <si>
    <t>p</t>
  </si>
  <si>
    <t>Stad_naam</t>
  </si>
  <si>
    <t>LL</t>
  </si>
  <si>
    <t>Occurances in final sheet</t>
  </si>
  <si>
    <t>Cost per 2-lane corona street</t>
  </si>
  <si>
    <t>Firemen for logistics</t>
  </si>
  <si>
    <t>Students for testing and administration</t>
  </si>
  <si>
    <t>Coordinators</t>
  </si>
  <si>
    <t>Working hours 9-17</t>
  </si>
  <si>
    <t>Total cost</t>
  </si>
  <si>
    <t>Cost per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</si>
</sst>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</cellXfs>
  <cellStyles count="14">
    <cellStyle name="Comma 2" xfId="2" xr:uid="{00000000-0005-0000-0000-000000000000}"/>
    <cellStyle name="Normal" xfId="0" builtinId="0"/>
    <cellStyle name="Normal 2" xfId="1" xr:uid="{00000000-0005-0000-0000-000002000000}"/>
    <cellStyle name="Procent 2" xfId="4" xr:uid="{00000000-0005-0000-0000-000003000000}"/>
    <cellStyle name="Standaard 2" xfId="3" xr:uid="{00000000-0005-0000-0000-000004000000}"/>
    <cellStyle name="Standaard 2 2" xfId="12" xr:uid="{00000000-0005-0000-0000-000005000000}"/>
    <cellStyle name="Standaard 3" xfId="5" xr:uid="{00000000-0005-0000-0000-000006000000}"/>
    <cellStyle name="Standaard 4" xfId="13" xr:uid="{00000000-0005-0000-0000-000007000000}"/>
    <cellStyle name="Standaard_Blad1" xfId="11" xr:uid="{00000000-0005-0000-0000-000008000000}"/>
    <cellStyle name="style1499936711542" xfId="6" xr:uid="{00000000-0005-0000-0000-000009000000}"/>
    <cellStyle name="style1499936711557" xfId="7" xr:uid="{00000000-0005-0000-0000-00000A000000}"/>
    <cellStyle name="style1499936711635" xfId="8" xr:uid="{00000000-0005-0000-0000-00000B000000}"/>
    <cellStyle name="style1499936711651" xfId="9" xr:uid="{00000000-0005-0000-0000-00000C000000}"/>
    <cellStyle name="style1499936712276" xfId="10" xr:uid="{00000000-0005-0000-0000-00000D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03"/>
  <sheetViews>
    <sheetView workbookViewId="0">
      <selection activeCell="F124" sqref="F124"/>
    </sheetView>
  </sheetViews>
  <sheetFormatPr defaultColWidth="11" defaultRowHeight="15.75" x14ac:dyDescent="0.25"/>
  <sheetData>
    <row r="1" spans="1:2" x14ac:dyDescent="0.25">
      <c r="A1" t="s">
        <v>1</v>
      </c>
      <c r="B1" t="s">
        <v>0</v>
      </c>
    </row>
    <row r="2" spans="1:2" x14ac:dyDescent="0.25">
      <c r="A2">
        <v>1</v>
      </c>
      <c r="B2">
        <v>4</v>
      </c>
    </row>
    <row r="3" spans="1:2" x14ac:dyDescent="0.25">
      <c r="A3">
        <v>1</v>
      </c>
      <c r="B3">
        <v>4</v>
      </c>
    </row>
    <row r="4" spans="1:2" x14ac:dyDescent="0.25">
      <c r="A4">
        <v>1</v>
      </c>
      <c r="B4">
        <v>3</v>
      </c>
    </row>
    <row r="5" spans="1:2" x14ac:dyDescent="0.25">
      <c r="A5">
        <v>1</v>
      </c>
      <c r="B5">
        <v>3</v>
      </c>
    </row>
    <row r="6" spans="1:2" x14ac:dyDescent="0.25">
      <c r="A6">
        <v>1</v>
      </c>
      <c r="B6">
        <v>4</v>
      </c>
    </row>
    <row r="7" spans="1:2" x14ac:dyDescent="0.25">
      <c r="A7">
        <v>1</v>
      </c>
      <c r="B7">
        <v>5</v>
      </c>
    </row>
    <row r="8" spans="1:2" x14ac:dyDescent="0.25">
      <c r="A8">
        <v>1</v>
      </c>
      <c r="B8">
        <v>1</v>
      </c>
    </row>
    <row r="9" spans="1:2" x14ac:dyDescent="0.25">
      <c r="A9">
        <v>1</v>
      </c>
      <c r="B9">
        <v>1</v>
      </c>
    </row>
    <row r="10" spans="1:2" x14ac:dyDescent="0.25">
      <c r="A10">
        <v>1</v>
      </c>
      <c r="B10">
        <v>3</v>
      </c>
    </row>
    <row r="11" spans="1:2" x14ac:dyDescent="0.25">
      <c r="A11">
        <v>1</v>
      </c>
      <c r="B11">
        <v>3</v>
      </c>
    </row>
    <row r="12" spans="1:2" x14ac:dyDescent="0.25">
      <c r="A12">
        <v>1</v>
      </c>
      <c r="B12">
        <v>3</v>
      </c>
    </row>
    <row r="13" spans="1:2" x14ac:dyDescent="0.25">
      <c r="A13">
        <v>1</v>
      </c>
      <c r="B13">
        <v>1</v>
      </c>
    </row>
    <row r="14" spans="1:2" x14ac:dyDescent="0.25">
      <c r="A14">
        <v>1</v>
      </c>
      <c r="B14">
        <v>3</v>
      </c>
    </row>
    <row r="15" spans="1:2" x14ac:dyDescent="0.25">
      <c r="A15">
        <v>1</v>
      </c>
      <c r="B15">
        <v>2</v>
      </c>
    </row>
    <row r="16" spans="1:2" x14ac:dyDescent="0.25">
      <c r="A16">
        <v>1</v>
      </c>
      <c r="B16">
        <v>3</v>
      </c>
    </row>
    <row r="17" spans="1:2" x14ac:dyDescent="0.25">
      <c r="A17">
        <v>1</v>
      </c>
      <c r="B17">
        <v>4</v>
      </c>
    </row>
    <row r="18" spans="1:2" x14ac:dyDescent="0.25">
      <c r="A18">
        <v>1</v>
      </c>
      <c r="B18">
        <v>1</v>
      </c>
    </row>
    <row r="19" spans="1:2" x14ac:dyDescent="0.25">
      <c r="A19">
        <v>1</v>
      </c>
      <c r="B19">
        <v>2</v>
      </c>
    </row>
    <row r="20" spans="1:2" x14ac:dyDescent="0.25">
      <c r="A20">
        <v>1</v>
      </c>
      <c r="B20">
        <v>3</v>
      </c>
    </row>
    <row r="21" spans="1:2" x14ac:dyDescent="0.25">
      <c r="A21">
        <v>1</v>
      </c>
      <c r="B21">
        <v>1</v>
      </c>
    </row>
    <row r="22" spans="1:2" x14ac:dyDescent="0.25">
      <c r="A22">
        <v>2</v>
      </c>
      <c r="B22">
        <v>1</v>
      </c>
    </row>
    <row r="23" spans="1:2" x14ac:dyDescent="0.25">
      <c r="A23">
        <v>2</v>
      </c>
      <c r="B23">
        <v>3</v>
      </c>
    </row>
    <row r="24" spans="1:2" x14ac:dyDescent="0.25">
      <c r="A24">
        <v>2</v>
      </c>
      <c r="B24">
        <v>3</v>
      </c>
    </row>
    <row r="25" spans="1:2" x14ac:dyDescent="0.25">
      <c r="A25">
        <v>2</v>
      </c>
      <c r="B25">
        <v>5</v>
      </c>
    </row>
    <row r="26" spans="1:2" x14ac:dyDescent="0.25">
      <c r="A26">
        <v>2</v>
      </c>
      <c r="B26">
        <v>5</v>
      </c>
    </row>
    <row r="27" spans="1:2" x14ac:dyDescent="0.25">
      <c r="A27">
        <v>2</v>
      </c>
      <c r="B27">
        <v>2</v>
      </c>
    </row>
    <row r="28" spans="1:2" x14ac:dyDescent="0.25">
      <c r="A28">
        <v>2</v>
      </c>
      <c r="B28">
        <v>1</v>
      </c>
    </row>
    <row r="29" spans="1:2" x14ac:dyDescent="0.25">
      <c r="A29">
        <v>2</v>
      </c>
      <c r="B29">
        <v>3</v>
      </c>
    </row>
    <row r="30" spans="1:2" x14ac:dyDescent="0.25">
      <c r="A30">
        <v>2</v>
      </c>
      <c r="B30">
        <v>5</v>
      </c>
    </row>
    <row r="31" spans="1:2" x14ac:dyDescent="0.25">
      <c r="A31">
        <v>3</v>
      </c>
      <c r="B31">
        <v>1</v>
      </c>
    </row>
    <row r="32" spans="1:2" x14ac:dyDescent="0.25">
      <c r="A32">
        <v>3</v>
      </c>
      <c r="B32">
        <v>1</v>
      </c>
    </row>
    <row r="33" spans="1:2" x14ac:dyDescent="0.25">
      <c r="A33">
        <v>3</v>
      </c>
      <c r="B33">
        <v>1</v>
      </c>
    </row>
    <row r="34" spans="1:2" x14ac:dyDescent="0.25">
      <c r="A34">
        <v>3</v>
      </c>
      <c r="B34">
        <v>4</v>
      </c>
    </row>
    <row r="35" spans="1:2" x14ac:dyDescent="0.25">
      <c r="A35">
        <v>3</v>
      </c>
      <c r="B35">
        <v>1</v>
      </c>
    </row>
    <row r="36" spans="1:2" x14ac:dyDescent="0.25">
      <c r="A36">
        <v>3</v>
      </c>
      <c r="B36">
        <v>4</v>
      </c>
    </row>
    <row r="37" spans="1:2" x14ac:dyDescent="0.25">
      <c r="A37">
        <v>4</v>
      </c>
      <c r="B37">
        <v>3</v>
      </c>
    </row>
    <row r="38" spans="1:2" x14ac:dyDescent="0.25">
      <c r="A38">
        <v>4</v>
      </c>
      <c r="B38">
        <v>2</v>
      </c>
    </row>
    <row r="39" spans="1:2" x14ac:dyDescent="0.25">
      <c r="A39">
        <v>4</v>
      </c>
      <c r="B39">
        <v>3</v>
      </c>
    </row>
    <row r="40" spans="1:2" x14ac:dyDescent="0.25">
      <c r="A40">
        <v>4</v>
      </c>
      <c r="B40">
        <v>3</v>
      </c>
    </row>
    <row r="41" spans="1:2" x14ac:dyDescent="0.25">
      <c r="A41">
        <v>4</v>
      </c>
      <c r="B41">
        <v>4</v>
      </c>
    </row>
    <row r="42" spans="1:2" x14ac:dyDescent="0.25">
      <c r="A42">
        <v>4</v>
      </c>
      <c r="B42">
        <v>1</v>
      </c>
    </row>
    <row r="43" spans="1:2" x14ac:dyDescent="0.25">
      <c r="A43">
        <v>4</v>
      </c>
      <c r="B43">
        <v>3</v>
      </c>
    </row>
    <row r="44" spans="1:2" x14ac:dyDescent="0.25">
      <c r="A44">
        <v>5</v>
      </c>
      <c r="B44">
        <v>4</v>
      </c>
    </row>
    <row r="45" spans="1:2" x14ac:dyDescent="0.25">
      <c r="A45">
        <v>5</v>
      </c>
      <c r="B45">
        <v>3</v>
      </c>
    </row>
    <row r="46" spans="1:2" x14ac:dyDescent="0.25">
      <c r="A46">
        <v>5</v>
      </c>
      <c r="B46">
        <v>5</v>
      </c>
    </row>
    <row r="47" spans="1:2" x14ac:dyDescent="0.25">
      <c r="A47">
        <v>5</v>
      </c>
      <c r="B47">
        <v>5</v>
      </c>
    </row>
    <row r="48" spans="1:2" x14ac:dyDescent="0.25">
      <c r="A48">
        <v>5</v>
      </c>
      <c r="B48">
        <v>5</v>
      </c>
    </row>
    <row r="49" spans="1:2" x14ac:dyDescent="0.25">
      <c r="A49">
        <v>5</v>
      </c>
      <c r="B49">
        <v>4</v>
      </c>
    </row>
    <row r="50" spans="1:2" x14ac:dyDescent="0.25">
      <c r="A50">
        <v>5</v>
      </c>
      <c r="B50">
        <v>3</v>
      </c>
    </row>
    <row r="51" spans="1:2" x14ac:dyDescent="0.25">
      <c r="A51">
        <v>5</v>
      </c>
      <c r="B51">
        <v>4</v>
      </c>
    </row>
    <row r="52" spans="1:2" x14ac:dyDescent="0.25">
      <c r="A52">
        <v>5</v>
      </c>
      <c r="B52">
        <v>4</v>
      </c>
    </row>
    <row r="53" spans="1:2" x14ac:dyDescent="0.25">
      <c r="A53">
        <v>5</v>
      </c>
      <c r="B53">
        <v>4</v>
      </c>
    </row>
    <row r="54" spans="1:2" x14ac:dyDescent="0.25">
      <c r="A54">
        <v>5</v>
      </c>
      <c r="B54">
        <v>1</v>
      </c>
    </row>
    <row r="55" spans="1:2" x14ac:dyDescent="0.25">
      <c r="A55">
        <v>5</v>
      </c>
      <c r="B55">
        <v>3</v>
      </c>
    </row>
    <row r="56" spans="1:2" x14ac:dyDescent="0.25">
      <c r="A56">
        <v>6</v>
      </c>
      <c r="B56">
        <v>1</v>
      </c>
    </row>
    <row r="57" spans="1:2" x14ac:dyDescent="0.25">
      <c r="A57">
        <v>6</v>
      </c>
      <c r="B57">
        <v>1</v>
      </c>
    </row>
    <row r="58" spans="1:2" x14ac:dyDescent="0.25">
      <c r="A58">
        <v>6</v>
      </c>
      <c r="B58">
        <v>4</v>
      </c>
    </row>
    <row r="59" spans="1:2" x14ac:dyDescent="0.25">
      <c r="A59">
        <v>6</v>
      </c>
      <c r="B59">
        <v>5</v>
      </c>
    </row>
    <row r="60" spans="1:2" x14ac:dyDescent="0.25">
      <c r="A60">
        <v>6</v>
      </c>
      <c r="B60">
        <v>1</v>
      </c>
    </row>
    <row r="61" spans="1:2" x14ac:dyDescent="0.25">
      <c r="A61">
        <v>6</v>
      </c>
      <c r="B61">
        <v>2</v>
      </c>
    </row>
    <row r="62" spans="1:2" x14ac:dyDescent="0.25">
      <c r="A62">
        <v>6</v>
      </c>
      <c r="B62">
        <v>4</v>
      </c>
    </row>
    <row r="63" spans="1:2" x14ac:dyDescent="0.25">
      <c r="A63">
        <v>6</v>
      </c>
      <c r="B63">
        <v>5</v>
      </c>
    </row>
    <row r="64" spans="1:2" x14ac:dyDescent="0.25">
      <c r="A64">
        <v>6</v>
      </c>
      <c r="B64">
        <v>4</v>
      </c>
    </row>
    <row r="65" spans="1:2" x14ac:dyDescent="0.25">
      <c r="A65">
        <v>6</v>
      </c>
      <c r="B65">
        <v>3</v>
      </c>
    </row>
    <row r="66" spans="1:2" x14ac:dyDescent="0.25">
      <c r="A66">
        <v>6</v>
      </c>
      <c r="B66">
        <v>1</v>
      </c>
    </row>
    <row r="67" spans="1:2" x14ac:dyDescent="0.25">
      <c r="A67">
        <v>6</v>
      </c>
      <c r="B67">
        <v>3</v>
      </c>
    </row>
    <row r="68" spans="1:2" x14ac:dyDescent="0.25">
      <c r="A68">
        <v>6</v>
      </c>
      <c r="B68">
        <v>2</v>
      </c>
    </row>
    <row r="69" spans="1:2" x14ac:dyDescent="0.25">
      <c r="A69">
        <v>6</v>
      </c>
      <c r="B69">
        <v>2</v>
      </c>
    </row>
    <row r="70" spans="1:2" x14ac:dyDescent="0.25">
      <c r="A70">
        <v>6</v>
      </c>
      <c r="B70">
        <v>2</v>
      </c>
    </row>
    <row r="71" spans="1:2" x14ac:dyDescent="0.25">
      <c r="A71">
        <v>7</v>
      </c>
      <c r="B71">
        <v>5</v>
      </c>
    </row>
    <row r="72" spans="1:2" x14ac:dyDescent="0.25">
      <c r="A72">
        <v>7</v>
      </c>
      <c r="B72">
        <v>2</v>
      </c>
    </row>
    <row r="73" spans="1:2" x14ac:dyDescent="0.25">
      <c r="A73">
        <v>7</v>
      </c>
      <c r="B73">
        <v>1</v>
      </c>
    </row>
    <row r="74" spans="1:2" x14ac:dyDescent="0.25">
      <c r="A74">
        <v>7</v>
      </c>
      <c r="B74">
        <v>3</v>
      </c>
    </row>
    <row r="75" spans="1:2" x14ac:dyDescent="0.25">
      <c r="A75">
        <v>7</v>
      </c>
      <c r="B75">
        <v>4</v>
      </c>
    </row>
    <row r="76" spans="1:2" x14ac:dyDescent="0.25">
      <c r="A76">
        <v>7</v>
      </c>
      <c r="B76">
        <v>1</v>
      </c>
    </row>
    <row r="77" spans="1:2" x14ac:dyDescent="0.25">
      <c r="A77">
        <v>7</v>
      </c>
      <c r="B77">
        <v>4</v>
      </c>
    </row>
    <row r="78" spans="1:2" x14ac:dyDescent="0.25">
      <c r="A78">
        <v>7</v>
      </c>
      <c r="B78">
        <v>1</v>
      </c>
    </row>
    <row r="79" spans="1:2" x14ac:dyDescent="0.25">
      <c r="A79">
        <v>7</v>
      </c>
      <c r="B79">
        <v>4</v>
      </c>
    </row>
    <row r="80" spans="1:2" x14ac:dyDescent="0.25">
      <c r="A80">
        <v>7</v>
      </c>
      <c r="B80">
        <v>4</v>
      </c>
    </row>
    <row r="81" spans="1:2" x14ac:dyDescent="0.25">
      <c r="A81">
        <v>7</v>
      </c>
      <c r="B81">
        <v>2</v>
      </c>
    </row>
    <row r="82" spans="1:2" x14ac:dyDescent="0.25">
      <c r="A82">
        <v>7</v>
      </c>
      <c r="B82">
        <v>5</v>
      </c>
    </row>
    <row r="83" spans="1:2" x14ac:dyDescent="0.25">
      <c r="A83">
        <v>7</v>
      </c>
      <c r="B83">
        <v>4</v>
      </c>
    </row>
    <row r="84" spans="1:2" x14ac:dyDescent="0.25">
      <c r="A84">
        <v>7</v>
      </c>
      <c r="B84">
        <v>3</v>
      </c>
    </row>
    <row r="85" spans="1:2" x14ac:dyDescent="0.25">
      <c r="A85">
        <v>7</v>
      </c>
      <c r="B85">
        <v>5</v>
      </c>
    </row>
    <row r="86" spans="1:2" x14ac:dyDescent="0.25">
      <c r="A86">
        <v>7</v>
      </c>
      <c r="B86">
        <v>1</v>
      </c>
    </row>
    <row r="87" spans="1:2" x14ac:dyDescent="0.25">
      <c r="A87">
        <v>7</v>
      </c>
      <c r="B87">
        <v>1</v>
      </c>
    </row>
    <row r="88" spans="1:2" x14ac:dyDescent="0.25">
      <c r="A88">
        <v>7</v>
      </c>
      <c r="B88">
        <v>1</v>
      </c>
    </row>
    <row r="89" spans="1:2" x14ac:dyDescent="0.25">
      <c r="A89">
        <v>7</v>
      </c>
      <c r="B89">
        <v>2</v>
      </c>
    </row>
    <row r="90" spans="1:2" x14ac:dyDescent="0.25">
      <c r="A90">
        <v>7</v>
      </c>
      <c r="B90">
        <v>1</v>
      </c>
    </row>
    <row r="91" spans="1:2" x14ac:dyDescent="0.25">
      <c r="A91">
        <v>7</v>
      </c>
      <c r="B91">
        <v>5</v>
      </c>
    </row>
    <row r="92" spans="1:2" x14ac:dyDescent="0.25">
      <c r="A92">
        <v>7</v>
      </c>
      <c r="B92">
        <v>3</v>
      </c>
    </row>
    <row r="93" spans="1:2" x14ac:dyDescent="0.25">
      <c r="A93">
        <v>7</v>
      </c>
      <c r="B93">
        <v>5</v>
      </c>
    </row>
    <row r="94" spans="1:2" x14ac:dyDescent="0.25">
      <c r="A94">
        <v>7</v>
      </c>
      <c r="B94">
        <v>2</v>
      </c>
    </row>
    <row r="95" spans="1:2" x14ac:dyDescent="0.25">
      <c r="A95">
        <v>7</v>
      </c>
      <c r="B95">
        <v>4</v>
      </c>
    </row>
    <row r="96" spans="1:2" x14ac:dyDescent="0.25">
      <c r="A96">
        <v>7</v>
      </c>
      <c r="B96">
        <v>2</v>
      </c>
    </row>
    <row r="97" spans="1:2" x14ac:dyDescent="0.25">
      <c r="A97">
        <v>7</v>
      </c>
      <c r="B97">
        <v>2</v>
      </c>
    </row>
    <row r="98" spans="1:2" x14ac:dyDescent="0.25">
      <c r="A98">
        <v>7</v>
      </c>
      <c r="B98">
        <v>5</v>
      </c>
    </row>
    <row r="99" spans="1:2" x14ac:dyDescent="0.25">
      <c r="A99">
        <v>7</v>
      </c>
      <c r="B99">
        <v>4</v>
      </c>
    </row>
    <row r="100" spans="1:2" x14ac:dyDescent="0.25">
      <c r="A100">
        <v>7</v>
      </c>
      <c r="B100">
        <v>5</v>
      </c>
    </row>
    <row r="101" spans="1:2" x14ac:dyDescent="0.25">
      <c r="A101">
        <v>7</v>
      </c>
      <c r="B101">
        <v>4</v>
      </c>
    </row>
    <row r="102" spans="1:2" x14ac:dyDescent="0.25">
      <c r="A102">
        <v>7</v>
      </c>
      <c r="B102">
        <v>3</v>
      </c>
    </row>
    <row r="103" spans="1:2" x14ac:dyDescent="0.25">
      <c r="A103">
        <v>7</v>
      </c>
      <c r="B103">
        <v>1</v>
      </c>
    </row>
    <row r="104" spans="1:2" x14ac:dyDescent="0.25">
      <c r="A104">
        <v>7</v>
      </c>
      <c r="B104">
        <v>2</v>
      </c>
    </row>
    <row r="105" spans="1:2" x14ac:dyDescent="0.25">
      <c r="A105">
        <v>7</v>
      </c>
      <c r="B105">
        <v>2</v>
      </c>
    </row>
    <row r="106" spans="1:2" x14ac:dyDescent="0.25">
      <c r="A106">
        <v>8</v>
      </c>
      <c r="B106">
        <v>1</v>
      </c>
    </row>
    <row r="107" spans="1:2" x14ac:dyDescent="0.25">
      <c r="A107">
        <v>8</v>
      </c>
      <c r="B107">
        <v>5</v>
      </c>
    </row>
    <row r="108" spans="1:2" x14ac:dyDescent="0.25">
      <c r="A108">
        <v>8</v>
      </c>
      <c r="B108">
        <v>4</v>
      </c>
    </row>
    <row r="109" spans="1:2" x14ac:dyDescent="0.25">
      <c r="A109">
        <v>8</v>
      </c>
      <c r="B109">
        <v>2</v>
      </c>
    </row>
    <row r="110" spans="1:2" x14ac:dyDescent="0.25">
      <c r="A110">
        <v>8</v>
      </c>
      <c r="B110">
        <v>2</v>
      </c>
    </row>
    <row r="111" spans="1:2" x14ac:dyDescent="0.25">
      <c r="A111">
        <v>8</v>
      </c>
      <c r="B111">
        <v>1</v>
      </c>
    </row>
    <row r="112" spans="1:2" x14ac:dyDescent="0.25">
      <c r="A112">
        <v>8</v>
      </c>
      <c r="B112">
        <v>2</v>
      </c>
    </row>
    <row r="113" spans="1:2" x14ac:dyDescent="0.25">
      <c r="A113">
        <v>8</v>
      </c>
      <c r="B113">
        <v>2</v>
      </c>
    </row>
    <row r="114" spans="1:2" x14ac:dyDescent="0.25">
      <c r="A114">
        <v>8</v>
      </c>
      <c r="B114">
        <v>1</v>
      </c>
    </row>
    <row r="115" spans="1:2" x14ac:dyDescent="0.25">
      <c r="A115">
        <v>8</v>
      </c>
      <c r="B115">
        <v>1</v>
      </c>
    </row>
    <row r="116" spans="1:2" x14ac:dyDescent="0.25">
      <c r="A116">
        <v>8</v>
      </c>
      <c r="B116">
        <v>3</v>
      </c>
    </row>
    <row r="117" spans="1:2" x14ac:dyDescent="0.25">
      <c r="A117">
        <v>8</v>
      </c>
      <c r="B117">
        <v>1</v>
      </c>
    </row>
    <row r="118" spans="1:2" x14ac:dyDescent="0.25">
      <c r="A118">
        <v>8</v>
      </c>
      <c r="B118">
        <v>4</v>
      </c>
    </row>
    <row r="119" spans="1:2" x14ac:dyDescent="0.25">
      <c r="A119">
        <v>8</v>
      </c>
      <c r="B119">
        <v>5</v>
      </c>
    </row>
    <row r="120" spans="1:2" x14ac:dyDescent="0.25">
      <c r="A120">
        <v>8</v>
      </c>
      <c r="B120">
        <v>1</v>
      </c>
    </row>
    <row r="121" spans="1:2" x14ac:dyDescent="0.25">
      <c r="A121">
        <v>8</v>
      </c>
      <c r="B121">
        <v>1</v>
      </c>
    </row>
    <row r="122" spans="1:2" x14ac:dyDescent="0.25">
      <c r="A122">
        <v>8</v>
      </c>
      <c r="B122">
        <v>1</v>
      </c>
    </row>
    <row r="123" spans="1:2" x14ac:dyDescent="0.25">
      <c r="A123">
        <v>8</v>
      </c>
      <c r="B123">
        <v>5</v>
      </c>
    </row>
    <row r="124" spans="1:2" x14ac:dyDescent="0.25">
      <c r="A124">
        <v>8</v>
      </c>
      <c r="B124">
        <v>5</v>
      </c>
    </row>
    <row r="125" spans="1:2" x14ac:dyDescent="0.25">
      <c r="A125">
        <v>8</v>
      </c>
      <c r="B125">
        <v>2</v>
      </c>
    </row>
    <row r="126" spans="1:2" x14ac:dyDescent="0.25">
      <c r="A126">
        <v>8</v>
      </c>
      <c r="B126">
        <v>1</v>
      </c>
    </row>
    <row r="127" spans="1:2" x14ac:dyDescent="0.25">
      <c r="A127">
        <v>8</v>
      </c>
      <c r="B127">
        <v>4</v>
      </c>
    </row>
    <row r="128" spans="1:2" x14ac:dyDescent="0.25">
      <c r="A128">
        <v>8</v>
      </c>
      <c r="B128">
        <v>1</v>
      </c>
    </row>
    <row r="129" spans="1:2" x14ac:dyDescent="0.25">
      <c r="A129">
        <v>8</v>
      </c>
      <c r="B129">
        <v>4</v>
      </c>
    </row>
    <row r="130" spans="1:2" x14ac:dyDescent="0.25">
      <c r="A130">
        <v>8</v>
      </c>
      <c r="B130">
        <v>4</v>
      </c>
    </row>
    <row r="131" spans="1:2" x14ac:dyDescent="0.25">
      <c r="A131">
        <v>8</v>
      </c>
      <c r="B131">
        <v>5</v>
      </c>
    </row>
    <row r="132" spans="1:2" x14ac:dyDescent="0.25">
      <c r="A132">
        <v>8</v>
      </c>
      <c r="B132">
        <v>3</v>
      </c>
    </row>
    <row r="133" spans="1:2" x14ac:dyDescent="0.25">
      <c r="A133">
        <v>8</v>
      </c>
      <c r="B133">
        <v>4</v>
      </c>
    </row>
    <row r="134" spans="1:2" x14ac:dyDescent="0.25">
      <c r="A134">
        <v>8</v>
      </c>
      <c r="B134">
        <v>1</v>
      </c>
    </row>
    <row r="135" spans="1:2" x14ac:dyDescent="0.25">
      <c r="A135">
        <v>8</v>
      </c>
      <c r="B135">
        <v>4</v>
      </c>
    </row>
    <row r="136" spans="1:2" x14ac:dyDescent="0.25">
      <c r="A136">
        <v>8</v>
      </c>
      <c r="B136">
        <v>2</v>
      </c>
    </row>
    <row r="137" spans="1:2" x14ac:dyDescent="0.25">
      <c r="A137">
        <v>8</v>
      </c>
      <c r="B137">
        <v>5</v>
      </c>
    </row>
    <row r="138" spans="1:2" x14ac:dyDescent="0.25">
      <c r="A138">
        <v>8</v>
      </c>
      <c r="B138">
        <v>3</v>
      </c>
    </row>
    <row r="139" spans="1:2" x14ac:dyDescent="0.25">
      <c r="A139">
        <v>8</v>
      </c>
      <c r="B139">
        <v>3</v>
      </c>
    </row>
    <row r="140" spans="1:2" x14ac:dyDescent="0.25">
      <c r="A140">
        <v>8</v>
      </c>
      <c r="B140">
        <v>5</v>
      </c>
    </row>
    <row r="141" spans="1:2" x14ac:dyDescent="0.25">
      <c r="A141">
        <v>8</v>
      </c>
      <c r="B141">
        <v>2</v>
      </c>
    </row>
    <row r="142" spans="1:2" x14ac:dyDescent="0.25">
      <c r="A142">
        <v>8</v>
      </c>
      <c r="B142">
        <v>4</v>
      </c>
    </row>
    <row r="143" spans="1:2" x14ac:dyDescent="0.25">
      <c r="A143">
        <v>8</v>
      </c>
      <c r="B143">
        <v>2</v>
      </c>
    </row>
    <row r="144" spans="1:2" x14ac:dyDescent="0.25">
      <c r="A144">
        <v>8</v>
      </c>
      <c r="B144">
        <v>1</v>
      </c>
    </row>
    <row r="145" spans="1:2" x14ac:dyDescent="0.25">
      <c r="A145">
        <v>8</v>
      </c>
      <c r="B145">
        <v>3</v>
      </c>
    </row>
    <row r="146" spans="1:2" x14ac:dyDescent="0.25">
      <c r="A146">
        <v>8</v>
      </c>
      <c r="B146">
        <v>4</v>
      </c>
    </row>
    <row r="147" spans="1:2" x14ac:dyDescent="0.25">
      <c r="A147">
        <v>8</v>
      </c>
      <c r="B147">
        <v>1</v>
      </c>
    </row>
    <row r="148" spans="1:2" x14ac:dyDescent="0.25">
      <c r="A148">
        <v>8</v>
      </c>
      <c r="B148">
        <v>1</v>
      </c>
    </row>
    <row r="149" spans="1:2" x14ac:dyDescent="0.25">
      <c r="A149">
        <v>8</v>
      </c>
      <c r="B149">
        <v>5</v>
      </c>
    </row>
    <row r="150" spans="1:2" x14ac:dyDescent="0.25">
      <c r="A150">
        <v>8</v>
      </c>
      <c r="B150">
        <v>4</v>
      </c>
    </row>
    <row r="151" spans="1:2" x14ac:dyDescent="0.25">
      <c r="A151">
        <v>8</v>
      </c>
      <c r="B151">
        <v>1</v>
      </c>
    </row>
    <row r="152" spans="1:2" x14ac:dyDescent="0.25">
      <c r="A152">
        <v>8</v>
      </c>
      <c r="B152">
        <v>3</v>
      </c>
    </row>
    <row r="153" spans="1:2" x14ac:dyDescent="0.25">
      <c r="A153">
        <v>8</v>
      </c>
      <c r="B153">
        <v>3</v>
      </c>
    </row>
    <row r="154" spans="1:2" x14ac:dyDescent="0.25">
      <c r="A154">
        <v>8</v>
      </c>
      <c r="B154">
        <v>3</v>
      </c>
    </row>
    <row r="155" spans="1:2" x14ac:dyDescent="0.25">
      <c r="A155">
        <v>8</v>
      </c>
      <c r="B155">
        <v>1</v>
      </c>
    </row>
    <row r="156" spans="1:2" x14ac:dyDescent="0.25">
      <c r="A156">
        <v>8</v>
      </c>
      <c r="B156">
        <v>3</v>
      </c>
    </row>
    <row r="157" spans="1:2" x14ac:dyDescent="0.25">
      <c r="A157">
        <v>8</v>
      </c>
      <c r="B157">
        <v>2</v>
      </c>
    </row>
    <row r="158" spans="1:2" x14ac:dyDescent="0.25">
      <c r="A158">
        <v>8</v>
      </c>
      <c r="B158">
        <v>1</v>
      </c>
    </row>
    <row r="159" spans="1:2" x14ac:dyDescent="0.25">
      <c r="A159">
        <v>9</v>
      </c>
      <c r="B159">
        <v>1</v>
      </c>
    </row>
    <row r="160" spans="1:2" x14ac:dyDescent="0.25">
      <c r="A160">
        <v>9</v>
      </c>
      <c r="B160">
        <v>5</v>
      </c>
    </row>
    <row r="161" spans="1:2" x14ac:dyDescent="0.25">
      <c r="A161">
        <v>9</v>
      </c>
      <c r="B161">
        <v>2</v>
      </c>
    </row>
    <row r="162" spans="1:2" x14ac:dyDescent="0.25">
      <c r="A162">
        <v>9</v>
      </c>
      <c r="B162">
        <v>4</v>
      </c>
    </row>
    <row r="163" spans="1:2" x14ac:dyDescent="0.25">
      <c r="A163">
        <v>9</v>
      </c>
      <c r="B163">
        <v>3</v>
      </c>
    </row>
    <row r="164" spans="1:2" x14ac:dyDescent="0.25">
      <c r="A164">
        <v>9</v>
      </c>
      <c r="B164">
        <v>2</v>
      </c>
    </row>
    <row r="165" spans="1:2" x14ac:dyDescent="0.25">
      <c r="A165">
        <v>9</v>
      </c>
      <c r="B165">
        <v>4</v>
      </c>
    </row>
    <row r="166" spans="1:2" x14ac:dyDescent="0.25">
      <c r="A166">
        <v>9</v>
      </c>
      <c r="B166">
        <v>3</v>
      </c>
    </row>
    <row r="167" spans="1:2" x14ac:dyDescent="0.25">
      <c r="A167">
        <v>9</v>
      </c>
      <c r="B167">
        <v>2</v>
      </c>
    </row>
    <row r="168" spans="1:2" x14ac:dyDescent="0.25">
      <c r="A168">
        <v>9</v>
      </c>
      <c r="B168">
        <v>4</v>
      </c>
    </row>
    <row r="169" spans="1:2" x14ac:dyDescent="0.25">
      <c r="A169">
        <v>9</v>
      </c>
      <c r="B169">
        <v>2</v>
      </c>
    </row>
    <row r="170" spans="1:2" x14ac:dyDescent="0.25">
      <c r="A170">
        <v>9</v>
      </c>
      <c r="B170">
        <v>2</v>
      </c>
    </row>
    <row r="171" spans="1:2" x14ac:dyDescent="0.25">
      <c r="A171">
        <v>9</v>
      </c>
      <c r="B171">
        <v>3</v>
      </c>
    </row>
    <row r="172" spans="1:2" x14ac:dyDescent="0.25">
      <c r="A172">
        <v>9</v>
      </c>
      <c r="B172">
        <v>2</v>
      </c>
    </row>
    <row r="173" spans="1:2" x14ac:dyDescent="0.25">
      <c r="A173">
        <v>9</v>
      </c>
      <c r="B173">
        <v>3</v>
      </c>
    </row>
    <row r="174" spans="1:2" x14ac:dyDescent="0.25">
      <c r="A174">
        <v>10</v>
      </c>
      <c r="B174">
        <v>2</v>
      </c>
    </row>
    <row r="175" spans="1:2" x14ac:dyDescent="0.25">
      <c r="A175">
        <v>10</v>
      </c>
      <c r="B175">
        <v>4</v>
      </c>
    </row>
    <row r="176" spans="1:2" x14ac:dyDescent="0.25">
      <c r="A176">
        <v>10</v>
      </c>
      <c r="B176">
        <v>2</v>
      </c>
    </row>
    <row r="177" spans="1:2" x14ac:dyDescent="0.25">
      <c r="A177">
        <v>10</v>
      </c>
      <c r="B177">
        <v>4</v>
      </c>
    </row>
    <row r="178" spans="1:2" x14ac:dyDescent="0.25">
      <c r="A178">
        <v>10</v>
      </c>
      <c r="B178">
        <v>3</v>
      </c>
    </row>
    <row r="179" spans="1:2" x14ac:dyDescent="0.25">
      <c r="A179">
        <v>10</v>
      </c>
      <c r="B179">
        <v>2</v>
      </c>
    </row>
    <row r="180" spans="1:2" x14ac:dyDescent="0.25">
      <c r="A180">
        <v>10</v>
      </c>
      <c r="B180">
        <v>4</v>
      </c>
    </row>
    <row r="181" spans="1:2" x14ac:dyDescent="0.25">
      <c r="A181">
        <v>10</v>
      </c>
      <c r="B181">
        <v>5</v>
      </c>
    </row>
    <row r="182" spans="1:2" x14ac:dyDescent="0.25">
      <c r="A182">
        <v>10</v>
      </c>
      <c r="B182">
        <v>2</v>
      </c>
    </row>
    <row r="183" spans="1:2" x14ac:dyDescent="0.25">
      <c r="A183">
        <v>10</v>
      </c>
      <c r="B183">
        <v>3</v>
      </c>
    </row>
    <row r="184" spans="1:2" x14ac:dyDescent="0.25">
      <c r="A184">
        <v>10</v>
      </c>
      <c r="B184">
        <v>2</v>
      </c>
    </row>
    <row r="185" spans="1:2" x14ac:dyDescent="0.25">
      <c r="A185">
        <v>10</v>
      </c>
      <c r="B185">
        <v>3</v>
      </c>
    </row>
    <row r="186" spans="1:2" x14ac:dyDescent="0.25">
      <c r="A186">
        <v>10</v>
      </c>
      <c r="B186">
        <v>5</v>
      </c>
    </row>
    <row r="187" spans="1:2" x14ac:dyDescent="0.25">
      <c r="A187">
        <v>10</v>
      </c>
      <c r="B187">
        <v>4</v>
      </c>
    </row>
    <row r="188" spans="1:2" x14ac:dyDescent="0.25">
      <c r="A188">
        <v>11</v>
      </c>
      <c r="B188">
        <v>3</v>
      </c>
    </row>
    <row r="189" spans="1:2" x14ac:dyDescent="0.25">
      <c r="A189">
        <v>11</v>
      </c>
      <c r="B189">
        <v>2</v>
      </c>
    </row>
    <row r="190" spans="1:2" x14ac:dyDescent="0.25">
      <c r="A190">
        <v>11</v>
      </c>
      <c r="B190">
        <v>5</v>
      </c>
    </row>
    <row r="191" spans="1:2" x14ac:dyDescent="0.25">
      <c r="A191">
        <v>11</v>
      </c>
      <c r="B191">
        <v>3</v>
      </c>
    </row>
    <row r="192" spans="1:2" x14ac:dyDescent="0.25">
      <c r="A192">
        <v>12</v>
      </c>
      <c r="B192">
        <v>5</v>
      </c>
    </row>
    <row r="193" spans="1:2" x14ac:dyDescent="0.25">
      <c r="A193">
        <v>12</v>
      </c>
      <c r="B193">
        <v>5</v>
      </c>
    </row>
    <row r="194" spans="1:2" x14ac:dyDescent="0.25">
      <c r="A194">
        <v>12</v>
      </c>
      <c r="B194">
        <v>3</v>
      </c>
    </row>
    <row r="195" spans="1:2" x14ac:dyDescent="0.25">
      <c r="A195">
        <v>12</v>
      </c>
      <c r="B195">
        <v>4</v>
      </c>
    </row>
    <row r="196" spans="1:2" x14ac:dyDescent="0.25">
      <c r="A196">
        <v>12</v>
      </c>
      <c r="B196">
        <v>3</v>
      </c>
    </row>
    <row r="197" spans="1:2" x14ac:dyDescent="0.25">
      <c r="A197">
        <v>12</v>
      </c>
      <c r="B197">
        <v>5</v>
      </c>
    </row>
    <row r="198" spans="1:2" x14ac:dyDescent="0.25">
      <c r="A198">
        <v>12</v>
      </c>
      <c r="B198">
        <v>4</v>
      </c>
    </row>
    <row r="199" spans="1:2" x14ac:dyDescent="0.25">
      <c r="A199">
        <v>12</v>
      </c>
      <c r="B199">
        <v>4</v>
      </c>
    </row>
    <row r="200" spans="1:2" x14ac:dyDescent="0.25">
      <c r="A200">
        <v>12</v>
      </c>
      <c r="B200">
        <v>4</v>
      </c>
    </row>
    <row r="201" spans="1:2" x14ac:dyDescent="0.25">
      <c r="A201">
        <v>12</v>
      </c>
      <c r="B201">
        <v>2</v>
      </c>
    </row>
    <row r="202" spans="1:2" x14ac:dyDescent="0.25">
      <c r="A202">
        <v>12</v>
      </c>
      <c r="B202">
        <v>4</v>
      </c>
    </row>
    <row r="203" spans="1:2" x14ac:dyDescent="0.25">
      <c r="A203">
        <v>12</v>
      </c>
      <c r="B203">
        <v>1</v>
      </c>
    </row>
  </sheetData>
  <sortState xmlns:xlrd2="http://schemas.microsoft.com/office/spreadsheetml/2017/richdata2" ref="A2:B60">
    <sortCondition ref="A1:A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4"/>
  <sheetViews>
    <sheetView workbookViewId="0">
      <selection activeCell="D2" sqref="D2"/>
    </sheetView>
  </sheetViews>
  <sheetFormatPr defaultColWidth="8.875" defaultRowHeight="15.75" x14ac:dyDescent="0.25"/>
  <cols>
    <col min="1" max="1" width="16" customWidth="1"/>
    <col min="5" max="5" width="7.75" customWidth="1"/>
    <col min="6" max="6" width="7.25" customWidth="1"/>
  </cols>
  <sheetData>
    <row r="1" spans="1:6" x14ac:dyDescent="0.25">
      <c r="A1" s="3" t="s">
        <v>43</v>
      </c>
      <c r="B1" s="3" t="s">
        <v>20</v>
      </c>
      <c r="C1" s="4" t="s">
        <v>44</v>
      </c>
      <c r="D1" s="3" t="s">
        <v>40</v>
      </c>
      <c r="E1" s="3" t="s">
        <v>41</v>
      </c>
      <c r="F1" s="3" t="s">
        <v>45</v>
      </c>
    </row>
    <row r="2" spans="1:6" x14ac:dyDescent="0.25">
      <c r="A2" t="s">
        <v>29</v>
      </c>
      <c r="B2">
        <v>202000</v>
      </c>
      <c r="C2">
        <v>1</v>
      </c>
      <c r="D2">
        <f>_xlfn.FLOOR.MATH(Costs!$C$10*B2)</f>
        <v>20</v>
      </c>
      <c r="E2">
        <v>10</v>
      </c>
      <c r="F2">
        <f>COUNTIF(RandomPopulation!$A:$A,C2)</f>
        <v>20</v>
      </c>
    </row>
    <row r="3" spans="1:6" x14ac:dyDescent="0.25">
      <c r="A3" t="s">
        <v>30</v>
      </c>
      <c r="B3">
        <v>96000</v>
      </c>
      <c r="C3">
        <v>2</v>
      </c>
      <c r="D3">
        <f>_xlfn.FLOOR.MATH(Costs!$C$10*B3)</f>
        <v>9</v>
      </c>
      <c r="E3">
        <v>10</v>
      </c>
      <c r="F3">
        <f>COUNTIF(RandomPopulation!$A:$A,C3)</f>
        <v>9</v>
      </c>
    </row>
    <row r="4" spans="1:6" x14ac:dyDescent="0.25">
      <c r="A4" t="s">
        <v>31</v>
      </c>
      <c r="B4">
        <v>67000</v>
      </c>
      <c r="C4">
        <v>3</v>
      </c>
      <c r="D4">
        <f>_xlfn.FLOOR.MATH(Costs!$C$10*B4)</f>
        <v>6</v>
      </c>
      <c r="E4">
        <v>10</v>
      </c>
      <c r="F4">
        <f>COUNTIF(RandomPopulation!$A:$A,C4)</f>
        <v>6</v>
      </c>
    </row>
    <row r="5" spans="1:6" x14ac:dyDescent="0.25">
      <c r="A5" t="s">
        <v>37</v>
      </c>
      <c r="B5">
        <v>76000</v>
      </c>
      <c r="C5">
        <v>4</v>
      </c>
      <c r="D5">
        <f>_xlfn.FLOOR.MATH(Costs!$C$10*B5)</f>
        <v>7</v>
      </c>
      <c r="E5">
        <v>10</v>
      </c>
      <c r="F5">
        <f>COUNTIF(RandomPopulation!$A:$A,C5)</f>
        <v>7</v>
      </c>
    </row>
    <row r="6" spans="1:6" x14ac:dyDescent="0.25">
      <c r="A6" t="s">
        <v>32</v>
      </c>
      <c r="B6">
        <v>123000</v>
      </c>
      <c r="C6">
        <v>5</v>
      </c>
      <c r="D6">
        <f>_xlfn.FLOOR.MATH(Costs!$C$10*B6)</f>
        <v>12</v>
      </c>
      <c r="E6">
        <v>10</v>
      </c>
      <c r="F6">
        <f>COUNTIF(RandomPopulation!$A:$A,C6)</f>
        <v>12</v>
      </c>
    </row>
    <row r="7" spans="1:6" x14ac:dyDescent="0.25">
      <c r="A7" t="s">
        <v>34</v>
      </c>
      <c r="B7">
        <v>154000</v>
      </c>
      <c r="C7">
        <v>6</v>
      </c>
      <c r="D7">
        <f>_xlfn.FLOOR.MATH(Costs!$C$10*B7)</f>
        <v>15</v>
      </c>
      <c r="E7">
        <v>10</v>
      </c>
      <c r="F7">
        <f>COUNTIF(RandomPopulation!$A:$A,C7)</f>
        <v>15</v>
      </c>
    </row>
    <row r="8" spans="1:6" x14ac:dyDescent="0.25">
      <c r="A8" t="s">
        <v>2</v>
      </c>
      <c r="B8">
        <v>353000</v>
      </c>
      <c r="C8">
        <v>7</v>
      </c>
      <c r="D8">
        <f>_xlfn.FLOOR.MATH(Costs!$C$10*B8)</f>
        <v>35</v>
      </c>
      <c r="E8">
        <v>10</v>
      </c>
      <c r="F8">
        <f>COUNTIF(RandomPopulation!$A:$A,C8)</f>
        <v>35</v>
      </c>
    </row>
    <row r="9" spans="1:6" x14ac:dyDescent="0.25">
      <c r="A9" t="s">
        <v>38</v>
      </c>
      <c r="B9">
        <v>538000</v>
      </c>
      <c r="C9">
        <v>8</v>
      </c>
      <c r="D9">
        <f>_xlfn.FLOOR.MATH(Costs!$C$10*B9)</f>
        <v>53</v>
      </c>
      <c r="E9">
        <v>10</v>
      </c>
      <c r="F9">
        <f>COUNTIF(RandomPopulation!$A:$A,C9)</f>
        <v>53</v>
      </c>
    </row>
    <row r="10" spans="1:6" x14ac:dyDescent="0.25">
      <c r="A10" t="s">
        <v>33</v>
      </c>
      <c r="B10">
        <v>150000</v>
      </c>
      <c r="C10">
        <v>9</v>
      </c>
      <c r="D10">
        <f>_xlfn.FLOOR.MATH(Costs!$C$10*B10)</f>
        <v>15</v>
      </c>
      <c r="E10">
        <v>10</v>
      </c>
      <c r="F10">
        <f>COUNTIF(RandomPopulation!$A:$A,C10)</f>
        <v>15</v>
      </c>
    </row>
    <row r="11" spans="1:6" x14ac:dyDescent="0.25">
      <c r="A11" t="s">
        <v>39</v>
      </c>
      <c r="B11">
        <v>143000</v>
      </c>
      <c r="C11">
        <v>10</v>
      </c>
      <c r="D11">
        <f>_xlfn.FLOOR.MATH(Costs!$C$10*B11)</f>
        <v>14</v>
      </c>
      <c r="E11">
        <v>10</v>
      </c>
      <c r="F11">
        <f>COUNTIF(RandomPopulation!$A:$A,C11)</f>
        <v>14</v>
      </c>
    </row>
    <row r="12" spans="1:6" x14ac:dyDescent="0.25">
      <c r="A12" t="s">
        <v>35</v>
      </c>
      <c r="B12">
        <v>47700</v>
      </c>
      <c r="C12">
        <v>11</v>
      </c>
      <c r="D12">
        <f>_xlfn.FLOOR.MATH(Costs!$C$10*B12)</f>
        <v>4</v>
      </c>
      <c r="E12">
        <v>10</v>
      </c>
      <c r="F12">
        <f>COUNTIF(RandomPopulation!$A:$A,C12)</f>
        <v>4</v>
      </c>
    </row>
    <row r="13" spans="1:6" x14ac:dyDescent="0.25">
      <c r="A13" t="s">
        <v>36</v>
      </c>
      <c r="B13">
        <v>121000</v>
      </c>
      <c r="C13">
        <v>12</v>
      </c>
      <c r="D13">
        <f>_xlfn.FLOOR.MATH(Costs!$C$10*B13)</f>
        <v>12</v>
      </c>
      <c r="E13">
        <v>10</v>
      </c>
      <c r="F13">
        <f>COUNTIF(RandomPopulation!$A:$A,C13)</f>
        <v>12</v>
      </c>
    </row>
    <row r="14" spans="1:6" x14ac:dyDescent="0.25">
      <c r="D14">
        <f>SUM(D2:D13)</f>
        <v>202</v>
      </c>
      <c r="F14">
        <f>SUM(F2:F13)</f>
        <v>202</v>
      </c>
    </row>
  </sheetData>
  <conditionalFormatting sqref="F14">
    <cfRule type="cellIs" dxfId="0" priority="1" operator="equal">
      <formula>$D$14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L13"/>
  <sheetViews>
    <sheetView workbookViewId="0">
      <selection activeCell="C19" sqref="C19"/>
    </sheetView>
  </sheetViews>
  <sheetFormatPr defaultColWidth="11" defaultRowHeight="15.75" x14ac:dyDescent="0.25"/>
  <sheetData>
    <row r="2" spans="1:12" x14ac:dyDescent="0.25">
      <c r="A2">
        <v>0</v>
      </c>
      <c r="B2">
        <v>57.6</v>
      </c>
      <c r="C2">
        <v>25.760000000000005</v>
      </c>
      <c r="D2">
        <v>47.6</v>
      </c>
      <c r="E2">
        <v>70</v>
      </c>
      <c r="F2">
        <v>46</v>
      </c>
      <c r="G2">
        <v>64</v>
      </c>
      <c r="H2">
        <v>39.760000000000005</v>
      </c>
      <c r="I2">
        <v>63.6</v>
      </c>
      <c r="J2">
        <v>84</v>
      </c>
      <c r="K2">
        <v>26.04</v>
      </c>
      <c r="L2">
        <v>27.400000000000002</v>
      </c>
    </row>
    <row r="3" spans="1:12" x14ac:dyDescent="0.25">
      <c r="A3">
        <v>57.6</v>
      </c>
      <c r="B3">
        <v>0</v>
      </c>
      <c r="C3">
        <v>81.600000000000009</v>
      </c>
      <c r="D3">
        <v>91.2</v>
      </c>
      <c r="E3">
        <v>12.440000000000001</v>
      </c>
      <c r="F3">
        <v>82.4</v>
      </c>
      <c r="G3">
        <v>32.880000000000003</v>
      </c>
      <c r="H3">
        <v>50</v>
      </c>
      <c r="I3">
        <v>122.80000000000001</v>
      </c>
      <c r="J3">
        <v>132.4</v>
      </c>
      <c r="K3">
        <v>66</v>
      </c>
      <c r="L3">
        <v>30.200000000000003</v>
      </c>
    </row>
    <row r="4" spans="1:12" x14ac:dyDescent="0.25">
      <c r="A4">
        <v>25.760000000000005</v>
      </c>
      <c r="B4">
        <v>81.600000000000009</v>
      </c>
      <c r="C4">
        <v>0</v>
      </c>
      <c r="D4">
        <v>42.800000000000004</v>
      </c>
      <c r="E4">
        <v>94.4</v>
      </c>
      <c r="F4">
        <v>40.800000000000004</v>
      </c>
      <c r="G4">
        <v>83.2</v>
      </c>
      <c r="H4">
        <v>45.2</v>
      </c>
      <c r="I4">
        <v>50.400000000000006</v>
      </c>
      <c r="J4">
        <v>60</v>
      </c>
      <c r="K4">
        <v>22.400000000000002</v>
      </c>
      <c r="L4">
        <v>51.6</v>
      </c>
    </row>
    <row r="5" spans="1:12" x14ac:dyDescent="0.25">
      <c r="A5">
        <v>47.6</v>
      </c>
      <c r="B5">
        <v>91.2</v>
      </c>
      <c r="C5">
        <v>42.800000000000004</v>
      </c>
      <c r="D5">
        <v>0</v>
      </c>
      <c r="E5">
        <v>94.4</v>
      </c>
      <c r="F5">
        <v>23.680000000000003</v>
      </c>
      <c r="G5">
        <v>77.2</v>
      </c>
      <c r="H5">
        <v>45.2</v>
      </c>
      <c r="I5">
        <v>92.4</v>
      </c>
      <c r="J5">
        <v>45.6</v>
      </c>
      <c r="K5">
        <v>27.680000000000003</v>
      </c>
      <c r="L5">
        <v>61.6</v>
      </c>
    </row>
    <row r="6" spans="1:12" x14ac:dyDescent="0.25">
      <c r="A6">
        <v>70</v>
      </c>
      <c r="B6">
        <v>12.440000000000001</v>
      </c>
      <c r="C6">
        <v>94.4</v>
      </c>
      <c r="D6">
        <v>94.4</v>
      </c>
      <c r="E6">
        <v>0</v>
      </c>
      <c r="F6">
        <v>80.800000000000011</v>
      </c>
      <c r="G6">
        <v>25.84</v>
      </c>
      <c r="H6">
        <v>51.2</v>
      </c>
      <c r="I6">
        <v>134.4</v>
      </c>
      <c r="J6">
        <v>142</v>
      </c>
      <c r="K6">
        <v>75.2</v>
      </c>
      <c r="L6">
        <v>42</v>
      </c>
    </row>
    <row r="7" spans="1:12" x14ac:dyDescent="0.25">
      <c r="A7">
        <v>46</v>
      </c>
      <c r="B7">
        <v>82.4</v>
      </c>
      <c r="C7">
        <v>40.800000000000004</v>
      </c>
      <c r="D7">
        <v>23.680000000000003</v>
      </c>
      <c r="E7">
        <v>80.800000000000011</v>
      </c>
      <c r="F7">
        <v>0</v>
      </c>
      <c r="G7">
        <v>56.400000000000006</v>
      </c>
      <c r="H7">
        <v>32.04</v>
      </c>
      <c r="I7">
        <v>91.2</v>
      </c>
      <c r="J7">
        <v>66.400000000000006</v>
      </c>
      <c r="K7">
        <v>24.040000000000003</v>
      </c>
      <c r="L7">
        <v>53.2</v>
      </c>
    </row>
    <row r="8" spans="1:12" x14ac:dyDescent="0.25">
      <c r="A8">
        <v>64</v>
      </c>
      <c r="B8">
        <v>32.880000000000003</v>
      </c>
      <c r="C8">
        <v>83.2</v>
      </c>
      <c r="D8">
        <v>77.2</v>
      </c>
      <c r="E8">
        <v>25.84</v>
      </c>
      <c r="F8">
        <v>56.400000000000006</v>
      </c>
      <c r="G8">
        <v>0</v>
      </c>
      <c r="H8">
        <v>39.360000000000007</v>
      </c>
      <c r="I8">
        <v>129.6</v>
      </c>
      <c r="J8">
        <v>130.4</v>
      </c>
      <c r="K8">
        <v>63.2</v>
      </c>
      <c r="L8">
        <v>36.800000000000004</v>
      </c>
    </row>
    <row r="9" spans="1:12" x14ac:dyDescent="0.25">
      <c r="A9">
        <v>39.760000000000005</v>
      </c>
      <c r="B9">
        <v>50</v>
      </c>
      <c r="C9">
        <v>45.2</v>
      </c>
      <c r="D9">
        <v>45.2</v>
      </c>
      <c r="E9">
        <v>51.2</v>
      </c>
      <c r="F9">
        <v>32.04</v>
      </c>
      <c r="G9">
        <v>39.360000000000007</v>
      </c>
      <c r="H9">
        <v>0</v>
      </c>
      <c r="I9">
        <v>95.2</v>
      </c>
      <c r="J9">
        <v>92.800000000000011</v>
      </c>
      <c r="K9">
        <v>25.64</v>
      </c>
      <c r="L9">
        <v>20.560000000000002</v>
      </c>
    </row>
    <row r="10" spans="1:12" x14ac:dyDescent="0.25">
      <c r="A10">
        <v>63.6</v>
      </c>
      <c r="B10">
        <v>122.80000000000001</v>
      </c>
      <c r="C10">
        <v>50.400000000000006</v>
      </c>
      <c r="D10">
        <v>92.4</v>
      </c>
      <c r="E10">
        <v>134.4</v>
      </c>
      <c r="F10">
        <v>91.2</v>
      </c>
      <c r="G10">
        <v>129.6</v>
      </c>
      <c r="H10">
        <v>95.2</v>
      </c>
      <c r="I10">
        <v>0</v>
      </c>
      <c r="J10">
        <v>74.8</v>
      </c>
      <c r="K10">
        <v>72</v>
      </c>
      <c r="L10">
        <v>92.4</v>
      </c>
    </row>
    <row r="11" spans="1:12" x14ac:dyDescent="0.25">
      <c r="A11">
        <v>84</v>
      </c>
      <c r="B11">
        <v>132.4</v>
      </c>
      <c r="C11">
        <v>60</v>
      </c>
      <c r="D11">
        <v>45.6</v>
      </c>
      <c r="E11">
        <v>142</v>
      </c>
      <c r="F11">
        <v>66.400000000000006</v>
      </c>
      <c r="G11">
        <v>130.4</v>
      </c>
      <c r="H11">
        <v>92.800000000000011</v>
      </c>
      <c r="I11">
        <v>74.8</v>
      </c>
      <c r="J11">
        <v>0</v>
      </c>
      <c r="K11">
        <v>68</v>
      </c>
      <c r="L11">
        <v>100.4</v>
      </c>
    </row>
    <row r="12" spans="1:12" x14ac:dyDescent="0.25">
      <c r="A12">
        <v>26.04</v>
      </c>
      <c r="B12">
        <v>66</v>
      </c>
      <c r="C12">
        <v>22.400000000000002</v>
      </c>
      <c r="D12">
        <v>27.680000000000003</v>
      </c>
      <c r="E12">
        <v>75.2</v>
      </c>
      <c r="F12">
        <v>24.040000000000003</v>
      </c>
      <c r="G12">
        <v>63.2</v>
      </c>
      <c r="H12">
        <v>25.240000000000002</v>
      </c>
      <c r="I12">
        <v>72</v>
      </c>
      <c r="J12">
        <v>68</v>
      </c>
      <c r="K12">
        <v>0</v>
      </c>
      <c r="L12">
        <v>35.92</v>
      </c>
    </row>
    <row r="13" spans="1:12" x14ac:dyDescent="0.25">
      <c r="A13">
        <v>27.400000000000002</v>
      </c>
      <c r="B13">
        <v>30.200000000000003</v>
      </c>
      <c r="C13">
        <v>51.6</v>
      </c>
      <c r="D13">
        <v>61.6</v>
      </c>
      <c r="E13">
        <v>42</v>
      </c>
      <c r="F13">
        <v>53.2</v>
      </c>
      <c r="G13">
        <v>36.800000000000004</v>
      </c>
      <c r="H13">
        <v>20.560000000000002</v>
      </c>
      <c r="I13">
        <v>92.4</v>
      </c>
      <c r="J13">
        <v>100.4</v>
      </c>
      <c r="K13">
        <v>35.92</v>
      </c>
      <c r="L1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5"/>
  <sheetViews>
    <sheetView tabSelected="1" workbookViewId="0">
      <selection activeCell="K10" sqref="K10"/>
    </sheetView>
  </sheetViews>
  <sheetFormatPr defaultColWidth="8.875" defaultRowHeight="15.75" x14ac:dyDescent="0.25"/>
  <cols>
    <col min="1" max="1" width="5.125" customWidth="1"/>
    <col min="2" max="2" width="20.5" customWidth="1"/>
    <col min="3" max="3" width="20.875" customWidth="1"/>
    <col min="4" max="4" width="17.125" customWidth="1"/>
    <col min="5" max="5" width="15.625" customWidth="1"/>
    <col min="11" max="11" width="27.375" customWidth="1"/>
  </cols>
  <sheetData>
    <row r="1" spans="1:12" x14ac:dyDescent="0.25">
      <c r="A1" s="5"/>
      <c r="B1" s="6" t="s">
        <v>3</v>
      </c>
      <c r="C1" s="6" t="s">
        <v>4</v>
      </c>
      <c r="D1" s="6" t="s">
        <v>5</v>
      </c>
      <c r="E1" s="6" t="s">
        <v>6</v>
      </c>
      <c r="F1" s="2"/>
      <c r="K1" s="3" t="s">
        <v>46</v>
      </c>
      <c r="L1" s="3" t="s">
        <v>4</v>
      </c>
    </row>
    <row r="2" spans="1:12" x14ac:dyDescent="0.25">
      <c r="A2" s="5"/>
      <c r="B2" s="6"/>
      <c r="C2" s="6"/>
      <c r="D2" s="6"/>
      <c r="E2" s="6"/>
      <c r="F2" s="2"/>
    </row>
    <row r="3" spans="1:12" x14ac:dyDescent="0.25">
      <c r="A3" s="1"/>
      <c r="B3" s="1"/>
      <c r="C3" s="1"/>
      <c r="D3" s="1"/>
      <c r="E3" s="1"/>
      <c r="F3" s="2"/>
    </row>
    <row r="4" spans="1:12" ht="15.75" customHeight="1" x14ac:dyDescent="0.25">
      <c r="A4" s="5" t="s">
        <v>7</v>
      </c>
      <c r="B4" s="5" t="s">
        <v>8</v>
      </c>
      <c r="C4" s="5">
        <v>0.2</v>
      </c>
      <c r="D4" s="5" t="s">
        <v>9</v>
      </c>
      <c r="E4" s="5" t="s">
        <v>16</v>
      </c>
      <c r="F4" s="2"/>
      <c r="K4" t="s">
        <v>52</v>
      </c>
      <c r="L4">
        <v>16</v>
      </c>
    </row>
    <row r="5" spans="1:12" x14ac:dyDescent="0.25">
      <c r="A5" s="5"/>
      <c r="B5" s="5"/>
      <c r="C5" s="5"/>
      <c r="D5" s="5"/>
      <c r="E5" s="5"/>
      <c r="F5" s="2"/>
      <c r="K5" t="s">
        <v>47</v>
      </c>
      <c r="L5">
        <v>6</v>
      </c>
    </row>
    <row r="6" spans="1:12" ht="16.5" customHeight="1" x14ac:dyDescent="0.25">
      <c r="A6" s="5" t="s">
        <v>10</v>
      </c>
      <c r="B6" s="5" t="s">
        <v>11</v>
      </c>
      <c r="C6" s="5">
        <v>1000</v>
      </c>
      <c r="D6" s="5" t="s">
        <v>12</v>
      </c>
      <c r="E6" s="5" t="s">
        <v>17</v>
      </c>
      <c r="F6" s="2"/>
      <c r="K6" t="s">
        <v>48</v>
      </c>
      <c r="L6">
        <v>6</v>
      </c>
    </row>
    <row r="7" spans="1:12" x14ac:dyDescent="0.25">
      <c r="A7" s="5"/>
      <c r="B7" s="5"/>
      <c r="C7" s="5"/>
      <c r="D7" s="5"/>
      <c r="E7" s="5"/>
      <c r="F7" s="2"/>
      <c r="K7" t="s">
        <v>49</v>
      </c>
      <c r="L7">
        <v>1</v>
      </c>
    </row>
    <row r="8" spans="1:12" ht="15.75" customHeight="1" x14ac:dyDescent="0.25">
      <c r="A8" s="5" t="s">
        <v>13</v>
      </c>
      <c r="B8" s="5" t="s">
        <v>14</v>
      </c>
      <c r="C8" s="5">
        <v>100</v>
      </c>
      <c r="D8" s="5" t="s">
        <v>15</v>
      </c>
      <c r="E8" s="5" t="s">
        <v>18</v>
      </c>
      <c r="F8" s="2"/>
      <c r="K8" t="s">
        <v>50</v>
      </c>
      <c r="L8">
        <v>8</v>
      </c>
    </row>
    <row r="9" spans="1:12" x14ac:dyDescent="0.25">
      <c r="A9" s="5"/>
      <c r="B9" s="5"/>
      <c r="C9" s="5"/>
      <c r="D9" s="5"/>
      <c r="E9" s="5"/>
      <c r="F9" s="2"/>
    </row>
    <row r="10" spans="1:12" x14ac:dyDescent="0.25">
      <c r="A10" s="5" t="s">
        <v>21</v>
      </c>
      <c r="B10" s="5" t="s">
        <v>19</v>
      </c>
      <c r="C10" s="5">
        <v>1E-4</v>
      </c>
      <c r="D10" s="5" t="s">
        <v>24</v>
      </c>
      <c r="E10" s="5"/>
      <c r="K10" s="3" t="s">
        <v>51</v>
      </c>
      <c r="L10" s="3">
        <f>L4*(L5+L6+L7)*L8</f>
        <v>1664</v>
      </c>
    </row>
    <row r="11" spans="1:12" x14ac:dyDescent="0.25">
      <c r="A11" s="5"/>
      <c r="B11" s="5"/>
      <c r="C11" s="5"/>
      <c r="D11" s="5"/>
      <c r="E11" s="5"/>
    </row>
    <row r="12" spans="1:12" x14ac:dyDescent="0.25">
      <c r="A12" s="5" t="s">
        <v>22</v>
      </c>
      <c r="B12" s="5" t="s">
        <v>25</v>
      </c>
      <c r="C12" s="5">
        <v>10</v>
      </c>
      <c r="D12" s="5" t="s">
        <v>42</v>
      </c>
      <c r="E12" s="5"/>
    </row>
    <row r="13" spans="1:12" x14ac:dyDescent="0.25">
      <c r="A13" s="5"/>
      <c r="B13" s="5"/>
      <c r="C13" s="5"/>
      <c r="D13" s="5"/>
      <c r="E13" s="5"/>
    </row>
    <row r="14" spans="1:12" x14ac:dyDescent="0.25">
      <c r="A14" s="5" t="s">
        <v>23</v>
      </c>
      <c r="B14" s="5" t="s">
        <v>26</v>
      </c>
      <c r="C14" s="5" t="s">
        <v>27</v>
      </c>
      <c r="D14" s="5" t="s">
        <v>28</v>
      </c>
      <c r="E14" s="5"/>
    </row>
    <row r="15" spans="1:12" x14ac:dyDescent="0.25">
      <c r="A15" s="5"/>
      <c r="B15" s="5"/>
      <c r="C15" s="5"/>
      <c r="D15" s="5"/>
      <c r="E15" s="5"/>
    </row>
  </sheetData>
  <mergeCells count="35">
    <mergeCell ref="A4:A5"/>
    <mergeCell ref="B4:B5"/>
    <mergeCell ref="C4:C5"/>
    <mergeCell ref="D4:D5"/>
    <mergeCell ref="E4:E5"/>
    <mergeCell ref="A1:A2"/>
    <mergeCell ref="B1:B2"/>
    <mergeCell ref="C1:C2"/>
    <mergeCell ref="D1:D2"/>
    <mergeCell ref="E1:E2"/>
    <mergeCell ref="A8:A9"/>
    <mergeCell ref="B8:B9"/>
    <mergeCell ref="C8:C9"/>
    <mergeCell ref="D8:D9"/>
    <mergeCell ref="E8:E9"/>
    <mergeCell ref="A6:A7"/>
    <mergeCell ref="B6:B7"/>
    <mergeCell ref="C6:C7"/>
    <mergeCell ref="D6:D7"/>
    <mergeCell ref="E6:E7"/>
    <mergeCell ref="A12:A13"/>
    <mergeCell ref="B12:B13"/>
    <mergeCell ref="C12:C13"/>
    <mergeCell ref="D12:D13"/>
    <mergeCell ref="E12:E13"/>
    <mergeCell ref="A10:A11"/>
    <mergeCell ref="B10:B11"/>
    <mergeCell ref="C10:C11"/>
    <mergeCell ref="D10:D11"/>
    <mergeCell ref="E10:E11"/>
    <mergeCell ref="A14:A15"/>
    <mergeCell ref="B14:B15"/>
    <mergeCell ref="C14:C15"/>
    <mergeCell ref="D14:D15"/>
    <mergeCell ref="E14:E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RandomPopulation</vt:lpstr>
      <vt:lpstr>StedenInformatie</vt:lpstr>
      <vt:lpstr>distancetable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erikvanbaasbank</cp:lastModifiedBy>
  <dcterms:created xsi:type="dcterms:W3CDTF">2020-11-19T10:28:42Z</dcterms:created>
  <dcterms:modified xsi:type="dcterms:W3CDTF">2020-11-25T22:56:57Z</dcterms:modified>
</cp:coreProperties>
</file>