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lvarezq\Documents\GitHub\Comillas\Models\JointResearch\05. Models\06.Benchmarking\A.The_full_year_MILP\RTS24_mod1\"/>
    </mc:Choice>
  </mc:AlternateContent>
  <xr:revisionPtr revIDLastSave="0" documentId="13_ncr:1_{BEDAF1C6-1C0B-4F34-A984-B2943993C704}" xr6:coauthVersionLast="47" xr6:coauthVersionMax="47" xr10:uidLastSave="{00000000-0000-0000-0000-000000000000}"/>
  <bookViews>
    <workbookView xWindow="-120" yWindow="-120" windowWidth="29040" windowHeight="15840" xr2:uid="{9ED20FD3-7E2C-4705-9B50-0AD76ED0EFE5}"/>
  </bookViews>
  <sheets>
    <sheet name="Sheet1" sheetId="1" r:id="rId1"/>
  </sheets>
  <definedNames>
    <definedName name="_xlnm._FilterDatabase" localSheetId="0" hidden="1">Sheet1!$A$1:$G$40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0" i="1" l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E34" i="1" s="1"/>
  <c r="L3" i="1"/>
  <c r="L2" i="1"/>
  <c r="E36" i="1" s="1"/>
  <c r="D40" i="1"/>
  <c r="D39" i="1"/>
  <c r="D38" i="1"/>
  <c r="D37" i="1"/>
  <c r="F37" i="1" s="1"/>
  <c r="D36" i="1"/>
  <c r="D35" i="1"/>
  <c r="D34" i="1"/>
  <c r="D33" i="1"/>
  <c r="D32" i="1"/>
  <c r="D31" i="1"/>
  <c r="D30" i="1"/>
  <c r="D29" i="1"/>
  <c r="D28" i="1"/>
  <c r="D27" i="1"/>
  <c r="D26" i="1"/>
  <c r="D25" i="1"/>
  <c r="F25" i="1" s="1"/>
  <c r="D24" i="1"/>
  <c r="D23" i="1"/>
  <c r="D22" i="1"/>
  <c r="D21" i="1"/>
  <c r="D20" i="1"/>
  <c r="D19" i="1"/>
  <c r="D18" i="1"/>
  <c r="D17" i="1"/>
  <c r="D16" i="1"/>
  <c r="D15" i="1"/>
  <c r="D14" i="1"/>
  <c r="D13" i="1"/>
  <c r="F13" i="1" s="1"/>
  <c r="D12" i="1"/>
  <c r="D11" i="1"/>
  <c r="D10" i="1"/>
  <c r="D9" i="1"/>
  <c r="D8" i="1"/>
  <c r="D7" i="1"/>
  <c r="D6" i="1"/>
  <c r="D5" i="1"/>
  <c r="D4" i="1"/>
  <c r="D3" i="1"/>
  <c r="D2" i="1"/>
  <c r="G36" i="1" l="1"/>
  <c r="F26" i="1"/>
  <c r="F3" i="1"/>
  <c r="F5" i="1"/>
  <c r="F17" i="1"/>
  <c r="F29" i="1"/>
  <c r="F6" i="1"/>
  <c r="F18" i="1"/>
  <c r="F30" i="1"/>
  <c r="E7" i="1"/>
  <c r="E31" i="1"/>
  <c r="G31" i="1" s="1"/>
  <c r="E20" i="1"/>
  <c r="E21" i="1"/>
  <c r="F10" i="1"/>
  <c r="F22" i="1"/>
  <c r="G22" i="1" s="1"/>
  <c r="F34" i="1"/>
  <c r="E32" i="1"/>
  <c r="E33" i="1"/>
  <c r="F11" i="1"/>
  <c r="F23" i="1"/>
  <c r="F35" i="1"/>
  <c r="E10" i="1"/>
  <c r="E19" i="1"/>
  <c r="E8" i="1"/>
  <c r="E9" i="1"/>
  <c r="F12" i="1"/>
  <c r="F24" i="1"/>
  <c r="F36" i="1"/>
  <c r="E12" i="1"/>
  <c r="G12" i="1" s="1"/>
  <c r="E22" i="1"/>
  <c r="F2" i="1"/>
  <c r="E24" i="1"/>
  <c r="G24" i="1" s="1"/>
  <c r="F14" i="1"/>
  <c r="F38" i="1"/>
  <c r="F15" i="1"/>
  <c r="F27" i="1"/>
  <c r="F39" i="1"/>
  <c r="F4" i="1"/>
  <c r="F16" i="1"/>
  <c r="F28" i="1"/>
  <c r="F40" i="1"/>
  <c r="G34" i="1"/>
  <c r="F7" i="1"/>
  <c r="G7" i="1" s="1"/>
  <c r="F19" i="1"/>
  <c r="G19" i="1" s="1"/>
  <c r="F31" i="1"/>
  <c r="E11" i="1"/>
  <c r="G11" i="1" s="1"/>
  <c r="E23" i="1"/>
  <c r="G23" i="1" s="1"/>
  <c r="E35" i="1"/>
  <c r="G35" i="1" s="1"/>
  <c r="F8" i="1"/>
  <c r="F20" i="1"/>
  <c r="F32" i="1"/>
  <c r="E13" i="1"/>
  <c r="G13" i="1" s="1"/>
  <c r="E25" i="1"/>
  <c r="G25" i="1" s="1"/>
  <c r="E37" i="1"/>
  <c r="G37" i="1" s="1"/>
  <c r="E2" i="1"/>
  <c r="G2" i="1" s="1"/>
  <c r="E14" i="1"/>
  <c r="G14" i="1" s="1"/>
  <c r="E26" i="1"/>
  <c r="G26" i="1" s="1"/>
  <c r="E38" i="1"/>
  <c r="G38" i="1" s="1"/>
  <c r="F33" i="1"/>
  <c r="G33" i="1" s="1"/>
  <c r="E3" i="1"/>
  <c r="G3" i="1" s="1"/>
  <c r="E15" i="1"/>
  <c r="E27" i="1"/>
  <c r="E39" i="1"/>
  <c r="F9" i="1"/>
  <c r="G9" i="1" s="1"/>
  <c r="E4" i="1"/>
  <c r="E16" i="1"/>
  <c r="E28" i="1"/>
  <c r="G28" i="1" s="1"/>
  <c r="E40" i="1"/>
  <c r="G40" i="1" s="1"/>
  <c r="F21" i="1"/>
  <c r="G21" i="1" s="1"/>
  <c r="E5" i="1"/>
  <c r="G5" i="1" s="1"/>
  <c r="E17" i="1"/>
  <c r="E29" i="1"/>
  <c r="G29" i="1" s="1"/>
  <c r="E6" i="1"/>
  <c r="E18" i="1"/>
  <c r="G18" i="1" s="1"/>
  <c r="E30" i="1"/>
  <c r="G4" i="1" l="1"/>
  <c r="G10" i="1"/>
  <c r="G30" i="1"/>
  <c r="G39" i="1"/>
  <c r="G32" i="1"/>
  <c r="G16" i="1"/>
  <c r="G27" i="1"/>
  <c r="G20" i="1"/>
  <c r="G6" i="1"/>
  <c r="G15" i="1"/>
  <c r="G8" i="1"/>
  <c r="G17" i="1"/>
</calcChain>
</file>

<file path=xl/sharedStrings.xml><?xml version="1.0" encoding="utf-8"?>
<sst xmlns="http://schemas.openxmlformats.org/spreadsheetml/2006/main" count="370" uniqueCount="35">
  <si>
    <t>Period</t>
  </si>
  <si>
    <t>InitialNode</t>
  </si>
  <si>
    <t>FinalNode</t>
  </si>
  <si>
    <t>Circuit</t>
  </si>
  <si>
    <t>p.u.</t>
  </si>
  <si>
    <t>N_115</t>
  </si>
  <si>
    <t>N_121</t>
  </si>
  <si>
    <t>cac2</t>
  </si>
  <si>
    <t>N_105</t>
  </si>
  <si>
    <t>N_110</t>
  </si>
  <si>
    <t>cac1</t>
  </si>
  <si>
    <t>N_106</t>
  </si>
  <si>
    <t>N_108</t>
  </si>
  <si>
    <t>N_117</t>
  </si>
  <si>
    <t>N_122</t>
  </si>
  <si>
    <t>N_116</t>
  </si>
  <si>
    <t>N_109</t>
  </si>
  <si>
    <t>N_112</t>
  </si>
  <si>
    <t>N_107</t>
  </si>
  <si>
    <t>N_111</t>
  </si>
  <si>
    <t>N_102</t>
  </si>
  <si>
    <t>N_118</t>
  </si>
  <si>
    <t>N_119</t>
  </si>
  <si>
    <t>N_120</t>
  </si>
  <si>
    <t>N_123</t>
  </si>
  <si>
    <t>N_113</t>
  </si>
  <si>
    <t>N_101</t>
  </si>
  <si>
    <t>N_104</t>
  </si>
  <si>
    <t>N_103</t>
  </si>
  <si>
    <t>N_124</t>
  </si>
  <si>
    <t>N_114</t>
  </si>
  <si>
    <t>Integer</t>
  </si>
  <si>
    <t>Line</t>
  </si>
  <si>
    <t>Relaxed</t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</si>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</sst>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6CAB-AA70-416E-B25E-71E590E2E985}">
  <dimension ref="A1:Y40"/>
  <sheetViews>
    <sheetView tabSelected="1" workbookViewId="0">
      <selection activeCell="G1" sqref="G1"/>
    </sheetView>
  </sheetViews>
  <sheetFormatPr defaultRowHeight="15" x14ac:dyDescent="0.25"/>
  <sheetData>
    <row r="1" spans="1:25" x14ac:dyDescent="0.25">
      <c r="A1" t="s">
        <v>1</v>
      </c>
      <c r="B1" t="s">
        <v>2</v>
      </c>
      <c r="C1" t="s">
        <v>3</v>
      </c>
      <c r="D1" t="s">
        <v>32</v>
      </c>
      <c r="E1" t="s">
        <v>31</v>
      </c>
      <c r="F1" t="s">
        <v>33</v>
      </c>
      <c r="G1" t="s">
        <v>34</v>
      </c>
      <c r="L1" t="s">
        <v>32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T1" t="s">
        <v>32</v>
      </c>
      <c r="U1" t="s">
        <v>0</v>
      </c>
      <c r="V1" t="s">
        <v>1</v>
      </c>
      <c r="W1" t="s">
        <v>2</v>
      </c>
      <c r="X1" t="s">
        <v>3</v>
      </c>
      <c r="Y1" t="s">
        <v>4</v>
      </c>
    </row>
    <row r="2" spans="1:25" x14ac:dyDescent="0.25">
      <c r="A2" t="s">
        <v>26</v>
      </c>
      <c r="B2" t="s">
        <v>20</v>
      </c>
      <c r="C2" t="s">
        <v>10</v>
      </c>
      <c r="D2" t="str">
        <f>+A2&amp;B2&amp;C2</f>
        <v>N_101N_102cac1</v>
      </c>
      <c r="E2">
        <f>+INDEX($L$1:$Q$40,MATCH($D2,$L$1:$L$40,0),6)</f>
        <v>0</v>
      </c>
      <c r="F2">
        <f>+INDEX($T$1:$Y$40,MATCH($D2,$T$1:$T$40,0),6)</f>
        <v>0</v>
      </c>
      <c r="G2">
        <f>+IF(AND(E2=0,F2=0),1,0)</f>
        <v>1</v>
      </c>
      <c r="L2" t="str">
        <f>+N2&amp;O2&amp;P2</f>
        <v>N_115N_121cac2</v>
      </c>
      <c r="M2">
        <v>2030</v>
      </c>
      <c r="N2" t="s">
        <v>5</v>
      </c>
      <c r="O2" t="s">
        <v>6</v>
      </c>
      <c r="P2" t="s">
        <v>7</v>
      </c>
      <c r="Q2">
        <v>1</v>
      </c>
      <c r="T2" t="str">
        <f>+V2&amp;W2&amp;X2</f>
        <v>N_101N_103cac1</v>
      </c>
      <c r="U2">
        <v>2030</v>
      </c>
      <c r="V2" t="s">
        <v>26</v>
      </c>
      <c r="W2" t="s">
        <v>28</v>
      </c>
      <c r="X2" t="s">
        <v>10</v>
      </c>
      <c r="Y2">
        <v>0</v>
      </c>
    </row>
    <row r="3" spans="1:25" x14ac:dyDescent="0.25">
      <c r="A3" t="s">
        <v>26</v>
      </c>
      <c r="B3" t="s">
        <v>28</v>
      </c>
      <c r="C3" t="s">
        <v>10</v>
      </c>
      <c r="D3" t="str">
        <f t="shared" ref="D3:D40" si="0">+A3&amp;B3&amp;C3</f>
        <v>N_101N_103cac1</v>
      </c>
      <c r="E3">
        <f t="shared" ref="E3:E40" si="1">+INDEX($L$1:$Q$40,MATCH($D3,$L$1:$L$40,0),6)</f>
        <v>0</v>
      </c>
      <c r="F3">
        <f t="shared" ref="F3:F40" si="2">+INDEX($T$1:$Y$40,MATCH($D3,$T$1:$T$40,0),6)</f>
        <v>0</v>
      </c>
      <c r="G3">
        <f t="shared" ref="G3:G40" si="3">+IF(AND(E3=0,F3=0),1,0)</f>
        <v>1</v>
      </c>
      <c r="L3" t="str">
        <f t="shared" ref="L3:L40" si="4">+N3&amp;O3&amp;P3</f>
        <v>N_105N_110cac1</v>
      </c>
      <c r="M3">
        <v>2030</v>
      </c>
      <c r="N3" t="s">
        <v>8</v>
      </c>
      <c r="O3" t="s">
        <v>9</v>
      </c>
      <c r="P3" t="s">
        <v>10</v>
      </c>
      <c r="Q3">
        <v>0</v>
      </c>
      <c r="T3" t="str">
        <f t="shared" ref="T3:T40" si="5">+V3&amp;W3&amp;X3</f>
        <v>N_115N_124cac1</v>
      </c>
      <c r="U3">
        <v>2030</v>
      </c>
      <c r="V3" t="s">
        <v>5</v>
      </c>
      <c r="W3" t="s">
        <v>29</v>
      </c>
      <c r="X3" t="s">
        <v>10</v>
      </c>
      <c r="Y3">
        <v>3.4964640180612898E-2</v>
      </c>
    </row>
    <row r="4" spans="1:25" x14ac:dyDescent="0.25">
      <c r="A4" t="s">
        <v>26</v>
      </c>
      <c r="B4" t="s">
        <v>8</v>
      </c>
      <c r="C4" t="s">
        <v>10</v>
      </c>
      <c r="D4" t="str">
        <f t="shared" si="0"/>
        <v>N_101N_105cac1</v>
      </c>
      <c r="E4">
        <f t="shared" si="1"/>
        <v>0</v>
      </c>
      <c r="F4">
        <f t="shared" si="2"/>
        <v>0</v>
      </c>
      <c r="G4">
        <f t="shared" si="3"/>
        <v>1</v>
      </c>
      <c r="L4" t="str">
        <f t="shared" si="4"/>
        <v>N_106N_108cac1</v>
      </c>
      <c r="M4">
        <v>2030</v>
      </c>
      <c r="N4" t="s">
        <v>11</v>
      </c>
      <c r="O4" t="s">
        <v>12</v>
      </c>
      <c r="P4" t="s">
        <v>10</v>
      </c>
      <c r="Q4">
        <v>0</v>
      </c>
      <c r="T4" t="str">
        <f t="shared" si="5"/>
        <v>N_106N_108cac1</v>
      </c>
      <c r="U4">
        <v>2030</v>
      </c>
      <c r="V4" t="s">
        <v>11</v>
      </c>
      <c r="W4" t="s">
        <v>12</v>
      </c>
      <c r="X4" t="s">
        <v>10</v>
      </c>
      <c r="Y4">
        <v>0.13133843980447199</v>
      </c>
    </row>
    <row r="5" spans="1:25" x14ac:dyDescent="0.25">
      <c r="A5" t="s">
        <v>20</v>
      </c>
      <c r="B5" t="s">
        <v>27</v>
      </c>
      <c r="C5" t="s">
        <v>10</v>
      </c>
      <c r="D5" t="str">
        <f t="shared" si="0"/>
        <v>N_102N_104cac1</v>
      </c>
      <c r="E5">
        <f t="shared" si="1"/>
        <v>0</v>
      </c>
      <c r="F5">
        <f t="shared" si="2"/>
        <v>0</v>
      </c>
      <c r="G5">
        <f t="shared" si="3"/>
        <v>1</v>
      </c>
      <c r="L5" t="str">
        <f t="shared" si="4"/>
        <v>N_117N_122cac1</v>
      </c>
      <c r="M5">
        <v>2030</v>
      </c>
      <c r="N5" t="s">
        <v>13</v>
      </c>
      <c r="O5" t="s">
        <v>14</v>
      </c>
      <c r="P5" t="s">
        <v>10</v>
      </c>
      <c r="Q5">
        <v>0</v>
      </c>
      <c r="T5" t="str">
        <f t="shared" si="5"/>
        <v>N_106N_110cac1</v>
      </c>
      <c r="U5">
        <v>2030</v>
      </c>
      <c r="V5" t="s">
        <v>11</v>
      </c>
      <c r="W5" t="s">
        <v>9</v>
      </c>
      <c r="X5" t="s">
        <v>10</v>
      </c>
      <c r="Y5">
        <v>0</v>
      </c>
    </row>
    <row r="6" spans="1:25" x14ac:dyDescent="0.25">
      <c r="A6" t="s">
        <v>20</v>
      </c>
      <c r="B6" t="s">
        <v>11</v>
      </c>
      <c r="C6" t="s">
        <v>10</v>
      </c>
      <c r="D6" t="str">
        <f t="shared" si="0"/>
        <v>N_102N_106cac1</v>
      </c>
      <c r="E6">
        <f t="shared" si="1"/>
        <v>0</v>
      </c>
      <c r="F6">
        <f t="shared" si="2"/>
        <v>0</v>
      </c>
      <c r="G6">
        <f t="shared" si="3"/>
        <v>1</v>
      </c>
      <c r="L6" t="str">
        <f t="shared" si="4"/>
        <v>N_116N_117cac1</v>
      </c>
      <c r="M6">
        <v>2030</v>
      </c>
      <c r="N6" t="s">
        <v>15</v>
      </c>
      <c r="O6" t="s">
        <v>13</v>
      </c>
      <c r="P6" t="s">
        <v>10</v>
      </c>
      <c r="Q6">
        <v>1</v>
      </c>
      <c r="T6" t="str">
        <f t="shared" si="5"/>
        <v>N_110N_112cac1</v>
      </c>
      <c r="U6">
        <v>2030</v>
      </c>
      <c r="V6" t="s">
        <v>9</v>
      </c>
      <c r="W6" t="s">
        <v>17</v>
      </c>
      <c r="X6" t="s">
        <v>10</v>
      </c>
      <c r="Y6">
        <v>0</v>
      </c>
    </row>
    <row r="7" spans="1:25" x14ac:dyDescent="0.25">
      <c r="A7" t="s">
        <v>28</v>
      </c>
      <c r="B7" t="s">
        <v>16</v>
      </c>
      <c r="C7" t="s">
        <v>10</v>
      </c>
      <c r="D7" t="str">
        <f t="shared" si="0"/>
        <v>N_103N_109cac1</v>
      </c>
      <c r="E7">
        <f t="shared" si="1"/>
        <v>0</v>
      </c>
      <c r="F7">
        <f t="shared" si="2"/>
        <v>0</v>
      </c>
      <c r="G7">
        <f t="shared" si="3"/>
        <v>1</v>
      </c>
      <c r="L7" t="str">
        <f t="shared" si="4"/>
        <v>N_109N_112cac1</v>
      </c>
      <c r="M7">
        <v>2030</v>
      </c>
      <c r="N7" t="s">
        <v>16</v>
      </c>
      <c r="O7" t="s">
        <v>17</v>
      </c>
      <c r="P7" t="s">
        <v>10</v>
      </c>
      <c r="Q7">
        <v>0</v>
      </c>
      <c r="T7" t="str">
        <f t="shared" si="5"/>
        <v>N_116N_119cac1</v>
      </c>
      <c r="U7">
        <v>2030</v>
      </c>
      <c r="V7" t="s">
        <v>15</v>
      </c>
      <c r="W7" t="s">
        <v>22</v>
      </c>
      <c r="X7" t="s">
        <v>10</v>
      </c>
      <c r="Y7">
        <v>0</v>
      </c>
    </row>
    <row r="8" spans="1:25" x14ac:dyDescent="0.25">
      <c r="A8" t="s">
        <v>28</v>
      </c>
      <c r="B8" t="s">
        <v>29</v>
      </c>
      <c r="C8" t="s">
        <v>10</v>
      </c>
      <c r="D8" t="str">
        <f t="shared" si="0"/>
        <v>N_103N_124cac1</v>
      </c>
      <c r="E8">
        <f t="shared" si="1"/>
        <v>0</v>
      </c>
      <c r="F8">
        <f t="shared" si="2"/>
        <v>0.29920084854885198</v>
      </c>
      <c r="G8">
        <f t="shared" si="3"/>
        <v>0</v>
      </c>
      <c r="L8" t="str">
        <f t="shared" si="4"/>
        <v>N_107N_108cac1</v>
      </c>
      <c r="M8">
        <v>2030</v>
      </c>
      <c r="N8" t="s">
        <v>18</v>
      </c>
      <c r="O8" t="s">
        <v>12</v>
      </c>
      <c r="P8" t="s">
        <v>10</v>
      </c>
      <c r="Q8">
        <v>0</v>
      </c>
      <c r="T8" t="str">
        <f t="shared" si="5"/>
        <v>N_118N_121cac1</v>
      </c>
      <c r="U8">
        <v>2030</v>
      </c>
      <c r="V8" t="s">
        <v>21</v>
      </c>
      <c r="W8" t="s">
        <v>6</v>
      </c>
      <c r="X8" t="s">
        <v>10</v>
      </c>
      <c r="Y8">
        <v>0.67449188217091305</v>
      </c>
    </row>
    <row r="9" spans="1:25" x14ac:dyDescent="0.25">
      <c r="A9" t="s">
        <v>27</v>
      </c>
      <c r="B9" t="s">
        <v>16</v>
      </c>
      <c r="C9" t="s">
        <v>10</v>
      </c>
      <c r="D9" t="str">
        <f t="shared" si="0"/>
        <v>N_104N_109cac1</v>
      </c>
      <c r="E9">
        <f t="shared" si="1"/>
        <v>0</v>
      </c>
      <c r="F9">
        <f t="shared" si="2"/>
        <v>0</v>
      </c>
      <c r="G9">
        <f t="shared" si="3"/>
        <v>1</v>
      </c>
      <c r="L9" t="str">
        <f t="shared" si="4"/>
        <v>N_110N_111cac1</v>
      </c>
      <c r="M9">
        <v>2030</v>
      </c>
      <c r="N9" t="s">
        <v>9</v>
      </c>
      <c r="O9" t="s">
        <v>19</v>
      </c>
      <c r="P9" t="s">
        <v>10</v>
      </c>
      <c r="Q9">
        <v>0</v>
      </c>
      <c r="T9" t="str">
        <f t="shared" si="5"/>
        <v>N_112N_123cac1</v>
      </c>
      <c r="U9">
        <v>2030</v>
      </c>
      <c r="V9" t="s">
        <v>17</v>
      </c>
      <c r="W9" t="s">
        <v>24</v>
      </c>
      <c r="X9" t="s">
        <v>10</v>
      </c>
      <c r="Y9">
        <v>0</v>
      </c>
    </row>
    <row r="10" spans="1:25" x14ac:dyDescent="0.25">
      <c r="A10" t="s">
        <v>8</v>
      </c>
      <c r="B10" t="s">
        <v>9</v>
      </c>
      <c r="C10" t="s">
        <v>10</v>
      </c>
      <c r="D10" t="str">
        <f t="shared" si="0"/>
        <v>N_105N_110cac1</v>
      </c>
      <c r="E10">
        <f t="shared" si="1"/>
        <v>0</v>
      </c>
      <c r="F10">
        <f t="shared" si="2"/>
        <v>0</v>
      </c>
      <c r="G10">
        <f t="shared" si="3"/>
        <v>1</v>
      </c>
      <c r="L10" t="str">
        <f t="shared" si="4"/>
        <v>N_115N_121cac1</v>
      </c>
      <c r="M10">
        <v>2030</v>
      </c>
      <c r="N10" t="s">
        <v>5</v>
      </c>
      <c r="O10" t="s">
        <v>6</v>
      </c>
      <c r="P10" t="s">
        <v>10</v>
      </c>
      <c r="Q10">
        <v>1</v>
      </c>
      <c r="T10" t="str">
        <f t="shared" si="5"/>
        <v>N_114N_116cac1</v>
      </c>
      <c r="U10">
        <v>2030</v>
      </c>
      <c r="V10" t="s">
        <v>30</v>
      </c>
      <c r="W10" t="s">
        <v>15</v>
      </c>
      <c r="X10" t="s">
        <v>10</v>
      </c>
      <c r="Y10">
        <v>4.8574117652752901E-4</v>
      </c>
    </row>
    <row r="11" spans="1:25" x14ac:dyDescent="0.25">
      <c r="A11" t="s">
        <v>11</v>
      </c>
      <c r="B11" t="s">
        <v>12</v>
      </c>
      <c r="C11" t="s">
        <v>10</v>
      </c>
      <c r="D11" t="str">
        <f t="shared" si="0"/>
        <v>N_106N_108cac1</v>
      </c>
      <c r="E11">
        <f t="shared" si="1"/>
        <v>0</v>
      </c>
      <c r="F11">
        <f t="shared" si="2"/>
        <v>0.13133843980447199</v>
      </c>
      <c r="G11">
        <f t="shared" si="3"/>
        <v>0</v>
      </c>
      <c r="L11" t="str">
        <f t="shared" si="4"/>
        <v>N_102N_106cac1</v>
      </c>
      <c r="M11">
        <v>2030</v>
      </c>
      <c r="N11" t="s">
        <v>20</v>
      </c>
      <c r="O11" t="s">
        <v>11</v>
      </c>
      <c r="P11" t="s">
        <v>10</v>
      </c>
      <c r="Q11">
        <v>0</v>
      </c>
      <c r="T11" t="str">
        <f t="shared" si="5"/>
        <v>N_113N_123cac1</v>
      </c>
      <c r="U11">
        <v>2030</v>
      </c>
      <c r="V11" t="s">
        <v>25</v>
      </c>
      <c r="W11" t="s">
        <v>24</v>
      </c>
      <c r="X11" t="s">
        <v>10</v>
      </c>
      <c r="Y11">
        <v>0</v>
      </c>
    </row>
    <row r="12" spans="1:25" x14ac:dyDescent="0.25">
      <c r="A12" t="s">
        <v>11</v>
      </c>
      <c r="B12" t="s">
        <v>9</v>
      </c>
      <c r="C12" t="s">
        <v>10</v>
      </c>
      <c r="D12" t="str">
        <f t="shared" si="0"/>
        <v>N_106N_110cac1</v>
      </c>
      <c r="E12">
        <f t="shared" si="1"/>
        <v>0</v>
      </c>
      <c r="F12">
        <f t="shared" si="2"/>
        <v>0</v>
      </c>
      <c r="G12">
        <f t="shared" si="3"/>
        <v>1</v>
      </c>
      <c r="L12" t="str">
        <f t="shared" si="4"/>
        <v>N_117N_118cac1</v>
      </c>
      <c r="M12">
        <v>2030</v>
      </c>
      <c r="N12" t="s">
        <v>13</v>
      </c>
      <c r="O12" t="s">
        <v>21</v>
      </c>
      <c r="P12" t="s">
        <v>10</v>
      </c>
      <c r="Q12">
        <v>1</v>
      </c>
      <c r="T12" t="str">
        <f t="shared" si="5"/>
        <v>N_107N_108cac1</v>
      </c>
      <c r="U12">
        <v>2030</v>
      </c>
      <c r="V12" t="s">
        <v>18</v>
      </c>
      <c r="W12" t="s">
        <v>12</v>
      </c>
      <c r="X12" t="s">
        <v>10</v>
      </c>
      <c r="Y12">
        <v>0.24942845942857</v>
      </c>
    </row>
    <row r="13" spans="1:25" x14ac:dyDescent="0.25">
      <c r="A13" t="s">
        <v>18</v>
      </c>
      <c r="B13" t="s">
        <v>12</v>
      </c>
      <c r="C13" t="s">
        <v>10</v>
      </c>
      <c r="D13" t="str">
        <f t="shared" si="0"/>
        <v>N_107N_108cac1</v>
      </c>
      <c r="E13">
        <f t="shared" si="1"/>
        <v>0</v>
      </c>
      <c r="F13">
        <f t="shared" si="2"/>
        <v>0.24942845942857</v>
      </c>
      <c r="G13">
        <f t="shared" si="3"/>
        <v>0</v>
      </c>
      <c r="L13" t="str">
        <f t="shared" si="4"/>
        <v>N_109N_111cac1</v>
      </c>
      <c r="M13">
        <v>2030</v>
      </c>
      <c r="N13" t="s">
        <v>16</v>
      </c>
      <c r="O13" t="s">
        <v>19</v>
      </c>
      <c r="P13" t="s">
        <v>10</v>
      </c>
      <c r="Q13">
        <v>0</v>
      </c>
      <c r="T13" t="str">
        <f t="shared" si="5"/>
        <v>N_119N_120cac1</v>
      </c>
      <c r="U13">
        <v>2030</v>
      </c>
      <c r="V13" t="s">
        <v>22</v>
      </c>
      <c r="W13" t="s">
        <v>23</v>
      </c>
      <c r="X13" t="s">
        <v>10</v>
      </c>
      <c r="Y13">
        <v>0</v>
      </c>
    </row>
    <row r="14" spans="1:25" x14ac:dyDescent="0.25">
      <c r="A14" t="s">
        <v>12</v>
      </c>
      <c r="B14" t="s">
        <v>16</v>
      </c>
      <c r="C14" t="s">
        <v>10</v>
      </c>
      <c r="D14" t="str">
        <f t="shared" si="0"/>
        <v>N_108N_109cac1</v>
      </c>
      <c r="E14">
        <f t="shared" si="1"/>
        <v>0</v>
      </c>
      <c r="F14">
        <f t="shared" si="2"/>
        <v>0</v>
      </c>
      <c r="G14">
        <f t="shared" si="3"/>
        <v>1</v>
      </c>
      <c r="L14" t="str">
        <f t="shared" si="4"/>
        <v>N_119N_120cac2</v>
      </c>
      <c r="M14">
        <v>2030</v>
      </c>
      <c r="N14" t="s">
        <v>22</v>
      </c>
      <c r="O14" t="s">
        <v>23</v>
      </c>
      <c r="P14" t="s">
        <v>7</v>
      </c>
      <c r="Q14">
        <v>0</v>
      </c>
      <c r="T14" t="str">
        <f t="shared" si="5"/>
        <v>N_118N_121cac2</v>
      </c>
      <c r="U14">
        <v>2030</v>
      </c>
      <c r="V14" t="s">
        <v>21</v>
      </c>
      <c r="W14" t="s">
        <v>6</v>
      </c>
      <c r="X14" t="s">
        <v>7</v>
      </c>
      <c r="Y14">
        <v>0.67449188217091305</v>
      </c>
    </row>
    <row r="15" spans="1:25" x14ac:dyDescent="0.25">
      <c r="A15" t="s">
        <v>12</v>
      </c>
      <c r="B15" t="s">
        <v>9</v>
      </c>
      <c r="C15" t="s">
        <v>10</v>
      </c>
      <c r="D15" t="str">
        <f t="shared" si="0"/>
        <v>N_108N_110cac1</v>
      </c>
      <c r="E15">
        <f t="shared" si="1"/>
        <v>0</v>
      </c>
      <c r="F15">
        <f t="shared" si="2"/>
        <v>4.6190517466930599E-2</v>
      </c>
      <c r="G15">
        <f t="shared" si="3"/>
        <v>0</v>
      </c>
      <c r="L15" t="str">
        <f t="shared" si="4"/>
        <v>N_108N_110cac1</v>
      </c>
      <c r="M15">
        <v>2030</v>
      </c>
      <c r="N15" t="s">
        <v>12</v>
      </c>
      <c r="O15" t="s">
        <v>9</v>
      </c>
      <c r="P15" t="s">
        <v>10</v>
      </c>
      <c r="Q15">
        <v>0</v>
      </c>
      <c r="T15" t="str">
        <f t="shared" si="5"/>
        <v>N_108N_109cac1</v>
      </c>
      <c r="U15">
        <v>2030</v>
      </c>
      <c r="V15" t="s">
        <v>12</v>
      </c>
      <c r="W15" t="s">
        <v>16</v>
      </c>
      <c r="X15" t="s">
        <v>10</v>
      </c>
      <c r="Y15">
        <v>0</v>
      </c>
    </row>
    <row r="16" spans="1:25" x14ac:dyDescent="0.25">
      <c r="A16" t="s">
        <v>16</v>
      </c>
      <c r="B16" t="s">
        <v>19</v>
      </c>
      <c r="C16" t="s">
        <v>10</v>
      </c>
      <c r="D16" t="str">
        <f t="shared" si="0"/>
        <v>N_109N_111cac1</v>
      </c>
      <c r="E16">
        <f t="shared" si="1"/>
        <v>0</v>
      </c>
      <c r="F16">
        <f t="shared" si="2"/>
        <v>0.51111145687530402</v>
      </c>
      <c r="G16">
        <f t="shared" si="3"/>
        <v>0</v>
      </c>
      <c r="L16" t="str">
        <f t="shared" si="4"/>
        <v>N_120N_123cac2</v>
      </c>
      <c r="M16">
        <v>2030</v>
      </c>
      <c r="N16" t="s">
        <v>23</v>
      </c>
      <c r="O16" t="s">
        <v>24</v>
      </c>
      <c r="P16" t="s">
        <v>7</v>
      </c>
      <c r="Q16">
        <v>0</v>
      </c>
      <c r="T16" t="str">
        <f t="shared" si="5"/>
        <v>N_110N_111cac1</v>
      </c>
      <c r="U16">
        <v>2030</v>
      </c>
      <c r="V16" t="s">
        <v>9</v>
      </c>
      <c r="W16" t="s">
        <v>19</v>
      </c>
      <c r="X16" t="s">
        <v>10</v>
      </c>
      <c r="Y16">
        <v>0.56180778176007595</v>
      </c>
    </row>
    <row r="17" spans="1:25" x14ac:dyDescent="0.25">
      <c r="A17" t="s">
        <v>16</v>
      </c>
      <c r="B17" t="s">
        <v>17</v>
      </c>
      <c r="C17" t="s">
        <v>10</v>
      </c>
      <c r="D17" t="str">
        <f t="shared" si="0"/>
        <v>N_109N_112cac1</v>
      </c>
      <c r="E17">
        <f t="shared" si="1"/>
        <v>0</v>
      </c>
      <c r="F17">
        <f t="shared" si="2"/>
        <v>0.51628563054198395</v>
      </c>
      <c r="G17">
        <f t="shared" si="3"/>
        <v>0</v>
      </c>
      <c r="L17" t="str">
        <f t="shared" si="4"/>
        <v>N_113N_123cac1</v>
      </c>
      <c r="M17">
        <v>2030</v>
      </c>
      <c r="N17" t="s">
        <v>25</v>
      </c>
      <c r="O17" t="s">
        <v>24</v>
      </c>
      <c r="P17" t="s">
        <v>10</v>
      </c>
      <c r="Q17">
        <v>0</v>
      </c>
      <c r="T17" t="str">
        <f t="shared" si="5"/>
        <v>N_108N_110cac1</v>
      </c>
      <c r="U17">
        <v>2030</v>
      </c>
      <c r="V17" t="s">
        <v>12</v>
      </c>
      <c r="W17" t="s">
        <v>9</v>
      </c>
      <c r="X17" t="s">
        <v>10</v>
      </c>
      <c r="Y17">
        <v>4.6190517466930599E-2</v>
      </c>
    </row>
    <row r="18" spans="1:25" x14ac:dyDescent="0.25">
      <c r="A18" t="s">
        <v>9</v>
      </c>
      <c r="B18" t="s">
        <v>19</v>
      </c>
      <c r="C18" t="s">
        <v>10</v>
      </c>
      <c r="D18" t="str">
        <f t="shared" si="0"/>
        <v>N_110N_111cac1</v>
      </c>
      <c r="E18">
        <f t="shared" si="1"/>
        <v>0</v>
      </c>
      <c r="F18">
        <f t="shared" si="2"/>
        <v>0.56180778176007595</v>
      </c>
      <c r="G18">
        <f t="shared" si="3"/>
        <v>0</v>
      </c>
      <c r="L18" t="str">
        <f t="shared" si="4"/>
        <v>N_101N_105cac1</v>
      </c>
      <c r="M18">
        <v>2030</v>
      </c>
      <c r="N18" t="s">
        <v>26</v>
      </c>
      <c r="O18" t="s">
        <v>8</v>
      </c>
      <c r="P18" t="s">
        <v>10</v>
      </c>
      <c r="Q18">
        <v>0</v>
      </c>
      <c r="T18" t="str">
        <f t="shared" si="5"/>
        <v>N_103N_109cac1</v>
      </c>
      <c r="U18">
        <v>2030</v>
      </c>
      <c r="V18" t="s">
        <v>28</v>
      </c>
      <c r="W18" t="s">
        <v>16</v>
      </c>
      <c r="X18" t="s">
        <v>10</v>
      </c>
      <c r="Y18">
        <v>0</v>
      </c>
    </row>
    <row r="19" spans="1:25" x14ac:dyDescent="0.25">
      <c r="A19" t="s">
        <v>9</v>
      </c>
      <c r="B19" t="s">
        <v>17</v>
      </c>
      <c r="C19" t="s">
        <v>10</v>
      </c>
      <c r="D19" t="str">
        <f t="shared" si="0"/>
        <v>N_110N_112cac1</v>
      </c>
      <c r="E19">
        <f t="shared" si="1"/>
        <v>0</v>
      </c>
      <c r="F19">
        <f t="shared" si="2"/>
        <v>0</v>
      </c>
      <c r="G19">
        <f t="shared" si="3"/>
        <v>1</v>
      </c>
      <c r="L19" t="str">
        <f t="shared" si="4"/>
        <v>N_119N_120cac1</v>
      </c>
      <c r="M19">
        <v>2030</v>
      </c>
      <c r="N19" t="s">
        <v>22</v>
      </c>
      <c r="O19" t="s">
        <v>23</v>
      </c>
      <c r="P19" t="s">
        <v>10</v>
      </c>
      <c r="Q19">
        <v>0</v>
      </c>
      <c r="T19" t="str">
        <f t="shared" si="5"/>
        <v>N_119N_120cac2</v>
      </c>
      <c r="U19">
        <v>2030</v>
      </c>
      <c r="V19" t="s">
        <v>22</v>
      </c>
      <c r="W19" t="s">
        <v>23</v>
      </c>
      <c r="X19" t="s">
        <v>7</v>
      </c>
      <c r="Y19">
        <v>0</v>
      </c>
    </row>
    <row r="20" spans="1:25" x14ac:dyDescent="0.25">
      <c r="A20" t="s">
        <v>19</v>
      </c>
      <c r="B20" t="s">
        <v>25</v>
      </c>
      <c r="C20" t="s">
        <v>10</v>
      </c>
      <c r="D20" t="str">
        <f t="shared" si="0"/>
        <v>N_111N_113cac1</v>
      </c>
      <c r="E20">
        <f t="shared" si="1"/>
        <v>0</v>
      </c>
      <c r="F20">
        <f t="shared" si="2"/>
        <v>0</v>
      </c>
      <c r="G20">
        <f t="shared" si="3"/>
        <v>1</v>
      </c>
      <c r="L20" t="str">
        <f t="shared" si="4"/>
        <v>N_120N_123cac1</v>
      </c>
      <c r="M20">
        <v>2030</v>
      </c>
      <c r="N20" t="s">
        <v>23</v>
      </c>
      <c r="O20" t="s">
        <v>24</v>
      </c>
      <c r="P20" t="s">
        <v>10</v>
      </c>
      <c r="Q20">
        <v>0</v>
      </c>
      <c r="T20" t="str">
        <f t="shared" si="5"/>
        <v>N_121N_122cac1</v>
      </c>
      <c r="U20">
        <v>2030</v>
      </c>
      <c r="V20" t="s">
        <v>6</v>
      </c>
      <c r="W20" t="s">
        <v>14</v>
      </c>
      <c r="X20" t="s">
        <v>10</v>
      </c>
      <c r="Y20">
        <v>0</v>
      </c>
    </row>
    <row r="21" spans="1:25" x14ac:dyDescent="0.25">
      <c r="A21" t="s">
        <v>19</v>
      </c>
      <c r="B21" t="s">
        <v>30</v>
      </c>
      <c r="C21" t="s">
        <v>10</v>
      </c>
      <c r="D21" t="str">
        <f t="shared" si="0"/>
        <v>N_111N_114cac1</v>
      </c>
      <c r="E21">
        <f t="shared" si="1"/>
        <v>0</v>
      </c>
      <c r="F21">
        <f t="shared" si="2"/>
        <v>0</v>
      </c>
      <c r="G21">
        <f t="shared" si="3"/>
        <v>1</v>
      </c>
      <c r="L21" t="str">
        <f t="shared" si="4"/>
        <v>N_106N_110cac1</v>
      </c>
      <c r="M21">
        <v>2030</v>
      </c>
      <c r="N21" t="s">
        <v>11</v>
      </c>
      <c r="O21" t="s">
        <v>9</v>
      </c>
      <c r="P21" t="s">
        <v>10</v>
      </c>
      <c r="Q21">
        <v>0</v>
      </c>
      <c r="T21" t="str">
        <f t="shared" si="5"/>
        <v>N_111N_113cac1</v>
      </c>
      <c r="U21">
        <v>2030</v>
      </c>
      <c r="V21" t="s">
        <v>19</v>
      </c>
      <c r="W21" t="s">
        <v>25</v>
      </c>
      <c r="X21" t="s">
        <v>10</v>
      </c>
      <c r="Y21">
        <v>0</v>
      </c>
    </row>
    <row r="22" spans="1:25" x14ac:dyDescent="0.25">
      <c r="A22" t="s">
        <v>17</v>
      </c>
      <c r="B22" t="s">
        <v>25</v>
      </c>
      <c r="C22" t="s">
        <v>10</v>
      </c>
      <c r="D22" t="str">
        <f t="shared" si="0"/>
        <v>N_112N_113cac1</v>
      </c>
      <c r="E22">
        <f t="shared" si="1"/>
        <v>0</v>
      </c>
      <c r="F22">
        <f t="shared" si="2"/>
        <v>0</v>
      </c>
      <c r="G22">
        <f t="shared" si="3"/>
        <v>1</v>
      </c>
      <c r="L22" t="str">
        <f t="shared" si="4"/>
        <v>N_112N_113cac1</v>
      </c>
      <c r="M22">
        <v>2030</v>
      </c>
      <c r="N22" t="s">
        <v>17</v>
      </c>
      <c r="O22" t="s">
        <v>25</v>
      </c>
      <c r="P22" t="s">
        <v>10</v>
      </c>
      <c r="Q22">
        <v>0</v>
      </c>
      <c r="T22" t="str">
        <f t="shared" si="5"/>
        <v>N_115N_121cac1</v>
      </c>
      <c r="U22">
        <v>2030</v>
      </c>
      <c r="V22" t="s">
        <v>5</v>
      </c>
      <c r="W22" t="s">
        <v>6</v>
      </c>
      <c r="X22" t="s">
        <v>10</v>
      </c>
      <c r="Y22">
        <v>0.84300491687090096</v>
      </c>
    </row>
    <row r="23" spans="1:25" x14ac:dyDescent="0.25">
      <c r="A23" t="s">
        <v>17</v>
      </c>
      <c r="B23" t="s">
        <v>24</v>
      </c>
      <c r="C23" t="s">
        <v>10</v>
      </c>
      <c r="D23" t="str">
        <f t="shared" si="0"/>
        <v>N_112N_123cac1</v>
      </c>
      <c r="E23">
        <f t="shared" si="1"/>
        <v>0</v>
      </c>
      <c r="F23">
        <f t="shared" si="2"/>
        <v>0</v>
      </c>
      <c r="G23">
        <f t="shared" si="3"/>
        <v>1</v>
      </c>
      <c r="L23" t="str">
        <f t="shared" si="4"/>
        <v>N_108N_109cac1</v>
      </c>
      <c r="M23">
        <v>2030</v>
      </c>
      <c r="N23" t="s">
        <v>12</v>
      </c>
      <c r="O23" t="s">
        <v>16</v>
      </c>
      <c r="P23" t="s">
        <v>10</v>
      </c>
      <c r="Q23">
        <v>0</v>
      </c>
      <c r="T23" t="str">
        <f t="shared" si="5"/>
        <v>N_102N_106cac1</v>
      </c>
      <c r="U23">
        <v>2030</v>
      </c>
      <c r="V23" t="s">
        <v>20</v>
      </c>
      <c r="W23" t="s">
        <v>11</v>
      </c>
      <c r="X23" t="s">
        <v>10</v>
      </c>
      <c r="Y23">
        <v>0</v>
      </c>
    </row>
    <row r="24" spans="1:25" x14ac:dyDescent="0.25">
      <c r="A24" t="s">
        <v>25</v>
      </c>
      <c r="B24" t="s">
        <v>24</v>
      </c>
      <c r="C24" t="s">
        <v>10</v>
      </c>
      <c r="D24" t="str">
        <f t="shared" si="0"/>
        <v>N_113N_123cac1</v>
      </c>
      <c r="E24">
        <f t="shared" si="1"/>
        <v>0</v>
      </c>
      <c r="F24">
        <f t="shared" si="2"/>
        <v>0</v>
      </c>
      <c r="G24">
        <f t="shared" si="3"/>
        <v>1</v>
      </c>
      <c r="L24" t="str">
        <f t="shared" si="4"/>
        <v>N_104N_109cac1</v>
      </c>
      <c r="M24">
        <v>2030</v>
      </c>
      <c r="N24" t="s">
        <v>27</v>
      </c>
      <c r="O24" t="s">
        <v>16</v>
      </c>
      <c r="P24" t="s">
        <v>10</v>
      </c>
      <c r="Q24">
        <v>0</v>
      </c>
      <c r="T24" t="str">
        <f t="shared" si="5"/>
        <v>N_101N_105cac1</v>
      </c>
      <c r="U24">
        <v>2030</v>
      </c>
      <c r="V24" t="s">
        <v>26</v>
      </c>
      <c r="W24" t="s">
        <v>8</v>
      </c>
      <c r="X24" t="s">
        <v>10</v>
      </c>
      <c r="Y24">
        <v>0</v>
      </c>
    </row>
    <row r="25" spans="1:25" x14ac:dyDescent="0.25">
      <c r="A25" t="s">
        <v>30</v>
      </c>
      <c r="B25" t="s">
        <v>15</v>
      </c>
      <c r="C25" t="s">
        <v>10</v>
      </c>
      <c r="D25" t="str">
        <f t="shared" si="0"/>
        <v>N_114N_116cac1</v>
      </c>
      <c r="E25">
        <f t="shared" si="1"/>
        <v>0</v>
      </c>
      <c r="F25">
        <f t="shared" si="2"/>
        <v>4.8574117652752901E-4</v>
      </c>
      <c r="G25">
        <f t="shared" si="3"/>
        <v>0</v>
      </c>
      <c r="L25" t="str">
        <f t="shared" si="4"/>
        <v>N_103N_109cac1</v>
      </c>
      <c r="M25">
        <v>2030</v>
      </c>
      <c r="N25" t="s">
        <v>28</v>
      </c>
      <c r="O25" t="s">
        <v>16</v>
      </c>
      <c r="P25" t="s">
        <v>10</v>
      </c>
      <c r="Q25">
        <v>0</v>
      </c>
      <c r="T25" t="str">
        <f t="shared" si="5"/>
        <v>N_104N_109cac1</v>
      </c>
      <c r="U25">
        <v>2030</v>
      </c>
      <c r="V25" t="s">
        <v>27</v>
      </c>
      <c r="W25" t="s">
        <v>16</v>
      </c>
      <c r="X25" t="s">
        <v>10</v>
      </c>
      <c r="Y25">
        <v>0</v>
      </c>
    </row>
    <row r="26" spans="1:25" x14ac:dyDescent="0.25">
      <c r="A26" t="s">
        <v>5</v>
      </c>
      <c r="B26" t="s">
        <v>15</v>
      </c>
      <c r="C26" t="s">
        <v>10</v>
      </c>
      <c r="D26" t="str">
        <f t="shared" si="0"/>
        <v>N_115N_116cac1</v>
      </c>
      <c r="E26">
        <f t="shared" si="1"/>
        <v>0</v>
      </c>
      <c r="F26">
        <f t="shared" si="2"/>
        <v>0.27098471605001101</v>
      </c>
      <c r="G26">
        <f t="shared" si="3"/>
        <v>0</v>
      </c>
      <c r="L26" t="str">
        <f t="shared" si="4"/>
        <v>N_121N_122cac1</v>
      </c>
      <c r="M26">
        <v>2030</v>
      </c>
      <c r="N26" t="s">
        <v>6</v>
      </c>
      <c r="O26" t="s">
        <v>14</v>
      </c>
      <c r="P26" t="s">
        <v>10</v>
      </c>
      <c r="Q26">
        <v>0</v>
      </c>
      <c r="T26" t="str">
        <f t="shared" si="5"/>
        <v>N_109N_112cac1</v>
      </c>
      <c r="U26">
        <v>2030</v>
      </c>
      <c r="V26" t="s">
        <v>16</v>
      </c>
      <c r="W26" t="s">
        <v>17</v>
      </c>
      <c r="X26" t="s">
        <v>10</v>
      </c>
      <c r="Y26">
        <v>0.51628563054198395</v>
      </c>
    </row>
    <row r="27" spans="1:25" x14ac:dyDescent="0.25">
      <c r="A27" t="s">
        <v>5</v>
      </c>
      <c r="B27" t="s">
        <v>6</v>
      </c>
      <c r="C27" t="s">
        <v>10</v>
      </c>
      <c r="D27" t="str">
        <f t="shared" si="0"/>
        <v>N_115N_121cac1</v>
      </c>
      <c r="E27">
        <f t="shared" si="1"/>
        <v>1</v>
      </c>
      <c r="F27">
        <f t="shared" si="2"/>
        <v>0.84300491687090096</v>
      </c>
      <c r="G27">
        <f t="shared" si="3"/>
        <v>0</v>
      </c>
      <c r="L27" t="str">
        <f t="shared" si="4"/>
        <v>N_112N_123cac1</v>
      </c>
      <c r="M27">
        <v>2030</v>
      </c>
      <c r="N27" t="s">
        <v>17</v>
      </c>
      <c r="O27" t="s">
        <v>24</v>
      </c>
      <c r="P27" t="s">
        <v>10</v>
      </c>
      <c r="Q27">
        <v>0</v>
      </c>
      <c r="T27" t="str">
        <f t="shared" si="5"/>
        <v>N_112N_113cac1</v>
      </c>
      <c r="U27">
        <v>2030</v>
      </c>
      <c r="V27" t="s">
        <v>17</v>
      </c>
      <c r="W27" t="s">
        <v>25</v>
      </c>
      <c r="X27" t="s">
        <v>10</v>
      </c>
      <c r="Y27">
        <v>0</v>
      </c>
    </row>
    <row r="28" spans="1:25" x14ac:dyDescent="0.25">
      <c r="A28" t="s">
        <v>5</v>
      </c>
      <c r="B28" t="s">
        <v>6</v>
      </c>
      <c r="C28" t="s">
        <v>7</v>
      </c>
      <c r="D28" t="str">
        <f t="shared" si="0"/>
        <v>N_115N_121cac2</v>
      </c>
      <c r="E28">
        <f t="shared" si="1"/>
        <v>1</v>
      </c>
      <c r="F28">
        <f t="shared" si="2"/>
        <v>0.84300491687090096</v>
      </c>
      <c r="G28">
        <f t="shared" si="3"/>
        <v>0</v>
      </c>
      <c r="L28" t="str">
        <f t="shared" si="4"/>
        <v>N_115N_124cac1</v>
      </c>
      <c r="M28">
        <v>2030</v>
      </c>
      <c r="N28" t="s">
        <v>5</v>
      </c>
      <c r="O28" t="s">
        <v>29</v>
      </c>
      <c r="P28" t="s">
        <v>10</v>
      </c>
      <c r="Q28">
        <v>1</v>
      </c>
      <c r="T28" t="str">
        <f t="shared" si="5"/>
        <v>N_102N_104cac1</v>
      </c>
      <c r="U28">
        <v>2030</v>
      </c>
      <c r="V28" t="s">
        <v>20</v>
      </c>
      <c r="W28" t="s">
        <v>27</v>
      </c>
      <c r="X28" t="s">
        <v>10</v>
      </c>
      <c r="Y28">
        <v>0</v>
      </c>
    </row>
    <row r="29" spans="1:25" x14ac:dyDescent="0.25">
      <c r="A29" t="s">
        <v>5</v>
      </c>
      <c r="B29" t="s">
        <v>29</v>
      </c>
      <c r="C29" t="s">
        <v>10</v>
      </c>
      <c r="D29" t="str">
        <f t="shared" si="0"/>
        <v>N_115N_124cac1</v>
      </c>
      <c r="E29">
        <f t="shared" si="1"/>
        <v>1</v>
      </c>
      <c r="F29">
        <f t="shared" si="2"/>
        <v>3.4964640180612898E-2</v>
      </c>
      <c r="G29">
        <f t="shared" si="3"/>
        <v>0</v>
      </c>
      <c r="L29" t="str">
        <f t="shared" si="4"/>
        <v>N_115N_116cac1</v>
      </c>
      <c r="M29">
        <v>2030</v>
      </c>
      <c r="N29" t="s">
        <v>5</v>
      </c>
      <c r="O29" t="s">
        <v>15</v>
      </c>
      <c r="P29" t="s">
        <v>10</v>
      </c>
      <c r="Q29">
        <v>0</v>
      </c>
      <c r="T29" t="str">
        <f t="shared" si="5"/>
        <v>N_105N_110cac1</v>
      </c>
      <c r="U29">
        <v>2030</v>
      </c>
      <c r="V29" t="s">
        <v>8</v>
      </c>
      <c r="W29" t="s">
        <v>9</v>
      </c>
      <c r="X29" t="s">
        <v>10</v>
      </c>
      <c r="Y29">
        <v>0</v>
      </c>
    </row>
    <row r="30" spans="1:25" x14ac:dyDescent="0.25">
      <c r="A30" t="s">
        <v>15</v>
      </c>
      <c r="B30" t="s">
        <v>13</v>
      </c>
      <c r="C30" t="s">
        <v>10</v>
      </c>
      <c r="D30" t="str">
        <f t="shared" si="0"/>
        <v>N_116N_117cac1</v>
      </c>
      <c r="E30">
        <f t="shared" si="1"/>
        <v>1</v>
      </c>
      <c r="F30">
        <f t="shared" si="2"/>
        <v>0.85114503880165704</v>
      </c>
      <c r="G30">
        <f t="shared" si="3"/>
        <v>0</v>
      </c>
      <c r="L30" t="str">
        <f t="shared" si="4"/>
        <v>N_111N_113cac1</v>
      </c>
      <c r="M30">
        <v>2030</v>
      </c>
      <c r="N30" t="s">
        <v>19</v>
      </c>
      <c r="O30" t="s">
        <v>25</v>
      </c>
      <c r="P30" t="s">
        <v>10</v>
      </c>
      <c r="Q30">
        <v>0</v>
      </c>
      <c r="T30" t="str">
        <f t="shared" si="5"/>
        <v>N_115N_121cac2</v>
      </c>
      <c r="U30">
        <v>2030</v>
      </c>
      <c r="V30" t="s">
        <v>5</v>
      </c>
      <c r="W30" t="s">
        <v>6</v>
      </c>
      <c r="X30" t="s">
        <v>7</v>
      </c>
      <c r="Y30">
        <v>0.84300491687090096</v>
      </c>
    </row>
    <row r="31" spans="1:25" x14ac:dyDescent="0.25">
      <c r="A31" t="s">
        <v>15</v>
      </c>
      <c r="B31" t="s">
        <v>22</v>
      </c>
      <c r="C31" t="s">
        <v>10</v>
      </c>
      <c r="D31" t="str">
        <f t="shared" si="0"/>
        <v>N_116N_119cac1</v>
      </c>
      <c r="E31">
        <f t="shared" si="1"/>
        <v>0</v>
      </c>
      <c r="F31">
        <f t="shared" si="2"/>
        <v>0</v>
      </c>
      <c r="G31">
        <f t="shared" si="3"/>
        <v>1</v>
      </c>
      <c r="L31" t="str">
        <f t="shared" si="4"/>
        <v>N_101N_102cac1</v>
      </c>
      <c r="M31">
        <v>2030</v>
      </c>
      <c r="N31" t="s">
        <v>26</v>
      </c>
      <c r="O31" t="s">
        <v>20</v>
      </c>
      <c r="P31" t="s">
        <v>10</v>
      </c>
      <c r="Q31">
        <v>0</v>
      </c>
      <c r="T31" t="str">
        <f t="shared" si="5"/>
        <v>N_111N_114cac1</v>
      </c>
      <c r="U31">
        <v>2030</v>
      </c>
      <c r="V31" t="s">
        <v>19</v>
      </c>
      <c r="W31" t="s">
        <v>30</v>
      </c>
      <c r="X31" t="s">
        <v>10</v>
      </c>
      <c r="Y31">
        <v>0</v>
      </c>
    </row>
    <row r="32" spans="1:25" x14ac:dyDescent="0.25">
      <c r="A32" t="s">
        <v>13</v>
      </c>
      <c r="B32" t="s">
        <v>21</v>
      </c>
      <c r="C32" t="s">
        <v>10</v>
      </c>
      <c r="D32" t="str">
        <f t="shared" si="0"/>
        <v>N_117N_118cac1</v>
      </c>
      <c r="E32">
        <f t="shared" si="1"/>
        <v>1</v>
      </c>
      <c r="F32">
        <f t="shared" si="2"/>
        <v>0.82638353137753195</v>
      </c>
      <c r="G32">
        <f t="shared" si="3"/>
        <v>0</v>
      </c>
      <c r="L32" t="str">
        <f t="shared" si="4"/>
        <v>N_102N_104cac1</v>
      </c>
      <c r="M32">
        <v>2030</v>
      </c>
      <c r="N32" t="s">
        <v>20</v>
      </c>
      <c r="O32" t="s">
        <v>27</v>
      </c>
      <c r="P32" t="s">
        <v>10</v>
      </c>
      <c r="Q32">
        <v>0</v>
      </c>
      <c r="T32" t="str">
        <f t="shared" si="5"/>
        <v>N_120N_123cac1</v>
      </c>
      <c r="U32">
        <v>2030</v>
      </c>
      <c r="V32" t="s">
        <v>23</v>
      </c>
      <c r="W32" t="s">
        <v>24</v>
      </c>
      <c r="X32" t="s">
        <v>10</v>
      </c>
      <c r="Y32">
        <v>0</v>
      </c>
    </row>
    <row r="33" spans="1:25" x14ac:dyDescent="0.25">
      <c r="A33" t="s">
        <v>13</v>
      </c>
      <c r="B33" t="s">
        <v>14</v>
      </c>
      <c r="C33" t="s">
        <v>10</v>
      </c>
      <c r="D33" t="str">
        <f t="shared" si="0"/>
        <v>N_117N_122cac1</v>
      </c>
      <c r="E33">
        <f t="shared" si="1"/>
        <v>0</v>
      </c>
      <c r="F33">
        <f t="shared" si="2"/>
        <v>0</v>
      </c>
      <c r="G33">
        <f t="shared" si="3"/>
        <v>1</v>
      </c>
      <c r="L33" t="str">
        <f t="shared" si="4"/>
        <v>N_114N_116cac1</v>
      </c>
      <c r="M33">
        <v>2030</v>
      </c>
      <c r="N33" t="s">
        <v>30</v>
      </c>
      <c r="O33" t="s">
        <v>15</v>
      </c>
      <c r="P33" t="s">
        <v>10</v>
      </c>
      <c r="Q33">
        <v>0</v>
      </c>
      <c r="T33" t="str">
        <f t="shared" si="5"/>
        <v>N_115N_116cac1</v>
      </c>
      <c r="U33">
        <v>2030</v>
      </c>
      <c r="V33" t="s">
        <v>5</v>
      </c>
      <c r="W33" t="s">
        <v>15</v>
      </c>
      <c r="X33" t="s">
        <v>10</v>
      </c>
      <c r="Y33">
        <v>0.27098471605001101</v>
      </c>
    </row>
    <row r="34" spans="1:25" x14ac:dyDescent="0.25">
      <c r="A34" t="s">
        <v>21</v>
      </c>
      <c r="B34" t="s">
        <v>6</v>
      </c>
      <c r="C34" t="s">
        <v>10</v>
      </c>
      <c r="D34" t="str">
        <f t="shared" si="0"/>
        <v>N_118N_121cac1</v>
      </c>
      <c r="E34">
        <f t="shared" si="1"/>
        <v>1</v>
      </c>
      <c r="F34">
        <f t="shared" si="2"/>
        <v>0.67449188217091305</v>
      </c>
      <c r="G34">
        <f t="shared" si="3"/>
        <v>0</v>
      </c>
      <c r="L34" t="str">
        <f t="shared" si="4"/>
        <v>N_118N_121cac2</v>
      </c>
      <c r="M34">
        <v>2030</v>
      </c>
      <c r="N34" t="s">
        <v>21</v>
      </c>
      <c r="O34" t="s">
        <v>6</v>
      </c>
      <c r="P34" t="s">
        <v>7</v>
      </c>
      <c r="Q34">
        <v>1</v>
      </c>
      <c r="T34" t="str">
        <f t="shared" si="5"/>
        <v>N_101N_102cac1</v>
      </c>
      <c r="U34">
        <v>2030</v>
      </c>
      <c r="V34" t="s">
        <v>26</v>
      </c>
      <c r="W34" t="s">
        <v>20</v>
      </c>
      <c r="X34" t="s">
        <v>10</v>
      </c>
      <c r="Y34">
        <v>0</v>
      </c>
    </row>
    <row r="35" spans="1:25" x14ac:dyDescent="0.25">
      <c r="A35" t="s">
        <v>21</v>
      </c>
      <c r="B35" t="s">
        <v>6</v>
      </c>
      <c r="C35" t="s">
        <v>7</v>
      </c>
      <c r="D35" t="str">
        <f t="shared" si="0"/>
        <v>N_118N_121cac2</v>
      </c>
      <c r="E35">
        <f t="shared" si="1"/>
        <v>1</v>
      </c>
      <c r="F35">
        <f t="shared" si="2"/>
        <v>0.67449188217091305</v>
      </c>
      <c r="G35">
        <f t="shared" si="3"/>
        <v>0</v>
      </c>
      <c r="L35" t="str">
        <f t="shared" si="4"/>
        <v>N_111N_114cac1</v>
      </c>
      <c r="M35">
        <v>2030</v>
      </c>
      <c r="N35" t="s">
        <v>19</v>
      </c>
      <c r="O35" t="s">
        <v>30</v>
      </c>
      <c r="P35" t="s">
        <v>10</v>
      </c>
      <c r="Q35">
        <v>0</v>
      </c>
      <c r="T35" t="str">
        <f t="shared" si="5"/>
        <v>N_120N_123cac2</v>
      </c>
      <c r="U35">
        <v>2030</v>
      </c>
      <c r="V35" t="s">
        <v>23</v>
      </c>
      <c r="W35" t="s">
        <v>24</v>
      </c>
      <c r="X35" t="s">
        <v>7</v>
      </c>
      <c r="Y35">
        <v>0</v>
      </c>
    </row>
    <row r="36" spans="1:25" x14ac:dyDescent="0.25">
      <c r="A36" t="s">
        <v>22</v>
      </c>
      <c r="B36" t="s">
        <v>23</v>
      </c>
      <c r="C36" t="s">
        <v>10</v>
      </c>
      <c r="D36" t="str">
        <f t="shared" si="0"/>
        <v>N_119N_120cac1</v>
      </c>
      <c r="E36">
        <f t="shared" si="1"/>
        <v>0</v>
      </c>
      <c r="F36">
        <f t="shared" si="2"/>
        <v>0</v>
      </c>
      <c r="G36">
        <f t="shared" si="3"/>
        <v>1</v>
      </c>
      <c r="L36" t="str">
        <f t="shared" si="4"/>
        <v>N_103N_124cac1</v>
      </c>
      <c r="M36">
        <v>2030</v>
      </c>
      <c r="N36" t="s">
        <v>28</v>
      </c>
      <c r="O36" t="s">
        <v>29</v>
      </c>
      <c r="P36" t="s">
        <v>10</v>
      </c>
      <c r="Q36">
        <v>0</v>
      </c>
      <c r="T36" t="str">
        <f t="shared" si="5"/>
        <v>N_109N_111cac1</v>
      </c>
      <c r="U36">
        <v>2030</v>
      </c>
      <c r="V36" t="s">
        <v>16</v>
      </c>
      <c r="W36" t="s">
        <v>19</v>
      </c>
      <c r="X36" t="s">
        <v>10</v>
      </c>
      <c r="Y36">
        <v>0.51111145687530402</v>
      </c>
    </row>
    <row r="37" spans="1:25" x14ac:dyDescent="0.25">
      <c r="A37" t="s">
        <v>22</v>
      </c>
      <c r="B37" t="s">
        <v>23</v>
      </c>
      <c r="C37" t="s">
        <v>7</v>
      </c>
      <c r="D37" t="str">
        <f t="shared" si="0"/>
        <v>N_119N_120cac2</v>
      </c>
      <c r="E37">
        <f t="shared" si="1"/>
        <v>0</v>
      </c>
      <c r="F37">
        <f t="shared" si="2"/>
        <v>0</v>
      </c>
      <c r="G37">
        <f t="shared" si="3"/>
        <v>1</v>
      </c>
      <c r="L37" t="str">
        <f t="shared" si="4"/>
        <v>N_110N_112cac1</v>
      </c>
      <c r="M37">
        <v>2030</v>
      </c>
      <c r="N37" t="s">
        <v>9</v>
      </c>
      <c r="O37" t="s">
        <v>17</v>
      </c>
      <c r="P37" t="s">
        <v>10</v>
      </c>
      <c r="Q37">
        <v>0</v>
      </c>
      <c r="T37" t="str">
        <f t="shared" si="5"/>
        <v>N_116N_117cac1</v>
      </c>
      <c r="U37">
        <v>2030</v>
      </c>
      <c r="V37" t="s">
        <v>15</v>
      </c>
      <c r="W37" t="s">
        <v>13</v>
      </c>
      <c r="X37" t="s">
        <v>10</v>
      </c>
      <c r="Y37">
        <v>0.85114503880165704</v>
      </c>
    </row>
    <row r="38" spans="1:25" x14ac:dyDescent="0.25">
      <c r="A38" t="s">
        <v>23</v>
      </c>
      <c r="B38" t="s">
        <v>24</v>
      </c>
      <c r="C38" t="s">
        <v>10</v>
      </c>
      <c r="D38" t="str">
        <f t="shared" si="0"/>
        <v>N_120N_123cac1</v>
      </c>
      <c r="E38">
        <f t="shared" si="1"/>
        <v>0</v>
      </c>
      <c r="F38">
        <f t="shared" si="2"/>
        <v>0</v>
      </c>
      <c r="G38">
        <f t="shared" si="3"/>
        <v>1</v>
      </c>
      <c r="L38" t="str">
        <f t="shared" si="4"/>
        <v>N_118N_121cac1</v>
      </c>
      <c r="M38">
        <v>2030</v>
      </c>
      <c r="N38" t="s">
        <v>21</v>
      </c>
      <c r="O38" t="s">
        <v>6</v>
      </c>
      <c r="P38" t="s">
        <v>10</v>
      </c>
      <c r="Q38">
        <v>1</v>
      </c>
      <c r="T38" t="str">
        <f t="shared" si="5"/>
        <v>N_117N_122cac1</v>
      </c>
      <c r="U38">
        <v>2030</v>
      </c>
      <c r="V38" t="s">
        <v>13</v>
      </c>
      <c r="W38" t="s">
        <v>14</v>
      </c>
      <c r="X38" t="s">
        <v>10</v>
      </c>
      <c r="Y38">
        <v>0</v>
      </c>
    </row>
    <row r="39" spans="1:25" x14ac:dyDescent="0.25">
      <c r="A39" t="s">
        <v>23</v>
      </c>
      <c r="B39" t="s">
        <v>24</v>
      </c>
      <c r="C39" t="s">
        <v>7</v>
      </c>
      <c r="D39" t="str">
        <f t="shared" si="0"/>
        <v>N_120N_123cac2</v>
      </c>
      <c r="E39">
        <f t="shared" si="1"/>
        <v>0</v>
      </c>
      <c r="F39">
        <f t="shared" si="2"/>
        <v>0</v>
      </c>
      <c r="G39">
        <f t="shared" si="3"/>
        <v>1</v>
      </c>
      <c r="L39" t="str">
        <f t="shared" si="4"/>
        <v>N_101N_103cac1</v>
      </c>
      <c r="M39">
        <v>2030</v>
      </c>
      <c r="N39" t="s">
        <v>26</v>
      </c>
      <c r="O39" t="s">
        <v>28</v>
      </c>
      <c r="P39" t="s">
        <v>10</v>
      </c>
      <c r="Q39">
        <v>0</v>
      </c>
      <c r="T39" t="str">
        <f t="shared" si="5"/>
        <v>N_117N_118cac1</v>
      </c>
      <c r="U39">
        <v>2030</v>
      </c>
      <c r="V39" t="s">
        <v>13</v>
      </c>
      <c r="W39" t="s">
        <v>21</v>
      </c>
      <c r="X39" t="s">
        <v>10</v>
      </c>
      <c r="Y39">
        <v>0.82638353137753195</v>
      </c>
    </row>
    <row r="40" spans="1:25" x14ac:dyDescent="0.25">
      <c r="A40" t="s">
        <v>6</v>
      </c>
      <c r="B40" t="s">
        <v>14</v>
      </c>
      <c r="C40" t="s">
        <v>10</v>
      </c>
      <c r="D40" t="str">
        <f t="shared" si="0"/>
        <v>N_121N_122cac1</v>
      </c>
      <c r="E40">
        <f t="shared" si="1"/>
        <v>0</v>
      </c>
      <c r="F40">
        <f t="shared" si="2"/>
        <v>0</v>
      </c>
      <c r="G40">
        <f t="shared" si="3"/>
        <v>1</v>
      </c>
      <c r="L40" t="str">
        <f t="shared" si="4"/>
        <v>N_116N_119cac1</v>
      </c>
      <c r="M40">
        <v>2030</v>
      </c>
      <c r="N40" t="s">
        <v>15</v>
      </c>
      <c r="O40" t="s">
        <v>22</v>
      </c>
      <c r="P40" t="s">
        <v>10</v>
      </c>
      <c r="Q40">
        <v>0</v>
      </c>
      <c r="T40" t="str">
        <f t="shared" si="5"/>
        <v>N_103N_124cac1</v>
      </c>
      <c r="U40">
        <v>2030</v>
      </c>
      <c r="V40" t="s">
        <v>28</v>
      </c>
      <c r="W40" t="s">
        <v>29</v>
      </c>
      <c r="X40" t="s">
        <v>10</v>
      </c>
      <c r="Y40">
        <v>0.29920084854885198</v>
      </c>
    </row>
  </sheetData>
  <autoFilter ref="A1:G40" xr:uid="{F6886CAB-AA70-416E-B25E-71E590E2E98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Francisco Álvarez Quispe</dc:creator>
  <cp:lastModifiedBy>Erik Francisco Álvarez Quispe</cp:lastModifiedBy>
  <dcterms:created xsi:type="dcterms:W3CDTF">2023-11-13T10:55:54Z</dcterms:created>
  <dcterms:modified xsi:type="dcterms:W3CDTF">2023-11-13T11:06:01Z</dcterms:modified>
</cp:coreProperties>
</file>