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ownCloud/Research/WGINOSE/2020/Kattegat EwE/figs/"/>
    </mc:Choice>
  </mc:AlternateContent>
  <xr:revisionPtr revIDLastSave="0" documentId="13_ncr:40009_{0C5E4F28-D70B-624A-A3DE-5CA999D0ABD4}" xr6:coauthVersionLast="45" xr6:coauthVersionMax="45" xr10:uidLastSave="{00000000-0000-0000-0000-000000000000}"/>
  <bookViews>
    <workbookView xWindow="5580" yWindow="3560" windowWidth="27640" windowHeight="16940"/>
  </bookViews>
  <sheets>
    <sheet name="biomass Katteg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M2" i="1"/>
  <c r="L2" i="1"/>
  <c r="J3" i="1"/>
  <c r="K3" i="1"/>
  <c r="M3" i="1"/>
  <c r="L3" i="1"/>
  <c r="J4" i="1"/>
  <c r="K4" i="1"/>
  <c r="M4" i="1"/>
  <c r="L4" i="1"/>
  <c r="J5" i="1"/>
  <c r="K5" i="1"/>
  <c r="M5" i="1"/>
  <c r="L5" i="1"/>
  <c r="J6" i="1"/>
  <c r="K6" i="1"/>
  <c r="M6" i="1"/>
  <c r="L6" i="1"/>
  <c r="J7" i="1"/>
  <c r="K7" i="1"/>
  <c r="M7" i="1"/>
  <c r="L7" i="1"/>
  <c r="J8" i="1"/>
  <c r="K8" i="1"/>
  <c r="M8" i="1"/>
  <c r="L8" i="1"/>
  <c r="J9" i="1"/>
  <c r="K9" i="1"/>
  <c r="M9" i="1"/>
  <c r="L9" i="1"/>
  <c r="J10" i="1"/>
  <c r="K10" i="1"/>
  <c r="M10" i="1"/>
  <c r="L10" i="1"/>
  <c r="J11" i="1"/>
  <c r="K11" i="1"/>
  <c r="M11" i="1"/>
  <c r="L11" i="1"/>
  <c r="J12" i="1"/>
  <c r="K12" i="1"/>
  <c r="M12" i="1"/>
  <c r="L12" i="1"/>
  <c r="J13" i="1"/>
  <c r="K13" i="1"/>
  <c r="M13" i="1"/>
  <c r="L13" i="1"/>
  <c r="J14" i="1"/>
  <c r="K14" i="1"/>
  <c r="M14" i="1"/>
  <c r="L14" i="1"/>
  <c r="J15" i="1"/>
  <c r="K15" i="1"/>
  <c r="M15" i="1"/>
  <c r="L15" i="1"/>
  <c r="J16" i="1"/>
  <c r="K16" i="1"/>
  <c r="M16" i="1"/>
  <c r="L16" i="1"/>
  <c r="J17" i="1"/>
  <c r="K17" i="1"/>
  <c r="M17" i="1"/>
  <c r="L17" i="1"/>
  <c r="J18" i="1"/>
  <c r="K18" i="1"/>
  <c r="M18" i="1"/>
  <c r="L18" i="1"/>
  <c r="J19" i="1"/>
  <c r="K19" i="1"/>
  <c r="M19" i="1"/>
  <c r="L19" i="1"/>
  <c r="J20" i="1"/>
  <c r="K20" i="1"/>
  <c r="M20" i="1"/>
  <c r="L20" i="1"/>
  <c r="J21" i="1"/>
  <c r="K21" i="1"/>
  <c r="M21" i="1"/>
  <c r="L21" i="1"/>
  <c r="J22" i="1"/>
  <c r="K22" i="1"/>
  <c r="M22" i="1"/>
  <c r="L22" i="1"/>
  <c r="J23" i="1"/>
  <c r="K23" i="1"/>
  <c r="M23" i="1"/>
  <c r="L23" i="1"/>
  <c r="J24" i="1"/>
  <c r="K24" i="1"/>
  <c r="M24" i="1"/>
  <c r="L24" i="1"/>
  <c r="J25" i="1"/>
  <c r="K25" i="1"/>
  <c r="M25" i="1"/>
  <c r="L25" i="1"/>
  <c r="J26" i="1"/>
  <c r="K26" i="1"/>
  <c r="M26" i="1"/>
  <c r="L26" i="1"/>
  <c r="J27" i="1"/>
  <c r="K27" i="1"/>
  <c r="M27" i="1"/>
  <c r="L27" i="1"/>
  <c r="J28" i="1"/>
  <c r="K28" i="1"/>
  <c r="M28" i="1"/>
  <c r="L28" i="1"/>
  <c r="J29" i="1"/>
  <c r="K29" i="1"/>
  <c r="M29" i="1"/>
  <c r="L29" i="1"/>
  <c r="J30" i="1"/>
  <c r="K30" i="1"/>
  <c r="M30" i="1"/>
  <c r="L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<sst xmlns="http://schemas.openxmlformats.org/spreadsheetml/2006/main" count="68" uniqueCount="34">
  <si>
    <t>No fishing</t>
  </si>
  <si>
    <t>-50% demersal fishing</t>
  </si>
  <si>
    <t>+25% demersal fishing</t>
  </si>
  <si>
    <t>seal biomass X 10</t>
  </si>
  <si>
    <t>+75% demersal fishing</t>
  </si>
  <si>
    <t>Birds</t>
  </si>
  <si>
    <t>Harbor Porpoise</t>
  </si>
  <si>
    <t>Seals</t>
  </si>
  <si>
    <t>Ad.Cod</t>
  </si>
  <si>
    <t>Juv.Cod</t>
  </si>
  <si>
    <t>Ad.Plaice</t>
  </si>
  <si>
    <t>Juv.Plaice</t>
  </si>
  <si>
    <t>Sole</t>
  </si>
  <si>
    <t>Dab</t>
  </si>
  <si>
    <t>Flounder</t>
  </si>
  <si>
    <t>Ad.Whiting</t>
  </si>
  <si>
    <t>Juv.Whiting</t>
  </si>
  <si>
    <t>Blue Whiting</t>
  </si>
  <si>
    <t>Norway pout</t>
  </si>
  <si>
    <t>Sandeel</t>
  </si>
  <si>
    <t>Herring</t>
  </si>
  <si>
    <t>Sprat</t>
  </si>
  <si>
    <t>Mesozooplankton</t>
  </si>
  <si>
    <t>Shrimps and mysids</t>
  </si>
  <si>
    <t>Echinodermata</t>
  </si>
  <si>
    <t>Polychaeta</t>
  </si>
  <si>
    <t>Nephrops</t>
  </si>
  <si>
    <t>Crustaceans</t>
  </si>
  <si>
    <t>Molluscs</t>
  </si>
  <si>
    <t>Gelatinous zooplankton</t>
  </si>
  <si>
    <t>Meiofauna</t>
  </si>
  <si>
    <t>Phytoplankton</t>
  </si>
  <si>
    <t>Benthic microalgae</t>
  </si>
  <si>
    <t>Detritus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</si>
</sst>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9" fontId="0" fillId="0" borderId="0" xfId="1" applyFont="1"/>
    <xf numFmtId="9" fontId="0" fillId="0" borderId="0" xfId="0" applyNumberFormat="1"/>
    <xf numFmtId="0" fontId="16" fillId="0" borderId="10" xfId="0" applyFont="1" applyBorder="1"/>
    <xf numFmtId="0" fontId="0" fillId="0" borderId="0" xfId="0" applyBorder="1"/>
    <xf numFmtId="9" fontId="0" fillId="0" borderId="0" xfId="0" applyNumberFormat="1" applyBorder="1"/>
    <xf numFmtId="0" fontId="0" fillId="0" borderId="11" xfId="0" applyBorder="1"/>
    <xf numFmtId="9" fontId="0" fillId="0" borderId="11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I11" sqref="I11"/>
    </sheetView>
  </sheetViews>
  <sheetFormatPr baseColWidth="10" defaultRowHeight="16" x14ac:dyDescent="0.2"/>
  <cols>
    <col min="1" max="1" width="22.83203125" customWidth="1"/>
    <col min="8" max="8" width="23.1640625" customWidth="1"/>
  </cols>
  <sheetData>
    <row r="1" spans="1:13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/>
      <c r="I1" s="4" t="s">
        <v>0</v>
      </c>
      <c r="J1" s="4" t="s">
        <v>1</v>
      </c>
      <c r="K1" s="4" t="s">
        <v>2</v>
      </c>
      <c r="L1" s="4" t="s">
        <v>4</v>
      </c>
      <c r="M1" s="4" t="s">
        <v>3</v>
      </c>
    </row>
    <row r="2" spans="1:13" x14ac:dyDescent="0.2">
      <c r="A2" t="s">
        <v>5</v>
      </c>
      <c r="B2" s="2">
        <v>1.7969356867711801</v>
      </c>
      <c r="C2" s="2">
        <v>1.3558746754612101</v>
      </c>
      <c r="D2" s="2">
        <v>0.84365336078058495</v>
      </c>
      <c r="E2" s="2">
        <v>9.9880407916831896E-3</v>
      </c>
      <c r="F2" s="2">
        <v>0.56976463511610598</v>
      </c>
      <c r="H2" t="s">
        <v>5</v>
      </c>
      <c r="I2" s="3">
        <f>B2-1</f>
        <v>0.7969356867711801</v>
      </c>
      <c r="J2" s="3">
        <f>C2-1</f>
        <v>0.3558746754612101</v>
      </c>
      <c r="K2" s="3">
        <f>D2-1</f>
        <v>-0.15634663921941505</v>
      </c>
      <c r="L2" s="3">
        <f>F2-1</f>
        <v>-0.43023536488389402</v>
      </c>
      <c r="M2" s="3">
        <f>E2-1</f>
        <v>-0.99001195920831686</v>
      </c>
    </row>
    <row r="3" spans="1:13" x14ac:dyDescent="0.2">
      <c r="A3" t="s">
        <v>6</v>
      </c>
      <c r="B3" s="2">
        <v>1.0082486786584399</v>
      </c>
      <c r="C3" s="2">
        <v>1.0041005008555</v>
      </c>
      <c r="D3" s="2">
        <v>0.99831227909893605</v>
      </c>
      <c r="E3" s="2">
        <v>0.99128076215323901</v>
      </c>
      <c r="F3" s="2">
        <v>0.995710966464739</v>
      </c>
      <c r="H3" t="s">
        <v>6</v>
      </c>
      <c r="I3" s="3">
        <f t="shared" ref="I3:I30" si="0">B3-1</f>
        <v>8.248678658439923E-3</v>
      </c>
      <c r="J3" s="3">
        <f>C3-1</f>
        <v>4.1005008554999556E-3</v>
      </c>
      <c r="K3" s="3">
        <f>D3-1</f>
        <v>-1.6877209010639493E-3</v>
      </c>
      <c r="L3" s="3">
        <f>F3-1</f>
        <v>-4.2890335352609998E-3</v>
      </c>
      <c r="M3" s="3">
        <f>E3-1</f>
        <v>-8.7192378467609855E-3</v>
      </c>
    </row>
    <row r="4" spans="1:13" x14ac:dyDescent="0.2">
      <c r="A4" t="s">
        <v>7</v>
      </c>
      <c r="B4" s="2">
        <v>1</v>
      </c>
      <c r="C4" s="2">
        <v>1</v>
      </c>
      <c r="D4" s="2">
        <v>1</v>
      </c>
      <c r="E4" s="2">
        <v>10</v>
      </c>
      <c r="F4" s="2">
        <v>1</v>
      </c>
      <c r="H4" t="s">
        <v>7</v>
      </c>
      <c r="I4" s="3">
        <f t="shared" si="0"/>
        <v>0</v>
      </c>
      <c r="J4" s="3">
        <f>C4-1</f>
        <v>0</v>
      </c>
      <c r="K4" s="3">
        <f>D4-1</f>
        <v>0</v>
      </c>
      <c r="L4" s="3">
        <f>F4-1</f>
        <v>0</v>
      </c>
      <c r="M4" s="3">
        <f>E4-1</f>
        <v>9</v>
      </c>
    </row>
    <row r="5" spans="1:13" x14ac:dyDescent="0.2">
      <c r="A5" t="s">
        <v>8</v>
      </c>
      <c r="B5" s="2">
        <v>1.19545573246822</v>
      </c>
      <c r="C5" s="2">
        <v>1.0739385028788599</v>
      </c>
      <c r="D5" s="2">
        <v>0.95717366105875501</v>
      </c>
      <c r="E5" s="2">
        <v>0.965937700195455</v>
      </c>
      <c r="F5" s="2">
        <v>0.88288194548112597</v>
      </c>
      <c r="H5" t="s">
        <v>8</v>
      </c>
      <c r="I5" s="3">
        <f t="shared" si="0"/>
        <v>0.19545573246822001</v>
      </c>
      <c r="J5" s="3">
        <f>C5-1</f>
        <v>7.3938502878859946E-2</v>
      </c>
      <c r="K5" s="3">
        <f>D5-1</f>
        <v>-4.282633894124499E-2</v>
      </c>
      <c r="L5" s="3">
        <f>F5-1</f>
        <v>-0.11711805451887403</v>
      </c>
      <c r="M5" s="3">
        <f>E5-1</f>
        <v>-3.4062299804545004E-2</v>
      </c>
    </row>
    <row r="6" spans="1:13" x14ac:dyDescent="0.2">
      <c r="A6" t="s">
        <v>9</v>
      </c>
      <c r="B6" s="2">
        <v>0.86020377357792099</v>
      </c>
      <c r="C6" s="2">
        <v>0.93739163931061698</v>
      </c>
      <c r="D6" s="2">
        <v>1.02400387895375</v>
      </c>
      <c r="E6" s="2">
        <v>0.70272972074739704</v>
      </c>
      <c r="F6" s="2">
        <v>1.0738699034121799</v>
      </c>
      <c r="H6" t="s">
        <v>9</v>
      </c>
      <c r="I6" s="3">
        <f t="shared" si="0"/>
        <v>-0.13979622642207901</v>
      </c>
      <c r="J6" s="3">
        <f>C6-1</f>
        <v>-6.2608360689383025E-2</v>
      </c>
      <c r="K6" s="3">
        <f>D6-1</f>
        <v>2.4003878953750002E-2</v>
      </c>
      <c r="L6" s="3">
        <f>F6-1</f>
        <v>7.3869903412179916E-2</v>
      </c>
      <c r="M6" s="3">
        <f>E6-1</f>
        <v>-0.29727027925260296</v>
      </c>
    </row>
    <row r="7" spans="1:13" x14ac:dyDescent="0.2">
      <c r="A7" t="s">
        <v>10</v>
      </c>
      <c r="B7" s="2">
        <v>1.02871277058319</v>
      </c>
      <c r="C7" s="2">
        <v>1.01553269121835</v>
      </c>
      <c r="D7" s="2">
        <v>0.99117213967192297</v>
      </c>
      <c r="E7" s="2">
        <v>0.81483258639590495</v>
      </c>
      <c r="F7" s="2">
        <v>0.97071780446785505</v>
      </c>
      <c r="H7" t="s">
        <v>10</v>
      </c>
      <c r="I7" s="3">
        <f t="shared" si="0"/>
        <v>2.8712770583189995E-2</v>
      </c>
      <c r="J7" s="3">
        <f>C7-1</f>
        <v>1.5532691218349992E-2</v>
      </c>
      <c r="K7" s="3">
        <f>D7-1</f>
        <v>-8.8278603280770307E-3</v>
      </c>
      <c r="L7" s="3">
        <f>F7-1</f>
        <v>-2.928219553214495E-2</v>
      </c>
      <c r="M7" s="3">
        <f>E7-1</f>
        <v>-0.18516741360409505</v>
      </c>
    </row>
    <row r="8" spans="1:13" x14ac:dyDescent="0.2">
      <c r="A8" t="s">
        <v>11</v>
      </c>
      <c r="B8" s="2">
        <v>0.975047746993709</v>
      </c>
      <c r="C8" s="2">
        <v>0.98718257997789105</v>
      </c>
      <c r="D8" s="2">
        <v>1.0064980996850701</v>
      </c>
      <c r="E8" s="2">
        <v>0.42786711472639299</v>
      </c>
      <c r="F8" s="2">
        <v>1.0177862414121699</v>
      </c>
      <c r="H8" t="s">
        <v>11</v>
      </c>
      <c r="I8" s="3">
        <f t="shared" si="0"/>
        <v>-2.4952253006291003E-2</v>
      </c>
      <c r="J8" s="3">
        <f>C8-1</f>
        <v>-1.281742002210895E-2</v>
      </c>
      <c r="K8" s="3">
        <f>D8-1</f>
        <v>6.4980996850700912E-3</v>
      </c>
      <c r="L8" s="3">
        <f>F8-1</f>
        <v>1.778624141216989E-2</v>
      </c>
      <c r="M8" s="3">
        <f>E8-1</f>
        <v>-0.57213288527360695</v>
      </c>
    </row>
    <row r="9" spans="1:13" x14ac:dyDescent="0.2">
      <c r="A9" t="s">
        <v>12</v>
      </c>
      <c r="B9" s="2">
        <v>0.978213394684325</v>
      </c>
      <c r="C9" s="2">
        <v>0.98937207249493797</v>
      </c>
      <c r="D9" s="2">
        <v>1.00522091950544</v>
      </c>
      <c r="E9" s="2">
        <v>1.2124386264668501</v>
      </c>
      <c r="F9" s="2">
        <v>1.0149285382703901</v>
      </c>
      <c r="H9" t="s">
        <v>12</v>
      </c>
      <c r="I9" s="3">
        <f t="shared" si="0"/>
        <v>-2.1786605315675001E-2</v>
      </c>
      <c r="J9" s="3">
        <f>C9-1</f>
        <v>-1.0627927505062029E-2</v>
      </c>
      <c r="K9" s="3">
        <f>D9-1</f>
        <v>5.2209195054400137E-3</v>
      </c>
      <c r="L9" s="3">
        <f>F9-1</f>
        <v>1.492853827039009E-2</v>
      </c>
      <c r="M9" s="3">
        <f>E9-1</f>
        <v>0.21243862646685008</v>
      </c>
    </row>
    <row r="10" spans="1:13" x14ac:dyDescent="0.2">
      <c r="A10" t="s">
        <v>13</v>
      </c>
      <c r="B10" s="2">
        <v>1.1521871400213</v>
      </c>
      <c r="C10" s="2">
        <v>1.07231126495358</v>
      </c>
      <c r="D10" s="2">
        <v>0.96710486969397802</v>
      </c>
      <c r="E10" s="2">
        <v>0.30684614758404199</v>
      </c>
      <c r="F10" s="2">
        <v>0.90136342823186999</v>
      </c>
      <c r="H10" t="s">
        <v>13</v>
      </c>
      <c r="I10" s="3">
        <f t="shared" si="0"/>
        <v>0.15218714002129996</v>
      </c>
      <c r="J10" s="3">
        <f>C10-1</f>
        <v>7.2311264953579979E-2</v>
      </c>
      <c r="K10" s="3">
        <f>D10-1</f>
        <v>-3.289513030602198E-2</v>
      </c>
      <c r="L10" s="3">
        <f>F10-1</f>
        <v>-9.863657176813001E-2</v>
      </c>
      <c r="M10" s="3">
        <f>E10-1</f>
        <v>-0.69315385241595795</v>
      </c>
    </row>
    <row r="11" spans="1:13" x14ac:dyDescent="0.2">
      <c r="A11" t="s">
        <v>14</v>
      </c>
      <c r="B11" s="2">
        <v>1.19603998848155</v>
      </c>
      <c r="C11" s="2">
        <v>1.09179577064685</v>
      </c>
      <c r="D11" s="2">
        <v>0.95845024822895197</v>
      </c>
      <c r="E11" s="2">
        <v>3.1348379787918497E-2</v>
      </c>
      <c r="F11" s="2">
        <v>0.87955189044779103</v>
      </c>
      <c r="H11" t="s">
        <v>14</v>
      </c>
      <c r="I11" s="3">
        <f t="shared" si="0"/>
        <v>0.19603998848155002</v>
      </c>
      <c r="J11" s="3">
        <f>C11-1</f>
        <v>9.1795770646849961E-2</v>
      </c>
      <c r="K11" s="3">
        <f>D11-1</f>
        <v>-4.1549751771048027E-2</v>
      </c>
      <c r="L11" s="3">
        <f>F11-1</f>
        <v>-0.12044810955220897</v>
      </c>
      <c r="M11" s="3">
        <f>E11-1</f>
        <v>-0.96865162021208151</v>
      </c>
    </row>
    <row r="12" spans="1:13" x14ac:dyDescent="0.2">
      <c r="A12" t="s">
        <v>15</v>
      </c>
      <c r="B12" s="2">
        <v>1.6554871932908399</v>
      </c>
      <c r="C12" s="2">
        <v>1.26087997797239</v>
      </c>
      <c r="D12" s="2">
        <v>0.90774478259989599</v>
      </c>
      <c r="E12" s="2">
        <v>1.0528566189948101</v>
      </c>
      <c r="F12" s="2">
        <v>0.75243043343681004</v>
      </c>
      <c r="H12" t="s">
        <v>15</v>
      </c>
      <c r="I12" s="3">
        <f t="shared" si="0"/>
        <v>0.65548719329083993</v>
      </c>
      <c r="J12" s="3">
        <f>C12-1</f>
        <v>0.26087997797239004</v>
      </c>
      <c r="K12" s="3">
        <f>D12-1</f>
        <v>-9.2255217400104006E-2</v>
      </c>
      <c r="L12" s="3">
        <f>F12-1</f>
        <v>-0.24756956656318996</v>
      </c>
      <c r="M12" s="3">
        <f>E12-1</f>
        <v>5.285661899481009E-2</v>
      </c>
    </row>
    <row r="13" spans="1:13" x14ac:dyDescent="0.2">
      <c r="A13" t="s">
        <v>16</v>
      </c>
      <c r="B13" s="2">
        <v>0.77635150799933195</v>
      </c>
      <c r="C13" s="2">
        <v>0.91246654018316298</v>
      </c>
      <c r="D13" s="2">
        <v>1.0238661257977399</v>
      </c>
      <c r="E13" s="2">
        <v>1.1378234559099001</v>
      </c>
      <c r="F13" s="2">
        <v>1.0521640609221099</v>
      </c>
      <c r="H13" t="s">
        <v>16</v>
      </c>
      <c r="I13" s="3">
        <f t="shared" si="0"/>
        <v>-0.22364849200066805</v>
      </c>
      <c r="J13" s="3">
        <f>C13-1</f>
        <v>-8.7533459816837023E-2</v>
      </c>
      <c r="K13" s="3">
        <f>D13-1</f>
        <v>2.3866125797739945E-2</v>
      </c>
      <c r="L13" s="3">
        <f>F13-1</f>
        <v>5.2164060922109901E-2</v>
      </c>
      <c r="M13" s="3">
        <f>E13-1</f>
        <v>0.13782345590990008</v>
      </c>
    </row>
    <row r="14" spans="1:13" x14ac:dyDescent="0.2">
      <c r="A14" t="s">
        <v>17</v>
      </c>
      <c r="B14" s="2">
        <v>1.2361259765780901</v>
      </c>
      <c r="C14" s="2">
        <v>1.10452219745046</v>
      </c>
      <c r="D14" s="2">
        <v>0.95561594354782398</v>
      </c>
      <c r="E14" s="2">
        <v>1.35931143025973</v>
      </c>
      <c r="F14" s="2">
        <v>0.88291616544078799</v>
      </c>
      <c r="H14" t="s">
        <v>17</v>
      </c>
      <c r="I14" s="3">
        <f t="shared" si="0"/>
        <v>0.23612597657809009</v>
      </c>
      <c r="J14" s="3">
        <f>C14-1</f>
        <v>0.10452219745045999</v>
      </c>
      <c r="K14" s="3">
        <f>D14-1</f>
        <v>-4.4384056452176024E-2</v>
      </c>
      <c r="L14" s="3">
        <f>F14-1</f>
        <v>-0.11708383455921201</v>
      </c>
      <c r="M14" s="3">
        <f>E14-1</f>
        <v>0.35931143025973</v>
      </c>
    </row>
    <row r="15" spans="1:13" x14ac:dyDescent="0.2">
      <c r="A15" t="s">
        <v>18</v>
      </c>
      <c r="B15" s="2">
        <v>1.21748110136909</v>
      </c>
      <c r="C15" s="2">
        <v>1.10225826062723</v>
      </c>
      <c r="D15" s="2">
        <v>0.95309422959424395</v>
      </c>
      <c r="E15" s="2">
        <v>1.0469125976174201</v>
      </c>
      <c r="F15" s="2">
        <v>0.865196711515404</v>
      </c>
      <c r="H15" t="s">
        <v>18</v>
      </c>
      <c r="I15" s="3">
        <f t="shared" si="0"/>
        <v>0.21748110136909005</v>
      </c>
      <c r="J15" s="3">
        <f>C15-1</f>
        <v>0.10225826062722998</v>
      </c>
      <c r="K15" s="3">
        <f>D15-1</f>
        <v>-4.6905770405756053E-2</v>
      </c>
      <c r="L15" s="3">
        <f>F15-1</f>
        <v>-0.134803288484596</v>
      </c>
      <c r="M15" s="3">
        <f>E15-1</f>
        <v>4.691259761742006E-2</v>
      </c>
    </row>
    <row r="16" spans="1:13" x14ac:dyDescent="0.2">
      <c r="A16" t="s">
        <v>19</v>
      </c>
      <c r="B16" s="2">
        <v>0.67568047427939604</v>
      </c>
      <c r="C16" s="2">
        <v>0.90326319324773696</v>
      </c>
      <c r="D16" s="2">
        <v>1.0063033750703201</v>
      </c>
      <c r="E16" s="2">
        <v>0.10509873408468701</v>
      </c>
      <c r="F16" s="2">
        <v>0.99618908052055999</v>
      </c>
      <c r="H16" t="s">
        <v>19</v>
      </c>
      <c r="I16" s="3">
        <f t="shared" si="0"/>
        <v>-0.32431952572060396</v>
      </c>
      <c r="J16" s="3">
        <f>C16-1</f>
        <v>-9.6736806752263038E-2</v>
      </c>
      <c r="K16" s="3">
        <f>D16-1</f>
        <v>6.303375070320083E-3</v>
      </c>
      <c r="L16" s="3">
        <f>F16-1</f>
        <v>-3.8109194794400114E-3</v>
      </c>
      <c r="M16" s="3">
        <f>E16-1</f>
        <v>-0.89490126591531305</v>
      </c>
    </row>
    <row r="17" spans="1:13" x14ac:dyDescent="0.2">
      <c r="A17" t="s">
        <v>20</v>
      </c>
      <c r="B17" s="2">
        <v>1.04987440443578</v>
      </c>
      <c r="C17" s="2">
        <v>1.0259993327999599</v>
      </c>
      <c r="D17" s="2">
        <v>0.98920515362906003</v>
      </c>
      <c r="E17" s="2">
        <v>1.0275045432743599</v>
      </c>
      <c r="F17" s="2">
        <v>0.96713674680414796</v>
      </c>
      <c r="H17" t="s">
        <v>20</v>
      </c>
      <c r="I17" s="3">
        <f t="shared" si="0"/>
        <v>4.9874404435779951E-2</v>
      </c>
      <c r="J17" s="3">
        <f>C17-1</f>
        <v>2.5999332799959918E-2</v>
      </c>
      <c r="K17" s="3">
        <f>D17-1</f>
        <v>-1.079484637093997E-2</v>
      </c>
      <c r="L17" s="3">
        <f>F17-1</f>
        <v>-3.2863253195852038E-2</v>
      </c>
      <c r="M17" s="3">
        <f>E17-1</f>
        <v>2.7504543274359916E-2</v>
      </c>
    </row>
    <row r="18" spans="1:13" x14ac:dyDescent="0.2">
      <c r="A18" t="s">
        <v>21</v>
      </c>
      <c r="B18" s="2">
        <v>1.1501067323387699</v>
      </c>
      <c r="C18" s="2">
        <v>1.07768115618381</v>
      </c>
      <c r="D18" s="2">
        <v>0.96236549693822204</v>
      </c>
      <c r="E18" s="2">
        <v>0.96492482975915905</v>
      </c>
      <c r="F18" s="2">
        <v>0.892103947502215</v>
      </c>
      <c r="H18" t="s">
        <v>21</v>
      </c>
      <c r="I18" s="3">
        <f t="shared" si="0"/>
        <v>0.15010673233876992</v>
      </c>
      <c r="J18" s="3">
        <f t="shared" ref="J18:J30" si="1">C18-1</f>
        <v>7.7681156183809996E-2</v>
      </c>
      <c r="K18" s="3">
        <f t="shared" ref="K18:K30" si="2">D18-1</f>
        <v>-3.7634503061777957E-2</v>
      </c>
      <c r="L18" s="3">
        <f t="shared" ref="L18:L30" si="3">F18-1</f>
        <v>-0.107896052497785</v>
      </c>
      <c r="M18" s="3">
        <f>E18-1</f>
        <v>-3.5075170240840947E-2</v>
      </c>
    </row>
    <row r="19" spans="1:13" x14ac:dyDescent="0.2">
      <c r="A19" t="s">
        <v>22</v>
      </c>
      <c r="B19" s="2">
        <v>0.99840486643328197</v>
      </c>
      <c r="C19" s="2">
        <v>0.99922147120225102</v>
      </c>
      <c r="D19" s="2">
        <v>1.0003556195434899</v>
      </c>
      <c r="E19" s="2">
        <v>1.00747390294857</v>
      </c>
      <c r="F19" s="2">
        <v>1.0011629239161099</v>
      </c>
      <c r="H19" t="s">
        <v>22</v>
      </c>
      <c r="I19" s="3">
        <f t="shared" si="0"/>
        <v>-1.5951335667180322E-3</v>
      </c>
      <c r="J19" s="3">
        <f t="shared" si="1"/>
        <v>-7.7852879774897854E-4</v>
      </c>
      <c r="K19" s="3">
        <f t="shared" si="2"/>
        <v>3.5561954348994895E-4</v>
      </c>
      <c r="L19" s="3">
        <f t="shared" si="3"/>
        <v>1.1629239161099481E-3</v>
      </c>
      <c r="M19" s="3">
        <f>E19-1</f>
        <v>7.4739029485699771E-3</v>
      </c>
    </row>
    <row r="20" spans="1:13" x14ac:dyDescent="0.2">
      <c r="A20" t="s">
        <v>23</v>
      </c>
      <c r="B20" s="2">
        <v>1.8268262165567</v>
      </c>
      <c r="C20" s="2">
        <v>1.3400250836307499</v>
      </c>
      <c r="D20" s="2">
        <v>0.87105637996498098</v>
      </c>
      <c r="E20" s="2">
        <v>4.1165375409740301</v>
      </c>
      <c r="F20" s="2">
        <v>0.65150363484632101</v>
      </c>
      <c r="H20" t="s">
        <v>23</v>
      </c>
      <c r="I20" s="3">
        <f t="shared" si="0"/>
        <v>0.82682621655669997</v>
      </c>
      <c r="J20" s="3">
        <f t="shared" si="1"/>
        <v>0.3400250836307499</v>
      </c>
      <c r="K20" s="3">
        <f t="shared" si="2"/>
        <v>-0.12894362003501902</v>
      </c>
      <c r="L20" s="3">
        <f t="shared" si="3"/>
        <v>-0.34849636515367899</v>
      </c>
      <c r="M20" s="3">
        <f>E20-1</f>
        <v>3.1165375409740301</v>
      </c>
    </row>
    <row r="21" spans="1:13" x14ac:dyDescent="0.2">
      <c r="A21" t="s">
        <v>24</v>
      </c>
      <c r="B21" s="2">
        <v>1.10177559681198</v>
      </c>
      <c r="C21" s="2">
        <v>1.0487212083625099</v>
      </c>
      <c r="D21" s="2">
        <v>0.97779844221432</v>
      </c>
      <c r="E21" s="2">
        <v>1.0184096437518499</v>
      </c>
      <c r="F21" s="2">
        <v>0.93257932684588796</v>
      </c>
      <c r="H21" t="s">
        <v>24</v>
      </c>
      <c r="I21" s="3">
        <f t="shared" si="0"/>
        <v>0.10177559681198001</v>
      </c>
      <c r="J21" s="3">
        <f t="shared" si="1"/>
        <v>4.8721208362509927E-2</v>
      </c>
      <c r="K21" s="3">
        <f t="shared" si="2"/>
        <v>-2.2201557785680004E-2</v>
      </c>
      <c r="L21" s="3">
        <f t="shared" si="3"/>
        <v>-6.7420673154112043E-2</v>
      </c>
      <c r="M21" s="3">
        <f>E21-1</f>
        <v>1.8409643751849947E-2</v>
      </c>
    </row>
    <row r="22" spans="1:13" x14ac:dyDescent="0.2">
      <c r="A22" t="s">
        <v>25</v>
      </c>
      <c r="B22" s="2">
        <v>0.97708436415252198</v>
      </c>
      <c r="C22" s="2">
        <v>0.988404812850047</v>
      </c>
      <c r="D22" s="2">
        <v>1.00572723098707</v>
      </c>
      <c r="E22" s="2">
        <v>0.98908859199115395</v>
      </c>
      <c r="F22" s="2">
        <v>1.0175370775952699</v>
      </c>
      <c r="H22" t="s">
        <v>25</v>
      </c>
      <c r="I22" s="3">
        <f t="shared" si="0"/>
        <v>-2.2915635847478022E-2</v>
      </c>
      <c r="J22" s="3">
        <f t="shared" si="1"/>
        <v>-1.1595187149953001E-2</v>
      </c>
      <c r="K22" s="3">
        <f t="shared" si="2"/>
        <v>5.7272309870699534E-3</v>
      </c>
      <c r="L22" s="3">
        <f t="shared" si="3"/>
        <v>1.7537077595269901E-2</v>
      </c>
      <c r="M22" s="3">
        <f>E22-1</f>
        <v>-1.0911408008846046E-2</v>
      </c>
    </row>
    <row r="23" spans="1:13" x14ac:dyDescent="0.2">
      <c r="A23" t="s">
        <v>26</v>
      </c>
      <c r="B23" s="2">
        <v>1.1009763494293501</v>
      </c>
      <c r="C23" s="2">
        <v>1.0491774486422001</v>
      </c>
      <c r="D23" s="2">
        <v>0.97602267991465796</v>
      </c>
      <c r="E23" s="2">
        <v>1.4321500652601</v>
      </c>
      <c r="F23" s="2">
        <v>0.93241409904627204</v>
      </c>
      <c r="H23" t="s">
        <v>26</v>
      </c>
      <c r="I23" s="3">
        <f t="shared" si="0"/>
        <v>0.10097634942935008</v>
      </c>
      <c r="J23" s="3">
        <f t="shared" si="1"/>
        <v>4.9177448642200083E-2</v>
      </c>
      <c r="K23" s="3">
        <f t="shared" si="2"/>
        <v>-2.3977320085342035E-2</v>
      </c>
      <c r="L23" s="3">
        <f t="shared" si="3"/>
        <v>-6.7585900953727962E-2</v>
      </c>
      <c r="M23" s="3">
        <f>E23-1</f>
        <v>0.43215006526010002</v>
      </c>
    </row>
    <row r="24" spans="1:13" x14ac:dyDescent="0.2">
      <c r="A24" t="s">
        <v>27</v>
      </c>
      <c r="B24" s="2">
        <v>0.49608957440204698</v>
      </c>
      <c r="C24" s="2">
        <v>0.75893855860994297</v>
      </c>
      <c r="D24" s="2">
        <v>1.1099987219010301</v>
      </c>
      <c r="E24" s="2">
        <v>1.6142162417266399</v>
      </c>
      <c r="F24" s="2">
        <v>1.3371806074413599</v>
      </c>
      <c r="H24" t="s">
        <v>27</v>
      </c>
      <c r="I24" s="3">
        <f t="shared" si="0"/>
        <v>-0.50391042559795296</v>
      </c>
      <c r="J24" s="3">
        <f t="shared" si="1"/>
        <v>-0.24106144139005703</v>
      </c>
      <c r="K24" s="3">
        <f t="shared" si="2"/>
        <v>0.10999872190103011</v>
      </c>
      <c r="L24" s="3">
        <f t="shared" si="3"/>
        <v>0.33718060744135991</v>
      </c>
      <c r="M24" s="3">
        <f>E24-1</f>
        <v>0.61421624172663991</v>
      </c>
    </row>
    <row r="25" spans="1:13" x14ac:dyDescent="0.2">
      <c r="A25" t="s">
        <v>28</v>
      </c>
      <c r="B25" s="2">
        <v>1.05784805259835</v>
      </c>
      <c r="C25" s="2">
        <v>1.02771373075794</v>
      </c>
      <c r="D25" s="2">
        <v>0.98727664950604599</v>
      </c>
      <c r="E25" s="2">
        <v>0.89807613030614297</v>
      </c>
      <c r="F25" s="2">
        <v>0.96066604170585501</v>
      </c>
      <c r="H25" t="s">
        <v>28</v>
      </c>
      <c r="I25" s="3">
        <f t="shared" si="0"/>
        <v>5.7848052598350019E-2</v>
      </c>
      <c r="J25" s="3">
        <f t="shared" si="1"/>
        <v>2.7713730757940036E-2</v>
      </c>
      <c r="K25" s="3">
        <f t="shared" si="2"/>
        <v>-1.2723350493954011E-2</v>
      </c>
      <c r="L25" s="3">
        <f t="shared" si="3"/>
        <v>-3.9333958294144988E-2</v>
      </c>
      <c r="M25" s="3">
        <f>E25-1</f>
        <v>-0.10192386969385703</v>
      </c>
    </row>
    <row r="26" spans="1:13" x14ac:dyDescent="0.2">
      <c r="A26" t="s">
        <v>29</v>
      </c>
      <c r="B26" s="2">
        <v>0.84518732120434503</v>
      </c>
      <c r="C26" s="2">
        <v>0.91633592806434205</v>
      </c>
      <c r="D26" s="2">
        <v>1.04596847409156</v>
      </c>
      <c r="E26" s="2">
        <v>7.8054814929385703</v>
      </c>
      <c r="F26" s="2">
        <v>1.1475519134015999</v>
      </c>
      <c r="H26" t="s">
        <v>29</v>
      </c>
      <c r="I26" s="3">
        <f t="shared" si="0"/>
        <v>-0.15481267879565497</v>
      </c>
      <c r="J26" s="3">
        <f t="shared" si="1"/>
        <v>-8.3664071935657947E-2</v>
      </c>
      <c r="K26" s="3">
        <f t="shared" si="2"/>
        <v>4.5968474091560019E-2</v>
      </c>
      <c r="L26" s="3">
        <f t="shared" si="3"/>
        <v>0.1475519134015999</v>
      </c>
      <c r="M26" s="3">
        <f>E26-1</f>
        <v>6.8054814929385703</v>
      </c>
    </row>
    <row r="27" spans="1:13" x14ac:dyDescent="0.2">
      <c r="A27" t="s">
        <v>30</v>
      </c>
      <c r="B27" s="2">
        <v>1.00365338699964</v>
      </c>
      <c r="C27" s="2">
        <v>1.0018507140080699</v>
      </c>
      <c r="D27" s="2">
        <v>0.99908455470129798</v>
      </c>
      <c r="E27" s="2">
        <v>1.0019658072012101</v>
      </c>
      <c r="F27" s="2">
        <v>0.997221872217121</v>
      </c>
      <c r="H27" t="s">
        <v>30</v>
      </c>
      <c r="I27" s="3">
        <f t="shared" si="0"/>
        <v>3.6533869996400181E-3</v>
      </c>
      <c r="J27" s="3">
        <f t="shared" si="1"/>
        <v>1.8507140080699092E-3</v>
      </c>
      <c r="K27" s="3">
        <f t="shared" si="2"/>
        <v>-9.1544529870202229E-4</v>
      </c>
      <c r="L27" s="3">
        <f t="shared" si="3"/>
        <v>-2.778127782879003E-3</v>
      </c>
      <c r="M27" s="3">
        <f>E27-1</f>
        <v>1.9658072012100902E-3</v>
      </c>
    </row>
    <row r="28" spans="1:13" x14ac:dyDescent="0.2">
      <c r="A28" t="s">
        <v>31</v>
      </c>
      <c r="B28" s="2">
        <v>0.99603134969866702</v>
      </c>
      <c r="C28" s="2">
        <v>0.99806814053323001</v>
      </c>
      <c r="D28" s="2">
        <v>1.0009065434798701</v>
      </c>
      <c r="E28" s="2">
        <v>1.0056662483962899</v>
      </c>
      <c r="F28" s="2">
        <v>1.0028326946011701</v>
      </c>
      <c r="H28" t="s">
        <v>31</v>
      </c>
      <c r="I28" s="3">
        <f t="shared" si="0"/>
        <v>-3.9686503013329766E-3</v>
      </c>
      <c r="J28" s="3">
        <f t="shared" si="1"/>
        <v>-1.9318594667699918E-3</v>
      </c>
      <c r="K28" s="3">
        <f t="shared" si="2"/>
        <v>9.0654347987007E-4</v>
      </c>
      <c r="L28" s="3">
        <f t="shared" si="3"/>
        <v>2.8326946011700826E-3</v>
      </c>
      <c r="M28" s="3">
        <f>E28-1</f>
        <v>5.6662483962899302E-3</v>
      </c>
    </row>
    <row r="29" spans="1:13" x14ac:dyDescent="0.2">
      <c r="A29" t="s">
        <v>32</v>
      </c>
      <c r="B29" s="2">
        <v>1.0003843674528301</v>
      </c>
      <c r="C29" s="2">
        <v>1.0001909548540899</v>
      </c>
      <c r="D29" s="2">
        <v>0.99990808595063596</v>
      </c>
      <c r="E29" s="2">
        <v>0.99935498330827799</v>
      </c>
      <c r="F29" s="2">
        <v>0.99971467703530903</v>
      </c>
      <c r="H29" s="5" t="s">
        <v>32</v>
      </c>
      <c r="I29" s="6">
        <f t="shared" si="0"/>
        <v>3.8436745283010332E-4</v>
      </c>
      <c r="J29" s="6">
        <f t="shared" si="1"/>
        <v>1.9095485408993085E-4</v>
      </c>
      <c r="K29" s="6">
        <f t="shared" si="2"/>
        <v>-9.191404936403913E-5</v>
      </c>
      <c r="L29" s="6">
        <f t="shared" si="3"/>
        <v>-2.8532296469097052E-4</v>
      </c>
      <c r="M29" s="6">
        <f>E29-1</f>
        <v>-6.4501669172201126E-4</v>
      </c>
    </row>
    <row r="30" spans="1:13" x14ac:dyDescent="0.2">
      <c r="A30" t="s">
        <v>33</v>
      </c>
      <c r="B30" s="2">
        <v>0.99969106695392695</v>
      </c>
      <c r="C30" s="2">
        <v>0.99985328027075104</v>
      </c>
      <c r="D30" s="2">
        <v>1.00006642429766</v>
      </c>
      <c r="E30" s="2">
        <v>1.00145014825109</v>
      </c>
      <c r="F30" s="2">
        <v>1.00022611114801</v>
      </c>
      <c r="H30" s="7" t="s">
        <v>33</v>
      </c>
      <c r="I30" s="8">
        <f t="shared" si="0"/>
        <v>-3.089330460730455E-4</v>
      </c>
      <c r="J30" s="8">
        <f t="shared" si="1"/>
        <v>-1.4671972924895638E-4</v>
      </c>
      <c r="K30" s="8">
        <f t="shared" si="2"/>
        <v>6.6424297660017118E-5</v>
      </c>
      <c r="L30" s="8">
        <f t="shared" si="3"/>
        <v>2.2611114800996646E-4</v>
      </c>
      <c r="M30" s="8">
        <f>E30-1</f>
        <v>1.4501482510900221E-3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 Kattegat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2020-10-02T11:59:15Z</dcterms:created>
  <dcterms:modified xsi:type="dcterms:W3CDTF">2020-10-02T12:02:29Z</dcterms:modified>
</cp:coreProperties>
</file>