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erikk\Documents\Projects\petprojects\i_ching_react_app\depreciated-version\"/>
    </mc:Choice>
  </mc:AlternateContent>
  <xr:revisionPtr revIDLastSave="0" documentId="13_ncr:1_{FE55899D-0E38-415B-9B61-538DC1AC55F6}" xr6:coauthVersionLast="45" xr6:coauthVersionMax="45" xr10:uidLastSave="{00000000-0000-0000-0000-000000000000}"/>
  <bookViews>
    <workbookView xWindow="2490" yWindow="780" windowWidth="23940" windowHeight="12600" xr2:uid="{A3D433F8-447C-4EAB-95C4-14ABF1A8428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 i="1" l="1"/>
  <c r="K8" i="1"/>
  <c r="K16" i="1"/>
  <c r="K15" i="1"/>
  <c r="K14" i="1"/>
  <c r="K13" i="1"/>
  <c r="K12" i="1"/>
  <c r="K11" i="1"/>
  <c r="K10" i="1"/>
  <c r="G2" i="2" l="1"/>
  <c r="G3" i="2" s="1"/>
  <c r="G4" i="2" s="1"/>
  <c r="G5" i="2" s="1"/>
  <c r="G6" i="2" s="1"/>
  <c r="G7" i="2" s="1"/>
  <c r="G8" i="2" s="1"/>
  <c r="G9" i="2" s="1"/>
  <c r="G10" i="2" s="1"/>
  <c r="G11" i="2" s="1"/>
  <c r="G12" i="2" s="1"/>
  <c r="G13" i="2" s="1"/>
  <c r="G14" i="2" s="1"/>
  <c r="G15" i="2" s="1"/>
  <c r="G16" i="2" s="1"/>
  <c r="G17" i="2" s="1"/>
  <c r="G18" i="2" s="1"/>
  <c r="G19" i="2" s="1"/>
  <c r="G20" i="2" s="1"/>
  <c r="G21" i="2" s="1"/>
  <c r="G22" i="2" s="1"/>
  <c r="G23" i="2" s="1"/>
  <c r="G24" i="2" s="1"/>
  <c r="G25" i="2" s="1"/>
  <c r="G26" i="2" s="1"/>
  <c r="G27" i="2" s="1"/>
  <c r="G28" i="2" s="1"/>
  <c r="G29" i="2" s="1"/>
  <c r="G30" i="2" s="1"/>
  <c r="G31" i="2" s="1"/>
  <c r="G32" i="2" s="1"/>
  <c r="G33" i="2" s="1"/>
  <c r="G34" i="2" s="1"/>
  <c r="G35" i="2" s="1"/>
  <c r="G36" i="2" s="1"/>
  <c r="G37" i="2" s="1"/>
  <c r="G38" i="2" s="1"/>
  <c r="G39" i="2" s="1"/>
  <c r="G40" i="2" s="1"/>
  <c r="G41" i="2" s="1"/>
  <c r="G42" i="2" s="1"/>
  <c r="G43" i="2" s="1"/>
  <c r="G44" i="2" s="1"/>
  <c r="G45" i="2" s="1"/>
  <c r="G46" i="2" s="1"/>
  <c r="G47" i="2" s="1"/>
  <c r="G48" i="2" s="1"/>
  <c r="G49" i="2" s="1"/>
  <c r="G50" i="2" s="1"/>
  <c r="G51" i="2" s="1"/>
  <c r="G52" i="2" s="1"/>
  <c r="G53" i="2" s="1"/>
  <c r="G54" i="2" s="1"/>
  <c r="G55" i="2" s="1"/>
  <c r="G56" i="2" s="1"/>
  <c r="G57" i="2" s="1"/>
  <c r="G58" i="2" s="1"/>
  <c r="G59" i="2" s="1"/>
  <c r="G60" i="2" s="1"/>
  <c r="G61" i="2" s="1"/>
  <c r="G62" i="2" s="1"/>
  <c r="G63" i="2" s="1"/>
  <c r="G64" i="2" s="1"/>
  <c r="E2" i="2"/>
  <c r="E3" i="2" s="1"/>
  <c r="J1" i="2"/>
  <c r="F2" i="2"/>
  <c r="J3" i="2" l="1"/>
  <c r="J2" i="2"/>
  <c r="E4" i="2"/>
  <c r="F3" i="2"/>
  <c r="J16" i="1"/>
  <c r="J15" i="1"/>
  <c r="J14" i="1"/>
  <c r="J13" i="1"/>
  <c r="J12" i="1"/>
  <c r="J11" i="1"/>
  <c r="J10" i="1"/>
  <c r="J9" i="1"/>
  <c r="K9" i="1"/>
  <c r="E5" i="2" l="1"/>
  <c r="J4" i="2"/>
  <c r="F4" i="2"/>
  <c r="E6" i="2" l="1"/>
  <c r="J5" i="2"/>
  <c r="F5" i="2"/>
  <c r="E7" i="2" l="1"/>
  <c r="J6" i="2"/>
  <c r="F6" i="2"/>
  <c r="J7" i="2" l="1"/>
  <c r="E8" i="2"/>
  <c r="F7" i="2"/>
  <c r="E9" i="2" l="1"/>
  <c r="J8" i="2"/>
  <c r="F8" i="2"/>
  <c r="E10" i="2" l="1"/>
  <c r="J9" i="2"/>
  <c r="F9" i="2"/>
  <c r="E11" i="2" l="1"/>
  <c r="J10" i="2"/>
  <c r="F10" i="2"/>
  <c r="J11" i="2" l="1"/>
  <c r="E12" i="2"/>
  <c r="F11" i="2"/>
  <c r="E13" i="2" l="1"/>
  <c r="J12" i="2"/>
  <c r="F12" i="2"/>
  <c r="E14" i="2" l="1"/>
  <c r="J13" i="2"/>
  <c r="F13" i="2"/>
  <c r="E15" i="2" l="1"/>
  <c r="J14" i="2"/>
  <c r="F14" i="2"/>
  <c r="E16" i="2" l="1"/>
  <c r="J15" i="2"/>
  <c r="F15" i="2"/>
  <c r="E17" i="2" l="1"/>
  <c r="J16" i="2"/>
  <c r="F16" i="2"/>
  <c r="J17" i="2" l="1"/>
  <c r="E18" i="2"/>
  <c r="F17" i="2"/>
  <c r="J18" i="2" l="1"/>
  <c r="E19" i="2"/>
  <c r="F18" i="2"/>
  <c r="J19" i="2" l="1"/>
  <c r="E20" i="2"/>
  <c r="F19" i="2"/>
  <c r="E21" i="2" l="1"/>
  <c r="J20" i="2"/>
  <c r="F20" i="2"/>
  <c r="E22" i="2" l="1"/>
  <c r="J21" i="2"/>
  <c r="F21" i="2"/>
  <c r="E23" i="2" l="1"/>
  <c r="J22" i="2"/>
  <c r="F22" i="2"/>
  <c r="J23" i="2" l="1"/>
  <c r="E24" i="2"/>
  <c r="F23" i="2"/>
  <c r="E25" i="2" l="1"/>
  <c r="J24" i="2"/>
  <c r="F24" i="2"/>
  <c r="E26" i="2" l="1"/>
  <c r="J25" i="2"/>
  <c r="F25" i="2"/>
  <c r="J26" i="2" l="1"/>
  <c r="E27" i="2"/>
  <c r="F26" i="2"/>
  <c r="E28" i="2" l="1"/>
  <c r="J27" i="2"/>
  <c r="F27" i="2"/>
  <c r="E29" i="2" l="1"/>
  <c r="J28" i="2"/>
  <c r="F28" i="2"/>
  <c r="E30" i="2" l="1"/>
  <c r="J29" i="2"/>
  <c r="F29" i="2"/>
  <c r="E31" i="2" l="1"/>
  <c r="J30" i="2"/>
  <c r="F30" i="2"/>
  <c r="E32" i="2" l="1"/>
  <c r="J31" i="2"/>
  <c r="F31" i="2"/>
  <c r="E33" i="2" l="1"/>
  <c r="J32" i="2"/>
  <c r="F32" i="2"/>
  <c r="E34" i="2" l="1"/>
  <c r="J33" i="2"/>
  <c r="F33" i="2"/>
  <c r="E35" i="2" l="1"/>
  <c r="J34" i="2"/>
  <c r="F34" i="2"/>
  <c r="J35" i="2" l="1"/>
  <c r="E36" i="2"/>
  <c r="F35" i="2"/>
  <c r="E37" i="2" l="1"/>
  <c r="J36" i="2"/>
  <c r="F36" i="2"/>
  <c r="E38" i="2" l="1"/>
  <c r="J37" i="2"/>
  <c r="F37" i="2"/>
  <c r="E39" i="2" l="1"/>
  <c r="J38" i="2"/>
  <c r="F38" i="2"/>
  <c r="E40" i="2" l="1"/>
  <c r="J39" i="2"/>
  <c r="F39" i="2"/>
  <c r="E41" i="2" l="1"/>
  <c r="J40" i="2"/>
  <c r="F40" i="2"/>
  <c r="J41" i="2" l="1"/>
  <c r="E42" i="2"/>
  <c r="F41" i="2"/>
  <c r="J42" i="2" l="1"/>
  <c r="E43" i="2"/>
  <c r="F42" i="2"/>
  <c r="J43" i="2" l="1"/>
  <c r="E44" i="2"/>
  <c r="F43" i="2"/>
  <c r="E45" i="2" l="1"/>
  <c r="J44" i="2"/>
  <c r="F44" i="2"/>
  <c r="E46" i="2" l="1"/>
  <c r="J45" i="2"/>
  <c r="F45" i="2"/>
  <c r="E47" i="2" l="1"/>
  <c r="J46" i="2"/>
  <c r="F46" i="2"/>
  <c r="E48" i="2" l="1"/>
  <c r="J47" i="2"/>
  <c r="F47" i="2"/>
  <c r="E49" i="2" l="1"/>
  <c r="J48" i="2"/>
  <c r="F48" i="2"/>
  <c r="E50" i="2" l="1"/>
  <c r="J49" i="2"/>
  <c r="F49" i="2"/>
  <c r="E51" i="2" l="1"/>
  <c r="J50" i="2"/>
  <c r="F50" i="2"/>
  <c r="J51" i="2" l="1"/>
  <c r="E52" i="2"/>
  <c r="F51" i="2"/>
  <c r="E53" i="2" l="1"/>
  <c r="J52" i="2"/>
  <c r="F52" i="2"/>
  <c r="E54" i="2" l="1"/>
  <c r="J53" i="2"/>
  <c r="F53" i="2"/>
  <c r="E55" i="2" l="1"/>
  <c r="J54" i="2"/>
  <c r="F54" i="2"/>
  <c r="E56" i="2" l="1"/>
  <c r="J55" i="2"/>
  <c r="F55" i="2"/>
  <c r="E57" i="2" l="1"/>
  <c r="J56" i="2"/>
  <c r="F56" i="2"/>
  <c r="E58" i="2" l="1"/>
  <c r="J57" i="2"/>
  <c r="F57" i="2"/>
  <c r="E59" i="2" l="1"/>
  <c r="J58" i="2"/>
  <c r="F58" i="2"/>
  <c r="E60" i="2" l="1"/>
  <c r="J59" i="2"/>
  <c r="F59" i="2"/>
  <c r="E61" i="2" l="1"/>
  <c r="J60" i="2"/>
  <c r="F60" i="2"/>
  <c r="E62" i="2" l="1"/>
  <c r="J61" i="2"/>
  <c r="F61" i="2"/>
  <c r="E63" i="2" l="1"/>
  <c r="J62" i="2"/>
  <c r="F62" i="2"/>
  <c r="E64" i="2" l="1"/>
  <c r="J64" i="2" s="1"/>
  <c r="J63" i="2"/>
  <c r="F63" i="2"/>
  <c r="F64" i="2" l="1"/>
</calcChain>
</file>

<file path=xl/sharedStrings.xml><?xml version="1.0" encoding="utf-8"?>
<sst xmlns="http://schemas.openxmlformats.org/spreadsheetml/2006/main" count="173" uniqueCount="101">
  <si>
    <t>Title</t>
  </si>
  <si>
    <t>Description</t>
  </si>
  <si>
    <t>Line 1</t>
  </si>
  <si>
    <t>Line 2</t>
  </si>
  <si>
    <t>Line 3</t>
  </si>
  <si>
    <t>Line 4</t>
  </si>
  <si>
    <t>Line 5</t>
  </si>
  <si>
    <t>Line 6</t>
  </si>
  <si>
    <t>},</t>
  </si>
  <si>
    <t>id</t>
  </si>
  <si>
    <t>name</t>
  </si>
  <si>
    <t>description</t>
  </si>
  <si>
    <t>line_one</t>
  </si>
  <si>
    <t>line_two</t>
  </si>
  <si>
    <t>line_three</t>
  </si>
  <si>
    <t>line_four</t>
  </si>
  <si>
    <t>line_five</t>
  </si>
  <si>
    <t>line_six</t>
  </si>
  <si>
    <t>JSON FORMAT OUTPUT</t>
  </si>
  <si>
    <t xml:space="preserve">  if (hexavalue == "VVVVVV") { hexanumber = 1; }</t>
  </si>
  <si>
    <t xml:space="preserve">  if (hexavalue == "PPPPPP") { hexanumber = 2; }</t>
  </si>
  <si>
    <t xml:space="preserve">  if (hexavalue == "VPVPVP") { hexanumber = 63; }</t>
  </si>
  <si>
    <t xml:space="preserve">  if (hexavalue == "PVPVPV") { hexanumber = 64; }</t>
  </si>
  <si>
    <t>;};</t>
  </si>
  <si>
    <t>Heaven</t>
  </si>
  <si>
    <t>Earth</t>
  </si>
  <si>
    <t>Difficult Birth</t>
  </si>
  <si>
    <t>Youthful Folly</t>
  </si>
  <si>
    <t>Waiting</t>
  </si>
  <si>
    <t>Conflict</t>
  </si>
  <si>
    <t>Army</t>
  </si>
  <si>
    <t>Closeness</t>
  </si>
  <si>
    <t>Slight Restraint</t>
  </si>
  <si>
    <t>Stepping</t>
  </si>
  <si>
    <t>Granduer</t>
  </si>
  <si>
    <t>Obstacle</t>
  </si>
  <si>
    <t>Fellowship</t>
  </si>
  <si>
    <t>Great Measure</t>
  </si>
  <si>
    <t>Humility</t>
  </si>
  <si>
    <t>Elation</t>
  </si>
  <si>
    <t>Following</t>
  </si>
  <si>
    <t>Blight</t>
  </si>
  <si>
    <t>Approach</t>
  </si>
  <si>
    <t>Observation</t>
  </si>
  <si>
    <t>Biting</t>
  </si>
  <si>
    <t>Adornment</t>
  </si>
  <si>
    <t>Pulling Apart</t>
  </si>
  <si>
    <t>Return</t>
  </si>
  <si>
    <t>Innocence</t>
  </si>
  <si>
    <t>Great Restraint</t>
  </si>
  <si>
    <t>Nourishment</t>
  </si>
  <si>
    <t>Great Excess</t>
  </si>
  <si>
    <t>The Abyss</t>
  </si>
  <si>
    <t>Fire</t>
  </si>
  <si>
    <t>Resonance</t>
  </si>
  <si>
    <t>Endurance</t>
  </si>
  <si>
    <t>Retreat</t>
  </si>
  <si>
    <t>Great Might</t>
  </si>
  <si>
    <t>Advance</t>
  </si>
  <si>
    <t>Darkness</t>
  </si>
  <si>
    <t>Family</t>
  </si>
  <si>
    <t>Opposition</t>
  </si>
  <si>
    <t>Adversity</t>
  </si>
  <si>
    <t>Release</t>
  </si>
  <si>
    <t>Decrease</t>
  </si>
  <si>
    <t>Increase</t>
  </si>
  <si>
    <t>Resolution</t>
  </si>
  <si>
    <t>Encounter</t>
  </si>
  <si>
    <t>Gathering</t>
  </si>
  <si>
    <t>Ascending</t>
  </si>
  <si>
    <t>Confinement</t>
  </si>
  <si>
    <t>The Well</t>
  </si>
  <si>
    <t>Change</t>
  </si>
  <si>
    <t>The Cauldron</t>
  </si>
  <si>
    <t>Quake</t>
  </si>
  <si>
    <t>Mountain</t>
  </si>
  <si>
    <t>Gradual</t>
  </si>
  <si>
    <t>Marrying Maiden</t>
  </si>
  <si>
    <t>Abundance</t>
  </si>
  <si>
    <t>The Wanderer</t>
  </si>
  <si>
    <t>Kneeling</t>
  </si>
  <si>
    <t>Joy</t>
  </si>
  <si>
    <t>Disperse</t>
  </si>
  <si>
    <t>Notch</t>
  </si>
  <si>
    <t>Good Faith</t>
  </si>
  <si>
    <t>Slight Excess</t>
  </si>
  <si>
    <t>Complete</t>
  </si>
  <si>
    <t>Incomplete</t>
  </si>
  <si>
    <t xml:space="preserve"> ) { hexatitle = </t>
  </si>
  <si>
    <t xml:space="preserve">if (nombre == </t>
  </si>
  <si>
    <t>Copy &amp; Paste I CHING data below:</t>
  </si>
  <si>
    <t xml:space="preserve"> </t>
  </si>
  <si>
    <t>{</t>
  </si>
  <si>
    <t xml:space="preserve">A Dead Sea, its Waters spent eons ago, more deadly than the desert surrounding it:
The Superior Person will stake his life and fortune on what he deeply believes.
Triumph belongs to those who endure.
Trial and tribulation can hone exceptional character to a razor edge that slices deftly through every challenge.
Action prevails where words will fail.
SITUATION ANALYSIS:
This is the realm of the Shaman.
You have exhausted every alternative, spent yourself completely, taxed body and mind beyond your former limits.
Survival and salvation lie beyond your reach now.
Only transcendence to a new existence -- a higher plane of being -- will see you through.
The Old You is just a dry husk.
You can't return to it.
Metamorphosis is the only grace offered.
You can only return to your homeland as a New You. </t>
  </si>
  <si>
    <t>He rests beneath a dead tree, trying to make sense of this dark, desolate valley he has strayed into.
These lost wanderings will last three years.</t>
  </si>
  <si>
    <t>Chained to the banquet table, a prisoner of his own rich tastes.
He offers prayer and sacrifice for delivery from desire.
When even the desire to be delivered has been cleansed, his prayers will have been answered.</t>
  </si>
  <si>
    <t>Hemmed in by stone, with nothing to climb but thorns: a trap of his own making.
Struggling home, he cannot find his wife.
Misfortune.</t>
  </si>
  <si>
    <t>Captive and on display in a golden carriage, he is ashamed of the spectacle he has become.
Such regrets will lead to good fortune.</t>
  </si>
  <si>
    <t>Though his nose and feet will surely be cut off, still he must confront the warlord.
He calmly accepts his fate, and offers prayer and sacrifice.</t>
  </si>
  <si>
    <t>He feels tightly bound by no more than a few vines of ivy.
If he firmly resolves to break free, he will find he was held back by only his own guilt and fear.</t>
  </si>
  <si>
    <t>Ching / The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</si>
</sst>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Courier New"/>
      <family val="3"/>
    </font>
    <font>
      <b/>
      <sz val="18"/>
      <color theme="1"/>
      <name val="Calibri"/>
      <family val="2"/>
      <scheme val="minor"/>
    </font>
    <font>
      <strike/>
      <sz val="11"/>
      <color theme="0" tint="-0.249977111117893"/>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xf>
    <xf numFmtId="0" fontId="0" fillId="2" borderId="0" xfId="0" applyFill="1"/>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3" fillId="0" borderId="0" xfId="0" applyFont="1" applyAlignment="1">
      <alignment vertic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889FD-F474-4A45-A9B5-A7D9618E0927}">
  <dimension ref="A1:W22"/>
  <sheetViews>
    <sheetView tabSelected="1" topLeftCell="A3" workbookViewId="0">
      <selection activeCell="F4" sqref="F4"/>
    </sheetView>
  </sheetViews>
  <sheetFormatPr defaultRowHeight="15" customHeight="1" x14ac:dyDescent="0.25"/>
  <cols>
    <col min="1" max="1" width="4.42578125" customWidth="1"/>
    <col min="2" max="2" width="3.5703125" customWidth="1"/>
    <col min="3" max="3" width="0.7109375" customWidth="1"/>
    <col min="4" max="4" width="34.5703125" customWidth="1"/>
    <col min="5" max="5" width="1" customWidth="1"/>
    <col min="6" max="6" width="15.140625" customWidth="1"/>
    <col min="7" max="7" width="1" customWidth="1"/>
    <col min="8" max="8" width="12.42578125" customWidth="1"/>
    <col min="9" max="9" width="1.140625" customWidth="1"/>
    <col min="10" max="10" width="13.5703125" customWidth="1"/>
    <col min="11" max="11" width="1.140625" customWidth="1"/>
    <col min="12" max="12" width="12.7109375" customWidth="1"/>
    <col min="13" max="13" width="0.85546875" customWidth="1"/>
    <col min="14" max="14" width="12.7109375" customWidth="1"/>
    <col min="15" max="15" width="0.7109375" customWidth="1"/>
    <col min="16" max="16" width="11.85546875" customWidth="1"/>
    <col min="17" max="17" width="0.85546875" customWidth="1"/>
    <col min="18" max="18" width="13.7109375" customWidth="1"/>
    <col min="19" max="19" width="6.42578125" customWidth="1"/>
  </cols>
  <sheetData>
    <row r="1" spans="1:23" ht="15" customHeight="1" x14ac:dyDescent="0.25">
      <c r="B1" s="9" t="s">
        <v>90</v>
      </c>
      <c r="C1" s="9"/>
      <c r="D1" s="9"/>
      <c r="E1" s="9"/>
      <c r="F1" s="9"/>
      <c r="G1" s="9"/>
      <c r="H1" s="9"/>
      <c r="I1" s="9"/>
      <c r="J1" s="9"/>
      <c r="K1" s="9"/>
      <c r="L1" s="9"/>
      <c r="M1" s="9"/>
      <c r="N1" s="9"/>
      <c r="O1" s="9"/>
      <c r="P1" s="9"/>
      <c r="Q1" s="9"/>
      <c r="R1" s="9"/>
    </row>
    <row r="2" spans="1:23" ht="15" customHeight="1" x14ac:dyDescent="0.25">
      <c r="B2" s="9"/>
      <c r="C2" s="9"/>
      <c r="D2" s="9"/>
      <c r="E2" s="9"/>
      <c r="F2" s="9"/>
      <c r="G2" s="9"/>
      <c r="H2" s="9"/>
      <c r="I2" s="9"/>
      <c r="J2" s="9"/>
      <c r="K2" s="9"/>
      <c r="L2" s="9"/>
      <c r="M2" s="9"/>
      <c r="N2" s="9"/>
      <c r="O2" s="9"/>
      <c r="P2" s="9"/>
      <c r="Q2" s="9"/>
      <c r="R2" s="9"/>
    </row>
    <row r="3" spans="1:23" ht="15" customHeight="1" x14ac:dyDescent="0.25">
      <c r="A3" s="3"/>
      <c r="B3" s="3"/>
      <c r="C3" s="3"/>
      <c r="D3" s="5" t="s">
        <v>0</v>
      </c>
      <c r="E3" s="5"/>
      <c r="F3" s="5" t="s">
        <v>1</v>
      </c>
      <c r="G3" s="5"/>
      <c r="H3" s="5" t="s">
        <v>2</v>
      </c>
      <c r="I3" s="5"/>
      <c r="J3" s="5" t="s">
        <v>3</v>
      </c>
      <c r="K3" s="5"/>
      <c r="L3" s="5" t="s">
        <v>4</v>
      </c>
      <c r="M3" s="5"/>
      <c r="N3" s="5" t="s">
        <v>5</v>
      </c>
      <c r="O3" s="5"/>
      <c r="P3" s="5" t="s">
        <v>6</v>
      </c>
      <c r="Q3" s="5"/>
      <c r="R3" s="5" t="s">
        <v>7</v>
      </c>
      <c r="S3" s="2"/>
    </row>
    <row r="4" spans="1:23" ht="182.25" customHeight="1" x14ac:dyDescent="0.25">
      <c r="A4" s="3" t="s">
        <v>9</v>
      </c>
      <c r="B4" s="3">
        <v>0</v>
      </c>
      <c r="C4" s="3" t="s">
        <v>10</v>
      </c>
      <c r="D4" s="10" t="s">
        <v>100</v>
      </c>
      <c r="E4" s="3" t="s">
        <v>11</v>
      </c>
      <c r="F4" s="4" t="s">
        <v>93</v>
      </c>
      <c r="G4" s="3" t="s">
        <v>12</v>
      </c>
      <c r="H4" s="4" t="s">
        <v>94</v>
      </c>
      <c r="I4" s="3" t="s">
        <v>13</v>
      </c>
      <c r="J4" s="4" t="s">
        <v>95</v>
      </c>
      <c r="K4" s="3" t="s">
        <v>14</v>
      </c>
      <c r="L4" s="4" t="s">
        <v>96</v>
      </c>
      <c r="M4" s="3" t="s">
        <v>15</v>
      </c>
      <c r="N4" s="4" t="s">
        <v>97</v>
      </c>
      <c r="O4" s="3" t="s">
        <v>16</v>
      </c>
      <c r="P4" s="4" t="s">
        <v>98</v>
      </c>
      <c r="Q4" s="3" t="s">
        <v>17</v>
      </c>
      <c r="R4" s="4" t="s">
        <v>99</v>
      </c>
      <c r="S4" s="2" t="s">
        <v>8</v>
      </c>
    </row>
    <row r="5" spans="1:23" ht="15" customHeight="1" x14ac:dyDescent="0.25">
      <c r="J5" s="6" t="s">
        <v>18</v>
      </c>
      <c r="K5" s="6"/>
      <c r="S5" t="s">
        <v>91</v>
      </c>
    </row>
    <row r="6" spans="1:23" ht="15" customHeight="1" x14ac:dyDescent="0.25">
      <c r="S6" t="s">
        <v>91</v>
      </c>
    </row>
    <row r="7" spans="1:23" ht="15" customHeight="1" x14ac:dyDescent="0.25">
      <c r="J7" s="11" t="s">
        <v>92</v>
      </c>
      <c r="K7" s="11"/>
      <c r="L7" s="11"/>
    </row>
    <row r="8" spans="1:23" ht="15" customHeight="1" x14ac:dyDescent="0.25">
      <c r="J8" s="11" t="str">
        <f>CONCATENATE(CHAR(34),A4,CHAR(34),":")</f>
        <v>"id":</v>
      </c>
      <c r="K8" s="11" t="str">
        <f>CONCATENATE(B4,",")</f>
        <v>0,</v>
      </c>
      <c r="L8" s="11"/>
    </row>
    <row r="9" spans="1:23" ht="15" customHeight="1" x14ac:dyDescent="0.25">
      <c r="J9" t="str">
        <f>CONCATENATE(CHAR(34),C4,CHAR(34),":")</f>
        <v>"name":</v>
      </c>
      <c r="K9" t="str">
        <f>CONCATENATE(CHAR(34),SUBSTITUTE(SUBSTITUTE(D4,CHAR(10)," "),"'","'"),CHAR(34),",")</f>
        <v>"Ching / The Well",</v>
      </c>
      <c r="W9" s="1"/>
    </row>
    <row r="10" spans="1:23" ht="15" customHeight="1" x14ac:dyDescent="0.25">
      <c r="J10" t="str">
        <f>CONCATENATE(CHAR(34),E4,CHAR(34),":")</f>
        <v>"description":</v>
      </c>
      <c r="K10" t="str">
        <f>IF(LEFT(F4,1)=CHAR(10),
CONCATENATE(CHAR(34),SUBSTITUTE(SUBSTITUTE(SUBSTITUTE(RIGHT(F4,LEN(F4)-1),CHAR(10),"&lt;br&gt;"),"'","'"),"SITUATION ANALYSIS:","&lt;span&gt;SITUATION ANALYSIS&lt;/span&gt;"),CHAR(34),","),
CONCATENATE(CHAR(34),SUBSTITUTE(SUBSTITUTE(SUBSTITUTE(F4,CHAR(10),"&lt;br&gt;"),"'","'"),"SITUATION ANALYSIS:","&lt;span&gt;SITUATION ANALYSIS&lt;/span&gt;"),CHAR(34),","))</f>
        <v>"A Dead Sea, its Waters spent eons ago, more deadly than the desert surrounding it:&lt;br&gt;The Superior Person will stake his life and fortune on what he deeply believes.&lt;br&gt;&lt;br&gt;Triumph belongs to those who endure.&lt;br&gt;Trial and tribulation can hone exceptional character to a razor edge that slices deftly through every challenge.&lt;br&gt;Action prevails where words will fail.&lt;br&gt;&lt;br&gt;&lt;span&gt;SITUATION ANALYSIS&lt;/span&gt;&lt;br&gt;This is the realm of the Shaman.&lt;br&gt;You have exhausted every alternative, spent yourself completely, taxed body and mind beyond your former limits.&lt;br&gt;Survival and salvation lie beyond your reach now.&lt;br&gt;Only transcendence to a new existence -- a higher plane of being -- will see you through.&lt;br&gt;The Old You is just a dry husk.&lt;br&gt;You can't return to it.&lt;br&gt;Metamorphosis is the only grace offered.&lt;br&gt;You can only return to your homeland as a New You. ",</v>
      </c>
      <c r="S10" t="s">
        <v>91</v>
      </c>
    </row>
    <row r="11" spans="1:23" ht="15" customHeight="1" x14ac:dyDescent="0.25">
      <c r="J11" t="str">
        <f>CONCATENATE(CHAR(34),G4,CHAR(34),":")</f>
        <v>"line_one":</v>
      </c>
      <c r="K11" t="str">
        <f>IF(LEFT(H4,1)=CHAR(10),
CONCATENATE(CHAR(34),SUBSTITUTE(SUBSTITUTE(SUBSTITUTE(RIGHT(H4,LEN(H4)-1),CHAR(10),"&lt;br&gt;"),"'","'"),"SITUATION ANALYSIS:","&lt;span&gt;SITUATION ANALYSIS&lt;/span&gt;"),CHAR(34),","),
CONCATENATE(CHAR(34),SUBSTITUTE(SUBSTITUTE(SUBSTITUTE(H4,CHAR(10),"&lt;br&gt;"),"'","'"),"SITUATION ANALYSIS:","&lt;span&gt;SITUATION ANALYSIS&lt;/span&gt;"),CHAR(34),","))</f>
        <v>"He rests beneath a dead tree, trying to make sense of this dark, desolate valley he has strayed into.&lt;br&gt;These lost wanderings will last three years.",</v>
      </c>
      <c r="S11" t="s">
        <v>91</v>
      </c>
      <c r="W11" s="1"/>
    </row>
    <row r="12" spans="1:23" ht="15" customHeight="1" x14ac:dyDescent="0.25">
      <c r="J12" t="str">
        <f>CONCATENATE(CHAR(34),I4,CHAR(34),":")</f>
        <v>"line_two":</v>
      </c>
      <c r="K12" t="str">
        <f>IF(LEFT(J4,1)=CHAR(10),
CONCATENATE(CHAR(34),SUBSTITUTE(SUBSTITUTE(SUBSTITUTE(RIGHT(J4,LEN(J4)-1),CHAR(10),"&lt;br&gt;"),"'","'"),"SITUATION ANALYSIS:","&lt;span&gt;SITUATION ANALYSIS&lt;/span&gt;"),CHAR(34),","),
CONCATENATE(CHAR(34),SUBSTITUTE(SUBSTITUTE(SUBSTITUTE(J4,CHAR(10),"&lt;br&gt;"),"'","'"),"SITUATION ANALYSIS:","&lt;span&gt;SITUATION ANALYSIS&lt;/span&gt;"),CHAR(34),","))</f>
        <v>"Chained to the banquet table, a prisoner of his own rich tastes.&lt;br&gt;&lt;br&gt;He offers prayer and sacrifice for delivery from desire.&lt;br&gt;When even the desire to be delivered has been cleansed, his prayers will have been answered.",</v>
      </c>
      <c r="S12" t="s">
        <v>91</v>
      </c>
    </row>
    <row r="13" spans="1:23" ht="15" customHeight="1" x14ac:dyDescent="0.25">
      <c r="J13" t="str">
        <f>CONCATENATE(CHAR(34),K4,CHAR(34),":")</f>
        <v>"line_three":</v>
      </c>
      <c r="K13" t="str">
        <f>IF(LEFT(L4,1)=CHAR(10),
CONCATENATE(CHAR(34),SUBSTITUTE(SUBSTITUTE(SUBSTITUTE(RIGHT(L4,LEN(L4)-1),CHAR(10),"&lt;br&gt;"),"'","'"),"SITUATION ANALYSIS:","&lt;span&gt;SITUATION ANALYSIS&lt;/span&gt;"),CHAR(34),","),
CONCATENATE(CHAR(34),SUBSTITUTE(SUBSTITUTE(SUBSTITUTE(L4,CHAR(10),"&lt;br&gt;"),"'","'"),"SITUATION ANALYSIS:","&lt;span&gt;SITUATION ANALYSIS&lt;/span&gt;"),CHAR(34),","))</f>
        <v>"Hemmed in by stone, with nothing to climb but thorns: a trap of his own making.&lt;br&gt;Struggling home, he cannot find his wife.&lt;br&gt;Misfortune.",</v>
      </c>
      <c r="S13" t="s">
        <v>91</v>
      </c>
      <c r="W13" s="1"/>
    </row>
    <row r="14" spans="1:23" ht="15" customHeight="1" x14ac:dyDescent="0.25">
      <c r="J14" t="str">
        <f>CONCATENATE(CHAR(34),M4,CHAR(34),":")</f>
        <v>"line_four":</v>
      </c>
      <c r="K14" t="str">
        <f>IF(LEFT(N4,1)=CHAR(10),
CONCATENATE(CHAR(34),SUBSTITUTE(SUBSTITUTE(SUBSTITUTE(RIGHT(N4,LEN(N4)-1),CHAR(10),"&lt;br&gt;"),"'","'"),"SITUATION ANALYSIS:","&lt;span&gt;SITUATION ANALYSIS&lt;/span&gt;"),CHAR(34),","),
CONCATENATE(CHAR(34),SUBSTITUTE(SUBSTITUTE(SUBSTITUTE(N4,CHAR(10),"&lt;br&gt;"),"'","'"),"SITUATION ANALYSIS:","&lt;span&gt;SITUATION ANALYSIS&lt;/span&gt;"),CHAR(34),","))</f>
        <v>"Captive and on display in a golden carriage, he is ashamed of the spectacle he has become.&lt;br&gt;Such regrets will lead to good fortune.",</v>
      </c>
      <c r="S14" t="s">
        <v>91</v>
      </c>
    </row>
    <row r="15" spans="1:23" ht="15" customHeight="1" x14ac:dyDescent="0.25">
      <c r="J15" t="str">
        <f>CONCATENATE(CHAR(34),O4,CHAR(34),":")</f>
        <v>"line_five":</v>
      </c>
      <c r="K15" t="str">
        <f>IF(LEFT(P4,1)=CHAR(10),
CONCATENATE(CHAR(34),SUBSTITUTE(SUBSTITUTE(SUBSTITUTE(RIGHT(P4,LEN(P4)-1),CHAR(10),"&lt;br&gt;"),"'","'"),"SITUATION ANALYSIS:","&lt;span&gt;SITUATION ANALYSIS&lt;/span&gt;"),CHAR(34),","),
CONCATENATE(CHAR(34),SUBSTITUTE(SUBSTITUTE(SUBSTITUTE(P4,CHAR(10),"&lt;br&gt;"),"'","'"),"SITUATION ANALYSIS:","&lt;span&gt;SITUATION ANALYSIS&lt;/span&gt;"),CHAR(34),","))</f>
        <v>"Though his nose and feet will surely be cut off, still he must confront the warlord.&lt;br&gt;He calmly accepts his fate, and offers prayer and sacrifice.",</v>
      </c>
      <c r="S15" t="s">
        <v>91</v>
      </c>
      <c r="W15" s="1"/>
    </row>
    <row r="16" spans="1:23" ht="15" customHeight="1" x14ac:dyDescent="0.25">
      <c r="J16" t="str">
        <f>CONCATENATE(CHAR(34),Q4,CHAR(34),":")</f>
        <v>"line_six":</v>
      </c>
      <c r="K16" t="str">
        <f>IF(LEFT(R4,1)=CHAR(10),
CONCATENATE(CHAR(34),SUBSTITUTE(SUBSTITUTE(SUBSTITUTE(RIGHT(R4,LEN(R4)-1),CHAR(10),"&lt;br&gt;"),"'","'"),"SITUATION ANALYSIS:","&lt;span&gt;SITUATION ANALYSIS&lt;/span&gt;"),CHAR(34),","),
CONCATENATE(CHAR(34),SUBSTITUTE(SUBSTITUTE(SUBSTITUTE(R4,CHAR(10),"&lt;br&gt;"),"'","'"),"SITUATION ANALYSIS:","&lt;span&gt;SITUATION ANALYSIS&lt;/span&gt;"),CHAR(34),","))</f>
        <v>"He feels tightly bound by no more than a few vines of ivy.&lt;br&gt;If he firmly resolves to break free, he will find he was held back by only his own guilt and fear.",</v>
      </c>
      <c r="S16" t="s">
        <v>91</v>
      </c>
    </row>
    <row r="17" spans="10:23" ht="15" customHeight="1" x14ac:dyDescent="0.25">
      <c r="J17" t="s">
        <v>8</v>
      </c>
      <c r="W17" s="1"/>
    </row>
    <row r="19" spans="10:23" ht="15" customHeight="1" x14ac:dyDescent="0.25">
      <c r="W19" s="1"/>
    </row>
    <row r="20" spans="10:23" ht="15" customHeight="1" x14ac:dyDescent="0.25">
      <c r="T20" s="1"/>
    </row>
    <row r="21" spans="10:23" ht="15" customHeight="1" x14ac:dyDescent="0.25">
      <c r="W21" s="1"/>
    </row>
    <row r="22" spans="10:23" ht="15" customHeight="1" x14ac:dyDescent="0.25">
      <c r="T22" s="1"/>
    </row>
  </sheetData>
  <mergeCells count="1">
    <mergeCell ref="B1:R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5A9B3-622D-41F2-A801-B900227402B7}">
  <dimension ref="A1:J64"/>
  <sheetViews>
    <sheetView workbookViewId="0">
      <selection activeCell="J1" sqref="J1:J64"/>
    </sheetView>
  </sheetViews>
  <sheetFormatPr defaultRowHeight="15" x14ac:dyDescent="0.25"/>
  <cols>
    <col min="1" max="1" width="37.85546875" customWidth="1"/>
    <col min="5" max="5" width="16.28515625" customWidth="1"/>
    <col min="6" max="6" width="21.28515625" style="8" customWidth="1"/>
    <col min="7" max="7" width="18.5703125" customWidth="1"/>
    <col min="8" max="8" width="19.42578125" customWidth="1"/>
    <col min="10" max="10" width="62.42578125" customWidth="1"/>
  </cols>
  <sheetData>
    <row r="1" spans="1:10" x14ac:dyDescent="0.25">
      <c r="A1" t="s">
        <v>19</v>
      </c>
      <c r="E1" t="s">
        <v>89</v>
      </c>
      <c r="F1" s="7">
        <v>1</v>
      </c>
      <c r="G1" t="s">
        <v>88</v>
      </c>
      <c r="H1" t="s">
        <v>24</v>
      </c>
      <c r="I1" t="s">
        <v>23</v>
      </c>
      <c r="J1" t="str">
        <f>CONCATENATE(E1,F1,G1,CHAR(34),H1,CHAR(34),I1)</f>
        <v>if (nombre == 1 ) { hexatitle = "Heaven";};</v>
      </c>
    </row>
    <row r="2" spans="1:10" x14ac:dyDescent="0.25">
      <c r="A2" t="s">
        <v>20</v>
      </c>
      <c r="E2" t="str">
        <f>E1</f>
        <v xml:space="preserve">if (nombre == </v>
      </c>
      <c r="F2" s="7">
        <f>F1+1</f>
        <v>2</v>
      </c>
      <c r="G2" t="str">
        <f>G1</f>
        <v xml:space="preserve"> ) { hexatitle = </v>
      </c>
      <c r="H2" t="s">
        <v>25</v>
      </c>
      <c r="I2" t="s">
        <v>23</v>
      </c>
      <c r="J2" t="str">
        <f t="shared" ref="J2:J64" si="0">CONCATENATE(E2,F2,G2,CHAR(34),H2,CHAR(34),I2)</f>
        <v>if (nombre == 2 ) { hexatitle = "Earth";};</v>
      </c>
    </row>
    <row r="3" spans="1:10" x14ac:dyDescent="0.25">
      <c r="A3" t="s">
        <v>21</v>
      </c>
      <c r="E3" t="str">
        <f t="shared" ref="E3:E64" si="1">E2</f>
        <v xml:space="preserve">if (nombre == </v>
      </c>
      <c r="F3" s="7">
        <f t="shared" ref="F3:F64" si="2">F2+1</f>
        <v>3</v>
      </c>
      <c r="G3" t="str">
        <f t="shared" ref="G3:G64" si="3">G2</f>
        <v xml:space="preserve"> ) { hexatitle = </v>
      </c>
      <c r="H3" t="s">
        <v>26</v>
      </c>
      <c r="I3" t="s">
        <v>23</v>
      </c>
      <c r="J3" t="str">
        <f t="shared" si="0"/>
        <v>if (nombre == 3 ) { hexatitle = "Difficult Birth";};</v>
      </c>
    </row>
    <row r="4" spans="1:10" x14ac:dyDescent="0.25">
      <c r="A4" t="s">
        <v>22</v>
      </c>
      <c r="E4" t="str">
        <f t="shared" si="1"/>
        <v xml:space="preserve">if (nombre == </v>
      </c>
      <c r="F4" s="7">
        <f t="shared" si="2"/>
        <v>4</v>
      </c>
      <c r="G4" t="str">
        <f t="shared" si="3"/>
        <v xml:space="preserve"> ) { hexatitle = </v>
      </c>
      <c r="H4" t="s">
        <v>27</v>
      </c>
      <c r="I4" t="s">
        <v>23</v>
      </c>
      <c r="J4" t="str">
        <f t="shared" si="0"/>
        <v>if (nombre == 4 ) { hexatitle = "Youthful Folly";};</v>
      </c>
    </row>
    <row r="5" spans="1:10" x14ac:dyDescent="0.25">
      <c r="E5" t="str">
        <f t="shared" si="1"/>
        <v xml:space="preserve">if (nombre == </v>
      </c>
      <c r="F5" s="7">
        <f t="shared" si="2"/>
        <v>5</v>
      </c>
      <c r="G5" t="str">
        <f t="shared" si="3"/>
        <v xml:space="preserve"> ) { hexatitle = </v>
      </c>
      <c r="H5" t="s">
        <v>28</v>
      </c>
      <c r="I5" t="s">
        <v>23</v>
      </c>
      <c r="J5" t="str">
        <f t="shared" si="0"/>
        <v>if (nombre == 5 ) { hexatitle = "Waiting";};</v>
      </c>
    </row>
    <row r="6" spans="1:10" x14ac:dyDescent="0.25">
      <c r="E6" t="str">
        <f t="shared" si="1"/>
        <v xml:space="preserve">if (nombre == </v>
      </c>
      <c r="F6" s="7">
        <f t="shared" si="2"/>
        <v>6</v>
      </c>
      <c r="G6" t="str">
        <f t="shared" si="3"/>
        <v xml:space="preserve"> ) { hexatitle = </v>
      </c>
      <c r="H6" t="s">
        <v>29</v>
      </c>
      <c r="I6" t="s">
        <v>23</v>
      </c>
      <c r="J6" t="str">
        <f t="shared" si="0"/>
        <v>if (nombre == 6 ) { hexatitle = "Conflict";};</v>
      </c>
    </row>
    <row r="7" spans="1:10" x14ac:dyDescent="0.25">
      <c r="E7" t="str">
        <f t="shared" si="1"/>
        <v xml:space="preserve">if (nombre == </v>
      </c>
      <c r="F7" s="7">
        <f t="shared" si="2"/>
        <v>7</v>
      </c>
      <c r="G7" t="str">
        <f t="shared" si="3"/>
        <v xml:space="preserve"> ) { hexatitle = </v>
      </c>
      <c r="H7" t="s">
        <v>30</v>
      </c>
      <c r="I7" t="s">
        <v>23</v>
      </c>
      <c r="J7" t="str">
        <f t="shared" si="0"/>
        <v>if (nombre == 7 ) { hexatitle = "Army";};</v>
      </c>
    </row>
    <row r="8" spans="1:10" x14ac:dyDescent="0.25">
      <c r="E8" t="str">
        <f t="shared" si="1"/>
        <v xml:space="preserve">if (nombre == </v>
      </c>
      <c r="F8" s="7">
        <f t="shared" si="2"/>
        <v>8</v>
      </c>
      <c r="G8" t="str">
        <f t="shared" si="3"/>
        <v xml:space="preserve"> ) { hexatitle = </v>
      </c>
      <c r="H8" t="s">
        <v>31</v>
      </c>
      <c r="I8" t="s">
        <v>23</v>
      </c>
      <c r="J8" t="str">
        <f t="shared" si="0"/>
        <v>if (nombre == 8 ) { hexatitle = "Closeness";};</v>
      </c>
    </row>
    <row r="9" spans="1:10" x14ac:dyDescent="0.25">
      <c r="E9" t="str">
        <f t="shared" si="1"/>
        <v xml:space="preserve">if (nombre == </v>
      </c>
      <c r="F9" s="7">
        <f t="shared" si="2"/>
        <v>9</v>
      </c>
      <c r="G9" t="str">
        <f t="shared" si="3"/>
        <v xml:space="preserve"> ) { hexatitle = </v>
      </c>
      <c r="H9" t="s">
        <v>32</v>
      </c>
      <c r="I9" t="s">
        <v>23</v>
      </c>
      <c r="J9" t="str">
        <f t="shared" si="0"/>
        <v>if (nombre == 9 ) { hexatitle = "Slight Restraint";};</v>
      </c>
    </row>
    <row r="10" spans="1:10" x14ac:dyDescent="0.25">
      <c r="E10" t="str">
        <f t="shared" si="1"/>
        <v xml:space="preserve">if (nombre == </v>
      </c>
      <c r="F10" s="7">
        <f t="shared" si="2"/>
        <v>10</v>
      </c>
      <c r="G10" t="str">
        <f t="shared" si="3"/>
        <v xml:space="preserve"> ) { hexatitle = </v>
      </c>
      <c r="H10" t="s">
        <v>33</v>
      </c>
      <c r="I10" t="s">
        <v>23</v>
      </c>
      <c r="J10" t="str">
        <f t="shared" si="0"/>
        <v>if (nombre == 10 ) { hexatitle = "Stepping";};</v>
      </c>
    </row>
    <row r="11" spans="1:10" x14ac:dyDescent="0.25">
      <c r="E11" t="str">
        <f t="shared" si="1"/>
        <v xml:space="preserve">if (nombre == </v>
      </c>
      <c r="F11" s="7">
        <f t="shared" si="2"/>
        <v>11</v>
      </c>
      <c r="G11" t="str">
        <f t="shared" si="3"/>
        <v xml:space="preserve"> ) { hexatitle = </v>
      </c>
      <c r="H11" t="s">
        <v>34</v>
      </c>
      <c r="I11" t="s">
        <v>23</v>
      </c>
      <c r="J11" t="str">
        <f t="shared" si="0"/>
        <v>if (nombre == 11 ) { hexatitle = "Granduer";};</v>
      </c>
    </row>
    <row r="12" spans="1:10" x14ac:dyDescent="0.25">
      <c r="E12" t="str">
        <f t="shared" si="1"/>
        <v xml:space="preserve">if (nombre == </v>
      </c>
      <c r="F12" s="7">
        <f t="shared" si="2"/>
        <v>12</v>
      </c>
      <c r="G12" t="str">
        <f t="shared" si="3"/>
        <v xml:space="preserve"> ) { hexatitle = </v>
      </c>
      <c r="H12" t="s">
        <v>35</v>
      </c>
      <c r="I12" t="s">
        <v>23</v>
      </c>
      <c r="J12" t="str">
        <f t="shared" si="0"/>
        <v>if (nombre == 12 ) { hexatitle = "Obstacle";};</v>
      </c>
    </row>
    <row r="13" spans="1:10" x14ac:dyDescent="0.25">
      <c r="E13" t="str">
        <f t="shared" si="1"/>
        <v xml:space="preserve">if (nombre == </v>
      </c>
      <c r="F13" s="7">
        <f t="shared" si="2"/>
        <v>13</v>
      </c>
      <c r="G13" t="str">
        <f t="shared" si="3"/>
        <v xml:space="preserve"> ) { hexatitle = </v>
      </c>
      <c r="H13" t="s">
        <v>36</v>
      </c>
      <c r="I13" t="s">
        <v>23</v>
      </c>
      <c r="J13" t="str">
        <f t="shared" si="0"/>
        <v>if (nombre == 13 ) { hexatitle = "Fellowship";};</v>
      </c>
    </row>
    <row r="14" spans="1:10" x14ac:dyDescent="0.25">
      <c r="E14" t="str">
        <f t="shared" si="1"/>
        <v xml:space="preserve">if (nombre == </v>
      </c>
      <c r="F14" s="7">
        <f t="shared" si="2"/>
        <v>14</v>
      </c>
      <c r="G14" t="str">
        <f t="shared" si="3"/>
        <v xml:space="preserve"> ) { hexatitle = </v>
      </c>
      <c r="H14" t="s">
        <v>37</v>
      </c>
      <c r="I14" t="s">
        <v>23</v>
      </c>
      <c r="J14" t="str">
        <f t="shared" si="0"/>
        <v>if (nombre == 14 ) { hexatitle = "Great Measure";};</v>
      </c>
    </row>
    <row r="15" spans="1:10" x14ac:dyDescent="0.25">
      <c r="E15" t="str">
        <f t="shared" si="1"/>
        <v xml:space="preserve">if (nombre == </v>
      </c>
      <c r="F15" s="7">
        <f t="shared" si="2"/>
        <v>15</v>
      </c>
      <c r="G15" t="str">
        <f t="shared" si="3"/>
        <v xml:space="preserve"> ) { hexatitle = </v>
      </c>
      <c r="H15" t="s">
        <v>38</v>
      </c>
      <c r="I15" t="s">
        <v>23</v>
      </c>
      <c r="J15" t="str">
        <f t="shared" si="0"/>
        <v>if (nombre == 15 ) { hexatitle = "Humility";};</v>
      </c>
    </row>
    <row r="16" spans="1:10" x14ac:dyDescent="0.25">
      <c r="E16" t="str">
        <f t="shared" si="1"/>
        <v xml:space="preserve">if (nombre == </v>
      </c>
      <c r="F16" s="7">
        <f t="shared" si="2"/>
        <v>16</v>
      </c>
      <c r="G16" t="str">
        <f t="shared" si="3"/>
        <v xml:space="preserve"> ) { hexatitle = </v>
      </c>
      <c r="H16" t="s">
        <v>39</v>
      </c>
      <c r="I16" t="s">
        <v>23</v>
      </c>
      <c r="J16" t="str">
        <f t="shared" si="0"/>
        <v>if (nombre == 16 ) { hexatitle = "Elation";};</v>
      </c>
    </row>
    <row r="17" spans="5:10" x14ac:dyDescent="0.25">
      <c r="E17" t="str">
        <f t="shared" si="1"/>
        <v xml:space="preserve">if (nombre == </v>
      </c>
      <c r="F17" s="7">
        <f t="shared" si="2"/>
        <v>17</v>
      </c>
      <c r="G17" t="str">
        <f t="shared" si="3"/>
        <v xml:space="preserve"> ) { hexatitle = </v>
      </c>
      <c r="H17" t="s">
        <v>40</v>
      </c>
      <c r="I17" t="s">
        <v>23</v>
      </c>
      <c r="J17" t="str">
        <f t="shared" si="0"/>
        <v>if (nombre == 17 ) { hexatitle = "Following";};</v>
      </c>
    </row>
    <row r="18" spans="5:10" x14ac:dyDescent="0.25">
      <c r="E18" t="str">
        <f t="shared" si="1"/>
        <v xml:space="preserve">if (nombre == </v>
      </c>
      <c r="F18" s="7">
        <f t="shared" si="2"/>
        <v>18</v>
      </c>
      <c r="G18" t="str">
        <f t="shared" si="3"/>
        <v xml:space="preserve"> ) { hexatitle = </v>
      </c>
      <c r="H18" t="s">
        <v>41</v>
      </c>
      <c r="I18" t="s">
        <v>23</v>
      </c>
      <c r="J18" t="str">
        <f t="shared" si="0"/>
        <v>if (nombre == 18 ) { hexatitle = "Blight";};</v>
      </c>
    </row>
    <row r="19" spans="5:10" x14ac:dyDescent="0.25">
      <c r="E19" t="str">
        <f t="shared" si="1"/>
        <v xml:space="preserve">if (nombre == </v>
      </c>
      <c r="F19" s="7">
        <f t="shared" si="2"/>
        <v>19</v>
      </c>
      <c r="G19" t="str">
        <f t="shared" si="3"/>
        <v xml:space="preserve"> ) { hexatitle = </v>
      </c>
      <c r="H19" t="s">
        <v>42</v>
      </c>
      <c r="I19" t="s">
        <v>23</v>
      </c>
      <c r="J19" t="str">
        <f t="shared" si="0"/>
        <v>if (nombre == 19 ) { hexatitle = "Approach";};</v>
      </c>
    </row>
    <row r="20" spans="5:10" x14ac:dyDescent="0.25">
      <c r="E20" t="str">
        <f t="shared" si="1"/>
        <v xml:space="preserve">if (nombre == </v>
      </c>
      <c r="F20" s="7">
        <f t="shared" si="2"/>
        <v>20</v>
      </c>
      <c r="G20" t="str">
        <f t="shared" si="3"/>
        <v xml:space="preserve"> ) { hexatitle = </v>
      </c>
      <c r="H20" t="s">
        <v>43</v>
      </c>
      <c r="I20" t="s">
        <v>23</v>
      </c>
      <c r="J20" t="str">
        <f t="shared" si="0"/>
        <v>if (nombre == 20 ) { hexatitle = "Observation";};</v>
      </c>
    </row>
    <row r="21" spans="5:10" x14ac:dyDescent="0.25">
      <c r="E21" t="str">
        <f t="shared" si="1"/>
        <v xml:space="preserve">if (nombre == </v>
      </c>
      <c r="F21" s="7">
        <f t="shared" si="2"/>
        <v>21</v>
      </c>
      <c r="G21" t="str">
        <f t="shared" si="3"/>
        <v xml:space="preserve"> ) { hexatitle = </v>
      </c>
      <c r="H21" t="s">
        <v>44</v>
      </c>
      <c r="I21" t="s">
        <v>23</v>
      </c>
      <c r="J21" t="str">
        <f t="shared" si="0"/>
        <v>if (nombre == 21 ) { hexatitle = "Biting";};</v>
      </c>
    </row>
    <row r="22" spans="5:10" x14ac:dyDescent="0.25">
      <c r="E22" t="str">
        <f t="shared" si="1"/>
        <v xml:space="preserve">if (nombre == </v>
      </c>
      <c r="F22" s="7">
        <f t="shared" si="2"/>
        <v>22</v>
      </c>
      <c r="G22" t="str">
        <f t="shared" si="3"/>
        <v xml:space="preserve"> ) { hexatitle = </v>
      </c>
      <c r="H22" t="s">
        <v>45</v>
      </c>
      <c r="I22" t="s">
        <v>23</v>
      </c>
      <c r="J22" t="str">
        <f t="shared" si="0"/>
        <v>if (nombre == 22 ) { hexatitle = "Adornment";};</v>
      </c>
    </row>
    <row r="23" spans="5:10" x14ac:dyDescent="0.25">
      <c r="E23" t="str">
        <f t="shared" si="1"/>
        <v xml:space="preserve">if (nombre == </v>
      </c>
      <c r="F23" s="7">
        <f t="shared" si="2"/>
        <v>23</v>
      </c>
      <c r="G23" t="str">
        <f t="shared" si="3"/>
        <v xml:space="preserve"> ) { hexatitle = </v>
      </c>
      <c r="H23" t="s">
        <v>46</v>
      </c>
      <c r="I23" t="s">
        <v>23</v>
      </c>
      <c r="J23" t="str">
        <f t="shared" si="0"/>
        <v>if (nombre == 23 ) { hexatitle = "Pulling Apart";};</v>
      </c>
    </row>
    <row r="24" spans="5:10" x14ac:dyDescent="0.25">
      <c r="E24" t="str">
        <f t="shared" si="1"/>
        <v xml:space="preserve">if (nombre == </v>
      </c>
      <c r="F24" s="7">
        <f t="shared" si="2"/>
        <v>24</v>
      </c>
      <c r="G24" t="str">
        <f t="shared" si="3"/>
        <v xml:space="preserve"> ) { hexatitle = </v>
      </c>
      <c r="H24" t="s">
        <v>47</v>
      </c>
      <c r="I24" t="s">
        <v>23</v>
      </c>
      <c r="J24" t="str">
        <f t="shared" si="0"/>
        <v>if (nombre == 24 ) { hexatitle = "Return";};</v>
      </c>
    </row>
    <row r="25" spans="5:10" x14ac:dyDescent="0.25">
      <c r="E25" t="str">
        <f t="shared" si="1"/>
        <v xml:space="preserve">if (nombre == </v>
      </c>
      <c r="F25" s="7">
        <f t="shared" si="2"/>
        <v>25</v>
      </c>
      <c r="G25" t="str">
        <f t="shared" si="3"/>
        <v xml:space="preserve"> ) { hexatitle = </v>
      </c>
      <c r="H25" t="s">
        <v>48</v>
      </c>
      <c r="I25" t="s">
        <v>23</v>
      </c>
      <c r="J25" t="str">
        <f t="shared" si="0"/>
        <v>if (nombre == 25 ) { hexatitle = "Innocence";};</v>
      </c>
    </row>
    <row r="26" spans="5:10" x14ac:dyDescent="0.25">
      <c r="E26" t="str">
        <f t="shared" si="1"/>
        <v xml:space="preserve">if (nombre == </v>
      </c>
      <c r="F26" s="7">
        <f t="shared" si="2"/>
        <v>26</v>
      </c>
      <c r="G26" t="str">
        <f t="shared" si="3"/>
        <v xml:space="preserve"> ) { hexatitle = </v>
      </c>
      <c r="H26" t="s">
        <v>49</v>
      </c>
      <c r="I26" t="s">
        <v>23</v>
      </c>
      <c r="J26" t="str">
        <f t="shared" si="0"/>
        <v>if (nombre == 26 ) { hexatitle = "Great Restraint";};</v>
      </c>
    </row>
    <row r="27" spans="5:10" x14ac:dyDescent="0.25">
      <c r="E27" t="str">
        <f t="shared" si="1"/>
        <v xml:space="preserve">if (nombre == </v>
      </c>
      <c r="F27" s="7">
        <f t="shared" si="2"/>
        <v>27</v>
      </c>
      <c r="G27" t="str">
        <f t="shared" si="3"/>
        <v xml:space="preserve"> ) { hexatitle = </v>
      </c>
      <c r="H27" t="s">
        <v>50</v>
      </c>
      <c r="I27" t="s">
        <v>23</v>
      </c>
      <c r="J27" t="str">
        <f t="shared" si="0"/>
        <v>if (nombre == 27 ) { hexatitle = "Nourishment";};</v>
      </c>
    </row>
    <row r="28" spans="5:10" x14ac:dyDescent="0.25">
      <c r="E28" t="str">
        <f t="shared" si="1"/>
        <v xml:space="preserve">if (nombre == </v>
      </c>
      <c r="F28" s="7">
        <f t="shared" si="2"/>
        <v>28</v>
      </c>
      <c r="G28" t="str">
        <f t="shared" si="3"/>
        <v xml:space="preserve"> ) { hexatitle = </v>
      </c>
      <c r="H28" t="s">
        <v>51</v>
      </c>
      <c r="I28" t="s">
        <v>23</v>
      </c>
      <c r="J28" t="str">
        <f t="shared" si="0"/>
        <v>if (nombre == 28 ) { hexatitle = "Great Excess";};</v>
      </c>
    </row>
    <row r="29" spans="5:10" x14ac:dyDescent="0.25">
      <c r="E29" t="str">
        <f t="shared" si="1"/>
        <v xml:space="preserve">if (nombre == </v>
      </c>
      <c r="F29" s="7">
        <f t="shared" si="2"/>
        <v>29</v>
      </c>
      <c r="G29" t="str">
        <f t="shared" si="3"/>
        <v xml:space="preserve"> ) { hexatitle = </v>
      </c>
      <c r="H29" t="s">
        <v>52</v>
      </c>
      <c r="I29" t="s">
        <v>23</v>
      </c>
      <c r="J29" t="str">
        <f t="shared" si="0"/>
        <v>if (nombre == 29 ) { hexatitle = "The Abyss";};</v>
      </c>
    </row>
    <row r="30" spans="5:10" x14ac:dyDescent="0.25">
      <c r="E30" t="str">
        <f t="shared" si="1"/>
        <v xml:space="preserve">if (nombre == </v>
      </c>
      <c r="F30" s="7">
        <f t="shared" si="2"/>
        <v>30</v>
      </c>
      <c r="G30" t="str">
        <f t="shared" si="3"/>
        <v xml:space="preserve"> ) { hexatitle = </v>
      </c>
      <c r="H30" t="s">
        <v>53</v>
      </c>
      <c r="I30" t="s">
        <v>23</v>
      </c>
      <c r="J30" t="str">
        <f t="shared" si="0"/>
        <v>if (nombre == 30 ) { hexatitle = "Fire";};</v>
      </c>
    </row>
    <row r="31" spans="5:10" x14ac:dyDescent="0.25">
      <c r="E31" t="str">
        <f t="shared" si="1"/>
        <v xml:space="preserve">if (nombre == </v>
      </c>
      <c r="F31" s="7">
        <f t="shared" si="2"/>
        <v>31</v>
      </c>
      <c r="G31" t="str">
        <f t="shared" si="3"/>
        <v xml:space="preserve"> ) { hexatitle = </v>
      </c>
      <c r="H31" t="s">
        <v>54</v>
      </c>
      <c r="I31" t="s">
        <v>23</v>
      </c>
      <c r="J31" t="str">
        <f t="shared" si="0"/>
        <v>if (nombre == 31 ) { hexatitle = "Resonance";};</v>
      </c>
    </row>
    <row r="32" spans="5:10" x14ac:dyDescent="0.25">
      <c r="E32" t="str">
        <f t="shared" si="1"/>
        <v xml:space="preserve">if (nombre == </v>
      </c>
      <c r="F32" s="7">
        <f t="shared" si="2"/>
        <v>32</v>
      </c>
      <c r="G32" t="str">
        <f t="shared" si="3"/>
        <v xml:space="preserve"> ) { hexatitle = </v>
      </c>
      <c r="H32" t="s">
        <v>55</v>
      </c>
      <c r="I32" t="s">
        <v>23</v>
      </c>
      <c r="J32" t="str">
        <f t="shared" si="0"/>
        <v>if (nombre == 32 ) { hexatitle = "Endurance";};</v>
      </c>
    </row>
    <row r="33" spans="5:10" x14ac:dyDescent="0.25">
      <c r="E33" t="str">
        <f t="shared" si="1"/>
        <v xml:space="preserve">if (nombre == </v>
      </c>
      <c r="F33" s="7">
        <f t="shared" si="2"/>
        <v>33</v>
      </c>
      <c r="G33" t="str">
        <f t="shared" si="3"/>
        <v xml:space="preserve"> ) { hexatitle = </v>
      </c>
      <c r="H33" t="s">
        <v>56</v>
      </c>
      <c r="I33" t="s">
        <v>23</v>
      </c>
      <c r="J33" t="str">
        <f t="shared" si="0"/>
        <v>if (nombre == 33 ) { hexatitle = "Retreat";};</v>
      </c>
    </row>
    <row r="34" spans="5:10" x14ac:dyDescent="0.25">
      <c r="E34" t="str">
        <f t="shared" si="1"/>
        <v xml:space="preserve">if (nombre == </v>
      </c>
      <c r="F34" s="7">
        <f t="shared" si="2"/>
        <v>34</v>
      </c>
      <c r="G34" t="str">
        <f t="shared" si="3"/>
        <v xml:space="preserve"> ) { hexatitle = </v>
      </c>
      <c r="H34" t="s">
        <v>57</v>
      </c>
      <c r="I34" t="s">
        <v>23</v>
      </c>
      <c r="J34" t="str">
        <f t="shared" si="0"/>
        <v>if (nombre == 34 ) { hexatitle = "Great Might";};</v>
      </c>
    </row>
    <row r="35" spans="5:10" x14ac:dyDescent="0.25">
      <c r="E35" t="str">
        <f t="shared" si="1"/>
        <v xml:space="preserve">if (nombre == </v>
      </c>
      <c r="F35" s="7">
        <f t="shared" si="2"/>
        <v>35</v>
      </c>
      <c r="G35" t="str">
        <f t="shared" si="3"/>
        <v xml:space="preserve"> ) { hexatitle = </v>
      </c>
      <c r="H35" t="s">
        <v>58</v>
      </c>
      <c r="I35" t="s">
        <v>23</v>
      </c>
      <c r="J35" t="str">
        <f t="shared" si="0"/>
        <v>if (nombre == 35 ) { hexatitle = "Advance";};</v>
      </c>
    </row>
    <row r="36" spans="5:10" x14ac:dyDescent="0.25">
      <c r="E36" t="str">
        <f t="shared" si="1"/>
        <v xml:space="preserve">if (nombre == </v>
      </c>
      <c r="F36" s="7">
        <f t="shared" si="2"/>
        <v>36</v>
      </c>
      <c r="G36" t="str">
        <f t="shared" si="3"/>
        <v xml:space="preserve"> ) { hexatitle = </v>
      </c>
      <c r="H36" t="s">
        <v>59</v>
      </c>
      <c r="I36" t="s">
        <v>23</v>
      </c>
      <c r="J36" t="str">
        <f t="shared" si="0"/>
        <v>if (nombre == 36 ) { hexatitle = "Darkness";};</v>
      </c>
    </row>
    <row r="37" spans="5:10" x14ac:dyDescent="0.25">
      <c r="E37" t="str">
        <f t="shared" si="1"/>
        <v xml:space="preserve">if (nombre == </v>
      </c>
      <c r="F37" s="7">
        <f t="shared" si="2"/>
        <v>37</v>
      </c>
      <c r="G37" t="str">
        <f t="shared" si="3"/>
        <v xml:space="preserve"> ) { hexatitle = </v>
      </c>
      <c r="H37" t="s">
        <v>60</v>
      </c>
      <c r="I37" t="s">
        <v>23</v>
      </c>
      <c r="J37" t="str">
        <f t="shared" si="0"/>
        <v>if (nombre == 37 ) { hexatitle = "Family";};</v>
      </c>
    </row>
    <row r="38" spans="5:10" x14ac:dyDescent="0.25">
      <c r="E38" t="str">
        <f t="shared" si="1"/>
        <v xml:space="preserve">if (nombre == </v>
      </c>
      <c r="F38" s="7">
        <f t="shared" si="2"/>
        <v>38</v>
      </c>
      <c r="G38" t="str">
        <f t="shared" si="3"/>
        <v xml:space="preserve"> ) { hexatitle = </v>
      </c>
      <c r="H38" t="s">
        <v>61</v>
      </c>
      <c r="I38" t="s">
        <v>23</v>
      </c>
      <c r="J38" t="str">
        <f t="shared" si="0"/>
        <v>if (nombre == 38 ) { hexatitle = "Opposition";};</v>
      </c>
    </row>
    <row r="39" spans="5:10" x14ac:dyDescent="0.25">
      <c r="E39" t="str">
        <f t="shared" si="1"/>
        <v xml:space="preserve">if (nombre == </v>
      </c>
      <c r="F39" s="7">
        <f t="shared" si="2"/>
        <v>39</v>
      </c>
      <c r="G39" t="str">
        <f t="shared" si="3"/>
        <v xml:space="preserve"> ) { hexatitle = </v>
      </c>
      <c r="H39" t="s">
        <v>62</v>
      </c>
      <c r="I39" t="s">
        <v>23</v>
      </c>
      <c r="J39" t="str">
        <f t="shared" si="0"/>
        <v>if (nombre == 39 ) { hexatitle = "Adversity";};</v>
      </c>
    </row>
    <row r="40" spans="5:10" x14ac:dyDescent="0.25">
      <c r="E40" t="str">
        <f t="shared" si="1"/>
        <v xml:space="preserve">if (nombre == </v>
      </c>
      <c r="F40" s="7">
        <f t="shared" si="2"/>
        <v>40</v>
      </c>
      <c r="G40" t="str">
        <f t="shared" si="3"/>
        <v xml:space="preserve"> ) { hexatitle = </v>
      </c>
      <c r="H40" t="s">
        <v>63</v>
      </c>
      <c r="I40" t="s">
        <v>23</v>
      </c>
      <c r="J40" t="str">
        <f t="shared" si="0"/>
        <v>if (nombre == 40 ) { hexatitle = "Release";};</v>
      </c>
    </row>
    <row r="41" spans="5:10" x14ac:dyDescent="0.25">
      <c r="E41" t="str">
        <f t="shared" si="1"/>
        <v xml:space="preserve">if (nombre == </v>
      </c>
      <c r="F41" s="7">
        <f t="shared" si="2"/>
        <v>41</v>
      </c>
      <c r="G41" t="str">
        <f t="shared" si="3"/>
        <v xml:space="preserve"> ) { hexatitle = </v>
      </c>
      <c r="H41" t="s">
        <v>64</v>
      </c>
      <c r="I41" t="s">
        <v>23</v>
      </c>
      <c r="J41" t="str">
        <f t="shared" si="0"/>
        <v>if (nombre == 41 ) { hexatitle = "Decrease";};</v>
      </c>
    </row>
    <row r="42" spans="5:10" x14ac:dyDescent="0.25">
      <c r="E42" t="str">
        <f t="shared" si="1"/>
        <v xml:space="preserve">if (nombre == </v>
      </c>
      <c r="F42" s="7">
        <f t="shared" si="2"/>
        <v>42</v>
      </c>
      <c r="G42" t="str">
        <f t="shared" si="3"/>
        <v xml:space="preserve"> ) { hexatitle = </v>
      </c>
      <c r="H42" t="s">
        <v>65</v>
      </c>
      <c r="I42" t="s">
        <v>23</v>
      </c>
      <c r="J42" t="str">
        <f t="shared" si="0"/>
        <v>if (nombre == 42 ) { hexatitle = "Increase";};</v>
      </c>
    </row>
    <row r="43" spans="5:10" x14ac:dyDescent="0.25">
      <c r="E43" t="str">
        <f t="shared" si="1"/>
        <v xml:space="preserve">if (nombre == </v>
      </c>
      <c r="F43" s="7">
        <f t="shared" si="2"/>
        <v>43</v>
      </c>
      <c r="G43" t="str">
        <f t="shared" si="3"/>
        <v xml:space="preserve"> ) { hexatitle = </v>
      </c>
      <c r="H43" t="s">
        <v>66</v>
      </c>
      <c r="I43" t="s">
        <v>23</v>
      </c>
      <c r="J43" t="str">
        <f t="shared" si="0"/>
        <v>if (nombre == 43 ) { hexatitle = "Resolution";};</v>
      </c>
    </row>
    <row r="44" spans="5:10" x14ac:dyDescent="0.25">
      <c r="E44" t="str">
        <f t="shared" si="1"/>
        <v xml:space="preserve">if (nombre == </v>
      </c>
      <c r="F44" s="7">
        <f t="shared" si="2"/>
        <v>44</v>
      </c>
      <c r="G44" t="str">
        <f t="shared" si="3"/>
        <v xml:space="preserve"> ) { hexatitle = </v>
      </c>
      <c r="H44" t="s">
        <v>67</v>
      </c>
      <c r="I44" t="s">
        <v>23</v>
      </c>
      <c r="J44" t="str">
        <f t="shared" si="0"/>
        <v>if (nombre == 44 ) { hexatitle = "Encounter";};</v>
      </c>
    </row>
    <row r="45" spans="5:10" x14ac:dyDescent="0.25">
      <c r="E45" t="str">
        <f t="shared" si="1"/>
        <v xml:space="preserve">if (nombre == </v>
      </c>
      <c r="F45" s="7">
        <f t="shared" si="2"/>
        <v>45</v>
      </c>
      <c r="G45" t="str">
        <f t="shared" si="3"/>
        <v xml:space="preserve"> ) { hexatitle = </v>
      </c>
      <c r="H45" t="s">
        <v>68</v>
      </c>
      <c r="I45" t="s">
        <v>23</v>
      </c>
      <c r="J45" t="str">
        <f t="shared" si="0"/>
        <v>if (nombre == 45 ) { hexatitle = "Gathering";};</v>
      </c>
    </row>
    <row r="46" spans="5:10" x14ac:dyDescent="0.25">
      <c r="E46" t="str">
        <f t="shared" si="1"/>
        <v xml:space="preserve">if (nombre == </v>
      </c>
      <c r="F46" s="7">
        <f t="shared" si="2"/>
        <v>46</v>
      </c>
      <c r="G46" t="str">
        <f t="shared" si="3"/>
        <v xml:space="preserve"> ) { hexatitle = </v>
      </c>
      <c r="H46" t="s">
        <v>69</v>
      </c>
      <c r="I46" t="s">
        <v>23</v>
      </c>
      <c r="J46" t="str">
        <f t="shared" si="0"/>
        <v>if (nombre == 46 ) { hexatitle = "Ascending";};</v>
      </c>
    </row>
    <row r="47" spans="5:10" x14ac:dyDescent="0.25">
      <c r="E47" t="str">
        <f t="shared" si="1"/>
        <v xml:space="preserve">if (nombre == </v>
      </c>
      <c r="F47" s="7">
        <f t="shared" si="2"/>
        <v>47</v>
      </c>
      <c r="G47" t="str">
        <f t="shared" si="3"/>
        <v xml:space="preserve"> ) { hexatitle = </v>
      </c>
      <c r="H47" t="s">
        <v>70</v>
      </c>
      <c r="I47" t="s">
        <v>23</v>
      </c>
      <c r="J47" t="str">
        <f t="shared" si="0"/>
        <v>if (nombre == 47 ) { hexatitle = "Confinement";};</v>
      </c>
    </row>
    <row r="48" spans="5:10" x14ac:dyDescent="0.25">
      <c r="E48" t="str">
        <f t="shared" si="1"/>
        <v xml:space="preserve">if (nombre == </v>
      </c>
      <c r="F48" s="7">
        <f t="shared" si="2"/>
        <v>48</v>
      </c>
      <c r="G48" t="str">
        <f t="shared" si="3"/>
        <v xml:space="preserve"> ) { hexatitle = </v>
      </c>
      <c r="H48" t="s">
        <v>71</v>
      </c>
      <c r="I48" t="s">
        <v>23</v>
      </c>
      <c r="J48" t="str">
        <f t="shared" si="0"/>
        <v>if (nombre == 48 ) { hexatitle = "The Well";};</v>
      </c>
    </row>
    <row r="49" spans="5:10" x14ac:dyDescent="0.25">
      <c r="E49" t="str">
        <f t="shared" si="1"/>
        <v xml:space="preserve">if (nombre == </v>
      </c>
      <c r="F49" s="7">
        <f t="shared" si="2"/>
        <v>49</v>
      </c>
      <c r="G49" t="str">
        <f t="shared" si="3"/>
        <v xml:space="preserve"> ) { hexatitle = </v>
      </c>
      <c r="H49" t="s">
        <v>72</v>
      </c>
      <c r="I49" t="s">
        <v>23</v>
      </c>
      <c r="J49" t="str">
        <f t="shared" si="0"/>
        <v>if (nombre == 49 ) { hexatitle = "Change";};</v>
      </c>
    </row>
    <row r="50" spans="5:10" x14ac:dyDescent="0.25">
      <c r="E50" t="str">
        <f t="shared" si="1"/>
        <v xml:space="preserve">if (nombre == </v>
      </c>
      <c r="F50" s="7">
        <f t="shared" si="2"/>
        <v>50</v>
      </c>
      <c r="G50" t="str">
        <f t="shared" si="3"/>
        <v xml:space="preserve"> ) { hexatitle = </v>
      </c>
      <c r="H50" t="s">
        <v>73</v>
      </c>
      <c r="I50" t="s">
        <v>23</v>
      </c>
      <c r="J50" t="str">
        <f t="shared" si="0"/>
        <v>if (nombre == 50 ) { hexatitle = "The Cauldron";};</v>
      </c>
    </row>
    <row r="51" spans="5:10" x14ac:dyDescent="0.25">
      <c r="E51" t="str">
        <f t="shared" si="1"/>
        <v xml:space="preserve">if (nombre == </v>
      </c>
      <c r="F51" s="7">
        <f t="shared" si="2"/>
        <v>51</v>
      </c>
      <c r="G51" t="str">
        <f t="shared" si="3"/>
        <v xml:space="preserve"> ) { hexatitle = </v>
      </c>
      <c r="H51" t="s">
        <v>74</v>
      </c>
      <c r="I51" t="s">
        <v>23</v>
      </c>
      <c r="J51" t="str">
        <f t="shared" si="0"/>
        <v>if (nombre == 51 ) { hexatitle = "Quake";};</v>
      </c>
    </row>
    <row r="52" spans="5:10" x14ac:dyDescent="0.25">
      <c r="E52" t="str">
        <f t="shared" si="1"/>
        <v xml:space="preserve">if (nombre == </v>
      </c>
      <c r="F52" s="7">
        <f t="shared" si="2"/>
        <v>52</v>
      </c>
      <c r="G52" t="str">
        <f t="shared" si="3"/>
        <v xml:space="preserve"> ) { hexatitle = </v>
      </c>
      <c r="H52" t="s">
        <v>75</v>
      </c>
      <c r="I52" t="s">
        <v>23</v>
      </c>
      <c r="J52" t="str">
        <f t="shared" si="0"/>
        <v>if (nombre == 52 ) { hexatitle = "Mountain";};</v>
      </c>
    </row>
    <row r="53" spans="5:10" x14ac:dyDescent="0.25">
      <c r="E53" t="str">
        <f t="shared" si="1"/>
        <v xml:space="preserve">if (nombre == </v>
      </c>
      <c r="F53" s="7">
        <f t="shared" si="2"/>
        <v>53</v>
      </c>
      <c r="G53" t="str">
        <f t="shared" si="3"/>
        <v xml:space="preserve"> ) { hexatitle = </v>
      </c>
      <c r="H53" t="s">
        <v>76</v>
      </c>
      <c r="I53" t="s">
        <v>23</v>
      </c>
      <c r="J53" t="str">
        <f t="shared" si="0"/>
        <v>if (nombre == 53 ) { hexatitle = "Gradual";};</v>
      </c>
    </row>
    <row r="54" spans="5:10" x14ac:dyDescent="0.25">
      <c r="E54" t="str">
        <f t="shared" si="1"/>
        <v xml:space="preserve">if (nombre == </v>
      </c>
      <c r="F54" s="7">
        <f t="shared" si="2"/>
        <v>54</v>
      </c>
      <c r="G54" t="str">
        <f t="shared" si="3"/>
        <v xml:space="preserve"> ) { hexatitle = </v>
      </c>
      <c r="H54" t="s">
        <v>77</v>
      </c>
      <c r="I54" t="s">
        <v>23</v>
      </c>
      <c r="J54" t="str">
        <f t="shared" si="0"/>
        <v>if (nombre == 54 ) { hexatitle = "Marrying Maiden";};</v>
      </c>
    </row>
    <row r="55" spans="5:10" x14ac:dyDescent="0.25">
      <c r="E55" t="str">
        <f t="shared" si="1"/>
        <v xml:space="preserve">if (nombre == </v>
      </c>
      <c r="F55" s="7">
        <f t="shared" si="2"/>
        <v>55</v>
      </c>
      <c r="G55" t="str">
        <f t="shared" si="3"/>
        <v xml:space="preserve"> ) { hexatitle = </v>
      </c>
      <c r="H55" t="s">
        <v>78</v>
      </c>
      <c r="I55" t="s">
        <v>23</v>
      </c>
      <c r="J55" t="str">
        <f t="shared" si="0"/>
        <v>if (nombre == 55 ) { hexatitle = "Abundance";};</v>
      </c>
    </row>
    <row r="56" spans="5:10" x14ac:dyDescent="0.25">
      <c r="E56" t="str">
        <f t="shared" si="1"/>
        <v xml:space="preserve">if (nombre == </v>
      </c>
      <c r="F56" s="7">
        <f t="shared" si="2"/>
        <v>56</v>
      </c>
      <c r="G56" t="str">
        <f t="shared" si="3"/>
        <v xml:space="preserve"> ) { hexatitle = </v>
      </c>
      <c r="H56" t="s">
        <v>79</v>
      </c>
      <c r="I56" t="s">
        <v>23</v>
      </c>
      <c r="J56" t="str">
        <f t="shared" si="0"/>
        <v>if (nombre == 56 ) { hexatitle = "The Wanderer";};</v>
      </c>
    </row>
    <row r="57" spans="5:10" x14ac:dyDescent="0.25">
      <c r="E57" t="str">
        <f t="shared" si="1"/>
        <v xml:space="preserve">if (nombre == </v>
      </c>
      <c r="F57" s="7">
        <f t="shared" si="2"/>
        <v>57</v>
      </c>
      <c r="G57" t="str">
        <f t="shared" si="3"/>
        <v xml:space="preserve"> ) { hexatitle = </v>
      </c>
      <c r="H57" t="s">
        <v>80</v>
      </c>
      <c r="I57" t="s">
        <v>23</v>
      </c>
      <c r="J57" t="str">
        <f t="shared" si="0"/>
        <v>if (nombre == 57 ) { hexatitle = "Kneeling";};</v>
      </c>
    </row>
    <row r="58" spans="5:10" x14ac:dyDescent="0.25">
      <c r="E58" t="str">
        <f t="shared" si="1"/>
        <v xml:space="preserve">if (nombre == </v>
      </c>
      <c r="F58" s="7">
        <f t="shared" si="2"/>
        <v>58</v>
      </c>
      <c r="G58" t="str">
        <f t="shared" si="3"/>
        <v xml:space="preserve"> ) { hexatitle = </v>
      </c>
      <c r="H58" t="s">
        <v>81</v>
      </c>
      <c r="I58" t="s">
        <v>23</v>
      </c>
      <c r="J58" t="str">
        <f t="shared" si="0"/>
        <v>if (nombre == 58 ) { hexatitle = "Joy";};</v>
      </c>
    </row>
    <row r="59" spans="5:10" x14ac:dyDescent="0.25">
      <c r="E59" t="str">
        <f t="shared" si="1"/>
        <v xml:space="preserve">if (nombre == </v>
      </c>
      <c r="F59" s="7">
        <f t="shared" si="2"/>
        <v>59</v>
      </c>
      <c r="G59" t="str">
        <f t="shared" si="3"/>
        <v xml:space="preserve"> ) { hexatitle = </v>
      </c>
      <c r="H59" t="s">
        <v>82</v>
      </c>
      <c r="I59" t="s">
        <v>23</v>
      </c>
      <c r="J59" t="str">
        <f t="shared" si="0"/>
        <v>if (nombre == 59 ) { hexatitle = "Disperse";};</v>
      </c>
    </row>
    <row r="60" spans="5:10" x14ac:dyDescent="0.25">
      <c r="E60" t="str">
        <f t="shared" si="1"/>
        <v xml:space="preserve">if (nombre == </v>
      </c>
      <c r="F60" s="7">
        <f t="shared" si="2"/>
        <v>60</v>
      </c>
      <c r="G60" t="str">
        <f t="shared" si="3"/>
        <v xml:space="preserve"> ) { hexatitle = </v>
      </c>
      <c r="H60" t="s">
        <v>83</v>
      </c>
      <c r="I60" t="s">
        <v>23</v>
      </c>
      <c r="J60" t="str">
        <f t="shared" si="0"/>
        <v>if (nombre == 60 ) { hexatitle = "Notch";};</v>
      </c>
    </row>
    <row r="61" spans="5:10" x14ac:dyDescent="0.25">
      <c r="E61" t="str">
        <f t="shared" si="1"/>
        <v xml:space="preserve">if (nombre == </v>
      </c>
      <c r="F61" s="7">
        <f t="shared" si="2"/>
        <v>61</v>
      </c>
      <c r="G61" t="str">
        <f t="shared" si="3"/>
        <v xml:space="preserve"> ) { hexatitle = </v>
      </c>
      <c r="H61" t="s">
        <v>84</v>
      </c>
      <c r="I61" t="s">
        <v>23</v>
      </c>
      <c r="J61" t="str">
        <f t="shared" si="0"/>
        <v>if (nombre == 61 ) { hexatitle = "Good Faith";};</v>
      </c>
    </row>
    <row r="62" spans="5:10" x14ac:dyDescent="0.25">
      <c r="E62" t="str">
        <f t="shared" si="1"/>
        <v xml:space="preserve">if (nombre == </v>
      </c>
      <c r="F62" s="7">
        <f t="shared" si="2"/>
        <v>62</v>
      </c>
      <c r="G62" t="str">
        <f t="shared" si="3"/>
        <v xml:space="preserve"> ) { hexatitle = </v>
      </c>
      <c r="H62" t="s">
        <v>85</v>
      </c>
      <c r="I62" t="s">
        <v>23</v>
      </c>
      <c r="J62" t="str">
        <f t="shared" si="0"/>
        <v>if (nombre == 62 ) { hexatitle = "Slight Excess";};</v>
      </c>
    </row>
    <row r="63" spans="5:10" x14ac:dyDescent="0.25">
      <c r="E63" t="str">
        <f t="shared" si="1"/>
        <v xml:space="preserve">if (nombre == </v>
      </c>
      <c r="F63" s="7">
        <f t="shared" si="2"/>
        <v>63</v>
      </c>
      <c r="G63" t="str">
        <f t="shared" si="3"/>
        <v xml:space="preserve"> ) { hexatitle = </v>
      </c>
      <c r="H63" t="s">
        <v>86</v>
      </c>
      <c r="I63" t="s">
        <v>23</v>
      </c>
      <c r="J63" t="str">
        <f t="shared" si="0"/>
        <v>if (nombre == 63 ) { hexatitle = "Complete";};</v>
      </c>
    </row>
    <row r="64" spans="5:10" x14ac:dyDescent="0.25">
      <c r="E64" t="str">
        <f t="shared" si="1"/>
        <v xml:space="preserve">if (nombre == </v>
      </c>
      <c r="F64" s="7">
        <f t="shared" si="2"/>
        <v>64</v>
      </c>
      <c r="G64" t="str">
        <f t="shared" si="3"/>
        <v xml:space="preserve"> ) { hexatitle = </v>
      </c>
      <c r="H64" t="s">
        <v>87</v>
      </c>
      <c r="I64" t="s">
        <v>23</v>
      </c>
      <c r="J64" t="str">
        <f t="shared" si="0"/>
        <v>if (nombre == 64 ) { hexatitle = "Incomplete";};</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Suzuki</dc:creator>
  <cp:lastModifiedBy>Eric Suzuki</cp:lastModifiedBy>
  <dcterms:created xsi:type="dcterms:W3CDTF">2020-05-04T14:59:07Z</dcterms:created>
  <dcterms:modified xsi:type="dcterms:W3CDTF">2020-05-07T03:40:47Z</dcterms:modified>
</cp:coreProperties>
</file>