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erikastrom/data_projects/sse_grades1/SSEGradeStatistics/"/>
    </mc:Choice>
  </mc:AlternateContent>
  <xr:revisionPtr revIDLastSave="0" documentId="8_{AFD2DD08-049C-A04F-8545-0CDBAE816925}" xr6:coauthVersionLast="47" xr6:coauthVersionMax="47" xr10:uidLastSave="{00000000-0000-0000-0000-000000000000}"/>
  <bookViews>
    <workbookView xWindow="3680" yWindow="500" windowWidth="28800" windowHeight="16320" xr2:uid="{00000000-000D-0000-FFFF-FFFF00000000}"/>
  </bookViews>
  <sheets>
    <sheet name="Cleaned Data" sheetId="1" r:id="rId1"/>
    <sheet name="Copy of Cleaned Data" sheetId="2" r:id="rId2"/>
    <sheet name="Ranking" sheetId="3" r:id="rId3"/>
    <sheet name="Hardest course, easiest" sheetId="4" r:id="rId4"/>
    <sheet name="2023-2024" sheetId="5" r:id="rId5"/>
    <sheet name="Blad10" sheetId="6" r:id="rId6"/>
    <sheet name="2022-2023" sheetId="7" r:id="rId7"/>
    <sheet name="2021-2022" sheetId="8" r:id="rId8"/>
    <sheet name="2020-2021" sheetId="9" r:id="rId9"/>
    <sheet name="2019-2020" sheetId="10" r:id="rId10"/>
    <sheet name="2018-2019" sheetId="11" r:id="rId11"/>
    <sheet name="2017-2018" sheetId="12" r:id="rId12"/>
    <sheet name="2016-201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2" i="1"/>
  <c r="N2" i="6"/>
  <c r="M2" i="6"/>
  <c r="L2" i="6"/>
  <c r="K2" i="6"/>
</calcChain>
</file>

<file path=xl/sharedStrings.xml><?xml version="1.0" encoding="utf-8"?>
<sst xmlns="http://schemas.openxmlformats.org/spreadsheetml/2006/main" count="24452" uniqueCount="2091">
  <si>
    <t>Course no.</t>
  </si>
  <si>
    <t>Course name</t>
  </si>
  <si>
    <t>Study period</t>
  </si>
  <si>
    <t>No of registered students</t>
  </si>
  <si>
    <t>Main exam</t>
  </si>
  <si>
    <t>At present</t>
  </si>
  <si>
    <t>Excellent</t>
  </si>
  <si>
    <t>Very Good</t>
  </si>
  <si>
    <t>Good</t>
  </si>
  <si>
    <t>Pass</t>
  </si>
  <si>
    <t>Business and Economics in Literature</t>
  </si>
  <si>
    <t>84,6</t>
  </si>
  <si>
    <t>88,5</t>
  </si>
  <si>
    <t>26,1</t>
  </si>
  <si>
    <t>47,8</t>
  </si>
  <si>
    <t>21,7</t>
  </si>
  <si>
    <t>4,3</t>
  </si>
  <si>
    <t>86,7</t>
  </si>
  <si>
    <t>23,1</t>
  </si>
  <si>
    <t>65,4</t>
  </si>
  <si>
    <t>11,5</t>
  </si>
  <si>
    <t>96,7</t>
  </si>
  <si>
    <t>34,5</t>
  </si>
  <si>
    <t>65,5</t>
  </si>
  <si>
    <t>Literature in English</t>
  </si>
  <si>
    <t>36,4</t>
  </si>
  <si>
    <t>54,5</t>
  </si>
  <si>
    <t>9,1</t>
  </si>
  <si>
    <t>44,4</t>
  </si>
  <si>
    <t>55,6</t>
  </si>
  <si>
    <t>93,3</t>
  </si>
  <si>
    <t>66,7</t>
  </si>
  <si>
    <t>33,3</t>
  </si>
  <si>
    <t>Business English Essentials</t>
  </si>
  <si>
    <t>82,4</t>
  </si>
  <si>
    <t>87,5</t>
  </si>
  <si>
    <t>81,5</t>
  </si>
  <si>
    <t>95,1</t>
  </si>
  <si>
    <t>89,5</t>
  </si>
  <si>
    <t>84,2</t>
  </si>
  <si>
    <t>76,5</t>
  </si>
  <si>
    <t>7,7</t>
  </si>
  <si>
    <t>70,3</t>
  </si>
  <si>
    <t>28,1</t>
  </si>
  <si>
    <t>1,6</t>
  </si>
  <si>
    <t>92,5</t>
  </si>
  <si>
    <t>59,5</t>
  </si>
  <si>
    <t>40,5</t>
  </si>
  <si>
    <t>53,8</t>
  </si>
  <si>
    <t>38,5</t>
  </si>
  <si>
    <t>28,6</t>
  </si>
  <si>
    <t>Business French</t>
  </si>
  <si>
    <t>46,2</t>
  </si>
  <si>
    <t>61,5</t>
  </si>
  <si>
    <t>27,3</t>
  </si>
  <si>
    <t>18,2</t>
  </si>
  <si>
    <t>81,8</t>
  </si>
  <si>
    <t>11,1</t>
  </si>
  <si>
    <t>Advanced Business French</t>
  </si>
  <si>
    <t>68,8</t>
  </si>
  <si>
    <t>73,3</t>
  </si>
  <si>
    <t>Advanced Business French - CEMS MBC Accredited</t>
  </si>
  <si>
    <t>63,6</t>
  </si>
  <si>
    <t>76,9</t>
  </si>
  <si>
    <t>78,9</t>
  </si>
  <si>
    <t>46,7</t>
  </si>
  <si>
    <t>6,7</t>
  </si>
  <si>
    <t>16,7</t>
  </si>
  <si>
    <t>Reading the Economic Humanities</t>
  </si>
  <si>
    <t>77,3</t>
  </si>
  <si>
    <t>47,1</t>
  </si>
  <si>
    <t>23,5</t>
  </si>
  <si>
    <t>5,9</t>
  </si>
  <si>
    <t>90,5</t>
  </si>
  <si>
    <t>36,8</t>
  </si>
  <si>
    <t>52,6</t>
  </si>
  <si>
    <t>5,3</t>
  </si>
  <si>
    <t>41,2</t>
  </si>
  <si>
    <t>11,8</t>
  </si>
  <si>
    <t>Business Spanish</t>
  </si>
  <si>
    <t>96,3</t>
  </si>
  <si>
    <t>91,7</t>
  </si>
  <si>
    <t>94,1</t>
  </si>
  <si>
    <t>89,3</t>
  </si>
  <si>
    <t>75,9</t>
  </si>
  <si>
    <t>13,6</t>
  </si>
  <si>
    <t>42,9</t>
  </si>
  <si>
    <t>The Psychology of Work</t>
  </si>
  <si>
    <t>12,5</t>
  </si>
  <si>
    <t>52,9</t>
  </si>
  <si>
    <t>5,6</t>
  </si>
  <si>
    <t>68,4</t>
  </si>
  <si>
    <t>26,3</t>
  </si>
  <si>
    <t>10,5</t>
  </si>
  <si>
    <t>94,7</t>
  </si>
  <si>
    <t>22,2</t>
  </si>
  <si>
    <t>94,4</t>
  </si>
  <si>
    <t>56,5</t>
  </si>
  <si>
    <t>17,4</t>
  </si>
  <si>
    <t>76,2</t>
  </si>
  <si>
    <t>23,8</t>
  </si>
  <si>
    <t>85,7</t>
  </si>
  <si>
    <t>Creative Writing for Social Change</t>
  </si>
  <si>
    <t>43,8</t>
  </si>
  <si>
    <t>37,5</t>
  </si>
  <si>
    <t>18,8</t>
  </si>
  <si>
    <t>42,1</t>
  </si>
  <si>
    <t>15,8</t>
  </si>
  <si>
    <t>Creative Writing in English</t>
  </si>
  <si>
    <t>Social Engagement through Creative Writing</t>
  </si>
  <si>
    <t>91,3</t>
  </si>
  <si>
    <t>47,6</t>
  </si>
  <si>
    <t>4,8</t>
  </si>
  <si>
    <t>History of Modern Scandinavian Art &amp; Architecture</t>
  </si>
  <si>
    <t>88,9</t>
  </si>
  <si>
    <t>62,5</t>
  </si>
  <si>
    <t>Comparative Public Policy: Sweden and the EU</t>
  </si>
  <si>
    <t>92,9</t>
  </si>
  <si>
    <t>Comparative Public Policy: The Swedish Model</t>
  </si>
  <si>
    <t>Management: Organizational Leadership</t>
  </si>
  <si>
    <t>15,2</t>
  </si>
  <si>
    <t>42,4</t>
  </si>
  <si>
    <t>94,9</t>
  </si>
  <si>
    <t>44,3</t>
  </si>
  <si>
    <t>45,9</t>
  </si>
  <si>
    <t>9,8</t>
  </si>
  <si>
    <t>79,7</t>
  </si>
  <si>
    <t>23,6</t>
  </si>
  <si>
    <t>27,1</t>
  </si>
  <si>
    <t>2,2</t>
  </si>
  <si>
    <t>93,1</t>
  </si>
  <si>
    <t>96,4</t>
  </si>
  <si>
    <t>3,8</t>
  </si>
  <si>
    <t>95,9</t>
  </si>
  <si>
    <t>21,1</t>
  </si>
  <si>
    <t>60,6</t>
  </si>
  <si>
    <t>17,8</t>
  </si>
  <si>
    <t>0,5</t>
  </si>
  <si>
    <t>Degree Project in Management</t>
  </si>
  <si>
    <t>88,7</t>
  </si>
  <si>
    <t>20,4</t>
  </si>
  <si>
    <t>38,8</t>
  </si>
  <si>
    <t>12,2</t>
  </si>
  <si>
    <t>18,5</t>
  </si>
  <si>
    <t>36,9</t>
  </si>
  <si>
    <t>6,2</t>
  </si>
  <si>
    <t>97,6</t>
  </si>
  <si>
    <t>17,1</t>
  </si>
  <si>
    <t>24,4</t>
  </si>
  <si>
    <t>43,9</t>
  </si>
  <si>
    <t>14,6</t>
  </si>
  <si>
    <t>Degree Project in Marketing</t>
  </si>
  <si>
    <t>2,4</t>
  </si>
  <si>
    <t>20,5</t>
  </si>
  <si>
    <t>25,6</t>
  </si>
  <si>
    <t>25,9</t>
  </si>
  <si>
    <t>40,7</t>
  </si>
  <si>
    <t>91,4</t>
  </si>
  <si>
    <t>31,2</t>
  </si>
  <si>
    <t>9,4</t>
  </si>
  <si>
    <t>30,8</t>
  </si>
  <si>
    <t>10,3</t>
  </si>
  <si>
    <t>Degree Project in Accounting &amp; Financial Mgmt</t>
  </si>
  <si>
    <t>23,4</t>
  </si>
  <si>
    <t>51,1</t>
  </si>
  <si>
    <t>25,5</t>
  </si>
  <si>
    <t>98,5</t>
  </si>
  <si>
    <t>28,8</t>
  </si>
  <si>
    <t>21,2</t>
  </si>
  <si>
    <t>32,1</t>
  </si>
  <si>
    <t>39,3</t>
  </si>
  <si>
    <t>57,1</t>
  </si>
  <si>
    <t>14,3</t>
  </si>
  <si>
    <t>Degree Project in Finance</t>
  </si>
  <si>
    <t>96,9</t>
  </si>
  <si>
    <t>26,6</t>
  </si>
  <si>
    <t>52,1</t>
  </si>
  <si>
    <t>14,9</t>
  </si>
  <si>
    <t>6,4</t>
  </si>
  <si>
    <t>41,8</t>
  </si>
  <si>
    <t>95,5</t>
  </si>
  <si>
    <t>45,2</t>
  </si>
  <si>
    <t>90,9</t>
  </si>
  <si>
    <t>93,9</t>
  </si>
  <si>
    <t>25,8</t>
  </si>
  <si>
    <t>53,2</t>
  </si>
  <si>
    <t>16,1</t>
  </si>
  <si>
    <t>Law of Companies and other Legal Entities</t>
  </si>
  <si>
    <t>66,2</t>
  </si>
  <si>
    <t>82,5</t>
  </si>
  <si>
    <t>31,8</t>
  </si>
  <si>
    <t>45,5</t>
  </si>
  <si>
    <t>6,1</t>
  </si>
  <si>
    <t>63,2</t>
  </si>
  <si>
    <t>86,8</t>
  </si>
  <si>
    <t>24,2</t>
  </si>
  <si>
    <t>29,3</t>
  </si>
  <si>
    <t>19,2</t>
  </si>
  <si>
    <t>78,5</t>
  </si>
  <si>
    <t>89,2</t>
  </si>
  <si>
    <t>39,7</t>
  </si>
  <si>
    <t>37,9</t>
  </si>
  <si>
    <t>12,1</t>
  </si>
  <si>
    <t>Macroeconomic Policy Analysis</t>
  </si>
  <si>
    <t>9,5</t>
  </si>
  <si>
    <t>93,8</t>
  </si>
  <si>
    <t>26,7</t>
  </si>
  <si>
    <t>27,8</t>
  </si>
  <si>
    <t>Comparative Economic History: Theory and Evidence</t>
  </si>
  <si>
    <t>43,4</t>
  </si>
  <si>
    <t>56,6</t>
  </si>
  <si>
    <t>13,3</t>
  </si>
  <si>
    <t>61,8</t>
  </si>
  <si>
    <t>73,5</t>
  </si>
  <si>
    <t>62,9</t>
  </si>
  <si>
    <t>22,7</t>
  </si>
  <si>
    <t>69,6</t>
  </si>
  <si>
    <t>78,3</t>
  </si>
  <si>
    <t>80,8</t>
  </si>
  <si>
    <t>40,9</t>
  </si>
  <si>
    <t>4,5</t>
  </si>
  <si>
    <t>Applied Business Strategy and Art of Case Cracking</t>
  </si>
  <si>
    <t>96,6</t>
  </si>
  <si>
    <t>38,7</t>
  </si>
  <si>
    <t>48,4</t>
  </si>
  <si>
    <t>12,9</t>
  </si>
  <si>
    <t>35,5</t>
  </si>
  <si>
    <t>58,1</t>
  </si>
  <si>
    <t>6,5</t>
  </si>
  <si>
    <t>20,8</t>
  </si>
  <si>
    <t>4,2</t>
  </si>
  <si>
    <t>34,6</t>
  </si>
  <si>
    <t>Digitalization in Finance</t>
  </si>
  <si>
    <t>81,2</t>
  </si>
  <si>
    <t>89,6</t>
  </si>
  <si>
    <t>27,9</t>
  </si>
  <si>
    <t>62,8</t>
  </si>
  <si>
    <t>9,3</t>
  </si>
  <si>
    <t>87,9</t>
  </si>
  <si>
    <t>3,3</t>
  </si>
  <si>
    <t>87,2</t>
  </si>
  <si>
    <t>97,4</t>
  </si>
  <si>
    <t>23,7</t>
  </si>
  <si>
    <t>39,5</t>
  </si>
  <si>
    <t>Behavioral Finance</t>
  </si>
  <si>
    <t>89,9</t>
  </si>
  <si>
    <t>10,1</t>
  </si>
  <si>
    <t>20,9</t>
  </si>
  <si>
    <t>34,3</t>
  </si>
  <si>
    <t>28,4</t>
  </si>
  <si>
    <t>16,4</t>
  </si>
  <si>
    <t>69,7</t>
  </si>
  <si>
    <t>84,4</t>
  </si>
  <si>
    <t>31,5</t>
  </si>
  <si>
    <t>22,8</t>
  </si>
  <si>
    <t>16,3</t>
  </si>
  <si>
    <t>86,1</t>
  </si>
  <si>
    <t>97,1</t>
  </si>
  <si>
    <t>67,6</t>
  </si>
  <si>
    <t>17,6</t>
  </si>
  <si>
    <t>2,9</t>
  </si>
  <si>
    <t>Applied History</t>
  </si>
  <si>
    <t>Applied History: World Orders &amp; Present Challenges</t>
  </si>
  <si>
    <t>41,7</t>
  </si>
  <si>
    <t>83,3</t>
  </si>
  <si>
    <t>Luxury Goods and Art in the Market</t>
  </si>
  <si>
    <t>57,5</t>
  </si>
  <si>
    <t>22,5</t>
  </si>
  <si>
    <t>43,3</t>
  </si>
  <si>
    <t>50,7</t>
  </si>
  <si>
    <t>32,8</t>
  </si>
  <si>
    <t>1,5</t>
  </si>
  <si>
    <t>95,8</t>
  </si>
  <si>
    <t>39,1</t>
  </si>
  <si>
    <t>Introductory Swedish</t>
  </si>
  <si>
    <t>72,5</t>
  </si>
  <si>
    <t>79,2</t>
  </si>
  <si>
    <t>72,4</t>
  </si>
  <si>
    <t>82,7</t>
  </si>
  <si>
    <t>77,6</t>
  </si>
  <si>
    <t>80,2</t>
  </si>
  <si>
    <t>78,4</t>
  </si>
  <si>
    <t>Introductory Swedish 2</t>
  </si>
  <si>
    <t>58,3</t>
  </si>
  <si>
    <t>49,1</t>
  </si>
  <si>
    <t>Business Swedish</t>
  </si>
  <si>
    <t>73,9</t>
  </si>
  <si>
    <t>59,1</t>
  </si>
  <si>
    <t>72,7</t>
  </si>
  <si>
    <t>65,8</t>
  </si>
  <si>
    <t>Spoken Professional Swedish</t>
  </si>
  <si>
    <t>57,9</t>
  </si>
  <si>
    <t>Corporate Sustainability and Responsibility</t>
  </si>
  <si>
    <t>17,5</t>
  </si>
  <si>
    <t>52,4</t>
  </si>
  <si>
    <t>86,2</t>
  </si>
  <si>
    <t>17,9</t>
  </si>
  <si>
    <t>35,7</t>
  </si>
  <si>
    <t>7,1</t>
  </si>
  <si>
    <t>28,9</t>
  </si>
  <si>
    <t>71,1</t>
  </si>
  <si>
    <t>37,8</t>
  </si>
  <si>
    <t>56,8</t>
  </si>
  <si>
    <t>5,4</t>
  </si>
  <si>
    <t>Business Creation and Development</t>
  </si>
  <si>
    <t>98,8</t>
  </si>
  <si>
    <t>17,3</t>
  </si>
  <si>
    <t>98,6</t>
  </si>
  <si>
    <t>59,2</t>
  </si>
  <si>
    <t>98,9</t>
  </si>
  <si>
    <t>71,9</t>
  </si>
  <si>
    <t>25,7</t>
  </si>
  <si>
    <t>71,4</t>
  </si>
  <si>
    <t>19,1</t>
  </si>
  <si>
    <t>30,9</t>
  </si>
  <si>
    <t>1,4</t>
  </si>
  <si>
    <t>40,6</t>
  </si>
  <si>
    <t>15,9</t>
  </si>
  <si>
    <t>12,3</t>
  </si>
  <si>
    <t>35,4</t>
  </si>
  <si>
    <t>32,3</t>
  </si>
  <si>
    <t>Innovation Management</t>
  </si>
  <si>
    <t>91,9</t>
  </si>
  <si>
    <t>47,4</t>
  </si>
  <si>
    <t>84,1</t>
  </si>
  <si>
    <t>92,8</t>
  </si>
  <si>
    <t>17,2</t>
  </si>
  <si>
    <t>54,7</t>
  </si>
  <si>
    <t>3,1</t>
  </si>
  <si>
    <t>96,2</t>
  </si>
  <si>
    <t>40,3</t>
  </si>
  <si>
    <t>5,2</t>
  </si>
  <si>
    <t>Brands and Communications</t>
  </si>
  <si>
    <t>47,3</t>
  </si>
  <si>
    <t>36,6</t>
  </si>
  <si>
    <t>32,4</t>
  </si>
  <si>
    <t>8,8</t>
  </si>
  <si>
    <t>81,7</t>
  </si>
  <si>
    <t>96,8</t>
  </si>
  <si>
    <t>34,4</t>
  </si>
  <si>
    <t>1,2</t>
  </si>
  <si>
    <t>42,3</t>
  </si>
  <si>
    <t>15,5</t>
  </si>
  <si>
    <t>1,7</t>
  </si>
  <si>
    <t>33,9</t>
  </si>
  <si>
    <t>3,4</t>
  </si>
  <si>
    <t>2,5</t>
  </si>
  <si>
    <t>Leading Change</t>
  </si>
  <si>
    <t>90,4</t>
  </si>
  <si>
    <t>1,1</t>
  </si>
  <si>
    <t>15,7</t>
  </si>
  <si>
    <t>84,3</t>
  </si>
  <si>
    <t>65,3</t>
  </si>
  <si>
    <t>46,5</t>
  </si>
  <si>
    <t>52,3</t>
  </si>
  <si>
    <t>95,7</t>
  </si>
  <si>
    <t>37,7</t>
  </si>
  <si>
    <t>60,9</t>
  </si>
  <si>
    <t>85,1</t>
  </si>
  <si>
    <t>24,6</t>
  </si>
  <si>
    <t>15,4</t>
  </si>
  <si>
    <t>13,4</t>
  </si>
  <si>
    <t>80,6</t>
  </si>
  <si>
    <t>91,5</t>
  </si>
  <si>
    <t>98,3</t>
  </si>
  <si>
    <t>22,4</t>
  </si>
  <si>
    <t>62,1</t>
  </si>
  <si>
    <t>Management Accounting &amp; Control</t>
  </si>
  <si>
    <t>48,6</t>
  </si>
  <si>
    <t>16,5</t>
  </si>
  <si>
    <t>8,2</t>
  </si>
  <si>
    <t>94,2</t>
  </si>
  <si>
    <t>16,2</t>
  </si>
  <si>
    <t>88,2</t>
  </si>
  <si>
    <t>98,7</t>
  </si>
  <si>
    <t>57,3</t>
  </si>
  <si>
    <t>1,3</t>
  </si>
  <si>
    <t>An Experimentalistâ€™s Toolbox</t>
  </si>
  <si>
    <t>77,8</t>
  </si>
  <si>
    <t>Measuring Innov. Impact: Exp. Design for Mgrs</t>
  </si>
  <si>
    <t>Measuring Innovation: Experimental Design</t>
  </si>
  <si>
    <t>38,9</t>
  </si>
  <si>
    <t>Operations Strategy</t>
  </si>
  <si>
    <t>56,2</t>
  </si>
  <si>
    <t>91,1</t>
  </si>
  <si>
    <t>63,5</t>
  </si>
  <si>
    <t>25,4</t>
  </si>
  <si>
    <t>55,2</t>
  </si>
  <si>
    <t>18,7</t>
  </si>
  <si>
    <t>Advanced Strategic Management</t>
  </si>
  <si>
    <t>26,5</t>
  </si>
  <si>
    <t>61,4</t>
  </si>
  <si>
    <t>10,8</t>
  </si>
  <si>
    <t>20,6</t>
  </si>
  <si>
    <t>74,2</t>
  </si>
  <si>
    <t>2,1</t>
  </si>
  <si>
    <t>62,3</t>
  </si>
  <si>
    <t>Digital Transformation</t>
  </si>
  <si>
    <t>97,9</t>
  </si>
  <si>
    <t>24,5</t>
  </si>
  <si>
    <t>71,3</t>
  </si>
  <si>
    <t>51,4</t>
  </si>
  <si>
    <t>22,9</t>
  </si>
  <si>
    <t>Global Virtual Teams</t>
  </si>
  <si>
    <t>M&amp;A: The Art of the Deal Making</t>
  </si>
  <si>
    <t>The Art of the Deal</t>
  </si>
  <si>
    <t>The Good Life</t>
  </si>
  <si>
    <t>29,7</t>
  </si>
  <si>
    <t>62,2</t>
  </si>
  <si>
    <t>8,1</t>
  </si>
  <si>
    <t>Changing the World through Negotiations</t>
  </si>
  <si>
    <t>Methodology for Thesis in Management</t>
  </si>
  <si>
    <t>Thesis in Business &amp; Management</t>
  </si>
  <si>
    <t>52,2</t>
  </si>
  <si>
    <t>30,4</t>
  </si>
  <si>
    <t>98,2</t>
  </si>
  <si>
    <t>44,6</t>
  </si>
  <si>
    <t>19,6</t>
  </si>
  <si>
    <t>3,6</t>
  </si>
  <si>
    <t>46,3</t>
  </si>
  <si>
    <t>19,4</t>
  </si>
  <si>
    <t>77,1</t>
  </si>
  <si>
    <t>54,3</t>
  </si>
  <si>
    <t>5,7</t>
  </si>
  <si>
    <t>87,8</t>
  </si>
  <si>
    <t>37,2</t>
  </si>
  <si>
    <t>30,2</t>
  </si>
  <si>
    <t>18,6</t>
  </si>
  <si>
    <t>53,3</t>
  </si>
  <si>
    <t>36,7</t>
  </si>
  <si>
    <t>34,7</t>
  </si>
  <si>
    <t>Leadership and Innovation</t>
  </si>
  <si>
    <t>8,7</t>
  </si>
  <si>
    <t>22,6</t>
  </si>
  <si>
    <t>95,2</t>
  </si>
  <si>
    <t>Social Innovation and Social Entrepreneurship</t>
  </si>
  <si>
    <t>The Future of Europe</t>
  </si>
  <si>
    <t>95,3</t>
  </si>
  <si>
    <t>58,8</t>
  </si>
  <si>
    <t>InnoLab: Solving Innovation Challenges through CI</t>
  </si>
  <si>
    <t>72,2</t>
  </si>
  <si>
    <t>Management in a Globalizing Economy</t>
  </si>
  <si>
    <t>14,7</t>
  </si>
  <si>
    <t>39,4</t>
  </si>
  <si>
    <t>10,6</t>
  </si>
  <si>
    <t>27,7</t>
  </si>
  <si>
    <t>42,6</t>
  </si>
  <si>
    <t>27,5</t>
  </si>
  <si>
    <t>92,3</t>
  </si>
  <si>
    <t>45,8</t>
  </si>
  <si>
    <t>10,4</t>
  </si>
  <si>
    <t>44,9</t>
  </si>
  <si>
    <t>Market Shaping: Revolutionizing Strategizing</t>
  </si>
  <si>
    <t>53,6</t>
  </si>
  <si>
    <t>21,4</t>
  </si>
  <si>
    <t>52,8</t>
  </si>
  <si>
    <t>69,4</t>
  </si>
  <si>
    <t>65,2</t>
  </si>
  <si>
    <t>35,3</t>
  </si>
  <si>
    <t>Rhetoric: The Art of Persuasion</t>
  </si>
  <si>
    <t>AI Challenges to Business and Society</t>
  </si>
  <si>
    <t>Business &amp; Sustainable Development Fundamentals</t>
  </si>
  <si>
    <t>International Financial Reporting</t>
  </si>
  <si>
    <t>14,8</t>
  </si>
  <si>
    <t>1,9</t>
  </si>
  <si>
    <t>66,3</t>
  </si>
  <si>
    <t>83,7</t>
  </si>
  <si>
    <t>23,2</t>
  </si>
  <si>
    <t>63,4</t>
  </si>
  <si>
    <t>82,9</t>
  </si>
  <si>
    <t>41,4</t>
  </si>
  <si>
    <t>24,1</t>
  </si>
  <si>
    <t>26,8</t>
  </si>
  <si>
    <t>41,1</t>
  </si>
  <si>
    <t>82,6</t>
  </si>
  <si>
    <t>8,5</t>
  </si>
  <si>
    <t>35,2</t>
  </si>
  <si>
    <t>47,9</t>
  </si>
  <si>
    <t>68,7</t>
  </si>
  <si>
    <t>14,1</t>
  </si>
  <si>
    <t>75,7</t>
  </si>
  <si>
    <t>35,8</t>
  </si>
  <si>
    <t>86,5</t>
  </si>
  <si>
    <t>36,1</t>
  </si>
  <si>
    <t>Strategic Management Control</t>
  </si>
  <si>
    <t>61,2</t>
  </si>
  <si>
    <t>64,9</t>
  </si>
  <si>
    <t>12,8</t>
  </si>
  <si>
    <t>3,2</t>
  </si>
  <si>
    <t>22,1</t>
  </si>
  <si>
    <t>70,6</t>
  </si>
  <si>
    <t>7,4</t>
  </si>
  <si>
    <t>92,7</t>
  </si>
  <si>
    <t>15,1</t>
  </si>
  <si>
    <t>93,6</t>
  </si>
  <si>
    <t>21,9</t>
  </si>
  <si>
    <t>68,5</t>
  </si>
  <si>
    <t>9,6</t>
  </si>
  <si>
    <t>89,1</t>
  </si>
  <si>
    <t>92,2</t>
  </si>
  <si>
    <t>57,6</t>
  </si>
  <si>
    <t>16,9</t>
  </si>
  <si>
    <t>Financial Analysis</t>
  </si>
  <si>
    <t>88,4</t>
  </si>
  <si>
    <t>35,9</t>
  </si>
  <si>
    <t>85,4</t>
  </si>
  <si>
    <t>90,2</t>
  </si>
  <si>
    <t>24,3</t>
  </si>
  <si>
    <t>26,9</t>
  </si>
  <si>
    <t>67,1</t>
  </si>
  <si>
    <t>75,4</t>
  </si>
  <si>
    <t>12,7</t>
  </si>
  <si>
    <t>21,8</t>
  </si>
  <si>
    <t>Corporate Valuation</t>
  </si>
  <si>
    <t>29,8</t>
  </si>
  <si>
    <t>83,8</t>
  </si>
  <si>
    <t>23,9</t>
  </si>
  <si>
    <t>54,2</t>
  </si>
  <si>
    <t>26,4</t>
  </si>
  <si>
    <t>78,8</t>
  </si>
  <si>
    <t>64,5</t>
  </si>
  <si>
    <t>18,4</t>
  </si>
  <si>
    <t>87,3</t>
  </si>
  <si>
    <t>61,7</t>
  </si>
  <si>
    <t>23,3</t>
  </si>
  <si>
    <t>49,2</t>
  </si>
  <si>
    <t>73,8</t>
  </si>
  <si>
    <t>20,7</t>
  </si>
  <si>
    <t>43,1</t>
  </si>
  <si>
    <t>36,2</t>
  </si>
  <si>
    <t>Current Issues in Financial Reporting</t>
  </si>
  <si>
    <t>81,4</t>
  </si>
  <si>
    <t>Financial Accounting from a Preparer Perspective</t>
  </si>
  <si>
    <t>35,1</t>
  </si>
  <si>
    <t>65,9</t>
  </si>
  <si>
    <t>30,6</t>
  </si>
  <si>
    <t>8,3</t>
  </si>
  <si>
    <t>91,2</t>
  </si>
  <si>
    <t>37,1</t>
  </si>
  <si>
    <t>17,7</t>
  </si>
  <si>
    <t>9,7</t>
  </si>
  <si>
    <t>Advanced Financial Analysis</t>
  </si>
  <si>
    <t>13,2</t>
  </si>
  <si>
    <t>67,8</t>
  </si>
  <si>
    <t>88,1</t>
  </si>
  <si>
    <t>29,4</t>
  </si>
  <si>
    <t>92,4</t>
  </si>
  <si>
    <t>19,7</t>
  </si>
  <si>
    <t>Auditing, Governance, and Investor Assurance</t>
  </si>
  <si>
    <t>63,8</t>
  </si>
  <si>
    <t>31,7</t>
  </si>
  <si>
    <t>42,2</t>
  </si>
  <si>
    <t>8,9</t>
  </si>
  <si>
    <t>90,6</t>
  </si>
  <si>
    <t>Accounting and Financial Statement Analysis</t>
  </si>
  <si>
    <t>70,9</t>
  </si>
  <si>
    <t>81,1</t>
  </si>
  <si>
    <t>33,7</t>
  </si>
  <si>
    <t>45,3</t>
  </si>
  <si>
    <t>11,6</t>
  </si>
  <si>
    <t>59,6</t>
  </si>
  <si>
    <t>34,9</t>
  </si>
  <si>
    <t>6,3</t>
  </si>
  <si>
    <t>Accounting and Financial Statements Analysis</t>
  </si>
  <si>
    <t>38,2</t>
  </si>
  <si>
    <t>74,6</t>
  </si>
  <si>
    <t>Financial Communication</t>
  </si>
  <si>
    <t>63,1</t>
  </si>
  <si>
    <t>9,2</t>
  </si>
  <si>
    <t>90,7</t>
  </si>
  <si>
    <t>97,8</t>
  </si>
  <si>
    <t>97,5</t>
  </si>
  <si>
    <t>74,4</t>
  </si>
  <si>
    <t>52,5</t>
  </si>
  <si>
    <t>69,8</t>
  </si>
  <si>
    <t>Banks - Understanding the Business and Reports</t>
  </si>
  <si>
    <t>4,7</t>
  </si>
  <si>
    <t>70,2</t>
  </si>
  <si>
    <t>72,6</t>
  </si>
  <si>
    <t>29,2</t>
  </si>
  <si>
    <t>92,1</t>
  </si>
  <si>
    <t>Investments and Value Creation in Global Sports</t>
  </si>
  <si>
    <t>69,2</t>
  </si>
  <si>
    <t>81,9</t>
  </si>
  <si>
    <t>94,3</t>
  </si>
  <si>
    <t>64,7</t>
  </si>
  <si>
    <t>30,7</t>
  </si>
  <si>
    <t>34,1</t>
  </si>
  <si>
    <t>42,7</t>
  </si>
  <si>
    <t>Accounting for Grand Challenges</t>
  </si>
  <si>
    <t>78,1</t>
  </si>
  <si>
    <t>Thesis in Accounting and Financial Management</t>
  </si>
  <si>
    <t>89,7</t>
  </si>
  <si>
    <t>47,2</t>
  </si>
  <si>
    <t>5,1</t>
  </si>
  <si>
    <t>21,6</t>
  </si>
  <si>
    <t>51,3</t>
  </si>
  <si>
    <t>48,7</t>
  </si>
  <si>
    <t>67,5</t>
  </si>
  <si>
    <t>Quantitative Modeling of Asset Prices</t>
  </si>
  <si>
    <t>13,9</t>
  </si>
  <si>
    <t>International Financial Management</t>
  </si>
  <si>
    <t>70,4</t>
  </si>
  <si>
    <t>29,6</t>
  </si>
  <si>
    <t>48,3</t>
  </si>
  <si>
    <t>13,8</t>
  </si>
  <si>
    <t>6,9</t>
  </si>
  <si>
    <t>40,8</t>
  </si>
  <si>
    <t>97,3</t>
  </si>
  <si>
    <t>Private Equity</t>
  </si>
  <si>
    <t>67,4</t>
  </si>
  <si>
    <t>34,8</t>
  </si>
  <si>
    <t>2,8</t>
  </si>
  <si>
    <t>M&amp;A: Value, Corporate Structure and Control</t>
  </si>
  <si>
    <t>91,8</t>
  </si>
  <si>
    <t>27,2</t>
  </si>
  <si>
    <t>4,9</t>
  </si>
  <si>
    <t>84,7</t>
  </si>
  <si>
    <t>90,3</t>
  </si>
  <si>
    <t>64,6</t>
  </si>
  <si>
    <t>84,9</t>
  </si>
  <si>
    <t>93,4</t>
  </si>
  <si>
    <t>74,1</t>
  </si>
  <si>
    <t>53,1</t>
  </si>
  <si>
    <t>51,6</t>
  </si>
  <si>
    <t>Behavioral Finance and Trading</t>
  </si>
  <si>
    <t>64,3</t>
  </si>
  <si>
    <t>Corporate Finance</t>
  </si>
  <si>
    <t>40,2</t>
  </si>
  <si>
    <t>39,8</t>
  </si>
  <si>
    <t>8,6</t>
  </si>
  <si>
    <t>94,6</t>
  </si>
  <si>
    <t>2,3</t>
  </si>
  <si>
    <t>27,4</t>
  </si>
  <si>
    <t>Value Investing</t>
  </si>
  <si>
    <t>95,4</t>
  </si>
  <si>
    <t>50,9</t>
  </si>
  <si>
    <t>0,9</t>
  </si>
  <si>
    <t>56,4</t>
  </si>
  <si>
    <t>2,6</t>
  </si>
  <si>
    <t>40,4</t>
  </si>
  <si>
    <t>1,8</t>
  </si>
  <si>
    <t>93,2</t>
  </si>
  <si>
    <t>51,5</t>
  </si>
  <si>
    <t>Value Investing II: Frontiers</t>
  </si>
  <si>
    <t>48,5</t>
  </si>
  <si>
    <t>56,1</t>
  </si>
  <si>
    <t>31,1</t>
  </si>
  <si>
    <t>Entrepreneurial Finance and Venture Capital</t>
  </si>
  <si>
    <t>72,3</t>
  </si>
  <si>
    <t>28,2</t>
  </si>
  <si>
    <t>83,6</t>
  </si>
  <si>
    <t>86,9</t>
  </si>
  <si>
    <t>28,3</t>
  </si>
  <si>
    <t>41,5</t>
  </si>
  <si>
    <t>98,4</t>
  </si>
  <si>
    <t>38,3</t>
  </si>
  <si>
    <t>88,6</t>
  </si>
  <si>
    <t>51,7</t>
  </si>
  <si>
    <t>Household Finances and Wealth Management</t>
  </si>
  <si>
    <t>60,7</t>
  </si>
  <si>
    <t>31,6</t>
  </si>
  <si>
    <t>Macroeconomics and Finance</t>
  </si>
  <si>
    <t>44,2</t>
  </si>
  <si>
    <t>84,8</t>
  </si>
  <si>
    <t>10,7</t>
  </si>
  <si>
    <t>Responsibility and Sustainability</t>
  </si>
  <si>
    <t>Sustainable Finance</t>
  </si>
  <si>
    <t>Real Estate Finance</t>
  </si>
  <si>
    <t>10,9</t>
  </si>
  <si>
    <t>32,7</t>
  </si>
  <si>
    <t>7,2</t>
  </si>
  <si>
    <t>79,6</t>
  </si>
  <si>
    <t>88,8</t>
  </si>
  <si>
    <t>6,6</t>
  </si>
  <si>
    <t>96,1</t>
  </si>
  <si>
    <t>75,3</t>
  </si>
  <si>
    <t>89,4</t>
  </si>
  <si>
    <t>64,4</t>
  </si>
  <si>
    <t>Asset Management</t>
  </si>
  <si>
    <t>Special Situation Investing</t>
  </si>
  <si>
    <t>Asset Pricing and Investments</t>
  </si>
  <si>
    <t>24,7</t>
  </si>
  <si>
    <t>Empirical Methods in Finance</t>
  </si>
  <si>
    <t>82,1</t>
  </si>
  <si>
    <t>35,6</t>
  </si>
  <si>
    <t>28,7</t>
  </si>
  <si>
    <t>92,6</t>
  </si>
  <si>
    <t>25,2</t>
  </si>
  <si>
    <t>13,1</t>
  </si>
  <si>
    <t>18,3</t>
  </si>
  <si>
    <t>Risk Management</t>
  </si>
  <si>
    <t>54,8</t>
  </si>
  <si>
    <t>27,6</t>
  </si>
  <si>
    <t>Thesis in Finance</t>
  </si>
  <si>
    <t>93,5</t>
  </si>
  <si>
    <t>48,8</t>
  </si>
  <si>
    <t>7,3</t>
  </si>
  <si>
    <t>48,1</t>
  </si>
  <si>
    <t>63,9</t>
  </si>
  <si>
    <t>85,2</t>
  </si>
  <si>
    <t>43,5</t>
  </si>
  <si>
    <t>70,7</t>
  </si>
  <si>
    <t>3,7</t>
  </si>
  <si>
    <t>79,5</t>
  </si>
  <si>
    <t>46,9</t>
  </si>
  <si>
    <t>3,5</t>
  </si>
  <si>
    <t>76,6</t>
  </si>
  <si>
    <t>80,4</t>
  </si>
  <si>
    <t>Advanced Mathematics for Economic Analysis</t>
  </si>
  <si>
    <t>36,5</t>
  </si>
  <si>
    <t>94,8</t>
  </si>
  <si>
    <t>14,5</t>
  </si>
  <si>
    <t>86,3</t>
  </si>
  <si>
    <t>Advanced Microeconomics</t>
  </si>
  <si>
    <t>97,2</t>
  </si>
  <si>
    <t>45,7</t>
  </si>
  <si>
    <t>32,6</t>
  </si>
  <si>
    <t>3,9</t>
  </si>
  <si>
    <t>54,9</t>
  </si>
  <si>
    <t>Advanced Macroeconomics</t>
  </si>
  <si>
    <t>7,5</t>
  </si>
  <si>
    <t>87,7</t>
  </si>
  <si>
    <t>39,6</t>
  </si>
  <si>
    <t>38,1</t>
  </si>
  <si>
    <t>Econometrics</t>
  </si>
  <si>
    <t>83,9</t>
  </si>
  <si>
    <t>13,7</t>
  </si>
  <si>
    <t>39,2</t>
  </si>
  <si>
    <t>International Trade</t>
  </si>
  <si>
    <t>76,7</t>
  </si>
  <si>
    <t>61,3</t>
  </si>
  <si>
    <t>67,7</t>
  </si>
  <si>
    <t>58,6</t>
  </si>
  <si>
    <t>Applied Econometric Time Series</t>
  </si>
  <si>
    <t>26,2</t>
  </si>
  <si>
    <t>78,6</t>
  </si>
  <si>
    <t>Development Economics</t>
  </si>
  <si>
    <t>7,9</t>
  </si>
  <si>
    <t>18,9</t>
  </si>
  <si>
    <t>87,1</t>
  </si>
  <si>
    <t>Behavioral Economics</t>
  </si>
  <si>
    <t>11,4</t>
  </si>
  <si>
    <t>44,1</t>
  </si>
  <si>
    <t>80,7</t>
  </si>
  <si>
    <t>11,9</t>
  </si>
  <si>
    <t>51,2</t>
  </si>
  <si>
    <t>Industrial Organization</t>
  </si>
  <si>
    <t>15,6</t>
  </si>
  <si>
    <t>77,5</t>
  </si>
  <si>
    <t>68,9</t>
  </si>
  <si>
    <t>46,4</t>
  </si>
  <si>
    <t>Natural Resource and Energy Economics</t>
  </si>
  <si>
    <t>13,5</t>
  </si>
  <si>
    <t>Environmental Economics</t>
  </si>
  <si>
    <t>Gender and the Labor Market</t>
  </si>
  <si>
    <t>Gender Economics</t>
  </si>
  <si>
    <t>Inequality, Household Behavior, &amp; the Macroeconomy</t>
  </si>
  <si>
    <t>44,8</t>
  </si>
  <si>
    <t>Advanced Microeconomic Theory</t>
  </si>
  <si>
    <t>Firms, Misallocation and the Macroeconomy</t>
  </si>
  <si>
    <t>Game Theory</t>
  </si>
  <si>
    <t>43,2</t>
  </si>
  <si>
    <t>Methodology for MSc Thesis in Economics</t>
  </si>
  <si>
    <t>Thesis in Economics</t>
  </si>
  <si>
    <t>68,2</t>
  </si>
  <si>
    <t>63,3</t>
  </si>
  <si>
    <t>57,7</t>
  </si>
  <si>
    <t>56,7</t>
  </si>
  <si>
    <t>74,5</t>
  </si>
  <si>
    <t>Innovation Processes, Capabilities and Networks</t>
  </si>
  <si>
    <t>11,3</t>
  </si>
  <si>
    <t>95,6</t>
  </si>
  <si>
    <t>51,9</t>
  </si>
  <si>
    <t>32,5</t>
  </si>
  <si>
    <t>Creating International Firms (with live case)</t>
  </si>
  <si>
    <t>29,1</t>
  </si>
  <si>
    <t>Creating International Firms (with study trip)</t>
  </si>
  <si>
    <t>4,1</t>
  </si>
  <si>
    <t>Managing Human Dynamics in the Global Firm</t>
  </si>
  <si>
    <t>Shaping Global Markets</t>
  </si>
  <si>
    <t>76,4</t>
  </si>
  <si>
    <t>82,2</t>
  </si>
  <si>
    <t>58,5</t>
  </si>
  <si>
    <t>64,8</t>
  </si>
  <si>
    <t>Corporate Finance in Global Firms</t>
  </si>
  <si>
    <t>94,5</t>
  </si>
  <si>
    <t>6,8</t>
  </si>
  <si>
    <t>53,7</t>
  </si>
  <si>
    <t>42,5</t>
  </si>
  <si>
    <t>Foundations of the Global Economy</t>
  </si>
  <si>
    <t>98,1</t>
  </si>
  <si>
    <t>Managing Data and AI in the Global Workplace</t>
  </si>
  <si>
    <t>Managing Data and AI: The Future of Work</t>
  </si>
  <si>
    <t>MIB Research Project</t>
  </si>
  <si>
    <t>43,6</t>
  </si>
  <si>
    <t>MIB Research Project Thesis Completion</t>
  </si>
  <si>
    <t>International Internship</t>
  </si>
  <si>
    <t>International Field Trip</t>
  </si>
  <si>
    <t>International Immersion</t>
  </si>
  <si>
    <t>International Immersion Trip</t>
  </si>
  <si>
    <t>Quantitative Business Analysis Models</t>
  </si>
  <si>
    <t>87,4</t>
  </si>
  <si>
    <t>Financial and Business History</t>
  </si>
  <si>
    <t>Data Science Strategy</t>
  </si>
  <si>
    <t>29,5</t>
  </si>
  <si>
    <t>30,5</t>
  </si>
  <si>
    <t>62,7</t>
  </si>
  <si>
    <t>Data Science Analytics</t>
  </si>
  <si>
    <t>79,4</t>
  </si>
  <si>
    <t>59,3</t>
  </si>
  <si>
    <t>47,7</t>
  </si>
  <si>
    <t>Managing Data and AI: The Future of Strategy</t>
  </si>
  <si>
    <t>Navigating AI: Strategy and Impact</t>
  </si>
  <si>
    <t>Introduction to Data Analysis in R</t>
  </si>
  <si>
    <t>65,7</t>
  </si>
  <si>
    <t>Ideation - Creating a Business Idea</t>
  </si>
  <si>
    <t>41,9</t>
  </si>
  <si>
    <t>Execution - Running Your Own Company</t>
  </si>
  <si>
    <t>61,1</t>
  </si>
  <si>
    <t>Growth - Managing Your Firm</t>
  </si>
  <si>
    <t>Business Model Innovation</t>
  </si>
  <si>
    <t>Trendspotting &amp; Future Thinking</t>
  </si>
  <si>
    <t>Entrepreneurship in Developing Countries</t>
  </si>
  <si>
    <t>Negotiations for Start-ups</t>
  </si>
  <si>
    <t>Design Thinking</t>
  </si>
  <si>
    <t>Entrepreneurship and the Emergence of FinTech</t>
  </si>
  <si>
    <t>Entrepreneurial Family Firms</t>
  </si>
  <si>
    <t>Finance for Start-Ups</t>
  </si>
  <si>
    <t>Social Entrepreneurship</t>
  </si>
  <si>
    <t>From Science to Business</t>
  </si>
  <si>
    <t>Digital Health</t>
  </si>
  <si>
    <t>Artistic Entrepreneurship</t>
  </si>
  <si>
    <t>Entrepreneurship in the Welfare State</t>
  </si>
  <si>
    <t>Policy Ventures: Innovation in Public Organization</t>
  </si>
  <si>
    <t>Executive Trainee Module</t>
  </si>
  <si>
    <t>CEMS Business Project</t>
  </si>
  <si>
    <t>56,9</t>
  </si>
  <si>
    <t>67,2</t>
  </si>
  <si>
    <t>Global Leadership</t>
  </si>
  <si>
    <t>67,3</t>
  </si>
  <si>
    <t>5,5</t>
  </si>
  <si>
    <t>72,1</t>
  </si>
  <si>
    <t>Global Management Practices</t>
  </si>
  <si>
    <t>Strategic Thinking in a Global Digital World</t>
  </si>
  <si>
    <t>60,3</t>
  </si>
  <si>
    <t>64,2</t>
  </si>
  <si>
    <t>71,2</t>
  </si>
  <si>
    <t>Model UNFCCC, CEMS</t>
  </si>
  <si>
    <t>Current Topics in Digital Transformation: Money</t>
  </si>
  <si>
    <t>Current Topics in Digital Transformation: Payments</t>
  </si>
  <si>
    <t>73,7</t>
  </si>
  <si>
    <t>The Future of Money: Innovation and Policy</t>
  </si>
  <si>
    <t>Japan in the Global Economy: Advanced Analyses</t>
  </si>
  <si>
    <t>BE101</t>
  </si>
  <si>
    <t>Management I: Organizing</t>
  </si>
  <si>
    <t>0,3</t>
  </si>
  <si>
    <t>90,1</t>
  </si>
  <si>
    <t>0,7</t>
  </si>
  <si>
    <t>56,3</t>
  </si>
  <si>
    <t>BE102</t>
  </si>
  <si>
    <t>Management II: Leadership</t>
  </si>
  <si>
    <t>55,4</t>
  </si>
  <si>
    <t>59,4</t>
  </si>
  <si>
    <t>BE151</t>
  </si>
  <si>
    <t>BE152</t>
  </si>
  <si>
    <t>Management: Operations</t>
  </si>
  <si>
    <t>68,6</t>
  </si>
  <si>
    <t>19,8</t>
  </si>
  <si>
    <t>BE153</t>
  </si>
  <si>
    <t>Management: Consulting and Change</t>
  </si>
  <si>
    <t>76,1</t>
  </si>
  <si>
    <t>29,9</t>
  </si>
  <si>
    <t>50,6</t>
  </si>
  <si>
    <t>19,5</t>
  </si>
  <si>
    <t>65,6</t>
  </si>
  <si>
    <t>54,1</t>
  </si>
  <si>
    <t>BE201</t>
  </si>
  <si>
    <t>Marketing</t>
  </si>
  <si>
    <t>24,9</t>
  </si>
  <si>
    <t>88,3</t>
  </si>
  <si>
    <t>20,1</t>
  </si>
  <si>
    <t>BE202</t>
  </si>
  <si>
    <t>Strategy</t>
  </si>
  <si>
    <t>19,3</t>
  </si>
  <si>
    <t>16,6</t>
  </si>
  <si>
    <t>50,2</t>
  </si>
  <si>
    <t>44,7</t>
  </si>
  <si>
    <t>37,3</t>
  </si>
  <si>
    <t>BE251</t>
  </si>
  <si>
    <t>BE252</t>
  </si>
  <si>
    <t>Applied Marketing Theory</t>
  </si>
  <si>
    <t>83,1</t>
  </si>
  <si>
    <t>34,2</t>
  </si>
  <si>
    <t>BE253</t>
  </si>
  <si>
    <t>Marketing in Practice</t>
  </si>
  <si>
    <t>BE301</t>
  </si>
  <si>
    <t>Accounting I: Understanding Financial Reports</t>
  </si>
  <si>
    <t>75,6</t>
  </si>
  <si>
    <t>71,5</t>
  </si>
  <si>
    <t>66,4</t>
  </si>
  <si>
    <t>37,6</t>
  </si>
  <si>
    <t>24,8</t>
  </si>
  <si>
    <t>BE302</t>
  </si>
  <si>
    <t>Accounting II: Analysing Performance</t>
  </si>
  <si>
    <t>60,1</t>
  </si>
  <si>
    <t>72,8</t>
  </si>
  <si>
    <t>33,6</t>
  </si>
  <si>
    <t>85,9</t>
  </si>
  <si>
    <t>74,3</t>
  </si>
  <si>
    <t>BE351</t>
  </si>
  <si>
    <t>BE352</t>
  </si>
  <si>
    <t>Financial Reporting and Financial Markets</t>
  </si>
  <si>
    <t>74,8</t>
  </si>
  <si>
    <t>21,5</t>
  </si>
  <si>
    <t>BE353</t>
  </si>
  <si>
    <t>Performance Measurement and Business Control</t>
  </si>
  <si>
    <t>14,4</t>
  </si>
  <si>
    <t>25,3</t>
  </si>
  <si>
    <t>BE401</t>
  </si>
  <si>
    <t>Finance I</t>
  </si>
  <si>
    <t>75,2</t>
  </si>
  <si>
    <t>BE402</t>
  </si>
  <si>
    <t>Finance II</t>
  </si>
  <si>
    <t>82,3</t>
  </si>
  <si>
    <t>84,5</t>
  </si>
  <si>
    <t>33,1</t>
  </si>
  <si>
    <t>BE451</t>
  </si>
  <si>
    <t>BE452</t>
  </si>
  <si>
    <t>Advanced Investment</t>
  </si>
  <si>
    <t>Investment Management</t>
  </si>
  <si>
    <t>BE453</t>
  </si>
  <si>
    <t>Corporate Finance and Value Creation</t>
  </si>
  <si>
    <t>83,2</t>
  </si>
  <si>
    <t>11,7</t>
  </si>
  <si>
    <t>BE501</t>
  </si>
  <si>
    <t>Economics I: Microeconomics</t>
  </si>
  <si>
    <t>16,8</t>
  </si>
  <si>
    <t>79,1</t>
  </si>
  <si>
    <t>11,2</t>
  </si>
  <si>
    <t>80,9</t>
  </si>
  <si>
    <t>BE502</t>
  </si>
  <si>
    <t>Economics II: Macroeconomics</t>
  </si>
  <si>
    <t>69,3</t>
  </si>
  <si>
    <t>33,5</t>
  </si>
  <si>
    <t>68,3</t>
  </si>
  <si>
    <t>BE551</t>
  </si>
  <si>
    <t>Degree Project in Economics</t>
  </si>
  <si>
    <t>BE552</t>
  </si>
  <si>
    <t>Using Data to Solve Economic and Social Problems</t>
  </si>
  <si>
    <t>20,3</t>
  </si>
  <si>
    <t>BE553</t>
  </si>
  <si>
    <t>International Economics</t>
  </si>
  <si>
    <t>BE601</t>
  </si>
  <si>
    <t>Data Analytics I</t>
  </si>
  <si>
    <t>71,8</t>
  </si>
  <si>
    <t>10,2</t>
  </si>
  <si>
    <t>59,9</t>
  </si>
  <si>
    <t>60,8</t>
  </si>
  <si>
    <t>80,5</t>
  </si>
  <si>
    <t>32,2</t>
  </si>
  <si>
    <t>BE602</t>
  </si>
  <si>
    <t>Data Analytics II</t>
  </si>
  <si>
    <t>31,3</t>
  </si>
  <si>
    <t>BE603</t>
  </si>
  <si>
    <t>Data Analytics III</t>
  </si>
  <si>
    <t>77,9</t>
  </si>
  <si>
    <t>BE671</t>
  </si>
  <si>
    <t>Business Law I</t>
  </si>
  <si>
    <t>28,5</t>
  </si>
  <si>
    <t>38,4</t>
  </si>
  <si>
    <t>77,7</t>
  </si>
  <si>
    <t>BE672</t>
  </si>
  <si>
    <t>Business Law II</t>
  </si>
  <si>
    <t>80,3</t>
  </si>
  <si>
    <t>21,3</t>
  </si>
  <si>
    <t>60,4</t>
  </si>
  <si>
    <t>8,4</t>
  </si>
  <si>
    <t>74,7</t>
  </si>
  <si>
    <t>BE701</t>
  </si>
  <si>
    <t>Innovation</t>
  </si>
  <si>
    <t>45,6</t>
  </si>
  <si>
    <t>19,9</t>
  </si>
  <si>
    <t>97,7</t>
  </si>
  <si>
    <t>4,4</t>
  </si>
  <si>
    <t>39,9</t>
  </si>
  <si>
    <t>BE801</t>
  </si>
  <si>
    <t>Global Challenges I</t>
  </si>
  <si>
    <t>91,6</t>
  </si>
  <si>
    <t>40,1</t>
  </si>
  <si>
    <t>18,1</t>
  </si>
  <si>
    <t>Global Challenges I: Understanding</t>
  </si>
  <si>
    <t>BE802</t>
  </si>
  <si>
    <t>Global Challenges II</t>
  </si>
  <si>
    <t>96,5</t>
  </si>
  <si>
    <t>0,4</t>
  </si>
  <si>
    <t>Global Challenges II: Shifting</t>
  </si>
  <si>
    <t>9,9</t>
  </si>
  <si>
    <t>BE901</t>
  </si>
  <si>
    <t>Hybrid Organizations - Value Creation and Strategy</t>
  </si>
  <si>
    <t>77,4</t>
  </si>
  <si>
    <t>BE902</t>
  </si>
  <si>
    <t>Data Science for Business</t>
  </si>
  <si>
    <t>BE903</t>
  </si>
  <si>
    <t>Current Topics in Data Science for Business</t>
  </si>
  <si>
    <t>BE904</t>
  </si>
  <si>
    <t>Building and Scaling the Digital Firm</t>
  </si>
  <si>
    <t>The AI Launchpad: Building Your Digital Venture</t>
  </si>
  <si>
    <t>BE905</t>
  </si>
  <si>
    <t>Leading Teams: Advanced Project Management</t>
  </si>
  <si>
    <t>BE906</t>
  </si>
  <si>
    <t>Impactful Entrepreneurship for Global Challenges</t>
  </si>
  <si>
    <t>Social Innovation for Global Challenges</t>
  </si>
  <si>
    <t>BE907</t>
  </si>
  <si>
    <t>Strategy Creation and Implementation</t>
  </si>
  <si>
    <t>BE908</t>
  </si>
  <si>
    <t>International Taxation of Groups</t>
  </si>
  <si>
    <t>BE909</t>
  </si>
  <si>
    <t>International Taxation of Entrepreneurs</t>
  </si>
  <si>
    <t>BE911</t>
  </si>
  <si>
    <t>From Start-Up to High-Growth Firm: Value Creation</t>
  </si>
  <si>
    <t>BE912</t>
  </si>
  <si>
    <t>BE913</t>
  </si>
  <si>
    <t>Economic Policy Analysis in Sweden</t>
  </si>
  <si>
    <t>BE914</t>
  </si>
  <si>
    <t>Decision-Making in Entrepreneurial Firms</t>
  </si>
  <si>
    <t>BE915</t>
  </si>
  <si>
    <t>First-time Manager: Leading Yourself and Others</t>
  </si>
  <si>
    <t>BE916</t>
  </si>
  <si>
    <t>Beyond HRM for Diversity: Challenges and Change</t>
  </si>
  <si>
    <t>BE917</t>
  </si>
  <si>
    <t>Decision Making for Individuals and Organizations</t>
  </si>
  <si>
    <t>BE918</t>
  </si>
  <si>
    <t>Sustainability Challenges: Business in Society</t>
  </si>
  <si>
    <t>BE921</t>
  </si>
  <si>
    <t>Nationalism and Populism</t>
  </si>
  <si>
    <t>BE922</t>
  </si>
  <si>
    <t>International Commercial Law</t>
  </si>
  <si>
    <t>77,2</t>
  </si>
  <si>
    <t>48,9</t>
  </si>
  <si>
    <t>BE923</t>
  </si>
  <si>
    <t>Climate Finance</t>
  </si>
  <si>
    <t>BE924</t>
  </si>
  <si>
    <t>Business Philosophy</t>
  </si>
  <si>
    <t>BE925</t>
  </si>
  <si>
    <t>Happiness and Wellbeing: Making a Better Life</t>
  </si>
  <si>
    <t>BE926</t>
  </si>
  <si>
    <t>Migration Policy and Politics</t>
  </si>
  <si>
    <t>BE927</t>
  </si>
  <si>
    <t>Strategic Profitability Analysis</t>
  </si>
  <si>
    <t>BE928</t>
  </si>
  <si>
    <t>AI, Innovation, and the Future of Work</t>
  </si>
  <si>
    <t>73,1</t>
  </si>
  <si>
    <t>BE929</t>
  </si>
  <si>
    <t>Digitalization and the Knowledge Intensive Firm</t>
  </si>
  <si>
    <t>BE930</t>
  </si>
  <si>
    <t>Navigating Public Policy in the 21st Century</t>
  </si>
  <si>
    <t>BE931</t>
  </si>
  <si>
    <t>Market Regulation, Competition &amp; Antitrust Law</t>
  </si>
  <si>
    <t>BE933</t>
  </si>
  <si>
    <t>Internship Training</t>
  </si>
  <si>
    <t>NDH007</t>
  </si>
  <si>
    <t>Applied Retail Track</t>
  </si>
  <si>
    <t>85,5</t>
  </si>
  <si>
    <t>NDH101</t>
  </si>
  <si>
    <t>Introduction to Retailing</t>
  </si>
  <si>
    <t>70,5</t>
  </si>
  <si>
    <t>54,4</t>
  </si>
  <si>
    <t>NDH103</t>
  </si>
  <si>
    <t>Retail Management Control</t>
  </si>
  <si>
    <t>NDH105</t>
  </si>
  <si>
    <t>Brand and Category Management</t>
  </si>
  <si>
    <t>73,6</t>
  </si>
  <si>
    <t>58,7</t>
  </si>
  <si>
    <t>55,8</t>
  </si>
  <si>
    <t>NDH107</t>
  </si>
  <si>
    <t>Innovation Strategy</t>
  </si>
  <si>
    <t>NDH108</t>
  </si>
  <si>
    <t>Current Issues in Retailing</t>
  </si>
  <si>
    <t>82,8</t>
  </si>
  <si>
    <t>31,4</t>
  </si>
  <si>
    <t>41,3</t>
  </si>
  <si>
    <t>NDH111</t>
  </si>
  <si>
    <t>Analytics for Retail Merchandising</t>
  </si>
  <si>
    <t>55,1</t>
  </si>
  <si>
    <t>Retail Buying &amp; Merchandising</t>
  </si>
  <si>
    <t>76,3</t>
  </si>
  <si>
    <t>NDH112</t>
  </si>
  <si>
    <t>Shopper Marketing</t>
  </si>
  <si>
    <t>86,4</t>
  </si>
  <si>
    <t>78,2</t>
  </si>
  <si>
    <t>NDH201</t>
  </si>
  <si>
    <t>NDH203</t>
  </si>
  <si>
    <t>Retail Buying</t>
  </si>
  <si>
    <t>Supply Chain Management</t>
  </si>
  <si>
    <t>NDH204</t>
  </si>
  <si>
    <t>Marketing Research</t>
  </si>
  <si>
    <t>NDH205</t>
  </si>
  <si>
    <t>Marketing Communications</t>
  </si>
  <si>
    <t>NDH212</t>
  </si>
  <si>
    <t>Sales and Service Management</t>
  </si>
  <si>
    <t>65,1</t>
  </si>
  <si>
    <t>NDH214</t>
  </si>
  <si>
    <t>7,8</t>
  </si>
  <si>
    <t>53,5</t>
  </si>
  <si>
    <t>46,6</t>
  </si>
  <si>
    <t>51,8</t>
  </si>
  <si>
    <t>NDH215</t>
  </si>
  <si>
    <t>NDH301</t>
  </si>
  <si>
    <t>Management Control</t>
  </si>
  <si>
    <t>NDH302</t>
  </si>
  <si>
    <t>Accounting</t>
  </si>
  <si>
    <t>NDH303</t>
  </si>
  <si>
    <t>Management &amp; Organization</t>
  </si>
  <si>
    <t>72,9</t>
  </si>
  <si>
    <t>NDH305</t>
  </si>
  <si>
    <t>78,7</t>
  </si>
  <si>
    <t>NDH306</t>
  </si>
  <si>
    <t>Retail Accounting and Financial Management</t>
  </si>
  <si>
    <t>31,9</t>
  </si>
  <si>
    <t>49,4</t>
  </si>
  <si>
    <t>55,3</t>
  </si>
  <si>
    <t>NDH401</t>
  </si>
  <si>
    <t>Economics I</t>
  </si>
  <si>
    <t>75,8</t>
  </si>
  <si>
    <t>67,9</t>
  </si>
  <si>
    <t>76,8</t>
  </si>
  <si>
    <t>NDH402</t>
  </si>
  <si>
    <t>Economics II</t>
  </si>
  <si>
    <t>68,1</t>
  </si>
  <si>
    <t>50,8</t>
  </si>
  <si>
    <t>NDH403</t>
  </si>
  <si>
    <t>Finance</t>
  </si>
  <si>
    <t>NDH747</t>
  </si>
  <si>
    <t>Key Account Management</t>
  </si>
  <si>
    <t>NDH801</t>
  </si>
  <si>
    <t>Business Law</t>
  </si>
  <si>
    <t>Introduction to the Law of Business &amp; Commerce</t>
  </si>
  <si>
    <t>NDH900</t>
  </si>
  <si>
    <t>Degree Project in Retail Management</t>
  </si>
  <si>
    <t>38,6</t>
  </si>
  <si>
    <t>Business English Applications</t>
  </si>
  <si>
    <t>Business German</t>
  </si>
  <si>
    <t>Advanced Business German</t>
  </si>
  <si>
    <t>Advanced Business German - CEMS MBC Accredited</t>
  </si>
  <si>
    <t>Introductory Business Mandarin</t>
  </si>
  <si>
    <t>Advanced Business Spanish</t>
  </si>
  <si>
    <t>Advanced Business Spanish - CEMS Accredited</t>
  </si>
  <si>
    <t>Writing Sweden</t>
  </si>
  <si>
    <t>Management: Organization</t>
  </si>
  <si>
    <t>Academic Introduction</t>
  </si>
  <si>
    <t>Market Analysis, Customer Behavior and Marketing</t>
  </si>
  <si>
    <t>Applied Marketing Management</t>
  </si>
  <si>
    <t>Finance I: Investment Management</t>
  </si>
  <si>
    <t>Finance II: Corporate Finance</t>
  </si>
  <si>
    <t>Business Law III</t>
  </si>
  <si>
    <t>Business Law IV</t>
  </si>
  <si>
    <t>Introduction to Accounting</t>
  </si>
  <si>
    <t>Managerial Economics and Control</t>
  </si>
  <si>
    <t>Accounting and Managerial Finance</t>
  </si>
  <si>
    <t>Microeconomics</t>
  </si>
  <si>
    <t>Macroeconomics and Economic Policy</t>
  </si>
  <si>
    <t>Statistical Methods for Economic Analysis I</t>
  </si>
  <si>
    <t>Statistical Methods for Economic Analysis II</t>
  </si>
  <si>
    <t>Corporate Reporting and Control</t>
  </si>
  <si>
    <t>Derivatives in Investment Management</t>
  </si>
  <si>
    <t>Financial Intermediation</t>
  </si>
  <si>
    <t>Empirical Economics</t>
  </si>
  <si>
    <t>Economics of Organization</t>
  </si>
  <si>
    <t>Basic Tax Law</t>
  </si>
  <si>
    <t>Company Law, Partnership Law, Law of Organizations</t>
  </si>
  <si>
    <t>Accounting Problems in Company Valuation</t>
  </si>
  <si>
    <t>Decision Theory</t>
  </si>
  <si>
    <t>Quantitative Methods for Economic Analysis</t>
  </si>
  <si>
    <t>Credit and Insolvency Law</t>
  </si>
  <si>
    <t>Institutions and Economic Development</t>
  </si>
  <si>
    <t>Advanced Business Taxation</t>
  </si>
  <si>
    <t>Working Together: Gender and Organization</t>
  </si>
  <si>
    <t>Asset Allocation</t>
  </si>
  <si>
    <t>Human vs Algorithms: Judgment, Prediction &amp; Nudges</t>
  </si>
  <si>
    <t>The Psychology of Judgment and Prediction</t>
  </si>
  <si>
    <t>The Psychology and Economics of Consumer Finance</t>
  </si>
  <si>
    <t>Business Strategy</t>
  </si>
  <si>
    <t>Global Challenges - Knowing</t>
  </si>
  <si>
    <t>Global Challenges - Doing</t>
  </si>
  <si>
    <t>Global Challenges - Being</t>
  </si>
  <si>
    <t>Global Challenges - Expressing</t>
  </si>
  <si>
    <t>BCG Case Academy</t>
  </si>
  <si>
    <t>The Academy - mentored by BCG</t>
  </si>
  <si>
    <t>The Talent Eye Programme</t>
  </si>
  <si>
    <t>The Internship Accelerator: mentored by Talent Eye</t>
  </si>
  <si>
    <t>The Bain Programme</t>
  </si>
  <si>
    <t>Self Leadership</t>
  </si>
  <si>
    <t>Self-Leadership full-day course</t>
  </si>
  <si>
    <t>SSE MSc Mentor Program</t>
  </si>
  <si>
    <t>A.T. Kearney Strategy Program</t>
  </si>
  <si>
    <t>KPMG Transactions Skills Course</t>
  </si>
  <si>
    <t>KPMG M&amp;A Skills</t>
  </si>
  <si>
    <t>Design Thinking as a Strategy for Innovation</t>
  </si>
  <si>
    <t>Human-centered Design</t>
  </si>
  <si>
    <t>Library Teaching BSc</t>
  </si>
  <si>
    <t>Corporate Clubs</t>
  </si>
  <si>
    <t>Introductory Swedish II</t>
  </si>
  <si>
    <t>Introduction to Business Swedish</t>
  </si>
  <si>
    <t>Professional Swedish 1: Oral skills</t>
  </si>
  <si>
    <t>Comparative Public Policy</t>
  </si>
  <si>
    <t>Organizations and Society</t>
  </si>
  <si>
    <t>Research Methods for Solving Business Challenges</t>
  </si>
  <si>
    <t>Acting in an Uncertain World</t>
  </si>
  <si>
    <t>Managing and Organizing for Business Development</t>
  </si>
  <si>
    <t>Shaping Markets for Growth</t>
  </si>
  <si>
    <t>Accounting and Financial Control for new Business</t>
  </si>
  <si>
    <t>Innovation and Business Renewal</t>
  </si>
  <si>
    <t>Entrepreneurship and Opportunity</t>
  </si>
  <si>
    <t>Internship</t>
  </si>
  <si>
    <t>Digital Transformation in the Incumbent Firm</t>
  </si>
  <si>
    <t>Shaping Progressive Markets</t>
  </si>
  <si>
    <t>Thesis in Management</t>
  </si>
  <si>
    <t>Stockholms KÃ¶pmansklubb MBM PT</t>
  </si>
  <si>
    <t>MBM Leadership Skills Track</t>
  </si>
  <si>
    <t>Managing Digital Transformation</t>
  </si>
  <si>
    <t>Managing Digital Transformation (Project Module)</t>
  </si>
  <si>
    <t>Managing Current Business Challenges</t>
  </si>
  <si>
    <t>Managing Current Marketing Challenges</t>
  </si>
  <si>
    <t>Managing Marketing Frontiers</t>
  </si>
  <si>
    <t>World in the Making: Tackling World Challenges</t>
  </si>
  <si>
    <t>CFO Challenges in Multinational Companies</t>
  </si>
  <si>
    <t>Current Issues in Accounting &amp; Financial Mgmt</t>
  </si>
  <si>
    <t>Auditing and Investor Assurance</t>
  </si>
  <si>
    <t>Financial Stability and Regulation</t>
  </si>
  <si>
    <t>Portfolio Choice and Asset Pricing</t>
  </si>
  <si>
    <t>Fixed Income and Derivatives Markets</t>
  </si>
  <si>
    <t>Quantitative Methods in Corporate Finance</t>
  </si>
  <si>
    <t>Corporate Transition and Restructuring</t>
  </si>
  <si>
    <t>Applied Financial Econometrics</t>
  </si>
  <si>
    <t>Advanced Methods in Finance</t>
  </si>
  <si>
    <t>MFIN Specialization in Corporate Finance</t>
  </si>
  <si>
    <t>MFIN Specialization in Investment Management</t>
  </si>
  <si>
    <t>Non Mandatory Event MFIN</t>
  </si>
  <si>
    <t>Dynamic Macroeconomic Analysis</t>
  </si>
  <si>
    <t>International Economics Internship</t>
  </si>
  <si>
    <t>Monetary and Fiscal Policy</t>
  </si>
  <si>
    <t>Monetary Policy</t>
  </si>
  <si>
    <t>Mechanism and Market Design</t>
  </si>
  <si>
    <t>Bayesian Econometrics</t>
  </si>
  <si>
    <t>Industry Clusters and Firm Competitiveness</t>
  </si>
  <si>
    <t>Sourcing and Demand Chain Management</t>
  </si>
  <si>
    <t>CSR and Sustainability Management</t>
  </si>
  <si>
    <t>Language Proficiency (CEMS Language Requirements)</t>
  </si>
  <si>
    <t>CEMS International Internship</t>
  </si>
  <si>
    <t>MIB Immersion Track</t>
  </si>
  <si>
    <t>MIB Professional Path Finder</t>
  </si>
  <si>
    <t>Creating the New in an International Context</t>
  </si>
  <si>
    <t>From Idea to Service Business</t>
  </si>
  <si>
    <t>Entrepreneurial Leadership in Practice</t>
  </si>
  <si>
    <t>Entrepreneurship - Personal Development</t>
  </si>
  <si>
    <t>East Asia &amp; the Global Economy: Advanced Analyses</t>
  </si>
  <si>
    <t>BE001</t>
  </si>
  <si>
    <t>BSc Introduction</t>
  </si>
  <si>
    <t>BE002</t>
  </si>
  <si>
    <t>The Basics of Information Retrieval</t>
  </si>
  <si>
    <t>BE003</t>
  </si>
  <si>
    <t>The B&amp;E Reflection Series 2023</t>
  </si>
  <si>
    <t>The B&amp;E Reflection Series 2022</t>
  </si>
  <si>
    <t>The B&amp;E Reflection Series 2021</t>
  </si>
  <si>
    <t>The B&amp;E Reflection Series 2020</t>
  </si>
  <si>
    <t>Topics in Asset Pricing</t>
  </si>
  <si>
    <t>Accounting in Hybrid Organizations</t>
  </si>
  <si>
    <t>BE919</t>
  </si>
  <si>
    <t>Derivatives: Principles and Practice</t>
  </si>
  <si>
    <t>BE920</t>
  </si>
  <si>
    <t>Social Psychology of Health and Well-Being</t>
  </si>
  <si>
    <t>DD187</t>
  </si>
  <si>
    <t>Artificial Intelligence</t>
  </si>
  <si>
    <t>NDH102</t>
  </si>
  <si>
    <t>In-store Marketing</t>
  </si>
  <si>
    <t>NDH202</t>
  </si>
  <si>
    <t>Consumer Behaviour</t>
  </si>
  <si>
    <t>NDH304</t>
  </si>
  <si>
    <t>Service Operations Management</t>
  </si>
  <si>
    <t>NDH676</t>
  </si>
  <si>
    <t>Retail Clubs &amp; Tutorials</t>
  </si>
  <si>
    <t>RCA Avatar</t>
  </si>
  <si>
    <t>NDH710</t>
  </si>
  <si>
    <t>Business Analysis with Excel</t>
  </si>
  <si>
    <t>NDH802</t>
  </si>
  <si>
    <t>Data Analytics: Statistics for Retail Management</t>
  </si>
  <si>
    <t>Economic Statistics</t>
  </si>
  <si>
    <t>PhD400</t>
  </si>
  <si>
    <t>Applied Contract Theory - Corporate Finance</t>
  </si>
  <si>
    <t>PhD401</t>
  </si>
  <si>
    <t>Continuous Time Finance</t>
  </si>
  <si>
    <t>PhD404</t>
  </si>
  <si>
    <t>Discrete Time Asset Pricing</t>
  </si>
  <si>
    <t>Passed %</t>
  </si>
  <si>
    <t>Distribution of grades %</t>
  </si>
  <si>
    <t>84.6</t>
  </si>
  <si>
    <t>88.5</t>
  </si>
  <si>
    <t>26.1</t>
  </si>
  <si>
    <t>47.8</t>
  </si>
  <si>
    <t>21.7</t>
  </si>
  <si>
    <t>4.3</t>
  </si>
  <si>
    <t>86.7</t>
  </si>
  <si>
    <t>23.1</t>
  </si>
  <si>
    <t>65.4</t>
  </si>
  <si>
    <t>11.5</t>
  </si>
  <si>
    <t>96.7</t>
  </si>
  <si>
    <t>34.5</t>
  </si>
  <si>
    <t>65.5</t>
  </si>
  <si>
    <t>36.4</t>
  </si>
  <si>
    <t>54.5</t>
  </si>
  <si>
    <t>9.1</t>
  </si>
  <si>
    <t>44.4</t>
  </si>
  <si>
    <t>55.6</t>
  </si>
  <si>
    <t>93.3</t>
  </si>
  <si>
    <t>66.7</t>
  </si>
  <si>
    <t>33.3</t>
  </si>
  <si>
    <t>82.4</t>
  </si>
  <si>
    <t>87.5</t>
  </si>
  <si>
    <t>81.5</t>
  </si>
  <si>
    <t>95.1</t>
  </si>
  <si>
    <t>89.5</t>
  </si>
  <si>
    <t>84.2</t>
  </si>
  <si>
    <t>76.5</t>
  </si>
  <si>
    <t>7.7</t>
  </si>
  <si>
    <t>70.3</t>
  </si>
  <si>
    <t>28.1</t>
  </si>
  <si>
    <t>1.6</t>
  </si>
  <si>
    <t>92.5</t>
  </si>
  <si>
    <t>59.5</t>
  </si>
  <si>
    <t>40.5</t>
  </si>
  <si>
    <t>53.8</t>
  </si>
  <si>
    <t>38.5</t>
  </si>
  <si>
    <t>28.6</t>
  </si>
  <si>
    <t>46.2</t>
  </si>
  <si>
    <t>61.5</t>
  </si>
  <si>
    <t>27.3</t>
  </si>
  <si>
    <t>18.2</t>
  </si>
  <si>
    <t>81.8</t>
  </si>
  <si>
    <t>11.1</t>
  </si>
  <si>
    <t>68.8</t>
  </si>
  <si>
    <t>73.3</t>
  </si>
  <si>
    <t>63.6</t>
  </si>
  <si>
    <t>76.9</t>
  </si>
  <si>
    <t>78.9</t>
  </si>
  <si>
    <t>46.7</t>
  </si>
  <si>
    <t>6.7</t>
  </si>
  <si>
    <t>16.7</t>
  </si>
  <si>
    <t>77.3</t>
  </si>
  <si>
    <t>47.1</t>
  </si>
  <si>
    <t>23.5</t>
  </si>
  <si>
    <t>5.9</t>
  </si>
  <si>
    <t>90.5</t>
  </si>
  <si>
    <t>36.8</t>
  </si>
  <si>
    <t>52.6</t>
  </si>
  <si>
    <t>5.3</t>
  </si>
  <si>
    <t>41.2</t>
  </si>
  <si>
    <t>11.8</t>
  </si>
  <si>
    <t>96.3</t>
  </si>
  <si>
    <t>91.7</t>
  </si>
  <si>
    <t>94.1</t>
  </si>
  <si>
    <t>89.3</t>
  </si>
  <si>
    <t>75.9</t>
  </si>
  <si>
    <t>13.6</t>
  </si>
  <si>
    <t>42.9</t>
  </si>
  <si>
    <t>12.5</t>
  </si>
  <si>
    <t>52.9</t>
  </si>
  <si>
    <t>5.6</t>
  </si>
  <si>
    <t>68.4</t>
  </si>
  <si>
    <t>26.3</t>
  </si>
  <si>
    <t>10.5</t>
  </si>
  <si>
    <t>94.7</t>
  </si>
  <si>
    <t>22.2</t>
  </si>
  <si>
    <t>94.4</t>
  </si>
  <si>
    <t>56.5</t>
  </si>
  <si>
    <t>17.4</t>
  </si>
  <si>
    <t>76.2</t>
  </si>
  <si>
    <t>23.8</t>
  </si>
  <si>
    <t>85.7</t>
  </si>
  <si>
    <t>43.8</t>
  </si>
  <si>
    <t>37.5</t>
  </si>
  <si>
    <t>18.8</t>
  </si>
  <si>
    <t>42.1</t>
  </si>
  <si>
    <t>15.8</t>
  </si>
  <si>
    <t>91.3</t>
  </si>
  <si>
    <t>47.6</t>
  </si>
  <si>
    <t>4.8</t>
  </si>
  <si>
    <t>88.9</t>
  </si>
  <si>
    <t>62.5</t>
  </si>
  <si>
    <t>92.9</t>
  </si>
  <si>
    <t>15.2</t>
  </si>
  <si>
    <t>42.4</t>
  </si>
  <si>
    <t>94.9</t>
  </si>
  <si>
    <t>44.3</t>
  </si>
  <si>
    <t>45.9</t>
  </si>
  <si>
    <t>9.8</t>
  </si>
  <si>
    <t>79.7</t>
  </si>
  <si>
    <t>23.6</t>
  </si>
  <si>
    <t>27.1</t>
  </si>
  <si>
    <t>2.2</t>
  </si>
  <si>
    <t>93.1</t>
  </si>
  <si>
    <t>96.4</t>
  </si>
  <si>
    <t>3.8</t>
  </si>
  <si>
    <t>95.9</t>
  </si>
  <si>
    <t>21.1</t>
  </si>
  <si>
    <t>60.6</t>
  </si>
  <si>
    <t>17.8</t>
  </si>
  <si>
    <t>0.5</t>
  </si>
  <si>
    <t>88.7</t>
  </si>
  <si>
    <t>20.4</t>
  </si>
  <si>
    <t>38.8</t>
  </si>
  <si>
    <t>12.2</t>
  </si>
  <si>
    <t>18.5</t>
  </si>
  <si>
    <t>36.9</t>
  </si>
  <si>
    <t>6.2</t>
  </si>
  <si>
    <t>97.6</t>
  </si>
  <si>
    <t>17.1</t>
  </si>
  <si>
    <t>24.4</t>
  </si>
  <si>
    <t>43.9</t>
  </si>
  <si>
    <t>14.6</t>
  </si>
  <si>
    <t>2.4</t>
  </si>
  <si>
    <t>20.5</t>
  </si>
  <si>
    <t>25.6</t>
  </si>
  <si>
    <t>25.9</t>
  </si>
  <si>
    <t>40.7</t>
  </si>
  <si>
    <t>91.4</t>
  </si>
  <si>
    <t>31.2</t>
  </si>
  <si>
    <t>9.4</t>
  </si>
  <si>
    <t>30.8</t>
  </si>
  <si>
    <t>10.3</t>
  </si>
  <si>
    <t>23.4</t>
  </si>
  <si>
    <t>51.1</t>
  </si>
  <si>
    <t>25.5</t>
  </si>
  <si>
    <t>98.5</t>
  </si>
  <si>
    <t>28.8</t>
  </si>
  <si>
    <t>21.2</t>
  </si>
  <si>
    <t>32.1</t>
  </si>
  <si>
    <t>39.3</t>
  </si>
  <si>
    <t>57.1</t>
  </si>
  <si>
    <t>14.3</t>
  </si>
  <si>
    <t>96.9</t>
  </si>
  <si>
    <t>26.6</t>
  </si>
  <si>
    <t>52.1</t>
  </si>
  <si>
    <t>14.9</t>
  </si>
  <si>
    <t>6.4</t>
  </si>
  <si>
    <t>41.8</t>
  </si>
  <si>
    <t>95.5</t>
  </si>
  <si>
    <t>45.2</t>
  </si>
  <si>
    <t>90.9</t>
  </si>
  <si>
    <t>93.9</t>
  </si>
  <si>
    <t>25.8</t>
  </si>
  <si>
    <t>53.2</t>
  </si>
  <si>
    <t>16.1</t>
  </si>
  <si>
    <t>66.2</t>
  </si>
  <si>
    <t>82.5</t>
  </si>
  <si>
    <t>31.8</t>
  </si>
  <si>
    <t>45.5</t>
  </si>
  <si>
    <t>6.1</t>
  </si>
  <si>
    <t>63.2</t>
  </si>
  <si>
    <t>86.8</t>
  </si>
  <si>
    <t>24.2</t>
  </si>
  <si>
    <t>29.3</t>
  </si>
  <si>
    <t>19.2</t>
  </si>
  <si>
    <t>78.5</t>
  </si>
  <si>
    <t>89.2</t>
  </si>
  <si>
    <t>39.7</t>
  </si>
  <si>
    <t>37.9</t>
  </si>
  <si>
    <t>12.1</t>
  </si>
  <si>
    <t>9.5</t>
  </si>
  <si>
    <t>93.8</t>
  </si>
  <si>
    <t>26.7</t>
  </si>
  <si>
    <t>27.8</t>
  </si>
  <si>
    <t>43.4</t>
  </si>
  <si>
    <t>56.6</t>
  </si>
  <si>
    <t>13.3</t>
  </si>
  <si>
    <t>61.8</t>
  </si>
  <si>
    <t>73.5</t>
  </si>
  <si>
    <t>62.9</t>
  </si>
  <si>
    <t>22.7</t>
  </si>
  <si>
    <t>69.6</t>
  </si>
  <si>
    <t>78.3</t>
  </si>
  <si>
    <t>80.8</t>
  </si>
  <si>
    <t>40.9</t>
  </si>
  <si>
    <t>4.5</t>
  </si>
  <si>
    <t>96.6</t>
  </si>
  <si>
    <t>38.7</t>
  </si>
  <si>
    <t>48.4</t>
  </si>
  <si>
    <t>12.9</t>
  </si>
  <si>
    <t>35.5</t>
  </si>
  <si>
    <t>58.1</t>
  </si>
  <si>
    <t>6.5</t>
  </si>
  <si>
    <t>20.8</t>
  </si>
  <si>
    <t>4.2</t>
  </si>
  <si>
    <t>34.6</t>
  </si>
  <si>
    <t>81.2</t>
  </si>
  <si>
    <t>89.6</t>
  </si>
  <si>
    <t>27.9</t>
  </si>
  <si>
    <t>62.8</t>
  </si>
  <si>
    <t>9.3</t>
  </si>
  <si>
    <t>87.9</t>
  </si>
  <si>
    <t>3.3</t>
  </si>
  <si>
    <t>87.2</t>
  </si>
  <si>
    <t>97.4</t>
  </si>
  <si>
    <t>23.7</t>
  </si>
  <si>
    <t>39.5</t>
  </si>
  <si>
    <t>89.9</t>
  </si>
  <si>
    <t>10.1</t>
  </si>
  <si>
    <t>20.9</t>
  </si>
  <si>
    <t>34.3</t>
  </si>
  <si>
    <t>28.4</t>
  </si>
  <si>
    <t>16.4</t>
  </si>
  <si>
    <t>69.7</t>
  </si>
  <si>
    <t>84.4</t>
  </si>
  <si>
    <t>31.5</t>
  </si>
  <si>
    <t>22.8</t>
  </si>
  <si>
    <t>16.3</t>
  </si>
  <si>
    <t>86.1</t>
  </si>
  <si>
    <t>97.1</t>
  </si>
  <si>
    <t>67.6</t>
  </si>
  <si>
    <t>17.6</t>
  </si>
  <si>
    <t>2.9</t>
  </si>
  <si>
    <t>41.7</t>
  </si>
  <si>
    <t>83.3</t>
  </si>
  <si>
    <t>57.5</t>
  </si>
  <si>
    <t>22.5</t>
  </si>
  <si>
    <t>43.3</t>
  </si>
  <si>
    <t>50.7</t>
  </si>
  <si>
    <t>32.8</t>
  </si>
  <si>
    <t>1.5</t>
  </si>
  <si>
    <t>95.8</t>
  </si>
  <si>
    <t>39.1</t>
  </si>
  <si>
    <t>72.5</t>
  </si>
  <si>
    <t>79.2</t>
  </si>
  <si>
    <t>72.4</t>
  </si>
  <si>
    <t>82.7</t>
  </si>
  <si>
    <t>77.6</t>
  </si>
  <si>
    <t>80.2</t>
  </si>
  <si>
    <t>78.4</t>
  </si>
  <si>
    <t>58.3</t>
  </si>
  <si>
    <t>49.1</t>
  </si>
  <si>
    <t>73.9</t>
  </si>
  <si>
    <t>59.1</t>
  </si>
  <si>
    <t>72.7</t>
  </si>
  <si>
    <t>65.8</t>
  </si>
  <si>
    <t>57.9</t>
  </si>
  <si>
    <t>17.5</t>
  </si>
  <si>
    <t>52.4</t>
  </si>
  <si>
    <t>86.2</t>
  </si>
  <si>
    <t>17.9</t>
  </si>
  <si>
    <t>35.7</t>
  </si>
  <si>
    <t>7.1</t>
  </si>
  <si>
    <t>28.9</t>
  </si>
  <si>
    <t>71.1</t>
  </si>
  <si>
    <t>37.8</t>
  </si>
  <si>
    <t>56.8</t>
  </si>
  <si>
    <t>5.4</t>
  </si>
  <si>
    <t>98.8</t>
  </si>
  <si>
    <t>17.3</t>
  </si>
  <si>
    <t>98.6</t>
  </si>
  <si>
    <t>59.2</t>
  </si>
  <si>
    <t>98.9</t>
  </si>
  <si>
    <t>71.9</t>
  </si>
  <si>
    <t>25.7</t>
  </si>
  <si>
    <t>71.4</t>
  </si>
  <si>
    <t>19.1</t>
  </si>
  <si>
    <t>30.9</t>
  </si>
  <si>
    <t>1.4</t>
  </si>
  <si>
    <t>40.6</t>
  </si>
  <si>
    <t>15.9</t>
  </si>
  <si>
    <t>12.3</t>
  </si>
  <si>
    <t>35.4</t>
  </si>
  <si>
    <t>32.3</t>
  </si>
  <si>
    <t>91.9</t>
  </si>
  <si>
    <t>47.4</t>
  </si>
  <si>
    <t>84.1</t>
  </si>
  <si>
    <t>92.8</t>
  </si>
  <si>
    <t>17.2</t>
  </si>
  <si>
    <t>54.7</t>
  </si>
  <si>
    <t>3.1</t>
  </si>
  <si>
    <t>96.2</t>
  </si>
  <si>
    <t>40.3</t>
  </si>
  <si>
    <t>5.2</t>
  </si>
  <si>
    <t>47.3</t>
  </si>
  <si>
    <t>36.6</t>
  </si>
  <si>
    <t>32.4</t>
  </si>
  <si>
    <t>8.8</t>
  </si>
  <si>
    <t>81.7</t>
  </si>
  <si>
    <t>96.8</t>
  </si>
  <si>
    <t>34.4</t>
  </si>
  <si>
    <t>1.2</t>
  </si>
  <si>
    <t>42.3</t>
  </si>
  <si>
    <t>15.5</t>
  </si>
  <si>
    <t>1.7</t>
  </si>
  <si>
    <t>33.9</t>
  </si>
  <si>
    <t>3.4</t>
  </si>
  <si>
    <t>2.5</t>
  </si>
  <si>
    <t>90.4</t>
  </si>
  <si>
    <t>1.1</t>
  </si>
  <si>
    <t>15.7</t>
  </si>
  <si>
    <t>84.3</t>
  </si>
  <si>
    <t>65.3</t>
  </si>
  <si>
    <t>46.5</t>
  </si>
  <si>
    <t>52.3</t>
  </si>
  <si>
    <t>95.7</t>
  </si>
  <si>
    <t>37.7</t>
  </si>
  <si>
    <t>60.9</t>
  </si>
  <si>
    <t>85.1</t>
  </si>
  <si>
    <t>24.6</t>
  </si>
  <si>
    <t>15.4</t>
  </si>
  <si>
    <t>13.4</t>
  </si>
  <si>
    <t>80.6</t>
  </si>
  <si>
    <t>91.5</t>
  </si>
  <si>
    <t>98.3</t>
  </si>
  <si>
    <t>22.4</t>
  </si>
  <si>
    <t>62.1</t>
  </si>
  <si>
    <t>48.6</t>
  </si>
  <si>
    <t>16.5</t>
  </si>
  <si>
    <t>8.2</t>
  </si>
  <si>
    <t>94.2</t>
  </si>
  <si>
    <t>16.2</t>
  </si>
  <si>
    <t>88.2</t>
  </si>
  <si>
    <t>98.7</t>
  </si>
  <si>
    <t>57.3</t>
  </si>
  <si>
    <t>1.3</t>
  </si>
  <si>
    <t>77.8</t>
  </si>
  <si>
    <t>38.9</t>
  </si>
  <si>
    <t>56.2</t>
  </si>
  <si>
    <t>91.1</t>
  </si>
  <si>
    <t>63.5</t>
  </si>
  <si>
    <t>25.4</t>
  </si>
  <si>
    <t>55.2</t>
  </si>
  <si>
    <t>18.7</t>
  </si>
  <si>
    <t>26.5</t>
  </si>
  <si>
    <t>61.4</t>
  </si>
  <si>
    <t>10.8</t>
  </si>
  <si>
    <t>20.6</t>
  </si>
  <si>
    <t>74.2</t>
  </si>
  <si>
    <t>2.1</t>
  </si>
  <si>
    <t>62.3</t>
  </si>
  <si>
    <t>97.9</t>
  </si>
  <si>
    <t>24.5</t>
  </si>
  <si>
    <t>71.3</t>
  </si>
  <si>
    <t>51.4</t>
  </si>
  <si>
    <t>22.9</t>
  </si>
  <si>
    <t>29.7</t>
  </si>
  <si>
    <t>62.2</t>
  </si>
  <si>
    <t>8.1</t>
  </si>
  <si>
    <t>52.2</t>
  </si>
  <si>
    <t>30.4</t>
  </si>
  <si>
    <t>98.2</t>
  </si>
  <si>
    <t>44.6</t>
  </si>
  <si>
    <t>19.6</t>
  </si>
  <si>
    <t>3.6</t>
  </si>
  <si>
    <t>46.3</t>
  </si>
  <si>
    <t>19.4</t>
  </si>
  <si>
    <t>77.1</t>
  </si>
  <si>
    <t>54.3</t>
  </si>
  <si>
    <t>5.7</t>
  </si>
  <si>
    <t>87.8</t>
  </si>
  <si>
    <t>37.2</t>
  </si>
  <si>
    <t>30.2</t>
  </si>
  <si>
    <t>18.6</t>
  </si>
  <si>
    <t>53.3</t>
  </si>
  <si>
    <t>36.7</t>
  </si>
  <si>
    <t>34.7</t>
  </si>
  <si>
    <t>8.7</t>
  </si>
  <si>
    <t>22.6</t>
  </si>
  <si>
    <t>95.2</t>
  </si>
  <si>
    <t>95.3</t>
  </si>
  <si>
    <t>58.8</t>
  </si>
  <si>
    <t>72.2</t>
  </si>
  <si>
    <t>14.7</t>
  </si>
  <si>
    <t>39.4</t>
  </si>
  <si>
    <t>10.6</t>
  </si>
  <si>
    <t>27.7</t>
  </si>
  <si>
    <t>42.6</t>
  </si>
  <si>
    <t>27.5</t>
  </si>
  <si>
    <t>92.3</t>
  </si>
  <si>
    <t>45.8</t>
  </si>
  <si>
    <t>10.4</t>
  </si>
  <si>
    <t>44.9</t>
  </si>
  <si>
    <t>53.6</t>
  </si>
  <si>
    <t>21.4</t>
  </si>
  <si>
    <t>52.8</t>
  </si>
  <si>
    <t>69.4</t>
  </si>
  <si>
    <t>65.2</t>
  </si>
  <si>
    <t>35.3</t>
  </si>
  <si>
    <t>14.8</t>
  </si>
  <si>
    <t>1.9</t>
  </si>
  <si>
    <t>66.3</t>
  </si>
  <si>
    <t>83.7</t>
  </si>
  <si>
    <t>23.2</t>
  </si>
  <si>
    <t>63.4</t>
  </si>
  <si>
    <t>82.9</t>
  </si>
  <si>
    <t>41.4</t>
  </si>
  <si>
    <t>24.1</t>
  </si>
  <si>
    <t>26.8</t>
  </si>
  <si>
    <t>41.1</t>
  </si>
  <si>
    <t>82.6</t>
  </si>
  <si>
    <t>8.5</t>
  </si>
  <si>
    <t>35.2</t>
  </si>
  <si>
    <t>47.9</t>
  </si>
  <si>
    <t>68.7</t>
  </si>
  <si>
    <t>14.1</t>
  </si>
  <si>
    <t>75.7</t>
  </si>
  <si>
    <t>35.8</t>
  </si>
  <si>
    <t>86.5</t>
  </si>
  <si>
    <t>36.1</t>
  </si>
  <si>
    <t>61.2</t>
  </si>
  <si>
    <t>64.9</t>
  </si>
  <si>
    <t>12.8</t>
  </si>
  <si>
    <t>3.2</t>
  </si>
  <si>
    <t>22.1</t>
  </si>
  <si>
    <t>70.6</t>
  </si>
  <si>
    <t>7.4</t>
  </si>
  <si>
    <t>92.7</t>
  </si>
  <si>
    <t>15.1</t>
  </si>
  <si>
    <t>93.6</t>
  </si>
  <si>
    <t>21.9</t>
  </si>
  <si>
    <t>68.5</t>
  </si>
  <si>
    <t>9.6</t>
  </si>
  <si>
    <t>89.1</t>
  </si>
  <si>
    <t>92.2</t>
  </si>
  <si>
    <t>57.6</t>
  </si>
  <si>
    <t>16.9</t>
  </si>
  <si>
    <t>88.4</t>
  </si>
  <si>
    <t>35.9</t>
  </si>
  <si>
    <t>85.4</t>
  </si>
  <si>
    <t>90.2</t>
  </si>
  <si>
    <t>24.3</t>
  </si>
  <si>
    <t>26.9</t>
  </si>
  <si>
    <t>67.1</t>
  </si>
  <si>
    <t>75.4</t>
  </si>
  <si>
    <t>12.7</t>
  </si>
  <si>
    <t>21.8</t>
  </si>
  <si>
    <t>29.8</t>
  </si>
  <si>
    <t>83.8</t>
  </si>
  <si>
    <t>23.9</t>
  </si>
  <si>
    <t>54.2</t>
  </si>
  <si>
    <t>26.4</t>
  </si>
  <si>
    <t>78.8</t>
  </si>
  <si>
    <t>64.5</t>
  </si>
  <si>
    <t>18.4</t>
  </si>
  <si>
    <t>87.3</t>
  </si>
  <si>
    <t>61.7</t>
  </si>
  <si>
    <t>23.3</t>
  </si>
  <si>
    <t>49.2</t>
  </si>
  <si>
    <t>73.8</t>
  </si>
  <si>
    <t>20.7</t>
  </si>
  <si>
    <t>43.1</t>
  </si>
  <si>
    <t>36.2</t>
  </si>
  <si>
    <t>81.4</t>
  </si>
  <si>
    <t>35.1</t>
  </si>
  <si>
    <t>65.9</t>
  </si>
  <si>
    <t>30.6</t>
  </si>
  <si>
    <t>8.3</t>
  </si>
  <si>
    <t>91.2</t>
  </si>
  <si>
    <t>37.1</t>
  </si>
  <si>
    <t>17.7</t>
  </si>
  <si>
    <t>9.7</t>
  </si>
  <si>
    <t>13.2</t>
  </si>
  <si>
    <t>67.8</t>
  </si>
  <si>
    <t>88.1</t>
  </si>
  <si>
    <t>29.4</t>
  </si>
  <si>
    <t>92.4</t>
  </si>
  <si>
    <t>19.7</t>
  </si>
  <si>
    <t>63.8</t>
  </si>
  <si>
    <t>31.7</t>
  </si>
  <si>
    <t>42.2</t>
  </si>
  <si>
    <t>8.9</t>
  </si>
  <si>
    <t>90.6</t>
  </si>
  <si>
    <t>70.9</t>
  </si>
  <si>
    <t>81.1</t>
  </si>
  <si>
    <t>33.7</t>
  </si>
  <si>
    <t>45.3</t>
  </si>
  <si>
    <t>11.6</t>
  </si>
  <si>
    <t>59.6</t>
  </si>
  <si>
    <t>34.9</t>
  </si>
  <si>
    <t>6.3</t>
  </si>
  <si>
    <t>38.2</t>
  </si>
  <si>
    <t>74.6</t>
  </si>
  <si>
    <t>63.1</t>
  </si>
  <si>
    <t>9.2</t>
  </si>
  <si>
    <t>90.7</t>
  </si>
  <si>
    <t>97.8</t>
  </si>
  <si>
    <t>97.5</t>
  </si>
  <si>
    <t>74.4</t>
  </si>
  <si>
    <t>52.5</t>
  </si>
  <si>
    <t>69.8</t>
  </si>
  <si>
    <t>4.7</t>
  </si>
  <si>
    <t>70.2</t>
  </si>
  <si>
    <t>72.6</t>
  </si>
  <si>
    <t>29.2</t>
  </si>
  <si>
    <t>92.1</t>
  </si>
  <si>
    <t>69.2</t>
  </si>
  <si>
    <t>81.9</t>
  </si>
  <si>
    <t>94.3</t>
  </si>
  <si>
    <t>64.7</t>
  </si>
  <si>
    <t>30.7</t>
  </si>
  <si>
    <t>34.1</t>
  </si>
  <si>
    <t>42.7</t>
  </si>
  <si>
    <t>78.1</t>
  </si>
  <si>
    <t>89.7</t>
  </si>
  <si>
    <t>47.2</t>
  </si>
  <si>
    <t>5.1</t>
  </si>
  <si>
    <t>21.6</t>
  </si>
  <si>
    <t>51.3</t>
  </si>
  <si>
    <t>48.7</t>
  </si>
  <si>
    <t>67.5</t>
  </si>
  <si>
    <t>13.9</t>
  </si>
  <si>
    <t>70.4</t>
  </si>
  <si>
    <t>29.6</t>
  </si>
  <si>
    <t>48.3</t>
  </si>
  <si>
    <t>13.8</t>
  </si>
  <si>
    <t>6.9</t>
  </si>
  <si>
    <t>40.8</t>
  </si>
  <si>
    <t>97.3</t>
  </si>
  <si>
    <t>67.4</t>
  </si>
  <si>
    <t>34.8</t>
  </si>
  <si>
    <t>2.8</t>
  </si>
  <si>
    <t>91.8</t>
  </si>
  <si>
    <t>27.2</t>
  </si>
  <si>
    <t>4.9</t>
  </si>
  <si>
    <t>84.7</t>
  </si>
  <si>
    <t>90.3</t>
  </si>
  <si>
    <t>64.6</t>
  </si>
  <si>
    <t>84.9</t>
  </si>
  <si>
    <t>93.4</t>
  </si>
  <si>
    <t>74.1</t>
  </si>
  <si>
    <t>53.1</t>
  </si>
  <si>
    <t>51.6</t>
  </si>
  <si>
    <t>64.3</t>
  </si>
  <si>
    <t>40.2</t>
  </si>
  <si>
    <t>39.8</t>
  </si>
  <si>
    <t>8.6</t>
  </si>
  <si>
    <t>94.6</t>
  </si>
  <si>
    <t>2.3</t>
  </si>
  <si>
    <t>27.4</t>
  </si>
  <si>
    <t>95.4</t>
  </si>
  <si>
    <t>50.9</t>
  </si>
  <si>
    <t>0.9</t>
  </si>
  <si>
    <t>56.4</t>
  </si>
  <si>
    <t>2.6</t>
  </si>
  <si>
    <t>40.4</t>
  </si>
  <si>
    <t>1.8</t>
  </si>
  <si>
    <t>93.2</t>
  </si>
  <si>
    <t>51.5</t>
  </si>
  <si>
    <t>48.5</t>
  </si>
  <si>
    <t>56.1</t>
  </si>
  <si>
    <t>31.1</t>
  </si>
  <si>
    <t>72.3</t>
  </si>
  <si>
    <t>28.2</t>
  </si>
  <si>
    <t>83.6</t>
  </si>
  <si>
    <t>86.9</t>
  </si>
  <si>
    <t>28.3</t>
  </si>
  <si>
    <t>41.5</t>
  </si>
  <si>
    <t>98.4</t>
  </si>
  <si>
    <t>38.3</t>
  </si>
  <si>
    <t>88.6</t>
  </si>
  <si>
    <t>51.7</t>
  </si>
  <si>
    <t>60.7</t>
  </si>
  <si>
    <t>31.6</t>
  </si>
  <si>
    <t>44.2</t>
  </si>
  <si>
    <t>84.8</t>
  </si>
  <si>
    <t>10.7</t>
  </si>
  <si>
    <t>10.9</t>
  </si>
  <si>
    <t>32.7</t>
  </si>
  <si>
    <t>7.2</t>
  </si>
  <si>
    <t>79.6</t>
  </si>
  <si>
    <t>88.8</t>
  </si>
  <si>
    <t>6.6</t>
  </si>
  <si>
    <t>96.1</t>
  </si>
  <si>
    <t>75.3</t>
  </si>
  <si>
    <t>89.4</t>
  </si>
  <si>
    <t>64.4</t>
  </si>
  <si>
    <t>24.7</t>
  </si>
  <si>
    <t>82.1</t>
  </si>
  <si>
    <t>35.6</t>
  </si>
  <si>
    <t>28.7</t>
  </si>
  <si>
    <t>92.6</t>
  </si>
  <si>
    <t>25.2</t>
  </si>
  <si>
    <t>13.1</t>
  </si>
  <si>
    <t>18.3</t>
  </si>
  <si>
    <t>54.8</t>
  </si>
  <si>
    <t>27.6</t>
  </si>
  <si>
    <t>93.5</t>
  </si>
  <si>
    <t>48.8</t>
  </si>
  <si>
    <t>7.3</t>
  </si>
  <si>
    <t>48.1</t>
  </si>
  <si>
    <t>63.9</t>
  </si>
  <si>
    <t>85.2</t>
  </si>
  <si>
    <t>43.5</t>
  </si>
  <si>
    <t>70.7</t>
  </si>
  <si>
    <t>3.7</t>
  </si>
  <si>
    <t>79.5</t>
  </si>
  <si>
    <t>46.9</t>
  </si>
  <si>
    <t>3.5</t>
  </si>
  <si>
    <t>76.6</t>
  </si>
  <si>
    <t>80.4</t>
  </si>
  <si>
    <t>36.5</t>
  </si>
  <si>
    <t>94.8</t>
  </si>
  <si>
    <t>14.5</t>
  </si>
  <si>
    <t>86.3</t>
  </si>
  <si>
    <t>97.2</t>
  </si>
  <si>
    <t>45.7</t>
  </si>
  <si>
    <t>32.6</t>
  </si>
  <si>
    <t>3.9</t>
  </si>
  <si>
    <t>54.9</t>
  </si>
  <si>
    <t>7.5</t>
  </si>
  <si>
    <t>87.7</t>
  </si>
  <si>
    <t>39.6</t>
  </si>
  <si>
    <t>38.1</t>
  </si>
  <si>
    <t>83.9</t>
  </si>
  <si>
    <t>13.7</t>
  </si>
  <si>
    <t>39.2</t>
  </si>
  <si>
    <t>76.7</t>
  </si>
  <si>
    <t>61.3</t>
  </si>
  <si>
    <t>67.7</t>
  </si>
  <si>
    <t>58.6</t>
  </si>
  <si>
    <t>26.2</t>
  </si>
  <si>
    <t>78.6</t>
  </si>
  <si>
    <t>7.9</t>
  </si>
  <si>
    <t>18.9</t>
  </si>
  <si>
    <t>87.1</t>
  </si>
  <si>
    <t>11.4</t>
  </si>
  <si>
    <t>44.1</t>
  </si>
  <si>
    <t>80.7</t>
  </si>
  <si>
    <t>11.9</t>
  </si>
  <si>
    <t>51.2</t>
  </si>
  <si>
    <t>15.6</t>
  </si>
  <si>
    <t>77.5</t>
  </si>
  <si>
    <t>68.9</t>
  </si>
  <si>
    <t>46.4</t>
  </si>
  <si>
    <t>13.5</t>
  </si>
  <si>
    <t>44.8</t>
  </si>
  <si>
    <t>43.2</t>
  </si>
  <si>
    <t>68.2</t>
  </si>
  <si>
    <t>63.3</t>
  </si>
  <si>
    <t>57.7</t>
  </si>
  <si>
    <t>56.7</t>
  </si>
  <si>
    <t>74.5</t>
  </si>
  <si>
    <t>11.3</t>
  </si>
  <si>
    <t>95.6</t>
  </si>
  <si>
    <t>51.9</t>
  </si>
  <si>
    <t>32.5</t>
  </si>
  <si>
    <t>29.1</t>
  </si>
  <si>
    <t>4.1</t>
  </si>
  <si>
    <t>76.4</t>
  </si>
  <si>
    <t>82.2</t>
  </si>
  <si>
    <t>58.5</t>
  </si>
  <si>
    <t>64.8</t>
  </si>
  <si>
    <t>94.5</t>
  </si>
  <si>
    <t>6.8</t>
  </si>
  <si>
    <t>53.7</t>
  </si>
  <si>
    <t>42.5</t>
  </si>
  <si>
    <t>98.1</t>
  </si>
  <si>
    <t>43.6</t>
  </si>
  <si>
    <t>87.4</t>
  </si>
  <si>
    <t>29.5</t>
  </si>
  <si>
    <t>30.5</t>
  </si>
  <si>
    <t>62.7</t>
  </si>
  <si>
    <t>79.4</t>
  </si>
  <si>
    <t>59.3</t>
  </si>
  <si>
    <t>47.7</t>
  </si>
  <si>
    <t>65.7</t>
  </si>
  <si>
    <t>41.9</t>
  </si>
  <si>
    <t>61.1</t>
  </si>
  <si>
    <t>56.9</t>
  </si>
  <si>
    <t>67.2</t>
  </si>
  <si>
    <t>67.3</t>
  </si>
  <si>
    <t>5.5</t>
  </si>
  <si>
    <t>72.1</t>
  </si>
  <si>
    <t>60.3</t>
  </si>
  <si>
    <t>64.2</t>
  </si>
  <si>
    <t>71.2</t>
  </si>
  <si>
    <t>73.7</t>
  </si>
  <si>
    <t>0.3</t>
  </si>
  <si>
    <t>90.1</t>
  </si>
  <si>
    <t>0.7</t>
  </si>
  <si>
    <t>56.3</t>
  </si>
  <si>
    <t>55.4</t>
  </si>
  <si>
    <t>59.4</t>
  </si>
  <si>
    <t>68.6</t>
  </si>
  <si>
    <t>19.8</t>
  </si>
  <si>
    <t>76.1</t>
  </si>
  <si>
    <t>29.9</t>
  </si>
  <si>
    <t>50.6</t>
  </si>
  <si>
    <t>19.5</t>
  </si>
  <si>
    <t>65.6</t>
  </si>
  <si>
    <t>54.1</t>
  </si>
  <si>
    <t>24.9</t>
  </si>
  <si>
    <t>88.3</t>
  </si>
  <si>
    <t>20.1</t>
  </si>
  <si>
    <t>19.3</t>
  </si>
  <si>
    <t>16.6</t>
  </si>
  <si>
    <t>50.2</t>
  </si>
  <si>
    <t>44.7</t>
  </si>
  <si>
    <t>37.3</t>
  </si>
  <si>
    <t>83.1</t>
  </si>
  <si>
    <t>34.2</t>
  </si>
  <si>
    <t>75.6</t>
  </si>
  <si>
    <t>71.5</t>
  </si>
  <si>
    <t>66.4</t>
  </si>
  <si>
    <t>37.6</t>
  </si>
  <si>
    <t>24.8</t>
  </si>
  <si>
    <t>60.1</t>
  </si>
  <si>
    <t>72.8</t>
  </si>
  <si>
    <t>33.6</t>
  </si>
  <si>
    <t>85.9</t>
  </si>
  <si>
    <t>74.3</t>
  </si>
  <si>
    <t>74.8</t>
  </si>
  <si>
    <t>21.5</t>
  </si>
  <si>
    <t>14.4</t>
  </si>
  <si>
    <t>25.3</t>
  </si>
  <si>
    <t>75.2</t>
  </si>
  <si>
    <t>82.3</t>
  </si>
  <si>
    <t>84.5</t>
  </si>
  <si>
    <t>33.1</t>
  </si>
  <si>
    <t>83.2</t>
  </si>
  <si>
    <t>11.7</t>
  </si>
  <si>
    <t>16.8</t>
  </si>
  <si>
    <t>79.1</t>
  </si>
  <si>
    <t>11.2</t>
  </si>
  <si>
    <t>80.9</t>
  </si>
  <si>
    <t>69.3</t>
  </si>
  <si>
    <t>33.5</t>
  </si>
  <si>
    <t>68.3</t>
  </si>
  <si>
    <t>20.3</t>
  </si>
  <si>
    <t>71.8</t>
  </si>
  <si>
    <t>10.2</t>
  </si>
  <si>
    <t>59.9</t>
  </si>
  <si>
    <t>60.8</t>
  </si>
  <si>
    <t>80.5</t>
  </si>
  <si>
    <t>32.2</t>
  </si>
  <si>
    <t>31.3</t>
  </si>
  <si>
    <t>77.9</t>
  </si>
  <si>
    <t>28.5</t>
  </si>
  <si>
    <t>38.4</t>
  </si>
  <si>
    <t>77.7</t>
  </si>
  <si>
    <t>80.3</t>
  </si>
  <si>
    <t>21.3</t>
  </si>
  <si>
    <t>60.4</t>
  </si>
  <si>
    <t>8.4</t>
  </si>
  <si>
    <t>74.7</t>
  </si>
  <si>
    <t>45.6</t>
  </si>
  <si>
    <t>19.9</t>
  </si>
  <si>
    <t>97.7</t>
  </si>
  <si>
    <t>4.4</t>
  </si>
  <si>
    <t>39.9</t>
  </si>
  <si>
    <t>91.6</t>
  </si>
  <si>
    <t>40.1</t>
  </si>
  <si>
    <t>18.1</t>
  </si>
  <si>
    <t>96.5</t>
  </si>
  <si>
    <t>0.4</t>
  </si>
  <si>
    <t>9.9</t>
  </si>
  <si>
    <t>77.4</t>
  </si>
  <si>
    <t>77.2</t>
  </si>
  <si>
    <t>48.9</t>
  </si>
  <si>
    <t>73.1</t>
  </si>
  <si>
    <t>85.5</t>
  </si>
  <si>
    <t>70.5</t>
  </si>
  <si>
    <t>54.4</t>
  </si>
  <si>
    <t>73.6</t>
  </si>
  <si>
    <t>58.7</t>
  </si>
  <si>
    <t>55.8</t>
  </si>
  <si>
    <t>82.8</t>
  </si>
  <si>
    <t>31.4</t>
  </si>
  <si>
    <t>41.3</t>
  </si>
  <si>
    <t>55.1</t>
  </si>
  <si>
    <t>76.3</t>
  </si>
  <si>
    <t>86.4</t>
  </si>
  <si>
    <t>78.2</t>
  </si>
  <si>
    <t>65.1</t>
  </si>
  <si>
    <t>7.8</t>
  </si>
  <si>
    <t>53.5</t>
  </si>
  <si>
    <t>46.6</t>
  </si>
  <si>
    <t>51.8</t>
  </si>
  <si>
    <t>72.9</t>
  </si>
  <si>
    <t>78.7</t>
  </si>
  <si>
    <t>31.9</t>
  </si>
  <si>
    <t>49.4</t>
  </si>
  <si>
    <t>55.3</t>
  </si>
  <si>
    <t>75.8</t>
  </si>
  <si>
    <t>67.9</t>
  </si>
  <si>
    <t>76.8</t>
  </si>
  <si>
    <t>68.1</t>
  </si>
  <si>
    <t>50.8</t>
  </si>
  <si>
    <t>38.6</t>
  </si>
  <si>
    <t>full_name</t>
  </si>
  <si>
    <t>year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</si>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</sst>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8"/>
      <color rgb="FFFFFFFF"/>
      <name val="Verdana"/>
      <family val="2"/>
    </font>
    <font>
      <sz val="10"/>
      <color theme="1"/>
      <name val="Arial"/>
      <family val="2"/>
      <scheme val="minor"/>
    </font>
    <font>
      <sz val="11"/>
      <color rgb="FF2A303A"/>
      <name val="&quot;Helvetica Neue&quot;"/>
    </font>
    <font>
      <sz val="11"/>
      <color rgb="FF2A303A"/>
      <name val="Helvetica Neue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475A3"/>
        <bgColor rgb="FF5475A3"/>
      </patternFill>
    </fill>
    <fill>
      <patternFill patternType="solid">
        <fgColor rgb="FFFFFFFF"/>
        <bgColor rgb="FFFFFFFF"/>
      </patternFill>
    </fill>
    <fill>
      <patternFill patternType="solid">
        <fgColor rgb="FFEEF1F7"/>
        <bgColor rgb="FFEEF1F7"/>
      </patternFill>
    </fill>
    <fill>
      <patternFill patternType="solid">
        <fgColor rgb="FFD2DCEE"/>
        <bgColor rgb="FFD2DCEE"/>
      </patternFill>
    </fill>
    <fill>
      <patternFill patternType="solid">
        <fgColor rgb="FFC6D2E1"/>
        <bgColor rgb="FFC6D2E1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0" borderId="1" xfId="0" applyFont="1" applyBorder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3" fontId="4" fillId="3" borderId="1" xfId="0" applyNumberFormat="1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4" fillId="6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5" fillId="2" borderId="2" xfId="0" applyFont="1" applyFill="1" applyBorder="1"/>
    <xf numFmtId="0" fontId="6" fillId="0" borderId="3" xfId="0" applyFont="1" applyBorder="1"/>
    <xf numFmtId="0" fontId="6" fillId="0" borderId="4" xfId="0" applyFont="1" applyBorder="1"/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46"/>
  <sheetViews>
    <sheetView tabSelected="1" workbookViewId="0">
      <selection activeCell="I11" sqref="I11"/>
    </sheetView>
  </sheetViews>
  <sheetFormatPr baseColWidth="10" defaultColWidth="12.6640625" defaultRowHeight="15.75" customHeight="1"/>
  <cols>
    <col min="2" max="2" width="53.6640625" customWidth="1"/>
    <col min="11" max="11" width="48.33203125" bestFit="1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2088</v>
      </c>
      <c r="L1" s="1" t="s">
        <v>2089</v>
      </c>
      <c r="M1" s="1" t="s">
        <v>2090</v>
      </c>
    </row>
    <row r="2" spans="1:13" ht="15.75" customHeight="1">
      <c r="A2" s="3">
        <v>103</v>
      </c>
      <c r="B2" s="4" t="s">
        <v>10</v>
      </c>
      <c r="C2" s="3">
        <v>2403</v>
      </c>
      <c r="D2" s="3">
        <v>26</v>
      </c>
      <c r="E2" s="5" t="s">
        <v>1296</v>
      </c>
      <c r="F2" s="6" t="s">
        <v>1297</v>
      </c>
      <c r="G2" s="7" t="s">
        <v>1298</v>
      </c>
      <c r="H2" s="7" t="s">
        <v>1299</v>
      </c>
      <c r="I2" s="7" t="s">
        <v>1300</v>
      </c>
      <c r="J2" s="7" t="s">
        <v>1301</v>
      </c>
      <c r="K2" t="str">
        <f>_xlfn.CONCAT(A2, " ", B2)</f>
        <v>103 Business and Economics in Literature</v>
      </c>
      <c r="L2" t="str">
        <f>_xlfn.CONCAT("20",LEFT(C2,2))</f>
        <v>2024</v>
      </c>
      <c r="M2" t="str">
        <f>_xlfn.CONCAT("P",RIGHT(C2,1))</f>
        <v>P3</v>
      </c>
    </row>
    <row r="3" spans="1:13" ht="15.75" customHeight="1">
      <c r="A3" s="8">
        <v>103</v>
      </c>
      <c r="B3" s="9" t="s">
        <v>10</v>
      </c>
      <c r="C3" s="8">
        <v>2303</v>
      </c>
      <c r="D3" s="8">
        <v>30</v>
      </c>
      <c r="E3" s="10" t="s">
        <v>1302</v>
      </c>
      <c r="F3" s="11" t="s">
        <v>1302</v>
      </c>
      <c r="G3" s="12" t="s">
        <v>1303</v>
      </c>
      <c r="H3" s="12" t="s">
        <v>1304</v>
      </c>
      <c r="I3" s="12" t="s">
        <v>1305</v>
      </c>
      <c r="J3" s="12">
        <v>0</v>
      </c>
      <c r="K3" t="str">
        <f t="shared" ref="K3:K66" si="0">_xlfn.CONCAT(A3, " ", B3)</f>
        <v>103 Business and Economics in Literature</v>
      </c>
      <c r="L3" t="str">
        <f t="shared" ref="L3:L66" si="1">_xlfn.CONCAT("20",LEFT(C3,2))</f>
        <v>2023</v>
      </c>
      <c r="M3" t="str">
        <f t="shared" ref="M3:M66" si="2">_xlfn.CONCAT("P",RIGHT(C3,1))</f>
        <v>P3</v>
      </c>
    </row>
    <row r="4" spans="1:13" ht="15.75" customHeight="1">
      <c r="A4" s="8">
        <v>103</v>
      </c>
      <c r="B4" s="9" t="s">
        <v>10</v>
      </c>
      <c r="C4" s="8">
        <v>2203</v>
      </c>
      <c r="D4" s="8">
        <v>30</v>
      </c>
      <c r="E4" s="10" t="s">
        <v>1306</v>
      </c>
      <c r="F4" s="11" t="s">
        <v>1306</v>
      </c>
      <c r="G4" s="12" t="s">
        <v>1307</v>
      </c>
      <c r="H4" s="12" t="s">
        <v>1308</v>
      </c>
      <c r="I4" s="12">
        <v>0</v>
      </c>
      <c r="J4" s="12">
        <v>0</v>
      </c>
      <c r="K4" t="str">
        <f t="shared" si="0"/>
        <v>103 Business and Economics in Literature</v>
      </c>
      <c r="L4" t="str">
        <f t="shared" si="1"/>
        <v>2022</v>
      </c>
      <c r="M4" t="str">
        <f t="shared" si="2"/>
        <v>P3</v>
      </c>
    </row>
    <row r="5" spans="1:13" ht="15.75" customHeight="1">
      <c r="A5" s="8">
        <v>103</v>
      </c>
      <c r="B5" s="9" t="s">
        <v>24</v>
      </c>
      <c r="C5" s="8">
        <v>2103</v>
      </c>
      <c r="D5" s="8">
        <v>26</v>
      </c>
      <c r="E5" s="10" t="s">
        <v>1296</v>
      </c>
      <c r="F5" s="11" t="s">
        <v>1296</v>
      </c>
      <c r="G5" s="12" t="s">
        <v>1309</v>
      </c>
      <c r="H5" s="12" t="s">
        <v>1310</v>
      </c>
      <c r="I5" s="12" t="s">
        <v>1311</v>
      </c>
      <c r="J5" s="12">
        <v>0</v>
      </c>
      <c r="K5" t="str">
        <f t="shared" si="0"/>
        <v>103 Literature in English</v>
      </c>
      <c r="L5" t="str">
        <f t="shared" si="1"/>
        <v>2021</v>
      </c>
      <c r="M5" t="str">
        <f t="shared" si="2"/>
        <v>P3</v>
      </c>
    </row>
    <row r="6" spans="1:13" ht="15.75" customHeight="1">
      <c r="A6" s="8">
        <v>103</v>
      </c>
      <c r="B6" s="9" t="s">
        <v>24</v>
      </c>
      <c r="C6" s="8">
        <v>2003</v>
      </c>
      <c r="D6" s="8">
        <v>20</v>
      </c>
      <c r="E6" s="10">
        <v>90</v>
      </c>
      <c r="F6" s="11">
        <v>90</v>
      </c>
      <c r="G6" s="12" t="s">
        <v>1312</v>
      </c>
      <c r="H6" s="12" t="s">
        <v>1313</v>
      </c>
      <c r="I6" s="12">
        <v>0</v>
      </c>
      <c r="J6" s="12">
        <v>0</v>
      </c>
      <c r="K6" t="str">
        <f t="shared" si="0"/>
        <v>103 Literature in English</v>
      </c>
      <c r="L6" t="str">
        <f t="shared" si="1"/>
        <v>2020</v>
      </c>
      <c r="M6" t="str">
        <f t="shared" si="2"/>
        <v>P3</v>
      </c>
    </row>
    <row r="7" spans="1:13" ht="15.75" customHeight="1">
      <c r="A7" s="8">
        <v>103</v>
      </c>
      <c r="B7" s="9" t="s">
        <v>24</v>
      </c>
      <c r="C7" s="8">
        <v>1903</v>
      </c>
      <c r="D7" s="8">
        <v>15</v>
      </c>
      <c r="E7" s="10" t="s">
        <v>1314</v>
      </c>
      <c r="F7" s="11" t="s">
        <v>1314</v>
      </c>
      <c r="G7" s="12">
        <v>50</v>
      </c>
      <c r="H7" s="12">
        <v>50</v>
      </c>
      <c r="I7" s="12">
        <v>0</v>
      </c>
      <c r="J7" s="12">
        <v>0</v>
      </c>
      <c r="K7" t="str">
        <f t="shared" si="0"/>
        <v>103 Literature in English</v>
      </c>
      <c r="L7" t="str">
        <f t="shared" si="1"/>
        <v>2019</v>
      </c>
      <c r="M7" t="str">
        <f t="shared" si="2"/>
        <v>P3</v>
      </c>
    </row>
    <row r="8" spans="1:13" ht="15.75" customHeight="1">
      <c r="A8" s="8">
        <v>103</v>
      </c>
      <c r="B8" s="9" t="s">
        <v>24</v>
      </c>
      <c r="C8" s="8">
        <v>1803</v>
      </c>
      <c r="D8" s="8">
        <v>3</v>
      </c>
      <c r="E8" s="10">
        <v>100</v>
      </c>
      <c r="F8" s="11">
        <v>100</v>
      </c>
      <c r="G8" s="12" t="s">
        <v>1315</v>
      </c>
      <c r="H8" s="12" t="s">
        <v>1316</v>
      </c>
      <c r="I8" s="12">
        <v>0</v>
      </c>
      <c r="J8" s="12">
        <v>0</v>
      </c>
      <c r="K8" t="str">
        <f t="shared" si="0"/>
        <v>103 Literature in English</v>
      </c>
      <c r="L8" t="str">
        <f t="shared" si="1"/>
        <v>2018</v>
      </c>
      <c r="M8" t="str">
        <f t="shared" si="2"/>
        <v>P3</v>
      </c>
    </row>
    <row r="9" spans="1:13" ht="15.75" customHeight="1">
      <c r="A9" s="8">
        <v>108</v>
      </c>
      <c r="B9" s="9" t="s">
        <v>33</v>
      </c>
      <c r="C9" s="8">
        <v>2401</v>
      </c>
      <c r="D9" s="8">
        <v>17</v>
      </c>
      <c r="E9" s="10" t="s">
        <v>1317</v>
      </c>
      <c r="F9" s="11" t="s">
        <v>1317</v>
      </c>
      <c r="G9" s="12">
        <v>0</v>
      </c>
      <c r="H9" s="12">
        <v>0</v>
      </c>
      <c r="I9" s="12">
        <v>0</v>
      </c>
      <c r="J9" s="12">
        <v>0</v>
      </c>
      <c r="K9" t="str">
        <f t="shared" si="0"/>
        <v>108 Business English Essentials</v>
      </c>
      <c r="L9" t="str">
        <f t="shared" si="1"/>
        <v>2024</v>
      </c>
      <c r="M9" t="str">
        <f t="shared" si="2"/>
        <v>P1</v>
      </c>
    </row>
    <row r="10" spans="1:13" ht="15.75" customHeight="1">
      <c r="A10" s="8">
        <v>108</v>
      </c>
      <c r="B10" s="9" t="s">
        <v>33</v>
      </c>
      <c r="C10" s="8">
        <v>2301</v>
      </c>
      <c r="D10" s="8">
        <v>25</v>
      </c>
      <c r="E10" s="10">
        <v>84</v>
      </c>
      <c r="F10" s="11">
        <v>88</v>
      </c>
      <c r="G10" s="12">
        <v>0</v>
      </c>
      <c r="H10" s="12">
        <v>0</v>
      </c>
      <c r="I10" s="12">
        <v>0</v>
      </c>
      <c r="J10" s="12">
        <v>0</v>
      </c>
      <c r="K10" t="str">
        <f t="shared" si="0"/>
        <v>108 Business English Essentials</v>
      </c>
      <c r="L10" t="str">
        <f t="shared" si="1"/>
        <v>2023</v>
      </c>
      <c r="M10" t="str">
        <f t="shared" si="2"/>
        <v>P1</v>
      </c>
    </row>
    <row r="11" spans="1:13" ht="15.75" customHeight="1">
      <c r="A11" s="8">
        <v>108</v>
      </c>
      <c r="B11" s="9" t="s">
        <v>33</v>
      </c>
      <c r="C11" s="8">
        <v>2403</v>
      </c>
      <c r="D11" s="8">
        <v>24</v>
      </c>
      <c r="E11" s="10" t="s">
        <v>1318</v>
      </c>
      <c r="F11" s="11" t="s">
        <v>1318</v>
      </c>
      <c r="G11" s="12">
        <v>0</v>
      </c>
      <c r="H11" s="12">
        <v>0</v>
      </c>
      <c r="I11" s="12">
        <v>0</v>
      </c>
      <c r="J11" s="12">
        <v>0</v>
      </c>
      <c r="K11" t="str">
        <f t="shared" si="0"/>
        <v>108 Business English Essentials</v>
      </c>
      <c r="L11" t="str">
        <f t="shared" si="1"/>
        <v>2024</v>
      </c>
      <c r="M11" t="str">
        <f t="shared" si="2"/>
        <v>P3</v>
      </c>
    </row>
    <row r="12" spans="1:13" ht="15.75" customHeight="1">
      <c r="A12" s="8">
        <v>108</v>
      </c>
      <c r="B12" s="9" t="s">
        <v>33</v>
      </c>
      <c r="C12" s="8">
        <v>2201</v>
      </c>
      <c r="D12" s="8">
        <v>27</v>
      </c>
      <c r="E12" s="10" t="s">
        <v>1319</v>
      </c>
      <c r="F12" s="11" t="s">
        <v>1319</v>
      </c>
      <c r="G12" s="12">
        <v>0</v>
      </c>
      <c r="H12" s="12">
        <v>0</v>
      </c>
      <c r="I12" s="12">
        <v>0</v>
      </c>
      <c r="J12" s="12">
        <v>0</v>
      </c>
      <c r="K12" t="str">
        <f t="shared" si="0"/>
        <v>108 Business English Essentials</v>
      </c>
      <c r="L12" t="str">
        <f t="shared" si="1"/>
        <v>2022</v>
      </c>
      <c r="M12" t="str">
        <f t="shared" si="2"/>
        <v>P1</v>
      </c>
    </row>
    <row r="13" spans="1:13" ht="15.75" customHeight="1">
      <c r="A13" s="8">
        <v>108</v>
      </c>
      <c r="B13" s="9" t="s">
        <v>33</v>
      </c>
      <c r="C13" s="8">
        <v>2303</v>
      </c>
      <c r="D13" s="8">
        <v>30</v>
      </c>
      <c r="E13" s="10" t="s">
        <v>1314</v>
      </c>
      <c r="F13" s="11" t="s">
        <v>1314</v>
      </c>
      <c r="G13" s="12">
        <v>0</v>
      </c>
      <c r="H13" s="12">
        <v>0</v>
      </c>
      <c r="I13" s="12">
        <v>0</v>
      </c>
      <c r="J13" s="12">
        <v>0</v>
      </c>
      <c r="K13" t="str">
        <f t="shared" si="0"/>
        <v>108 Business English Essentials</v>
      </c>
      <c r="L13" t="str">
        <f t="shared" si="1"/>
        <v>2023</v>
      </c>
      <c r="M13" t="str">
        <f t="shared" si="2"/>
        <v>P3</v>
      </c>
    </row>
    <row r="14" spans="1:13" ht="15.75" customHeight="1">
      <c r="A14" s="8">
        <v>108</v>
      </c>
      <c r="B14" s="9" t="s">
        <v>33</v>
      </c>
      <c r="C14" s="8">
        <v>2203</v>
      </c>
      <c r="D14" s="8">
        <v>41</v>
      </c>
      <c r="E14" s="10" t="s">
        <v>1320</v>
      </c>
      <c r="F14" s="11" t="s">
        <v>1320</v>
      </c>
      <c r="G14" s="12">
        <v>0</v>
      </c>
      <c r="H14" s="12">
        <v>0</v>
      </c>
      <c r="I14" s="12">
        <v>0</v>
      </c>
      <c r="J14" s="12">
        <v>0</v>
      </c>
      <c r="K14" t="str">
        <f t="shared" si="0"/>
        <v>108 Business English Essentials</v>
      </c>
      <c r="L14" t="str">
        <f t="shared" si="1"/>
        <v>2022</v>
      </c>
      <c r="M14" t="str">
        <f t="shared" si="2"/>
        <v>P3</v>
      </c>
    </row>
    <row r="15" spans="1:13" ht="15.75" customHeight="1">
      <c r="A15" s="8">
        <v>108</v>
      </c>
      <c r="B15" s="9" t="s">
        <v>33</v>
      </c>
      <c r="C15" s="8">
        <v>2101</v>
      </c>
      <c r="D15" s="8">
        <v>19</v>
      </c>
      <c r="E15" s="10" t="s">
        <v>1321</v>
      </c>
      <c r="F15" s="11" t="s">
        <v>1321</v>
      </c>
      <c r="G15" s="12">
        <v>0</v>
      </c>
      <c r="H15" s="12">
        <v>0</v>
      </c>
      <c r="I15" s="12">
        <v>0</v>
      </c>
      <c r="J15" s="12">
        <v>0</v>
      </c>
      <c r="K15" t="str">
        <f t="shared" si="0"/>
        <v>108 Business English Essentials</v>
      </c>
      <c r="L15" t="str">
        <f t="shared" si="1"/>
        <v>2021</v>
      </c>
      <c r="M15" t="str">
        <f t="shared" si="2"/>
        <v>P1</v>
      </c>
    </row>
    <row r="16" spans="1:13" ht="15.75" customHeight="1">
      <c r="A16" s="8">
        <v>108</v>
      </c>
      <c r="B16" s="9" t="s">
        <v>33</v>
      </c>
      <c r="C16" s="8">
        <v>2001</v>
      </c>
      <c r="D16" s="8">
        <v>38</v>
      </c>
      <c r="E16" s="10" t="s">
        <v>1322</v>
      </c>
      <c r="F16" s="11" t="s">
        <v>1322</v>
      </c>
      <c r="G16" s="12">
        <v>0</v>
      </c>
      <c r="H16" s="12">
        <v>0</v>
      </c>
      <c r="I16" s="12">
        <v>0</v>
      </c>
      <c r="J16" s="12">
        <v>0</v>
      </c>
      <c r="K16" t="str">
        <f t="shared" si="0"/>
        <v>108 Business English Essentials</v>
      </c>
      <c r="L16" t="str">
        <f t="shared" si="1"/>
        <v>2020</v>
      </c>
      <c r="M16" t="str">
        <f t="shared" si="2"/>
        <v>P1</v>
      </c>
    </row>
    <row r="17" spans="1:13" ht="15.75" customHeight="1">
      <c r="A17" s="8">
        <v>108</v>
      </c>
      <c r="B17" s="9" t="s">
        <v>33</v>
      </c>
      <c r="C17" s="8">
        <v>2103</v>
      </c>
      <c r="D17" s="8">
        <v>45</v>
      </c>
      <c r="E17" s="10" t="s">
        <v>1314</v>
      </c>
      <c r="F17" s="11" t="s">
        <v>1314</v>
      </c>
      <c r="G17" s="12">
        <v>0</v>
      </c>
      <c r="H17" s="12">
        <v>0</v>
      </c>
      <c r="I17" s="12">
        <v>0</v>
      </c>
      <c r="J17" s="12">
        <v>0</v>
      </c>
      <c r="K17" t="str">
        <f t="shared" si="0"/>
        <v>108 Business English Essentials</v>
      </c>
      <c r="L17" t="str">
        <f t="shared" si="1"/>
        <v>2021</v>
      </c>
      <c r="M17" t="str">
        <f t="shared" si="2"/>
        <v>P3</v>
      </c>
    </row>
    <row r="18" spans="1:13" ht="15.75" customHeight="1">
      <c r="A18" s="8">
        <v>108</v>
      </c>
      <c r="B18" s="9" t="s">
        <v>33</v>
      </c>
      <c r="C18" s="8">
        <v>1901</v>
      </c>
      <c r="D18" s="8">
        <v>17</v>
      </c>
      <c r="E18" s="10" t="s">
        <v>1323</v>
      </c>
      <c r="F18" s="11" t="s">
        <v>1323</v>
      </c>
      <c r="G18" s="12" t="s">
        <v>1296</v>
      </c>
      <c r="H18" s="12" t="s">
        <v>1324</v>
      </c>
      <c r="I18" s="12" t="s">
        <v>1324</v>
      </c>
      <c r="J18" s="12">
        <v>0</v>
      </c>
      <c r="K18" t="str">
        <f t="shared" si="0"/>
        <v>108 Business English Essentials</v>
      </c>
      <c r="L18" t="str">
        <f t="shared" si="1"/>
        <v>2019</v>
      </c>
      <c r="M18" t="str">
        <f t="shared" si="2"/>
        <v>P1</v>
      </c>
    </row>
    <row r="19" spans="1:13" ht="15.75" customHeight="1">
      <c r="A19" s="8">
        <v>108</v>
      </c>
      <c r="B19" s="9" t="s">
        <v>33</v>
      </c>
      <c r="C19" s="8">
        <v>2003</v>
      </c>
      <c r="D19" s="8">
        <v>66</v>
      </c>
      <c r="E19" s="10">
        <v>97</v>
      </c>
      <c r="F19" s="11">
        <v>97</v>
      </c>
      <c r="G19" s="12" t="s">
        <v>1325</v>
      </c>
      <c r="H19" s="12" t="s">
        <v>1326</v>
      </c>
      <c r="I19" s="12" t="s">
        <v>1327</v>
      </c>
      <c r="J19" s="12">
        <v>0</v>
      </c>
      <c r="K19" t="str">
        <f t="shared" si="0"/>
        <v>108 Business English Essentials</v>
      </c>
      <c r="L19" t="str">
        <f t="shared" si="1"/>
        <v>2020</v>
      </c>
      <c r="M19" t="str">
        <f t="shared" si="2"/>
        <v>P3</v>
      </c>
    </row>
    <row r="20" spans="1:13" ht="15.75" customHeight="1">
      <c r="A20" s="8">
        <v>108</v>
      </c>
      <c r="B20" s="9" t="s">
        <v>33</v>
      </c>
      <c r="C20" s="8">
        <v>1903</v>
      </c>
      <c r="D20" s="8">
        <v>40</v>
      </c>
      <c r="E20" s="10" t="s">
        <v>1328</v>
      </c>
      <c r="F20" s="11" t="s">
        <v>1328</v>
      </c>
      <c r="G20" s="12" t="s">
        <v>1329</v>
      </c>
      <c r="H20" s="12" t="s">
        <v>1330</v>
      </c>
      <c r="I20" s="12">
        <v>0</v>
      </c>
      <c r="J20" s="12">
        <v>0</v>
      </c>
      <c r="K20" t="str">
        <f t="shared" si="0"/>
        <v>108 Business English Essentials</v>
      </c>
      <c r="L20" t="str">
        <f t="shared" si="1"/>
        <v>2019</v>
      </c>
      <c r="M20" t="str">
        <f t="shared" si="2"/>
        <v>P3</v>
      </c>
    </row>
    <row r="21" spans="1:13" ht="15.75" customHeight="1">
      <c r="A21" s="8">
        <v>108</v>
      </c>
      <c r="B21" s="9" t="s">
        <v>33</v>
      </c>
      <c r="C21" s="8">
        <v>1801</v>
      </c>
      <c r="D21" s="8">
        <v>15</v>
      </c>
      <c r="E21" s="10" t="s">
        <v>1302</v>
      </c>
      <c r="F21" s="11" t="s">
        <v>1302</v>
      </c>
      <c r="G21" s="12" t="s">
        <v>1331</v>
      </c>
      <c r="H21" s="12" t="s">
        <v>1332</v>
      </c>
      <c r="I21" s="12" t="s">
        <v>1324</v>
      </c>
      <c r="J21" s="12">
        <v>0</v>
      </c>
      <c r="K21" t="str">
        <f t="shared" si="0"/>
        <v>108 Business English Essentials</v>
      </c>
      <c r="L21" t="str">
        <f t="shared" si="1"/>
        <v>2018</v>
      </c>
      <c r="M21" t="str">
        <f t="shared" si="2"/>
        <v>P1</v>
      </c>
    </row>
    <row r="22" spans="1:13" ht="15.75" customHeight="1">
      <c r="A22" s="8">
        <v>108</v>
      </c>
      <c r="B22" s="9" t="s">
        <v>33</v>
      </c>
      <c r="C22" s="8">
        <v>1701</v>
      </c>
      <c r="D22" s="8">
        <v>2</v>
      </c>
      <c r="E22" s="10">
        <v>100</v>
      </c>
      <c r="F22" s="11">
        <v>100</v>
      </c>
      <c r="G22" s="12">
        <v>50</v>
      </c>
      <c r="H22" s="12">
        <v>50</v>
      </c>
      <c r="I22" s="12">
        <v>0</v>
      </c>
      <c r="J22" s="12">
        <v>0</v>
      </c>
      <c r="K22" t="str">
        <f t="shared" si="0"/>
        <v>108 Business English Essentials</v>
      </c>
      <c r="L22" t="str">
        <f t="shared" si="1"/>
        <v>2017</v>
      </c>
      <c r="M22" t="str">
        <f t="shared" si="2"/>
        <v>P1</v>
      </c>
    </row>
    <row r="23" spans="1:13" ht="15.75" customHeight="1">
      <c r="A23" s="8">
        <v>108</v>
      </c>
      <c r="B23" s="9" t="s">
        <v>33</v>
      </c>
      <c r="C23" s="8">
        <v>1803</v>
      </c>
      <c r="D23" s="8">
        <v>3</v>
      </c>
      <c r="E23" s="10" t="s">
        <v>1315</v>
      </c>
      <c r="F23" s="11" t="s">
        <v>1315</v>
      </c>
      <c r="G23" s="12">
        <v>100</v>
      </c>
      <c r="H23" s="12">
        <v>0</v>
      </c>
      <c r="I23" s="12">
        <v>0</v>
      </c>
      <c r="J23" s="12">
        <v>0</v>
      </c>
      <c r="K23" t="str">
        <f t="shared" si="0"/>
        <v>108 Business English Essentials</v>
      </c>
      <c r="L23" t="str">
        <f t="shared" si="1"/>
        <v>2018</v>
      </c>
      <c r="M23" t="str">
        <f t="shared" si="2"/>
        <v>P3</v>
      </c>
    </row>
    <row r="24" spans="1:13" ht="15.75" customHeight="1">
      <c r="A24" s="8">
        <v>108</v>
      </c>
      <c r="B24" s="9" t="s">
        <v>33</v>
      </c>
      <c r="C24" s="8">
        <v>1703</v>
      </c>
      <c r="D24" s="8">
        <v>7</v>
      </c>
      <c r="E24" s="10" t="s">
        <v>1333</v>
      </c>
      <c r="F24" s="11" t="s">
        <v>1333</v>
      </c>
      <c r="G24" s="12">
        <v>50</v>
      </c>
      <c r="H24" s="12">
        <v>50</v>
      </c>
      <c r="I24" s="12">
        <v>0</v>
      </c>
      <c r="J24" s="12">
        <v>0</v>
      </c>
      <c r="K24" t="str">
        <f t="shared" si="0"/>
        <v>108 Business English Essentials</v>
      </c>
      <c r="L24" t="str">
        <f t="shared" si="1"/>
        <v>2017</v>
      </c>
      <c r="M24" t="str">
        <f t="shared" si="2"/>
        <v>P3</v>
      </c>
    </row>
    <row r="25" spans="1:13" ht="15.75" customHeight="1">
      <c r="A25" s="8">
        <v>111</v>
      </c>
      <c r="B25" s="9" t="s">
        <v>51</v>
      </c>
      <c r="C25" s="8">
        <v>2401</v>
      </c>
      <c r="D25" s="8">
        <v>15</v>
      </c>
      <c r="E25" s="10" t="s">
        <v>1302</v>
      </c>
      <c r="F25" s="11" t="s">
        <v>1302</v>
      </c>
      <c r="G25" s="12">
        <v>0</v>
      </c>
      <c r="H25" s="12">
        <v>0</v>
      </c>
      <c r="I25" s="12">
        <v>0</v>
      </c>
      <c r="J25" s="12">
        <v>0</v>
      </c>
      <c r="K25" t="str">
        <f t="shared" si="0"/>
        <v>111 Business French</v>
      </c>
      <c r="L25" t="str">
        <f t="shared" si="1"/>
        <v>2024</v>
      </c>
      <c r="M25" t="str">
        <f t="shared" si="2"/>
        <v>P1</v>
      </c>
    </row>
    <row r="26" spans="1:13" ht="15.75" customHeight="1">
      <c r="A26" s="8">
        <v>111</v>
      </c>
      <c r="B26" s="9" t="s">
        <v>51</v>
      </c>
      <c r="C26" s="8">
        <v>2301</v>
      </c>
      <c r="D26" s="8">
        <v>13</v>
      </c>
      <c r="E26" s="10" t="s">
        <v>1334</v>
      </c>
      <c r="F26" s="11" t="s">
        <v>1335</v>
      </c>
      <c r="G26" s="12">
        <v>0</v>
      </c>
      <c r="H26" s="12">
        <v>0</v>
      </c>
      <c r="I26" s="12">
        <v>0</v>
      </c>
      <c r="J26" s="12">
        <v>0</v>
      </c>
      <c r="K26" t="str">
        <f t="shared" si="0"/>
        <v>111 Business French</v>
      </c>
      <c r="L26" t="str">
        <f t="shared" si="1"/>
        <v>2023</v>
      </c>
      <c r="M26" t="str">
        <f t="shared" si="2"/>
        <v>P1</v>
      </c>
    </row>
    <row r="27" spans="1:13" ht="15.75" customHeight="1">
      <c r="A27" s="8">
        <v>111</v>
      </c>
      <c r="B27" s="9" t="s">
        <v>51</v>
      </c>
      <c r="C27" s="8">
        <v>2201</v>
      </c>
      <c r="D27" s="8">
        <v>8</v>
      </c>
      <c r="E27" s="10">
        <v>75</v>
      </c>
      <c r="F27" s="11">
        <v>75</v>
      </c>
      <c r="G27" s="12">
        <v>0</v>
      </c>
      <c r="H27" s="12">
        <v>0</v>
      </c>
      <c r="I27" s="12">
        <v>0</v>
      </c>
      <c r="J27" s="12">
        <v>0</v>
      </c>
      <c r="K27" t="str">
        <f t="shared" si="0"/>
        <v>111 Business French</v>
      </c>
      <c r="L27" t="str">
        <f t="shared" si="1"/>
        <v>2022</v>
      </c>
      <c r="M27" t="str">
        <f t="shared" si="2"/>
        <v>P1</v>
      </c>
    </row>
    <row r="28" spans="1:13" ht="15.75" customHeight="1">
      <c r="A28" s="8">
        <v>111</v>
      </c>
      <c r="B28" s="9" t="s">
        <v>51</v>
      </c>
      <c r="C28" s="8">
        <v>2101</v>
      </c>
      <c r="D28" s="8">
        <v>16</v>
      </c>
      <c r="E28" s="10" t="s">
        <v>1318</v>
      </c>
      <c r="F28" s="11" t="s">
        <v>1318</v>
      </c>
      <c r="G28" s="12">
        <v>0</v>
      </c>
      <c r="H28" s="12">
        <v>0</v>
      </c>
      <c r="I28" s="12">
        <v>0</v>
      </c>
      <c r="J28" s="12">
        <v>0</v>
      </c>
      <c r="K28" t="str">
        <f t="shared" si="0"/>
        <v>111 Business French</v>
      </c>
      <c r="L28" t="str">
        <f t="shared" si="1"/>
        <v>2021</v>
      </c>
      <c r="M28" t="str">
        <f t="shared" si="2"/>
        <v>P1</v>
      </c>
    </row>
    <row r="29" spans="1:13" ht="15.75" customHeight="1">
      <c r="A29" s="8">
        <v>111</v>
      </c>
      <c r="B29" s="9" t="s">
        <v>51</v>
      </c>
      <c r="C29" s="8">
        <v>2001</v>
      </c>
      <c r="D29" s="8">
        <v>16</v>
      </c>
      <c r="E29" s="10" t="s">
        <v>1318</v>
      </c>
      <c r="F29" s="11" t="s">
        <v>1318</v>
      </c>
      <c r="G29" s="12">
        <v>0</v>
      </c>
      <c r="H29" s="12">
        <v>0</v>
      </c>
      <c r="I29" s="12">
        <v>0</v>
      </c>
      <c r="J29" s="12">
        <v>0</v>
      </c>
      <c r="K29" t="str">
        <f t="shared" si="0"/>
        <v>111 Business French</v>
      </c>
      <c r="L29" t="str">
        <f t="shared" si="1"/>
        <v>2020</v>
      </c>
      <c r="M29" t="str">
        <f t="shared" si="2"/>
        <v>P1</v>
      </c>
    </row>
    <row r="30" spans="1:13" ht="15.75" customHeight="1">
      <c r="A30" s="8">
        <v>111</v>
      </c>
      <c r="B30" s="9" t="s">
        <v>51</v>
      </c>
      <c r="C30" s="8">
        <v>1901</v>
      </c>
      <c r="D30" s="8">
        <v>13</v>
      </c>
      <c r="E30" s="10" t="s">
        <v>1296</v>
      </c>
      <c r="F30" s="11" t="s">
        <v>1296</v>
      </c>
      <c r="G30" s="12" t="s">
        <v>1310</v>
      </c>
      <c r="H30" s="12" t="s">
        <v>1336</v>
      </c>
      <c r="I30" s="12" t="s">
        <v>1337</v>
      </c>
      <c r="J30" s="12">
        <v>0</v>
      </c>
      <c r="K30" t="str">
        <f t="shared" si="0"/>
        <v>111 Business French</v>
      </c>
      <c r="L30" t="str">
        <f t="shared" si="1"/>
        <v>2019</v>
      </c>
      <c r="M30" t="str">
        <f t="shared" si="2"/>
        <v>P1</v>
      </c>
    </row>
    <row r="31" spans="1:13" ht="15.75" customHeight="1">
      <c r="A31" s="8">
        <v>111</v>
      </c>
      <c r="B31" s="9" t="s">
        <v>51</v>
      </c>
      <c r="C31" s="8">
        <v>1801</v>
      </c>
      <c r="D31" s="8">
        <v>11</v>
      </c>
      <c r="E31" s="10" t="s">
        <v>1338</v>
      </c>
      <c r="F31" s="11" t="s">
        <v>1338</v>
      </c>
      <c r="G31" s="12" t="s">
        <v>1312</v>
      </c>
      <c r="H31" s="12" t="s">
        <v>1339</v>
      </c>
      <c r="I31" s="12" t="s">
        <v>1316</v>
      </c>
      <c r="J31" s="12" t="s">
        <v>1339</v>
      </c>
      <c r="K31" t="str">
        <f t="shared" si="0"/>
        <v>111 Business French</v>
      </c>
      <c r="L31" t="str">
        <f t="shared" si="1"/>
        <v>2018</v>
      </c>
      <c r="M31" t="str">
        <f t="shared" si="2"/>
        <v>P1</v>
      </c>
    </row>
    <row r="32" spans="1:13" ht="15.75" customHeight="1">
      <c r="A32" s="8">
        <v>111</v>
      </c>
      <c r="B32" s="9" t="s">
        <v>51</v>
      </c>
      <c r="C32" s="8">
        <v>1701</v>
      </c>
      <c r="D32" s="8">
        <v>6</v>
      </c>
      <c r="E32" s="10" t="s">
        <v>1315</v>
      </c>
      <c r="F32" s="11" t="s">
        <v>1315</v>
      </c>
      <c r="G32" s="12">
        <v>25</v>
      </c>
      <c r="H32" s="12">
        <v>75</v>
      </c>
      <c r="I32" s="12">
        <v>0</v>
      </c>
      <c r="J32" s="12">
        <v>0</v>
      </c>
      <c r="K32" t="str">
        <f t="shared" si="0"/>
        <v>111 Business French</v>
      </c>
      <c r="L32" t="str">
        <f t="shared" si="1"/>
        <v>2017</v>
      </c>
      <c r="M32" t="str">
        <f t="shared" si="2"/>
        <v>P1</v>
      </c>
    </row>
    <row r="33" spans="1:13" ht="15.75" customHeight="1">
      <c r="A33" s="8">
        <v>111</v>
      </c>
      <c r="B33" s="9" t="s">
        <v>51</v>
      </c>
      <c r="C33" s="8">
        <v>1703</v>
      </c>
      <c r="D33" s="8">
        <v>8</v>
      </c>
      <c r="E33" s="10">
        <v>50</v>
      </c>
      <c r="F33" s="11">
        <v>50</v>
      </c>
      <c r="G33" s="12">
        <v>0</v>
      </c>
      <c r="H33" s="12">
        <v>100</v>
      </c>
      <c r="I33" s="12">
        <v>0</v>
      </c>
      <c r="J33" s="12">
        <v>0</v>
      </c>
      <c r="K33" t="str">
        <f t="shared" si="0"/>
        <v>111 Business French</v>
      </c>
      <c r="L33" t="str">
        <f t="shared" si="1"/>
        <v>2017</v>
      </c>
      <c r="M33" t="str">
        <f t="shared" si="2"/>
        <v>P3</v>
      </c>
    </row>
    <row r="34" spans="1:13" ht="15.75" customHeight="1">
      <c r="A34" s="8">
        <v>111</v>
      </c>
      <c r="B34" s="9" t="s">
        <v>51</v>
      </c>
      <c r="C34" s="8">
        <v>1601</v>
      </c>
      <c r="D34" s="8">
        <v>1</v>
      </c>
      <c r="E34" s="10">
        <v>100</v>
      </c>
      <c r="F34" s="11">
        <v>100</v>
      </c>
      <c r="G34" s="12">
        <v>0</v>
      </c>
      <c r="H34" s="12">
        <v>100</v>
      </c>
      <c r="I34" s="12">
        <v>0</v>
      </c>
      <c r="J34" s="12">
        <v>0</v>
      </c>
      <c r="K34" t="str">
        <f t="shared" si="0"/>
        <v>111 Business French</v>
      </c>
      <c r="L34" t="str">
        <f t="shared" si="1"/>
        <v>2016</v>
      </c>
      <c r="M34" t="str">
        <f t="shared" si="2"/>
        <v>P1</v>
      </c>
    </row>
    <row r="35" spans="1:13" ht="15.75" customHeight="1">
      <c r="A35" s="8">
        <v>113</v>
      </c>
      <c r="B35" s="9" t="s">
        <v>58</v>
      </c>
      <c r="C35" s="8">
        <v>2403</v>
      </c>
      <c r="D35" s="8">
        <v>16</v>
      </c>
      <c r="E35" s="10" t="s">
        <v>1340</v>
      </c>
      <c r="F35" s="11" t="s">
        <v>1340</v>
      </c>
      <c r="G35" s="12">
        <v>0</v>
      </c>
      <c r="H35" s="12">
        <v>0</v>
      </c>
      <c r="I35" s="12">
        <v>0</v>
      </c>
      <c r="J35" s="12">
        <v>0</v>
      </c>
      <c r="K35" t="str">
        <f t="shared" si="0"/>
        <v>113 Advanced Business French</v>
      </c>
      <c r="L35" t="str">
        <f t="shared" si="1"/>
        <v>2024</v>
      </c>
      <c r="M35" t="str">
        <f t="shared" si="2"/>
        <v>P3</v>
      </c>
    </row>
    <row r="36" spans="1:13" ht="15.75" customHeight="1">
      <c r="A36" s="8">
        <v>113</v>
      </c>
      <c r="B36" s="9" t="s">
        <v>58</v>
      </c>
      <c r="C36" s="8">
        <v>2303</v>
      </c>
      <c r="D36" s="8">
        <v>15</v>
      </c>
      <c r="E36" s="10">
        <v>60</v>
      </c>
      <c r="F36" s="11" t="s">
        <v>1341</v>
      </c>
      <c r="G36" s="12">
        <v>0</v>
      </c>
      <c r="H36" s="12">
        <v>0</v>
      </c>
      <c r="I36" s="12">
        <v>0</v>
      </c>
      <c r="J36" s="12">
        <v>0</v>
      </c>
      <c r="K36" t="str">
        <f t="shared" si="0"/>
        <v>113 Advanced Business French</v>
      </c>
      <c r="L36" t="str">
        <f t="shared" si="1"/>
        <v>2023</v>
      </c>
      <c r="M36" t="str">
        <f t="shared" si="2"/>
        <v>P3</v>
      </c>
    </row>
    <row r="37" spans="1:13" ht="15.75" customHeight="1">
      <c r="A37" s="8">
        <v>113</v>
      </c>
      <c r="B37" s="9" t="s">
        <v>58</v>
      </c>
      <c r="C37" s="8">
        <v>2203</v>
      </c>
      <c r="D37" s="8">
        <v>16</v>
      </c>
      <c r="E37" s="10">
        <v>0</v>
      </c>
      <c r="F37" s="11" t="s">
        <v>1340</v>
      </c>
      <c r="G37" s="12">
        <v>0</v>
      </c>
      <c r="H37" s="12">
        <v>0</v>
      </c>
      <c r="I37" s="12">
        <v>0</v>
      </c>
      <c r="J37" s="12">
        <v>0</v>
      </c>
      <c r="K37" t="str">
        <f t="shared" si="0"/>
        <v>113 Advanced Business French</v>
      </c>
      <c r="L37" t="str">
        <f t="shared" si="1"/>
        <v>2022</v>
      </c>
      <c r="M37" t="str">
        <f t="shared" si="2"/>
        <v>P3</v>
      </c>
    </row>
    <row r="38" spans="1:13" ht="15.75" customHeight="1">
      <c r="A38" s="8">
        <v>113</v>
      </c>
      <c r="B38" s="9" t="s">
        <v>61</v>
      </c>
      <c r="C38" s="8">
        <v>2103</v>
      </c>
      <c r="D38" s="8">
        <v>11</v>
      </c>
      <c r="E38" s="10" t="s">
        <v>1342</v>
      </c>
      <c r="F38" s="11" t="s">
        <v>1342</v>
      </c>
      <c r="G38" s="12">
        <v>0</v>
      </c>
      <c r="H38" s="12">
        <v>0</v>
      </c>
      <c r="I38" s="12">
        <v>0</v>
      </c>
      <c r="J38" s="12">
        <v>0</v>
      </c>
      <c r="K38" t="str">
        <f t="shared" si="0"/>
        <v>113 Advanced Business French - CEMS MBC Accredited</v>
      </c>
      <c r="L38" t="str">
        <f t="shared" si="1"/>
        <v>2021</v>
      </c>
      <c r="M38" t="str">
        <f t="shared" si="2"/>
        <v>P3</v>
      </c>
    </row>
    <row r="39" spans="1:13" ht="15.75" customHeight="1">
      <c r="A39" s="8">
        <v>113</v>
      </c>
      <c r="B39" s="9" t="s">
        <v>61</v>
      </c>
      <c r="C39" s="8">
        <v>2003</v>
      </c>
      <c r="D39" s="8">
        <v>13</v>
      </c>
      <c r="E39" s="10" t="s">
        <v>1343</v>
      </c>
      <c r="F39" s="11" t="s">
        <v>1343</v>
      </c>
      <c r="G39" s="12">
        <v>50</v>
      </c>
      <c r="H39" s="12">
        <v>30</v>
      </c>
      <c r="I39" s="12">
        <v>20</v>
      </c>
      <c r="J39" s="12">
        <v>0</v>
      </c>
      <c r="K39" t="str">
        <f t="shared" si="0"/>
        <v>113 Advanced Business French - CEMS MBC Accredited</v>
      </c>
      <c r="L39" t="str">
        <f t="shared" si="1"/>
        <v>2020</v>
      </c>
      <c r="M39" t="str">
        <f t="shared" si="2"/>
        <v>P3</v>
      </c>
    </row>
    <row r="40" spans="1:13" ht="15.75" customHeight="1">
      <c r="A40" s="8">
        <v>113</v>
      </c>
      <c r="B40" s="9" t="s">
        <v>61</v>
      </c>
      <c r="C40" s="8">
        <v>1903</v>
      </c>
      <c r="D40" s="8">
        <v>19</v>
      </c>
      <c r="E40" s="10" t="s">
        <v>1344</v>
      </c>
      <c r="F40" s="11" t="s">
        <v>1344</v>
      </c>
      <c r="G40" s="12">
        <v>40</v>
      </c>
      <c r="H40" s="12" t="s">
        <v>1345</v>
      </c>
      <c r="I40" s="12" t="s">
        <v>1346</v>
      </c>
      <c r="J40" s="12" t="s">
        <v>1346</v>
      </c>
      <c r="K40" t="str">
        <f t="shared" si="0"/>
        <v>113 Advanced Business French - CEMS MBC Accredited</v>
      </c>
      <c r="L40" t="str">
        <f t="shared" si="1"/>
        <v>2019</v>
      </c>
      <c r="M40" t="str">
        <f t="shared" si="2"/>
        <v>P3</v>
      </c>
    </row>
    <row r="41" spans="1:13" ht="15.75" customHeight="1">
      <c r="A41" s="8">
        <v>113</v>
      </c>
      <c r="B41" s="9" t="s">
        <v>61</v>
      </c>
      <c r="C41" s="8">
        <v>1803</v>
      </c>
      <c r="D41" s="8">
        <v>8</v>
      </c>
      <c r="E41" s="10">
        <v>75</v>
      </c>
      <c r="F41" s="11">
        <v>75</v>
      </c>
      <c r="G41" s="12" t="s">
        <v>1347</v>
      </c>
      <c r="H41" s="12">
        <v>50</v>
      </c>
      <c r="I41" s="12" t="s">
        <v>1316</v>
      </c>
      <c r="J41" s="12">
        <v>0</v>
      </c>
      <c r="K41" t="str">
        <f t="shared" si="0"/>
        <v>113 Advanced Business French - CEMS MBC Accredited</v>
      </c>
      <c r="L41" t="str">
        <f t="shared" si="1"/>
        <v>2018</v>
      </c>
      <c r="M41" t="str">
        <f t="shared" si="2"/>
        <v>P3</v>
      </c>
    </row>
    <row r="42" spans="1:13" ht="15.75" customHeight="1">
      <c r="A42" s="8">
        <v>113</v>
      </c>
      <c r="B42" s="9" t="s">
        <v>61</v>
      </c>
      <c r="C42" s="8">
        <v>1703</v>
      </c>
      <c r="D42" s="8">
        <v>2</v>
      </c>
      <c r="E42" s="10">
        <v>50</v>
      </c>
      <c r="F42" s="11">
        <v>50</v>
      </c>
      <c r="G42" s="12">
        <v>0</v>
      </c>
      <c r="H42" s="12">
        <v>100</v>
      </c>
      <c r="I42" s="12">
        <v>0</v>
      </c>
      <c r="J42" s="12">
        <v>0</v>
      </c>
      <c r="K42" t="str">
        <f t="shared" si="0"/>
        <v>113 Advanced Business French - CEMS MBC Accredited</v>
      </c>
      <c r="L42" t="str">
        <f t="shared" si="1"/>
        <v>2017</v>
      </c>
      <c r="M42" t="str">
        <f t="shared" si="2"/>
        <v>P3</v>
      </c>
    </row>
    <row r="43" spans="1:13" ht="15.75" customHeight="1">
      <c r="A43" s="8">
        <v>113</v>
      </c>
      <c r="B43" s="9" t="s">
        <v>61</v>
      </c>
      <c r="C43" s="8">
        <v>1601</v>
      </c>
      <c r="D43" s="8">
        <v>1</v>
      </c>
      <c r="E43" s="10">
        <v>100</v>
      </c>
      <c r="F43" s="11">
        <v>100</v>
      </c>
      <c r="G43" s="12">
        <v>0</v>
      </c>
      <c r="H43" s="12">
        <v>100</v>
      </c>
      <c r="I43" s="12">
        <v>0</v>
      </c>
      <c r="J43" s="12">
        <v>0</v>
      </c>
      <c r="K43" t="str">
        <f t="shared" si="0"/>
        <v>113 Advanced Business French - CEMS MBC Accredited</v>
      </c>
      <c r="L43" t="str">
        <f t="shared" si="1"/>
        <v>2016</v>
      </c>
      <c r="M43" t="str">
        <f t="shared" si="2"/>
        <v>P1</v>
      </c>
    </row>
    <row r="44" spans="1:13" ht="15.75" customHeight="1">
      <c r="A44" s="8">
        <v>119</v>
      </c>
      <c r="B44" s="9" t="s">
        <v>68</v>
      </c>
      <c r="C44" s="8">
        <v>2401</v>
      </c>
      <c r="D44" s="8">
        <v>22</v>
      </c>
      <c r="E44" s="10" t="s">
        <v>1348</v>
      </c>
      <c r="F44" s="11" t="s">
        <v>1348</v>
      </c>
      <c r="G44" s="12" t="s">
        <v>1349</v>
      </c>
      <c r="H44" s="12" t="s">
        <v>1350</v>
      </c>
      <c r="I44" s="12" t="s">
        <v>1350</v>
      </c>
      <c r="J44" s="12" t="s">
        <v>1351</v>
      </c>
      <c r="K44" t="str">
        <f t="shared" si="0"/>
        <v>119 Reading the Economic Humanities</v>
      </c>
      <c r="L44" t="str">
        <f t="shared" si="1"/>
        <v>2024</v>
      </c>
      <c r="M44" t="str">
        <f t="shared" si="2"/>
        <v>P1</v>
      </c>
    </row>
    <row r="45" spans="1:13" ht="15.75" customHeight="1">
      <c r="A45" s="8">
        <v>119</v>
      </c>
      <c r="B45" s="9" t="s">
        <v>68</v>
      </c>
      <c r="C45" s="8">
        <v>2301</v>
      </c>
      <c r="D45" s="8">
        <v>21</v>
      </c>
      <c r="E45" s="10" t="s">
        <v>1352</v>
      </c>
      <c r="F45" s="11" t="s">
        <v>1352</v>
      </c>
      <c r="G45" s="12" t="s">
        <v>1353</v>
      </c>
      <c r="H45" s="12" t="s">
        <v>1354</v>
      </c>
      <c r="I45" s="12" t="s">
        <v>1355</v>
      </c>
      <c r="J45" s="12" t="s">
        <v>1355</v>
      </c>
      <c r="K45" t="str">
        <f t="shared" si="0"/>
        <v>119 Reading the Economic Humanities</v>
      </c>
      <c r="L45" t="str">
        <f t="shared" si="1"/>
        <v>2023</v>
      </c>
      <c r="M45" t="str">
        <f t="shared" si="2"/>
        <v>P1</v>
      </c>
    </row>
    <row r="46" spans="1:13" ht="15.75" customHeight="1">
      <c r="A46" s="8">
        <v>119</v>
      </c>
      <c r="B46" s="9" t="s">
        <v>68</v>
      </c>
      <c r="C46" s="8">
        <v>2201</v>
      </c>
      <c r="D46" s="8">
        <v>21</v>
      </c>
      <c r="E46" s="10">
        <v>81</v>
      </c>
      <c r="F46" s="11">
        <v>81</v>
      </c>
      <c r="G46" s="12" t="s">
        <v>1356</v>
      </c>
      <c r="H46" s="12" t="s">
        <v>1349</v>
      </c>
      <c r="I46" s="12" t="s">
        <v>1357</v>
      </c>
      <c r="J46" s="12">
        <v>0</v>
      </c>
      <c r="K46" t="str">
        <f t="shared" si="0"/>
        <v>119 Reading the Economic Humanities</v>
      </c>
      <c r="L46" t="str">
        <f t="shared" si="1"/>
        <v>2022</v>
      </c>
      <c r="M46" t="str">
        <f t="shared" si="2"/>
        <v>P1</v>
      </c>
    </row>
    <row r="47" spans="1:13" ht="14">
      <c r="A47" s="8">
        <v>121</v>
      </c>
      <c r="B47" s="9" t="s">
        <v>79</v>
      </c>
      <c r="C47" s="8">
        <v>2403</v>
      </c>
      <c r="D47" s="8">
        <v>27</v>
      </c>
      <c r="E47" s="10" t="s">
        <v>1358</v>
      </c>
      <c r="F47" s="11" t="s">
        <v>1358</v>
      </c>
      <c r="G47" s="12">
        <v>0</v>
      </c>
      <c r="H47" s="12">
        <v>0</v>
      </c>
      <c r="I47" s="12">
        <v>0</v>
      </c>
      <c r="J47" s="12">
        <v>0</v>
      </c>
      <c r="K47" t="str">
        <f t="shared" si="0"/>
        <v>121 Business Spanish</v>
      </c>
      <c r="L47" t="str">
        <f t="shared" si="1"/>
        <v>2024</v>
      </c>
      <c r="M47" t="str">
        <f t="shared" si="2"/>
        <v>P3</v>
      </c>
    </row>
    <row r="48" spans="1:13" ht="14">
      <c r="A48" s="8">
        <v>121</v>
      </c>
      <c r="B48" s="9" t="s">
        <v>79</v>
      </c>
      <c r="C48" s="8">
        <v>2303</v>
      </c>
      <c r="D48" s="8">
        <v>24</v>
      </c>
      <c r="E48" s="10" t="s">
        <v>1359</v>
      </c>
      <c r="F48" s="11" t="s">
        <v>1359</v>
      </c>
      <c r="G48" s="12">
        <v>0</v>
      </c>
      <c r="H48" s="12">
        <v>0</v>
      </c>
      <c r="I48" s="12">
        <v>0</v>
      </c>
      <c r="J48" s="12">
        <v>0</v>
      </c>
      <c r="K48" t="str">
        <f t="shared" si="0"/>
        <v>121 Business Spanish</v>
      </c>
      <c r="L48" t="str">
        <f t="shared" si="1"/>
        <v>2023</v>
      </c>
      <c r="M48" t="str">
        <f t="shared" si="2"/>
        <v>P3</v>
      </c>
    </row>
    <row r="49" spans="1:13" ht="14">
      <c r="A49" s="8">
        <v>121</v>
      </c>
      <c r="B49" s="9" t="s">
        <v>79</v>
      </c>
      <c r="C49" s="8">
        <v>2203</v>
      </c>
      <c r="D49" s="8">
        <v>34</v>
      </c>
      <c r="E49" s="10" t="s">
        <v>1360</v>
      </c>
      <c r="F49" s="11" t="s">
        <v>1360</v>
      </c>
      <c r="G49" s="12">
        <v>0</v>
      </c>
      <c r="H49" s="12">
        <v>0</v>
      </c>
      <c r="I49" s="12">
        <v>0</v>
      </c>
      <c r="J49" s="12">
        <v>0</v>
      </c>
      <c r="K49" t="str">
        <f t="shared" si="0"/>
        <v>121 Business Spanish</v>
      </c>
      <c r="L49" t="str">
        <f t="shared" si="1"/>
        <v>2022</v>
      </c>
      <c r="M49" t="str">
        <f t="shared" si="2"/>
        <v>P3</v>
      </c>
    </row>
    <row r="50" spans="1:13" ht="14">
      <c r="A50" s="8">
        <v>121</v>
      </c>
      <c r="B50" s="9" t="s">
        <v>79</v>
      </c>
      <c r="C50" s="8">
        <v>2103</v>
      </c>
      <c r="D50" s="8">
        <v>17</v>
      </c>
      <c r="E50" s="10" t="s">
        <v>1360</v>
      </c>
      <c r="F50" s="11" t="s">
        <v>1360</v>
      </c>
      <c r="G50" s="12">
        <v>0</v>
      </c>
      <c r="H50" s="12">
        <v>0</v>
      </c>
      <c r="I50" s="12">
        <v>0</v>
      </c>
      <c r="J50" s="12">
        <v>0</v>
      </c>
      <c r="K50" t="str">
        <f t="shared" si="0"/>
        <v>121 Business Spanish</v>
      </c>
      <c r="L50" t="str">
        <f t="shared" si="1"/>
        <v>2021</v>
      </c>
      <c r="M50" t="str">
        <f t="shared" si="2"/>
        <v>P3</v>
      </c>
    </row>
    <row r="51" spans="1:13" ht="14">
      <c r="A51" s="8">
        <v>121</v>
      </c>
      <c r="B51" s="9" t="s">
        <v>79</v>
      </c>
      <c r="C51" s="8">
        <v>2003</v>
      </c>
      <c r="D51" s="8">
        <v>28</v>
      </c>
      <c r="E51" s="10" t="s">
        <v>1361</v>
      </c>
      <c r="F51" s="11" t="s">
        <v>1361</v>
      </c>
      <c r="G51" s="12">
        <v>36</v>
      </c>
      <c r="H51" s="12">
        <v>64</v>
      </c>
      <c r="I51" s="12">
        <v>0</v>
      </c>
      <c r="J51" s="12">
        <v>0</v>
      </c>
      <c r="K51" t="str">
        <f t="shared" si="0"/>
        <v>121 Business Spanish</v>
      </c>
      <c r="L51" t="str">
        <f t="shared" si="1"/>
        <v>2020</v>
      </c>
      <c r="M51" t="str">
        <f t="shared" si="2"/>
        <v>P3</v>
      </c>
    </row>
    <row r="52" spans="1:13" ht="14">
      <c r="A52" s="8">
        <v>121</v>
      </c>
      <c r="B52" s="9" t="s">
        <v>79</v>
      </c>
      <c r="C52" s="8">
        <v>1903</v>
      </c>
      <c r="D52" s="8">
        <v>29</v>
      </c>
      <c r="E52" s="10" t="s">
        <v>1362</v>
      </c>
      <c r="F52" s="11" t="s">
        <v>1362</v>
      </c>
      <c r="G52" s="12">
        <v>50</v>
      </c>
      <c r="H52" s="12" t="s">
        <v>1309</v>
      </c>
      <c r="I52" s="12" t="s">
        <v>1363</v>
      </c>
      <c r="J52" s="12">
        <v>0</v>
      </c>
      <c r="K52" t="str">
        <f t="shared" si="0"/>
        <v>121 Business Spanish</v>
      </c>
      <c r="L52" t="str">
        <f t="shared" si="1"/>
        <v>2019</v>
      </c>
      <c r="M52" t="str">
        <f t="shared" si="2"/>
        <v>P3</v>
      </c>
    </row>
    <row r="53" spans="1:13" ht="14">
      <c r="A53" s="8">
        <v>121</v>
      </c>
      <c r="B53" s="9" t="s">
        <v>79</v>
      </c>
      <c r="C53" s="8">
        <v>1701</v>
      </c>
      <c r="D53" s="8">
        <v>10</v>
      </c>
      <c r="E53" s="10">
        <v>70</v>
      </c>
      <c r="F53" s="11">
        <v>70</v>
      </c>
      <c r="G53" s="12" t="s">
        <v>1364</v>
      </c>
      <c r="H53" s="12" t="s">
        <v>1333</v>
      </c>
      <c r="I53" s="12" t="s">
        <v>1333</v>
      </c>
      <c r="J53" s="12">
        <v>0</v>
      </c>
      <c r="K53" t="str">
        <f t="shared" si="0"/>
        <v>121 Business Spanish</v>
      </c>
      <c r="L53" t="str">
        <f t="shared" si="1"/>
        <v>2017</v>
      </c>
      <c r="M53" t="str">
        <f t="shared" si="2"/>
        <v>P1</v>
      </c>
    </row>
    <row r="54" spans="1:13" ht="14">
      <c r="A54" s="8">
        <v>183</v>
      </c>
      <c r="B54" s="9" t="s">
        <v>87</v>
      </c>
      <c r="C54" s="8">
        <v>2401</v>
      </c>
      <c r="D54" s="8">
        <v>15</v>
      </c>
      <c r="E54" s="10">
        <v>100</v>
      </c>
      <c r="F54" s="11">
        <v>100</v>
      </c>
      <c r="G54" s="12">
        <v>60</v>
      </c>
      <c r="H54" s="12" t="s">
        <v>1316</v>
      </c>
      <c r="I54" s="12" t="s">
        <v>1346</v>
      </c>
      <c r="J54" s="12">
        <v>0</v>
      </c>
      <c r="K54" t="str">
        <f t="shared" si="0"/>
        <v>183 The Psychology of Work</v>
      </c>
      <c r="L54" t="str">
        <f t="shared" si="1"/>
        <v>2024</v>
      </c>
      <c r="M54" t="str">
        <f t="shared" si="2"/>
        <v>P1</v>
      </c>
    </row>
    <row r="55" spans="1:13" ht="14">
      <c r="A55" s="8">
        <v>183</v>
      </c>
      <c r="B55" s="9" t="s">
        <v>87</v>
      </c>
      <c r="C55" s="8">
        <v>2403</v>
      </c>
      <c r="D55" s="8">
        <v>17</v>
      </c>
      <c r="E55" s="10" t="s">
        <v>1360</v>
      </c>
      <c r="F55" s="11" t="s">
        <v>1360</v>
      </c>
      <c r="G55" s="12" t="s">
        <v>1318</v>
      </c>
      <c r="H55" s="12" t="s">
        <v>1365</v>
      </c>
      <c r="I55" s="12">
        <v>0</v>
      </c>
      <c r="J55" s="12">
        <v>0</v>
      </c>
      <c r="K55" t="str">
        <f t="shared" si="0"/>
        <v>183 The Psychology of Work</v>
      </c>
      <c r="L55" t="str">
        <f t="shared" si="1"/>
        <v>2024</v>
      </c>
      <c r="M55" t="str">
        <f t="shared" si="2"/>
        <v>P3</v>
      </c>
    </row>
    <row r="56" spans="1:13" ht="14">
      <c r="A56" s="8">
        <v>183</v>
      </c>
      <c r="B56" s="9" t="s">
        <v>87</v>
      </c>
      <c r="C56" s="8">
        <v>2301</v>
      </c>
      <c r="D56" s="8">
        <v>17</v>
      </c>
      <c r="E56" s="10">
        <v>100</v>
      </c>
      <c r="F56" s="11">
        <v>100</v>
      </c>
      <c r="G56" s="12" t="s">
        <v>1366</v>
      </c>
      <c r="H56" s="12" t="s">
        <v>1356</v>
      </c>
      <c r="I56" s="12" t="s">
        <v>1351</v>
      </c>
      <c r="J56" s="12">
        <v>0</v>
      </c>
      <c r="K56" t="str">
        <f t="shared" si="0"/>
        <v>183 The Psychology of Work</v>
      </c>
      <c r="L56" t="str">
        <f t="shared" si="1"/>
        <v>2023</v>
      </c>
      <c r="M56" t="str">
        <f t="shared" si="2"/>
        <v>P1</v>
      </c>
    </row>
    <row r="57" spans="1:13" ht="14">
      <c r="A57" s="8">
        <v>183</v>
      </c>
      <c r="B57" s="9" t="s">
        <v>87</v>
      </c>
      <c r="C57" s="8">
        <v>2201</v>
      </c>
      <c r="D57" s="8">
        <v>18</v>
      </c>
      <c r="E57" s="10">
        <v>100</v>
      </c>
      <c r="F57" s="11">
        <v>100</v>
      </c>
      <c r="G57" s="12" t="s">
        <v>1313</v>
      </c>
      <c r="H57" s="12" t="s">
        <v>1316</v>
      </c>
      <c r="I57" s="12" t="s">
        <v>1367</v>
      </c>
      <c r="J57" s="12" t="s">
        <v>1367</v>
      </c>
      <c r="K57" t="str">
        <f t="shared" si="0"/>
        <v>183 The Psychology of Work</v>
      </c>
      <c r="L57" t="str">
        <f t="shared" si="1"/>
        <v>2022</v>
      </c>
      <c r="M57" t="str">
        <f t="shared" si="2"/>
        <v>P1</v>
      </c>
    </row>
    <row r="58" spans="1:13" ht="14">
      <c r="A58" s="8">
        <v>183</v>
      </c>
      <c r="B58" s="9" t="s">
        <v>87</v>
      </c>
      <c r="C58" s="8">
        <v>2303</v>
      </c>
      <c r="D58" s="8">
        <v>19</v>
      </c>
      <c r="E58" s="10">
        <v>100</v>
      </c>
      <c r="F58" s="11">
        <v>100</v>
      </c>
      <c r="G58" s="12" t="s">
        <v>1368</v>
      </c>
      <c r="H58" s="12" t="s">
        <v>1369</v>
      </c>
      <c r="I58" s="12" t="s">
        <v>1355</v>
      </c>
      <c r="J58" s="12">
        <v>0</v>
      </c>
      <c r="K58" t="str">
        <f t="shared" si="0"/>
        <v>183 The Psychology of Work</v>
      </c>
      <c r="L58" t="str">
        <f t="shared" si="1"/>
        <v>2023</v>
      </c>
      <c r="M58" t="str">
        <f t="shared" si="2"/>
        <v>P3</v>
      </c>
    </row>
    <row r="59" spans="1:13" ht="14">
      <c r="A59" s="8">
        <v>183</v>
      </c>
      <c r="B59" s="9" t="s">
        <v>87</v>
      </c>
      <c r="C59" s="8">
        <v>2203</v>
      </c>
      <c r="D59" s="8">
        <v>20</v>
      </c>
      <c r="E59" s="10">
        <v>95</v>
      </c>
      <c r="F59" s="11">
        <v>95</v>
      </c>
      <c r="G59" s="12" t="s">
        <v>1344</v>
      </c>
      <c r="H59" s="12" t="s">
        <v>1370</v>
      </c>
      <c r="I59" s="12" t="s">
        <v>1370</v>
      </c>
      <c r="J59" s="12">
        <v>0</v>
      </c>
      <c r="K59" t="str">
        <f t="shared" si="0"/>
        <v>183 The Psychology of Work</v>
      </c>
      <c r="L59" t="str">
        <f t="shared" si="1"/>
        <v>2022</v>
      </c>
      <c r="M59" t="str">
        <f t="shared" si="2"/>
        <v>P3</v>
      </c>
    </row>
    <row r="60" spans="1:13" ht="14">
      <c r="A60" s="8">
        <v>183</v>
      </c>
      <c r="B60" s="9" t="s">
        <v>87</v>
      </c>
      <c r="C60" s="8">
        <v>2101</v>
      </c>
      <c r="D60" s="8">
        <v>19</v>
      </c>
      <c r="E60" s="10" t="s">
        <v>1371</v>
      </c>
      <c r="F60" s="11" t="s">
        <v>1371</v>
      </c>
      <c r="G60" s="12" t="s">
        <v>1312</v>
      </c>
      <c r="H60" s="12" t="s">
        <v>1316</v>
      </c>
      <c r="I60" s="12" t="s">
        <v>1372</v>
      </c>
      <c r="J60" s="12">
        <v>0</v>
      </c>
      <c r="K60" t="str">
        <f t="shared" si="0"/>
        <v>183 The Psychology of Work</v>
      </c>
      <c r="L60" t="str">
        <f t="shared" si="1"/>
        <v>2021</v>
      </c>
      <c r="M60" t="str">
        <f t="shared" si="2"/>
        <v>P1</v>
      </c>
    </row>
    <row r="61" spans="1:13" ht="14">
      <c r="A61" s="8">
        <v>183</v>
      </c>
      <c r="B61" s="9" t="s">
        <v>87</v>
      </c>
      <c r="C61" s="8">
        <v>2001</v>
      </c>
      <c r="D61" s="8">
        <v>12</v>
      </c>
      <c r="E61" s="10">
        <v>100</v>
      </c>
      <c r="F61" s="11">
        <v>100</v>
      </c>
      <c r="G61" s="12">
        <v>75</v>
      </c>
      <c r="H61" s="12">
        <v>25</v>
      </c>
      <c r="I61" s="12">
        <v>0</v>
      </c>
      <c r="J61" s="12">
        <v>0</v>
      </c>
      <c r="K61" t="str">
        <f t="shared" si="0"/>
        <v>183 The Psychology of Work</v>
      </c>
      <c r="L61" t="str">
        <f t="shared" si="1"/>
        <v>2020</v>
      </c>
      <c r="M61" t="str">
        <f t="shared" si="2"/>
        <v>P1</v>
      </c>
    </row>
    <row r="62" spans="1:13" ht="14">
      <c r="A62" s="8">
        <v>183</v>
      </c>
      <c r="B62" s="9" t="s">
        <v>87</v>
      </c>
      <c r="C62" s="8">
        <v>2103</v>
      </c>
      <c r="D62" s="8">
        <v>18</v>
      </c>
      <c r="E62" s="10" t="s">
        <v>1373</v>
      </c>
      <c r="F62" s="11" t="s">
        <v>1373</v>
      </c>
      <c r="G62" s="12" t="s">
        <v>1360</v>
      </c>
      <c r="H62" s="12" t="s">
        <v>1351</v>
      </c>
      <c r="I62" s="12">
        <v>0</v>
      </c>
      <c r="J62" s="12">
        <v>0</v>
      </c>
      <c r="K62" t="str">
        <f t="shared" si="0"/>
        <v>183 The Psychology of Work</v>
      </c>
      <c r="L62" t="str">
        <f t="shared" si="1"/>
        <v>2021</v>
      </c>
      <c r="M62" t="str">
        <f t="shared" si="2"/>
        <v>P3</v>
      </c>
    </row>
    <row r="63" spans="1:13" ht="14">
      <c r="A63" s="8">
        <v>183</v>
      </c>
      <c r="B63" s="9" t="s">
        <v>87</v>
      </c>
      <c r="C63" s="8">
        <v>2003</v>
      </c>
      <c r="D63" s="8">
        <v>18</v>
      </c>
      <c r="E63" s="10">
        <v>100</v>
      </c>
      <c r="F63" s="11">
        <v>100</v>
      </c>
      <c r="G63" s="12" t="s">
        <v>1315</v>
      </c>
      <c r="H63" s="12" t="s">
        <v>1316</v>
      </c>
      <c r="I63" s="12">
        <v>0</v>
      </c>
      <c r="J63" s="12">
        <v>0</v>
      </c>
      <c r="K63" t="str">
        <f t="shared" si="0"/>
        <v>183 The Psychology of Work</v>
      </c>
      <c r="L63" t="str">
        <f t="shared" si="1"/>
        <v>2020</v>
      </c>
      <c r="M63" t="str">
        <f t="shared" si="2"/>
        <v>P3</v>
      </c>
    </row>
    <row r="64" spans="1:13" ht="14">
      <c r="A64" s="8">
        <v>183</v>
      </c>
      <c r="B64" s="9" t="s">
        <v>87</v>
      </c>
      <c r="C64" s="8">
        <v>1901</v>
      </c>
      <c r="D64" s="8">
        <v>23</v>
      </c>
      <c r="E64" s="10">
        <v>100</v>
      </c>
      <c r="F64" s="11">
        <v>100</v>
      </c>
      <c r="G64" s="12" t="s">
        <v>1298</v>
      </c>
      <c r="H64" s="12" t="s">
        <v>1374</v>
      </c>
      <c r="I64" s="12" t="s">
        <v>1375</v>
      </c>
      <c r="J64" s="12">
        <v>0</v>
      </c>
      <c r="K64" t="str">
        <f t="shared" si="0"/>
        <v>183 The Psychology of Work</v>
      </c>
      <c r="L64" t="str">
        <f t="shared" si="1"/>
        <v>2019</v>
      </c>
      <c r="M64" t="str">
        <f t="shared" si="2"/>
        <v>P1</v>
      </c>
    </row>
    <row r="65" spans="1:13" ht="14">
      <c r="A65" s="8">
        <v>183</v>
      </c>
      <c r="B65" s="9" t="s">
        <v>87</v>
      </c>
      <c r="C65" s="8">
        <v>1903</v>
      </c>
      <c r="D65" s="8">
        <v>42</v>
      </c>
      <c r="E65" s="10">
        <v>100</v>
      </c>
      <c r="F65" s="11">
        <v>100</v>
      </c>
      <c r="G65" s="12" t="s">
        <v>1376</v>
      </c>
      <c r="H65" s="12" t="s">
        <v>1377</v>
      </c>
      <c r="I65" s="12">
        <v>0</v>
      </c>
      <c r="J65" s="12">
        <v>0</v>
      </c>
      <c r="K65" t="str">
        <f t="shared" si="0"/>
        <v>183 The Psychology of Work</v>
      </c>
      <c r="L65" t="str">
        <f t="shared" si="1"/>
        <v>2019</v>
      </c>
      <c r="M65" t="str">
        <f t="shared" si="2"/>
        <v>P3</v>
      </c>
    </row>
    <row r="66" spans="1:13" ht="14">
      <c r="A66" s="8">
        <v>183</v>
      </c>
      <c r="B66" s="9" t="s">
        <v>87</v>
      </c>
      <c r="C66" s="8">
        <v>1801</v>
      </c>
      <c r="D66" s="8">
        <v>14</v>
      </c>
      <c r="E66" s="10" t="s">
        <v>1378</v>
      </c>
      <c r="F66" s="11" t="s">
        <v>1378</v>
      </c>
      <c r="G66" s="12">
        <v>75</v>
      </c>
      <c r="H66" s="12">
        <v>25</v>
      </c>
      <c r="I66" s="12">
        <v>0</v>
      </c>
      <c r="J66" s="12">
        <v>0</v>
      </c>
      <c r="K66" t="str">
        <f t="shared" si="0"/>
        <v>183 The Psychology of Work</v>
      </c>
      <c r="L66" t="str">
        <f t="shared" si="1"/>
        <v>2018</v>
      </c>
      <c r="M66" t="str">
        <f t="shared" si="2"/>
        <v>P1</v>
      </c>
    </row>
    <row r="67" spans="1:13" ht="14">
      <c r="A67" s="8">
        <v>183</v>
      </c>
      <c r="B67" s="9" t="s">
        <v>87</v>
      </c>
      <c r="C67" s="8">
        <v>1701</v>
      </c>
      <c r="D67" s="8">
        <v>2</v>
      </c>
      <c r="E67" s="10">
        <v>100</v>
      </c>
      <c r="F67" s="11">
        <v>100</v>
      </c>
      <c r="G67" s="12">
        <v>0</v>
      </c>
      <c r="H67" s="12">
        <v>100</v>
      </c>
      <c r="I67" s="12">
        <v>0</v>
      </c>
      <c r="J67" s="12">
        <v>0</v>
      </c>
      <c r="K67" t="str">
        <f t="shared" ref="K67:K130" si="3">_xlfn.CONCAT(A67, " ", B67)</f>
        <v>183 The Psychology of Work</v>
      </c>
      <c r="L67" t="str">
        <f t="shared" ref="L67:L130" si="4">_xlfn.CONCAT("20",LEFT(C67,2))</f>
        <v>2017</v>
      </c>
      <c r="M67" t="str">
        <f t="shared" ref="M67:M130" si="5">_xlfn.CONCAT("P",RIGHT(C67,1))</f>
        <v>P1</v>
      </c>
    </row>
    <row r="68" spans="1:13" ht="14">
      <c r="A68" s="8">
        <v>184</v>
      </c>
      <c r="B68" s="9" t="s">
        <v>102</v>
      </c>
      <c r="C68" s="8">
        <v>2403</v>
      </c>
      <c r="D68" s="8">
        <v>17</v>
      </c>
      <c r="E68" s="10" t="s">
        <v>1360</v>
      </c>
      <c r="F68" s="11" t="s">
        <v>1360</v>
      </c>
      <c r="G68" s="12" t="s">
        <v>1379</v>
      </c>
      <c r="H68" s="12" t="s">
        <v>1380</v>
      </c>
      <c r="I68" s="12" t="s">
        <v>1381</v>
      </c>
      <c r="J68" s="12">
        <v>0</v>
      </c>
      <c r="K68" t="str">
        <f t="shared" si="3"/>
        <v>184 Creative Writing for Social Change</v>
      </c>
      <c r="L68" t="str">
        <f t="shared" si="4"/>
        <v>2024</v>
      </c>
      <c r="M68" t="str">
        <f t="shared" si="5"/>
        <v>P3</v>
      </c>
    </row>
    <row r="69" spans="1:13" ht="14">
      <c r="A69" s="8">
        <v>184</v>
      </c>
      <c r="B69" s="9" t="s">
        <v>102</v>
      </c>
      <c r="C69" s="8">
        <v>2303</v>
      </c>
      <c r="D69" s="8">
        <v>20</v>
      </c>
      <c r="E69" s="10">
        <v>95</v>
      </c>
      <c r="F69" s="11">
        <v>95</v>
      </c>
      <c r="G69" s="12" t="s">
        <v>1369</v>
      </c>
      <c r="H69" s="12" t="s">
        <v>1382</v>
      </c>
      <c r="I69" s="12" t="s">
        <v>1383</v>
      </c>
      <c r="J69" s="12" t="s">
        <v>1383</v>
      </c>
      <c r="K69" t="str">
        <f t="shared" si="3"/>
        <v>184 Creative Writing for Social Change</v>
      </c>
      <c r="L69" t="str">
        <f t="shared" si="4"/>
        <v>2023</v>
      </c>
      <c r="M69" t="str">
        <f t="shared" si="5"/>
        <v>P3</v>
      </c>
    </row>
    <row r="70" spans="1:13" ht="14">
      <c r="A70" s="8">
        <v>184</v>
      </c>
      <c r="B70" s="9" t="s">
        <v>108</v>
      </c>
      <c r="C70" s="8">
        <v>1801</v>
      </c>
      <c r="D70" s="8">
        <v>2</v>
      </c>
      <c r="E70" s="10">
        <v>50</v>
      </c>
      <c r="F70" s="11">
        <v>50</v>
      </c>
      <c r="G70" s="12">
        <v>100</v>
      </c>
      <c r="H70" s="12">
        <v>0</v>
      </c>
      <c r="I70" s="12">
        <v>0</v>
      </c>
      <c r="J70" s="12">
        <v>0</v>
      </c>
      <c r="K70" t="str">
        <f t="shared" si="3"/>
        <v>184 Creative Writing in English</v>
      </c>
      <c r="L70" t="str">
        <f t="shared" si="4"/>
        <v>2018</v>
      </c>
      <c r="M70" t="str">
        <f t="shared" si="5"/>
        <v>P1</v>
      </c>
    </row>
    <row r="71" spans="1:13" ht="14">
      <c r="A71" s="8">
        <v>184</v>
      </c>
      <c r="B71" s="9" t="s">
        <v>109</v>
      </c>
      <c r="C71" s="8">
        <v>2203</v>
      </c>
      <c r="D71" s="8">
        <v>23</v>
      </c>
      <c r="E71" s="10" t="s">
        <v>1384</v>
      </c>
      <c r="F71" s="11" t="s">
        <v>1384</v>
      </c>
      <c r="G71" s="12">
        <v>19</v>
      </c>
      <c r="H71" s="12" t="s">
        <v>1385</v>
      </c>
      <c r="I71" s="12" t="s">
        <v>1333</v>
      </c>
      <c r="J71" s="12" t="s">
        <v>1386</v>
      </c>
      <c r="K71" t="str">
        <f t="shared" si="3"/>
        <v>184 Social Engagement through Creative Writing</v>
      </c>
      <c r="L71" t="str">
        <f t="shared" si="4"/>
        <v>2022</v>
      </c>
      <c r="M71" t="str">
        <f t="shared" si="5"/>
        <v>P3</v>
      </c>
    </row>
    <row r="72" spans="1:13" ht="14">
      <c r="A72" s="8">
        <v>184</v>
      </c>
      <c r="B72" s="9" t="s">
        <v>109</v>
      </c>
      <c r="C72" s="8">
        <v>2101</v>
      </c>
      <c r="D72" s="8">
        <v>2</v>
      </c>
      <c r="E72" s="10">
        <v>100</v>
      </c>
      <c r="F72" s="11">
        <v>100</v>
      </c>
      <c r="G72" s="12">
        <v>50</v>
      </c>
      <c r="H72" s="12">
        <v>50</v>
      </c>
      <c r="I72" s="12">
        <v>0</v>
      </c>
      <c r="J72" s="12">
        <v>0</v>
      </c>
      <c r="K72" t="str">
        <f t="shared" si="3"/>
        <v>184 Social Engagement through Creative Writing</v>
      </c>
      <c r="L72" t="str">
        <f t="shared" si="4"/>
        <v>2021</v>
      </c>
      <c r="M72" t="str">
        <f t="shared" si="5"/>
        <v>P1</v>
      </c>
    </row>
    <row r="73" spans="1:13" ht="14">
      <c r="A73" s="8">
        <v>185</v>
      </c>
      <c r="B73" s="9" t="s">
        <v>113</v>
      </c>
      <c r="C73" s="8">
        <v>2401</v>
      </c>
      <c r="D73" s="8">
        <v>4</v>
      </c>
      <c r="E73" s="10">
        <v>75</v>
      </c>
      <c r="F73" s="11">
        <v>75</v>
      </c>
      <c r="G73" s="12" t="s">
        <v>1315</v>
      </c>
      <c r="H73" s="12" t="s">
        <v>1316</v>
      </c>
      <c r="I73" s="12">
        <v>0</v>
      </c>
      <c r="J73" s="12">
        <v>0</v>
      </c>
      <c r="K73" t="str">
        <f t="shared" si="3"/>
        <v>185 History of Modern Scandinavian Art &amp; Architecture</v>
      </c>
      <c r="L73" t="str">
        <f t="shared" si="4"/>
        <v>2024</v>
      </c>
      <c r="M73" t="str">
        <f t="shared" si="5"/>
        <v>P1</v>
      </c>
    </row>
    <row r="74" spans="1:13" ht="14">
      <c r="A74" s="8">
        <v>185</v>
      </c>
      <c r="B74" s="9" t="s">
        <v>113</v>
      </c>
      <c r="C74" s="8">
        <v>2301</v>
      </c>
      <c r="D74" s="8">
        <v>4</v>
      </c>
      <c r="E74" s="10">
        <v>100</v>
      </c>
      <c r="F74" s="11">
        <v>100</v>
      </c>
      <c r="G74" s="12">
        <v>75</v>
      </c>
      <c r="H74" s="12">
        <v>25</v>
      </c>
      <c r="I74" s="12">
        <v>0</v>
      </c>
      <c r="J74" s="12">
        <v>0</v>
      </c>
      <c r="K74" t="str">
        <f t="shared" si="3"/>
        <v>185 History of Modern Scandinavian Art &amp; Architecture</v>
      </c>
      <c r="L74" t="str">
        <f t="shared" si="4"/>
        <v>2023</v>
      </c>
      <c r="M74" t="str">
        <f t="shared" si="5"/>
        <v>P1</v>
      </c>
    </row>
    <row r="75" spans="1:13" ht="14">
      <c r="A75" s="8">
        <v>185</v>
      </c>
      <c r="B75" s="9" t="s">
        <v>113</v>
      </c>
      <c r="C75" s="8">
        <v>2403</v>
      </c>
      <c r="D75" s="8">
        <v>5</v>
      </c>
      <c r="E75" s="10">
        <v>60</v>
      </c>
      <c r="F75" s="11">
        <v>80</v>
      </c>
      <c r="G75" s="12">
        <v>50</v>
      </c>
      <c r="H75" s="12">
        <v>50</v>
      </c>
      <c r="I75" s="12">
        <v>0</v>
      </c>
      <c r="J75" s="12">
        <v>0</v>
      </c>
      <c r="K75" t="str">
        <f t="shared" si="3"/>
        <v>185 History of Modern Scandinavian Art &amp; Architecture</v>
      </c>
      <c r="L75" t="str">
        <f t="shared" si="4"/>
        <v>2024</v>
      </c>
      <c r="M75" t="str">
        <f t="shared" si="5"/>
        <v>P3</v>
      </c>
    </row>
    <row r="76" spans="1:13" ht="14">
      <c r="A76" s="8">
        <v>185</v>
      </c>
      <c r="B76" s="9" t="s">
        <v>113</v>
      </c>
      <c r="C76" s="8">
        <v>2201</v>
      </c>
      <c r="D76" s="8">
        <v>4</v>
      </c>
      <c r="E76" s="10">
        <v>100</v>
      </c>
      <c r="F76" s="11">
        <v>100</v>
      </c>
      <c r="G76" s="12">
        <v>75</v>
      </c>
      <c r="H76" s="12">
        <v>25</v>
      </c>
      <c r="I76" s="12">
        <v>0</v>
      </c>
      <c r="J76" s="12">
        <v>0</v>
      </c>
      <c r="K76" t="str">
        <f t="shared" si="3"/>
        <v>185 History of Modern Scandinavian Art &amp; Architecture</v>
      </c>
      <c r="L76" t="str">
        <f t="shared" si="4"/>
        <v>2022</v>
      </c>
      <c r="M76" t="str">
        <f t="shared" si="5"/>
        <v>P1</v>
      </c>
    </row>
    <row r="77" spans="1:13" ht="14">
      <c r="A77" s="8">
        <v>185</v>
      </c>
      <c r="B77" s="9" t="s">
        <v>113</v>
      </c>
      <c r="C77" s="8">
        <v>2303</v>
      </c>
      <c r="D77" s="8">
        <v>4</v>
      </c>
      <c r="E77" s="10">
        <v>100</v>
      </c>
      <c r="F77" s="11">
        <v>100</v>
      </c>
      <c r="G77" s="12">
        <v>25</v>
      </c>
      <c r="H77" s="12">
        <v>50</v>
      </c>
      <c r="I77" s="12">
        <v>25</v>
      </c>
      <c r="J77" s="12">
        <v>0</v>
      </c>
      <c r="K77" t="str">
        <f t="shared" si="3"/>
        <v>185 History of Modern Scandinavian Art &amp; Architecture</v>
      </c>
      <c r="L77" t="str">
        <f t="shared" si="4"/>
        <v>2023</v>
      </c>
      <c r="M77" t="str">
        <f t="shared" si="5"/>
        <v>P3</v>
      </c>
    </row>
    <row r="78" spans="1:13" ht="14">
      <c r="A78" s="8">
        <v>185</v>
      </c>
      <c r="B78" s="9" t="s">
        <v>113</v>
      </c>
      <c r="C78" s="8">
        <v>2101</v>
      </c>
      <c r="D78" s="8">
        <v>4</v>
      </c>
      <c r="E78" s="10">
        <v>100</v>
      </c>
      <c r="F78" s="11">
        <v>100</v>
      </c>
      <c r="G78" s="12">
        <v>50</v>
      </c>
      <c r="H78" s="12">
        <v>50</v>
      </c>
      <c r="I78" s="12">
        <v>0</v>
      </c>
      <c r="J78" s="12">
        <v>0</v>
      </c>
      <c r="K78" t="str">
        <f t="shared" si="3"/>
        <v>185 History of Modern Scandinavian Art &amp; Architecture</v>
      </c>
      <c r="L78" t="str">
        <f t="shared" si="4"/>
        <v>2021</v>
      </c>
      <c r="M78" t="str">
        <f t="shared" si="5"/>
        <v>P1</v>
      </c>
    </row>
    <row r="79" spans="1:13" ht="14">
      <c r="A79" s="8">
        <v>185</v>
      </c>
      <c r="B79" s="9" t="s">
        <v>113</v>
      </c>
      <c r="C79" s="8">
        <v>2203</v>
      </c>
      <c r="D79" s="8">
        <v>5</v>
      </c>
      <c r="E79" s="10">
        <v>100</v>
      </c>
      <c r="F79" s="11">
        <v>100</v>
      </c>
      <c r="G79" s="12">
        <v>40</v>
      </c>
      <c r="H79" s="12">
        <v>60</v>
      </c>
      <c r="I79" s="12">
        <v>0</v>
      </c>
      <c r="J79" s="12">
        <v>0</v>
      </c>
      <c r="K79" t="str">
        <f t="shared" si="3"/>
        <v>185 History of Modern Scandinavian Art &amp; Architecture</v>
      </c>
      <c r="L79" t="str">
        <f t="shared" si="4"/>
        <v>2022</v>
      </c>
      <c r="M79" t="str">
        <f t="shared" si="5"/>
        <v>P3</v>
      </c>
    </row>
    <row r="80" spans="1:13" ht="14">
      <c r="A80" s="8">
        <v>185</v>
      </c>
      <c r="B80" s="9" t="s">
        <v>113</v>
      </c>
      <c r="C80" s="8">
        <v>2001</v>
      </c>
      <c r="D80" s="8">
        <v>9</v>
      </c>
      <c r="E80" s="10" t="s">
        <v>1387</v>
      </c>
      <c r="F80" s="11" t="s">
        <v>1387</v>
      </c>
      <c r="G80" s="12">
        <v>25</v>
      </c>
      <c r="H80" s="12">
        <v>75</v>
      </c>
      <c r="I80" s="12">
        <v>0</v>
      </c>
      <c r="J80" s="12">
        <v>0</v>
      </c>
      <c r="K80" t="str">
        <f t="shared" si="3"/>
        <v>185 History of Modern Scandinavian Art &amp; Architecture</v>
      </c>
      <c r="L80" t="str">
        <f t="shared" si="4"/>
        <v>2020</v>
      </c>
      <c r="M80" t="str">
        <f t="shared" si="5"/>
        <v>P1</v>
      </c>
    </row>
    <row r="81" spans="1:13" ht="14">
      <c r="A81" s="8">
        <v>185</v>
      </c>
      <c r="B81" s="9" t="s">
        <v>113</v>
      </c>
      <c r="C81" s="8">
        <v>2103</v>
      </c>
      <c r="D81" s="8">
        <v>9</v>
      </c>
      <c r="E81" s="10" t="s">
        <v>1387</v>
      </c>
      <c r="F81" s="11" t="s">
        <v>1387</v>
      </c>
      <c r="G81" s="12" t="s">
        <v>1380</v>
      </c>
      <c r="H81" s="12" t="s">
        <v>1388</v>
      </c>
      <c r="I81" s="12">
        <v>0</v>
      </c>
      <c r="J81" s="12">
        <v>0</v>
      </c>
      <c r="K81" t="str">
        <f t="shared" si="3"/>
        <v>185 History of Modern Scandinavian Art &amp; Architecture</v>
      </c>
      <c r="L81" t="str">
        <f t="shared" si="4"/>
        <v>2021</v>
      </c>
      <c r="M81" t="str">
        <f t="shared" si="5"/>
        <v>P3</v>
      </c>
    </row>
    <row r="82" spans="1:13" ht="14">
      <c r="A82" s="8">
        <v>185</v>
      </c>
      <c r="B82" s="9" t="s">
        <v>113</v>
      </c>
      <c r="C82" s="8">
        <v>2003</v>
      </c>
      <c r="D82" s="8">
        <v>5</v>
      </c>
      <c r="E82" s="10">
        <v>100</v>
      </c>
      <c r="F82" s="11">
        <v>100</v>
      </c>
      <c r="G82" s="12">
        <v>20</v>
      </c>
      <c r="H82" s="12">
        <v>80</v>
      </c>
      <c r="I82" s="12">
        <v>0</v>
      </c>
      <c r="J82" s="12">
        <v>0</v>
      </c>
      <c r="K82" t="str">
        <f t="shared" si="3"/>
        <v>185 History of Modern Scandinavian Art &amp; Architecture</v>
      </c>
      <c r="L82" t="str">
        <f t="shared" si="4"/>
        <v>2020</v>
      </c>
      <c r="M82" t="str">
        <f t="shared" si="5"/>
        <v>P3</v>
      </c>
    </row>
    <row r="83" spans="1:13" ht="14">
      <c r="A83" s="8">
        <v>186</v>
      </c>
      <c r="B83" s="9" t="s">
        <v>116</v>
      </c>
      <c r="C83" s="8">
        <v>2403</v>
      </c>
      <c r="D83" s="8">
        <v>6</v>
      </c>
      <c r="E83" s="10">
        <v>100</v>
      </c>
      <c r="F83" s="11">
        <v>100</v>
      </c>
      <c r="G83" s="12" t="s">
        <v>1315</v>
      </c>
      <c r="H83" s="12" t="s">
        <v>1316</v>
      </c>
      <c r="I83" s="12">
        <v>0</v>
      </c>
      <c r="J83" s="12">
        <v>0</v>
      </c>
      <c r="K83" t="str">
        <f t="shared" si="3"/>
        <v>186 Comparative Public Policy: Sweden and the EU</v>
      </c>
      <c r="L83" t="str">
        <f t="shared" si="4"/>
        <v>2024</v>
      </c>
      <c r="M83" t="str">
        <f t="shared" si="5"/>
        <v>P3</v>
      </c>
    </row>
    <row r="84" spans="1:13" ht="14">
      <c r="A84" s="8">
        <v>186</v>
      </c>
      <c r="B84" s="9" t="s">
        <v>116</v>
      </c>
      <c r="C84" s="8">
        <v>2303</v>
      </c>
      <c r="D84" s="8">
        <v>3</v>
      </c>
      <c r="E84" s="10">
        <v>100</v>
      </c>
      <c r="F84" s="11">
        <v>100</v>
      </c>
      <c r="G84" s="12" t="s">
        <v>1315</v>
      </c>
      <c r="H84" s="12" t="s">
        <v>1316</v>
      </c>
      <c r="I84" s="12">
        <v>0</v>
      </c>
      <c r="J84" s="12">
        <v>0</v>
      </c>
      <c r="K84" t="str">
        <f t="shared" si="3"/>
        <v>186 Comparative Public Policy: Sweden and the EU</v>
      </c>
      <c r="L84" t="str">
        <f t="shared" si="4"/>
        <v>2023</v>
      </c>
      <c r="M84" t="str">
        <f t="shared" si="5"/>
        <v>P3</v>
      </c>
    </row>
    <row r="85" spans="1:13" ht="14">
      <c r="A85" s="8">
        <v>186</v>
      </c>
      <c r="B85" s="9" t="s">
        <v>116</v>
      </c>
      <c r="C85" s="8">
        <v>2203</v>
      </c>
      <c r="D85" s="8">
        <v>5</v>
      </c>
      <c r="E85" s="10">
        <v>80</v>
      </c>
      <c r="F85" s="11">
        <v>100</v>
      </c>
      <c r="G85" s="12">
        <v>40</v>
      </c>
      <c r="H85" s="12">
        <v>60</v>
      </c>
      <c r="I85" s="12">
        <v>0</v>
      </c>
      <c r="J85" s="12">
        <v>0</v>
      </c>
      <c r="K85" t="str">
        <f t="shared" si="3"/>
        <v>186 Comparative Public Policy: Sweden and the EU</v>
      </c>
      <c r="L85" t="str">
        <f t="shared" si="4"/>
        <v>2022</v>
      </c>
      <c r="M85" t="str">
        <f t="shared" si="5"/>
        <v>P3</v>
      </c>
    </row>
    <row r="86" spans="1:13" ht="14">
      <c r="A86" s="8">
        <v>186</v>
      </c>
      <c r="B86" s="9" t="s">
        <v>116</v>
      </c>
      <c r="C86" s="8">
        <v>2103</v>
      </c>
      <c r="D86" s="8">
        <v>14</v>
      </c>
      <c r="E86" s="10" t="s">
        <v>1389</v>
      </c>
      <c r="F86" s="11" t="s">
        <v>1389</v>
      </c>
      <c r="G86" s="12" t="s">
        <v>1332</v>
      </c>
      <c r="H86" s="12" t="s">
        <v>1331</v>
      </c>
      <c r="I86" s="12" t="s">
        <v>1324</v>
      </c>
      <c r="J86" s="12">
        <v>0</v>
      </c>
      <c r="K86" t="str">
        <f t="shared" si="3"/>
        <v>186 Comparative Public Policy: Sweden and the EU</v>
      </c>
      <c r="L86" t="str">
        <f t="shared" si="4"/>
        <v>2021</v>
      </c>
      <c r="M86" t="str">
        <f t="shared" si="5"/>
        <v>P3</v>
      </c>
    </row>
    <row r="87" spans="1:13" ht="14">
      <c r="A87" s="8">
        <v>186</v>
      </c>
      <c r="B87" s="9" t="s">
        <v>116</v>
      </c>
      <c r="C87" s="8">
        <v>2003</v>
      </c>
      <c r="D87" s="8">
        <v>4</v>
      </c>
      <c r="E87" s="10">
        <v>100</v>
      </c>
      <c r="F87" s="11">
        <v>100</v>
      </c>
      <c r="G87" s="12">
        <v>100</v>
      </c>
      <c r="H87" s="12">
        <v>0</v>
      </c>
      <c r="I87" s="12">
        <v>0</v>
      </c>
      <c r="J87" s="12">
        <v>0</v>
      </c>
      <c r="K87" t="str">
        <f t="shared" si="3"/>
        <v>186 Comparative Public Policy: Sweden and the EU</v>
      </c>
      <c r="L87" t="str">
        <f t="shared" si="4"/>
        <v>2020</v>
      </c>
      <c r="M87" t="str">
        <f t="shared" si="5"/>
        <v>P3</v>
      </c>
    </row>
    <row r="88" spans="1:13" ht="14">
      <c r="A88" s="8">
        <v>187</v>
      </c>
      <c r="B88" s="9" t="s">
        <v>118</v>
      </c>
      <c r="C88" s="8">
        <v>2401</v>
      </c>
      <c r="D88" s="8">
        <v>5</v>
      </c>
      <c r="E88" s="10">
        <v>100</v>
      </c>
      <c r="F88" s="11">
        <v>100</v>
      </c>
      <c r="G88" s="12">
        <v>20</v>
      </c>
      <c r="H88" s="12">
        <v>60</v>
      </c>
      <c r="I88" s="12">
        <v>20</v>
      </c>
      <c r="J88" s="12">
        <v>0</v>
      </c>
      <c r="K88" t="str">
        <f t="shared" si="3"/>
        <v>187 Comparative Public Policy: The Swedish Model</v>
      </c>
      <c r="L88" t="str">
        <f t="shared" si="4"/>
        <v>2024</v>
      </c>
      <c r="M88" t="str">
        <f t="shared" si="5"/>
        <v>P1</v>
      </c>
    </row>
    <row r="89" spans="1:13" ht="14">
      <c r="A89" s="8">
        <v>187</v>
      </c>
      <c r="B89" s="9" t="s">
        <v>118</v>
      </c>
      <c r="C89" s="8">
        <v>2301</v>
      </c>
      <c r="D89" s="8">
        <v>5</v>
      </c>
      <c r="E89" s="10">
        <v>100</v>
      </c>
      <c r="F89" s="11">
        <v>100</v>
      </c>
      <c r="G89" s="12">
        <v>0</v>
      </c>
      <c r="H89" s="12">
        <v>80</v>
      </c>
      <c r="I89" s="12">
        <v>20</v>
      </c>
      <c r="J89" s="12">
        <v>0</v>
      </c>
      <c r="K89" t="str">
        <f t="shared" si="3"/>
        <v>187 Comparative Public Policy: The Swedish Model</v>
      </c>
      <c r="L89" t="str">
        <f t="shared" si="4"/>
        <v>2023</v>
      </c>
      <c r="M89" t="str">
        <f t="shared" si="5"/>
        <v>P1</v>
      </c>
    </row>
    <row r="90" spans="1:13" ht="14">
      <c r="A90" s="8">
        <v>187</v>
      </c>
      <c r="B90" s="9" t="s">
        <v>118</v>
      </c>
      <c r="C90" s="8">
        <v>2201</v>
      </c>
      <c r="D90" s="8">
        <v>4</v>
      </c>
      <c r="E90" s="10">
        <v>75</v>
      </c>
      <c r="F90" s="11">
        <v>75</v>
      </c>
      <c r="G90" s="12" t="s">
        <v>1315</v>
      </c>
      <c r="H90" s="12" t="s">
        <v>1316</v>
      </c>
      <c r="I90" s="12">
        <v>0</v>
      </c>
      <c r="J90" s="12">
        <v>0</v>
      </c>
      <c r="K90" t="str">
        <f t="shared" si="3"/>
        <v>187 Comparative Public Policy: The Swedish Model</v>
      </c>
      <c r="L90" t="str">
        <f t="shared" si="4"/>
        <v>2022</v>
      </c>
      <c r="M90" t="str">
        <f t="shared" si="5"/>
        <v>P1</v>
      </c>
    </row>
    <row r="91" spans="1:13" ht="14">
      <c r="A91" s="8">
        <v>187</v>
      </c>
      <c r="B91" s="9" t="s">
        <v>118</v>
      </c>
      <c r="C91" s="8">
        <v>2101</v>
      </c>
      <c r="D91" s="8">
        <v>4</v>
      </c>
      <c r="E91" s="10">
        <v>75</v>
      </c>
      <c r="F91" s="11">
        <v>75</v>
      </c>
      <c r="G91" s="12" t="s">
        <v>1316</v>
      </c>
      <c r="H91" s="12">
        <v>0</v>
      </c>
      <c r="I91" s="12" t="s">
        <v>1315</v>
      </c>
      <c r="J91" s="12">
        <v>0</v>
      </c>
      <c r="K91" t="str">
        <f t="shared" si="3"/>
        <v>187 Comparative Public Policy: The Swedish Model</v>
      </c>
      <c r="L91" t="str">
        <f t="shared" si="4"/>
        <v>2021</v>
      </c>
      <c r="M91" t="str">
        <f t="shared" si="5"/>
        <v>P1</v>
      </c>
    </row>
    <row r="92" spans="1:13" ht="14">
      <c r="A92" s="8">
        <v>194</v>
      </c>
      <c r="B92" s="9" t="s">
        <v>119</v>
      </c>
      <c r="C92" s="8">
        <v>2401</v>
      </c>
      <c r="D92" s="8">
        <v>1</v>
      </c>
      <c r="E92" s="10">
        <v>0</v>
      </c>
      <c r="F92" s="11">
        <v>100</v>
      </c>
      <c r="G92" s="12">
        <v>0</v>
      </c>
      <c r="H92" s="12">
        <v>0</v>
      </c>
      <c r="I92" s="12">
        <v>0</v>
      </c>
      <c r="J92" s="12">
        <v>100</v>
      </c>
      <c r="K92" t="str">
        <f t="shared" si="3"/>
        <v>194 Management: Organizational Leadership</v>
      </c>
      <c r="L92" t="str">
        <f t="shared" si="4"/>
        <v>2024</v>
      </c>
      <c r="M92" t="str">
        <f t="shared" si="5"/>
        <v>P1</v>
      </c>
    </row>
    <row r="93" spans="1:13" ht="14">
      <c r="A93" s="8">
        <v>194</v>
      </c>
      <c r="B93" s="9" t="s">
        <v>119</v>
      </c>
      <c r="C93" s="8">
        <v>2301</v>
      </c>
      <c r="D93" s="8">
        <v>2</v>
      </c>
      <c r="E93" s="10">
        <v>50</v>
      </c>
      <c r="F93" s="11">
        <v>100</v>
      </c>
      <c r="G93" s="12">
        <v>0</v>
      </c>
      <c r="H93" s="12">
        <v>0</v>
      </c>
      <c r="I93" s="12">
        <v>100</v>
      </c>
      <c r="J93" s="12">
        <v>0</v>
      </c>
      <c r="K93" t="str">
        <f t="shared" si="3"/>
        <v>194 Management: Organizational Leadership</v>
      </c>
      <c r="L93" t="str">
        <f t="shared" si="4"/>
        <v>2023</v>
      </c>
      <c r="M93" t="str">
        <f t="shared" si="5"/>
        <v>P1</v>
      </c>
    </row>
    <row r="94" spans="1:13" ht="14">
      <c r="A94" s="8">
        <v>194</v>
      </c>
      <c r="B94" s="9" t="s">
        <v>119</v>
      </c>
      <c r="C94" s="8">
        <v>2201</v>
      </c>
      <c r="D94" s="8">
        <v>11</v>
      </c>
      <c r="E94" s="10" t="s">
        <v>1342</v>
      </c>
      <c r="F94" s="11" t="s">
        <v>1338</v>
      </c>
      <c r="G94" s="12" t="s">
        <v>1339</v>
      </c>
      <c r="H94" s="12" t="s">
        <v>1315</v>
      </c>
      <c r="I94" s="12" t="s">
        <v>1372</v>
      </c>
      <c r="J94" s="12">
        <v>0</v>
      </c>
      <c r="K94" t="str">
        <f t="shared" si="3"/>
        <v>194 Management: Organizational Leadership</v>
      </c>
      <c r="L94" t="str">
        <f t="shared" si="4"/>
        <v>2022</v>
      </c>
      <c r="M94" t="str">
        <f t="shared" si="5"/>
        <v>P1</v>
      </c>
    </row>
    <row r="95" spans="1:13" ht="14">
      <c r="A95" s="8">
        <v>194</v>
      </c>
      <c r="B95" s="9" t="s">
        <v>119</v>
      </c>
      <c r="C95" s="8">
        <v>2101</v>
      </c>
      <c r="D95" s="8">
        <v>39</v>
      </c>
      <c r="E95" s="10" t="s">
        <v>1296</v>
      </c>
      <c r="F95" s="11" t="s">
        <v>1296</v>
      </c>
      <c r="G95" s="12" t="s">
        <v>1390</v>
      </c>
      <c r="H95" s="12" t="s">
        <v>1391</v>
      </c>
      <c r="I95" s="12" t="s">
        <v>1336</v>
      </c>
      <c r="J95" s="12" t="s">
        <v>1390</v>
      </c>
      <c r="K95" t="str">
        <f t="shared" si="3"/>
        <v>194 Management: Organizational Leadership</v>
      </c>
      <c r="L95" t="str">
        <f t="shared" si="4"/>
        <v>2021</v>
      </c>
      <c r="M95" t="str">
        <f t="shared" si="5"/>
        <v>P1</v>
      </c>
    </row>
    <row r="96" spans="1:13" ht="14">
      <c r="A96" s="8">
        <v>194</v>
      </c>
      <c r="B96" s="9" t="s">
        <v>119</v>
      </c>
      <c r="C96" s="8">
        <v>2103</v>
      </c>
      <c r="D96" s="8">
        <v>257</v>
      </c>
      <c r="E96" s="10">
        <v>72</v>
      </c>
      <c r="F96" s="11" t="s">
        <v>1392</v>
      </c>
      <c r="G96" s="12" t="s">
        <v>1393</v>
      </c>
      <c r="H96" s="12" t="s">
        <v>1394</v>
      </c>
      <c r="I96" s="12" t="s">
        <v>1395</v>
      </c>
      <c r="J96" s="12">
        <v>0</v>
      </c>
      <c r="K96" t="str">
        <f t="shared" si="3"/>
        <v>194 Management: Organizational Leadership</v>
      </c>
      <c r="L96" t="str">
        <f t="shared" si="4"/>
        <v>2021</v>
      </c>
      <c r="M96" t="str">
        <f t="shared" si="5"/>
        <v>P3</v>
      </c>
    </row>
    <row r="97" spans="1:13" ht="14">
      <c r="A97" s="8">
        <v>194</v>
      </c>
      <c r="B97" s="9" t="s">
        <v>119</v>
      </c>
      <c r="C97" s="8">
        <v>2003</v>
      </c>
      <c r="D97" s="8">
        <v>237</v>
      </c>
      <c r="E97" s="10" t="s">
        <v>1396</v>
      </c>
      <c r="F97" s="11" t="s">
        <v>1392</v>
      </c>
      <c r="G97" s="12" t="s">
        <v>1397</v>
      </c>
      <c r="H97" s="12" t="s">
        <v>1349</v>
      </c>
      <c r="I97" s="12" t="s">
        <v>1398</v>
      </c>
      <c r="J97" s="12" t="s">
        <v>1399</v>
      </c>
      <c r="K97" t="str">
        <f t="shared" si="3"/>
        <v>194 Management: Organizational Leadership</v>
      </c>
      <c r="L97" t="str">
        <f t="shared" si="4"/>
        <v>2020</v>
      </c>
      <c r="M97" t="str">
        <f t="shared" si="5"/>
        <v>P3</v>
      </c>
    </row>
    <row r="98" spans="1:13" ht="14">
      <c r="A98" s="8">
        <v>194</v>
      </c>
      <c r="B98" s="9" t="s">
        <v>119</v>
      </c>
      <c r="C98" s="8">
        <v>1903</v>
      </c>
      <c r="D98" s="8">
        <v>247</v>
      </c>
      <c r="E98" s="10" t="s">
        <v>1400</v>
      </c>
      <c r="F98" s="11" t="s">
        <v>1401</v>
      </c>
      <c r="G98" s="12" t="s">
        <v>1334</v>
      </c>
      <c r="H98" s="12">
        <v>50</v>
      </c>
      <c r="I98" s="12" t="s">
        <v>1402</v>
      </c>
      <c r="J98" s="12">
        <v>0</v>
      </c>
      <c r="K98" t="str">
        <f t="shared" si="3"/>
        <v>194 Management: Organizational Leadership</v>
      </c>
      <c r="L98" t="str">
        <f t="shared" si="4"/>
        <v>2019</v>
      </c>
      <c r="M98" t="str">
        <f t="shared" si="5"/>
        <v>P3</v>
      </c>
    </row>
    <row r="99" spans="1:13" ht="14">
      <c r="A99" s="8">
        <v>194</v>
      </c>
      <c r="B99" s="9" t="s">
        <v>119</v>
      </c>
      <c r="C99" s="8">
        <v>1803</v>
      </c>
      <c r="D99" s="8">
        <v>222</v>
      </c>
      <c r="E99" s="10" t="s">
        <v>1352</v>
      </c>
      <c r="F99" s="11" t="s">
        <v>1403</v>
      </c>
      <c r="G99" s="12" t="s">
        <v>1404</v>
      </c>
      <c r="H99" s="12" t="s">
        <v>1405</v>
      </c>
      <c r="I99" s="12" t="s">
        <v>1406</v>
      </c>
      <c r="J99" s="12" t="s">
        <v>1407</v>
      </c>
      <c r="K99" t="str">
        <f t="shared" si="3"/>
        <v>194 Management: Organizational Leadership</v>
      </c>
      <c r="L99" t="str">
        <f t="shared" si="4"/>
        <v>2018</v>
      </c>
      <c r="M99" t="str">
        <f t="shared" si="5"/>
        <v>P3</v>
      </c>
    </row>
    <row r="100" spans="1:13" ht="14">
      <c r="A100" s="8">
        <v>619</v>
      </c>
      <c r="B100" s="9" t="s">
        <v>138</v>
      </c>
      <c r="C100" s="8">
        <v>2203</v>
      </c>
      <c r="D100" s="8">
        <v>60</v>
      </c>
      <c r="E100" s="10">
        <v>95</v>
      </c>
      <c r="F100" s="11">
        <v>95</v>
      </c>
      <c r="G100" s="12" t="s">
        <v>1383</v>
      </c>
      <c r="H100" s="12" t="s">
        <v>1382</v>
      </c>
      <c r="I100" s="12" t="s">
        <v>1326</v>
      </c>
      <c r="J100" s="12">
        <v>14</v>
      </c>
      <c r="K100" t="str">
        <f t="shared" si="3"/>
        <v>619 Degree Project in Management</v>
      </c>
      <c r="L100" t="str">
        <f t="shared" si="4"/>
        <v>2022</v>
      </c>
      <c r="M100" t="str">
        <f t="shared" si="5"/>
        <v>P3</v>
      </c>
    </row>
    <row r="101" spans="1:13" ht="14">
      <c r="A101" s="8">
        <v>619</v>
      </c>
      <c r="B101" s="9" t="s">
        <v>138</v>
      </c>
      <c r="C101" s="8">
        <v>2103</v>
      </c>
      <c r="D101" s="8">
        <v>53</v>
      </c>
      <c r="E101" s="10" t="s">
        <v>1408</v>
      </c>
      <c r="F101" s="11" t="s">
        <v>1328</v>
      </c>
      <c r="G101" s="12" t="s">
        <v>1409</v>
      </c>
      <c r="H101" s="12" t="s">
        <v>1410</v>
      </c>
      <c r="I101" s="12" t="s">
        <v>1333</v>
      </c>
      <c r="J101" s="12" t="s">
        <v>1411</v>
      </c>
      <c r="K101" t="str">
        <f t="shared" si="3"/>
        <v>619 Degree Project in Management</v>
      </c>
      <c r="L101" t="str">
        <f t="shared" si="4"/>
        <v>2021</v>
      </c>
      <c r="M101" t="str">
        <f t="shared" si="5"/>
        <v>P3</v>
      </c>
    </row>
    <row r="102" spans="1:13" ht="14">
      <c r="A102" s="8">
        <v>619</v>
      </c>
      <c r="B102" s="9" t="s">
        <v>138</v>
      </c>
      <c r="C102" s="8">
        <v>2003</v>
      </c>
      <c r="D102" s="8">
        <v>65</v>
      </c>
      <c r="E102" s="10">
        <v>100</v>
      </c>
      <c r="F102" s="11">
        <v>100</v>
      </c>
      <c r="G102" s="12" t="s">
        <v>1412</v>
      </c>
      <c r="H102" s="12" t="s">
        <v>1332</v>
      </c>
      <c r="I102" s="12" t="s">
        <v>1413</v>
      </c>
      <c r="J102" s="12" t="s">
        <v>1414</v>
      </c>
      <c r="K102" t="str">
        <f t="shared" si="3"/>
        <v>619 Degree Project in Management</v>
      </c>
      <c r="L102" t="str">
        <f t="shared" si="4"/>
        <v>2020</v>
      </c>
      <c r="M102" t="str">
        <f t="shared" si="5"/>
        <v>P3</v>
      </c>
    </row>
    <row r="103" spans="1:13" ht="14">
      <c r="A103" s="8">
        <v>619</v>
      </c>
      <c r="B103" s="9" t="s">
        <v>138</v>
      </c>
      <c r="C103" s="8">
        <v>1903</v>
      </c>
      <c r="D103" s="8">
        <v>41</v>
      </c>
      <c r="E103" s="10" t="s">
        <v>1415</v>
      </c>
      <c r="F103" s="11">
        <v>100</v>
      </c>
      <c r="G103" s="12" t="s">
        <v>1416</v>
      </c>
      <c r="H103" s="12" t="s">
        <v>1417</v>
      </c>
      <c r="I103" s="12" t="s">
        <v>1418</v>
      </c>
      <c r="J103" s="12" t="s">
        <v>1419</v>
      </c>
      <c r="K103" t="str">
        <f t="shared" si="3"/>
        <v>619 Degree Project in Management</v>
      </c>
      <c r="L103" t="str">
        <f t="shared" si="4"/>
        <v>2019</v>
      </c>
      <c r="M103" t="str">
        <f t="shared" si="5"/>
        <v>P3</v>
      </c>
    </row>
    <row r="104" spans="1:13" ht="14">
      <c r="A104" s="8">
        <v>629</v>
      </c>
      <c r="B104" s="9" t="s">
        <v>151</v>
      </c>
      <c r="C104" s="8">
        <v>2203</v>
      </c>
      <c r="D104" s="8">
        <v>42</v>
      </c>
      <c r="E104" s="10" t="s">
        <v>1420</v>
      </c>
      <c r="F104" s="11" t="s">
        <v>1389</v>
      </c>
      <c r="G104" s="12" t="s">
        <v>1421</v>
      </c>
      <c r="H104" s="12" t="s">
        <v>1331</v>
      </c>
      <c r="I104" s="12" t="s">
        <v>1422</v>
      </c>
      <c r="J104" s="12">
        <v>0</v>
      </c>
      <c r="K104" t="str">
        <f t="shared" si="3"/>
        <v>629 Degree Project in Marketing</v>
      </c>
      <c r="L104" t="str">
        <f t="shared" si="4"/>
        <v>2022</v>
      </c>
      <c r="M104" t="str">
        <f t="shared" si="5"/>
        <v>P3</v>
      </c>
    </row>
    <row r="105" spans="1:13" ht="14">
      <c r="A105" s="8">
        <v>629</v>
      </c>
      <c r="B105" s="9" t="s">
        <v>151</v>
      </c>
      <c r="C105" s="8">
        <v>2103</v>
      </c>
      <c r="D105" s="8">
        <v>28</v>
      </c>
      <c r="E105" s="10" t="s">
        <v>1401</v>
      </c>
      <c r="F105" s="11" t="s">
        <v>1401</v>
      </c>
      <c r="G105" s="12" t="s">
        <v>1423</v>
      </c>
      <c r="H105" s="12" t="s">
        <v>1424</v>
      </c>
      <c r="I105" s="12" t="s">
        <v>1316</v>
      </c>
      <c r="J105" s="12">
        <v>0</v>
      </c>
      <c r="K105" t="str">
        <f t="shared" si="3"/>
        <v>629 Degree Project in Marketing</v>
      </c>
      <c r="L105" t="str">
        <f t="shared" si="4"/>
        <v>2021</v>
      </c>
      <c r="M105" t="str">
        <f t="shared" si="5"/>
        <v>P3</v>
      </c>
    </row>
    <row r="106" spans="1:13" ht="14">
      <c r="A106" s="8">
        <v>629</v>
      </c>
      <c r="B106" s="9" t="s">
        <v>151</v>
      </c>
      <c r="C106" s="8">
        <v>2003</v>
      </c>
      <c r="D106" s="8">
        <v>35</v>
      </c>
      <c r="E106" s="10" t="s">
        <v>1425</v>
      </c>
      <c r="F106" s="11" t="s">
        <v>1425</v>
      </c>
      <c r="G106" s="12" t="s">
        <v>1426</v>
      </c>
      <c r="H106" s="12" t="s">
        <v>1426</v>
      </c>
      <c r="I106" s="12" t="s">
        <v>1326</v>
      </c>
      <c r="J106" s="12" t="s">
        <v>1427</v>
      </c>
      <c r="K106" t="str">
        <f t="shared" si="3"/>
        <v>629 Degree Project in Marketing</v>
      </c>
      <c r="L106" t="str">
        <f t="shared" si="4"/>
        <v>2020</v>
      </c>
      <c r="M106" t="str">
        <f t="shared" si="5"/>
        <v>P3</v>
      </c>
    </row>
    <row r="107" spans="1:13" ht="14">
      <c r="A107" s="8">
        <v>629</v>
      </c>
      <c r="B107" s="9" t="s">
        <v>151</v>
      </c>
      <c r="C107" s="8">
        <v>1903</v>
      </c>
      <c r="D107" s="8">
        <v>41</v>
      </c>
      <c r="E107" s="10" t="s">
        <v>1320</v>
      </c>
      <c r="F107" s="11" t="s">
        <v>1320</v>
      </c>
      <c r="G107" s="12" t="s">
        <v>1421</v>
      </c>
      <c r="H107" s="12" t="s">
        <v>1332</v>
      </c>
      <c r="I107" s="12" t="s">
        <v>1428</v>
      </c>
      <c r="J107" s="12" t="s">
        <v>1429</v>
      </c>
      <c r="K107" t="str">
        <f t="shared" si="3"/>
        <v>629 Degree Project in Marketing</v>
      </c>
      <c r="L107" t="str">
        <f t="shared" si="4"/>
        <v>2019</v>
      </c>
      <c r="M107" t="str">
        <f t="shared" si="5"/>
        <v>P3</v>
      </c>
    </row>
    <row r="108" spans="1:13" ht="14">
      <c r="A108" s="8">
        <v>639</v>
      </c>
      <c r="B108" s="9" t="s">
        <v>162</v>
      </c>
      <c r="C108" s="8">
        <v>2203</v>
      </c>
      <c r="D108" s="8">
        <v>50</v>
      </c>
      <c r="E108" s="10">
        <v>94</v>
      </c>
      <c r="F108" s="11">
        <v>94</v>
      </c>
      <c r="G108" s="12" t="s">
        <v>1430</v>
      </c>
      <c r="H108" s="12" t="s">
        <v>1431</v>
      </c>
      <c r="I108" s="12" t="s">
        <v>1432</v>
      </c>
      <c r="J108" s="12">
        <v>0</v>
      </c>
      <c r="K108" t="str">
        <f t="shared" si="3"/>
        <v>639 Degree Project in Accounting &amp; Financial Mgmt</v>
      </c>
      <c r="L108" t="str">
        <f t="shared" si="4"/>
        <v>2022</v>
      </c>
      <c r="M108" t="str">
        <f t="shared" si="5"/>
        <v>P3</v>
      </c>
    </row>
    <row r="109" spans="1:13" ht="14">
      <c r="A109" s="8">
        <v>639</v>
      </c>
      <c r="B109" s="9" t="s">
        <v>162</v>
      </c>
      <c r="C109" s="8">
        <v>2103</v>
      </c>
      <c r="D109" s="8">
        <v>67</v>
      </c>
      <c r="E109" s="10" t="s">
        <v>1433</v>
      </c>
      <c r="F109" s="11" t="s">
        <v>1433</v>
      </c>
      <c r="G109" s="12" t="s">
        <v>1434</v>
      </c>
      <c r="H109" s="12">
        <v>47</v>
      </c>
      <c r="I109" s="12" t="s">
        <v>1435</v>
      </c>
      <c r="J109" s="12">
        <v>3</v>
      </c>
      <c r="K109" t="str">
        <f t="shared" si="3"/>
        <v>639 Degree Project in Accounting &amp; Financial Mgmt</v>
      </c>
      <c r="L109" t="str">
        <f t="shared" si="4"/>
        <v>2021</v>
      </c>
      <c r="M109" t="str">
        <f t="shared" si="5"/>
        <v>P3</v>
      </c>
    </row>
    <row r="110" spans="1:13" ht="14">
      <c r="A110" s="8">
        <v>639</v>
      </c>
      <c r="B110" s="9" t="s">
        <v>162</v>
      </c>
      <c r="C110" s="8">
        <v>2003</v>
      </c>
      <c r="D110" s="8">
        <v>28</v>
      </c>
      <c r="E110" s="10">
        <v>100</v>
      </c>
      <c r="F110" s="11">
        <v>100</v>
      </c>
      <c r="G110" s="12" t="s">
        <v>1436</v>
      </c>
      <c r="H110" s="12" t="s">
        <v>1437</v>
      </c>
      <c r="I110" s="12" t="s">
        <v>1333</v>
      </c>
      <c r="J110" s="12">
        <v>0</v>
      </c>
      <c r="K110" t="str">
        <f t="shared" si="3"/>
        <v>639 Degree Project in Accounting &amp; Financial Mgmt</v>
      </c>
      <c r="L110" t="str">
        <f t="shared" si="4"/>
        <v>2020</v>
      </c>
      <c r="M110" t="str">
        <f t="shared" si="5"/>
        <v>P3</v>
      </c>
    </row>
    <row r="111" spans="1:13" ht="14">
      <c r="A111" s="8">
        <v>639</v>
      </c>
      <c r="B111" s="9" t="s">
        <v>162</v>
      </c>
      <c r="C111" s="8">
        <v>1903</v>
      </c>
      <c r="D111" s="8">
        <v>14</v>
      </c>
      <c r="E111" s="10">
        <v>100</v>
      </c>
      <c r="F111" s="11">
        <v>100</v>
      </c>
      <c r="G111" s="12" t="s">
        <v>1333</v>
      </c>
      <c r="H111" s="12" t="s">
        <v>1438</v>
      </c>
      <c r="I111" s="12" t="s">
        <v>1439</v>
      </c>
      <c r="J111" s="12">
        <v>0</v>
      </c>
      <c r="K111" t="str">
        <f t="shared" si="3"/>
        <v>639 Degree Project in Accounting &amp; Financial Mgmt</v>
      </c>
      <c r="L111" t="str">
        <f t="shared" si="4"/>
        <v>2019</v>
      </c>
      <c r="M111" t="str">
        <f t="shared" si="5"/>
        <v>P3</v>
      </c>
    </row>
    <row r="112" spans="1:13" ht="14">
      <c r="A112" s="8">
        <v>649</v>
      </c>
      <c r="B112" s="9" t="s">
        <v>173</v>
      </c>
      <c r="C112" s="8">
        <v>2203</v>
      </c>
      <c r="D112" s="8">
        <v>97</v>
      </c>
      <c r="E112" s="10" t="s">
        <v>1440</v>
      </c>
      <c r="F112" s="11" t="s">
        <v>1440</v>
      </c>
      <c r="G112" s="12" t="s">
        <v>1441</v>
      </c>
      <c r="H112" s="12" t="s">
        <v>1442</v>
      </c>
      <c r="I112" s="12" t="s">
        <v>1443</v>
      </c>
      <c r="J112" s="12" t="s">
        <v>1444</v>
      </c>
      <c r="K112" t="str">
        <f t="shared" si="3"/>
        <v>649 Degree Project in Finance</v>
      </c>
      <c r="L112" t="str">
        <f t="shared" si="4"/>
        <v>2022</v>
      </c>
      <c r="M112" t="str">
        <f t="shared" si="5"/>
        <v>P3</v>
      </c>
    </row>
    <row r="113" spans="1:13" ht="14">
      <c r="A113" s="8">
        <v>649</v>
      </c>
      <c r="B113" s="9" t="s">
        <v>173</v>
      </c>
      <c r="C113" s="8">
        <v>2103</v>
      </c>
      <c r="D113" s="8">
        <v>60</v>
      </c>
      <c r="E113" s="10" t="s">
        <v>1359</v>
      </c>
      <c r="F113" s="11" t="s">
        <v>1359</v>
      </c>
      <c r="G113" s="12" t="s">
        <v>1445</v>
      </c>
      <c r="H113" s="12" t="s">
        <v>1307</v>
      </c>
      <c r="I113" s="12" t="s">
        <v>1397</v>
      </c>
      <c r="J113" s="12">
        <v>0</v>
      </c>
      <c r="K113" t="str">
        <f t="shared" si="3"/>
        <v>649 Degree Project in Finance</v>
      </c>
      <c r="L113" t="str">
        <f t="shared" si="4"/>
        <v>2021</v>
      </c>
      <c r="M113" t="str">
        <f t="shared" si="5"/>
        <v>P3</v>
      </c>
    </row>
    <row r="114" spans="1:13" ht="14">
      <c r="A114" s="8">
        <v>649</v>
      </c>
      <c r="B114" s="9" t="s">
        <v>173</v>
      </c>
      <c r="C114" s="8">
        <v>2003</v>
      </c>
      <c r="D114" s="8">
        <v>88</v>
      </c>
      <c r="E114" s="10" t="s">
        <v>1446</v>
      </c>
      <c r="F114" s="11" t="s">
        <v>1446</v>
      </c>
      <c r="G114" s="12" t="s">
        <v>1377</v>
      </c>
      <c r="H114" s="12" t="s">
        <v>1447</v>
      </c>
      <c r="I114" s="12">
        <v>31</v>
      </c>
      <c r="J114" s="12">
        <v>0</v>
      </c>
      <c r="K114" t="str">
        <f t="shared" si="3"/>
        <v>649 Degree Project in Finance</v>
      </c>
      <c r="L114" t="str">
        <f t="shared" si="4"/>
        <v>2020</v>
      </c>
      <c r="M114" t="str">
        <f t="shared" si="5"/>
        <v>P3</v>
      </c>
    </row>
    <row r="115" spans="1:13" ht="14">
      <c r="A115" s="8">
        <v>649</v>
      </c>
      <c r="B115" s="9" t="s">
        <v>173</v>
      </c>
      <c r="C115" s="8">
        <v>1903</v>
      </c>
      <c r="D115" s="8">
        <v>66</v>
      </c>
      <c r="E115" s="10" t="s">
        <v>1448</v>
      </c>
      <c r="F115" s="11" t="s">
        <v>1449</v>
      </c>
      <c r="G115" s="12" t="s">
        <v>1450</v>
      </c>
      <c r="H115" s="12" t="s">
        <v>1451</v>
      </c>
      <c r="I115" s="12" t="s">
        <v>1452</v>
      </c>
      <c r="J115" s="12" t="s">
        <v>1386</v>
      </c>
      <c r="K115" t="str">
        <f t="shared" si="3"/>
        <v>649 Degree Project in Finance</v>
      </c>
      <c r="L115" t="str">
        <f t="shared" si="4"/>
        <v>2019</v>
      </c>
      <c r="M115" t="str">
        <f t="shared" si="5"/>
        <v>P3</v>
      </c>
    </row>
    <row r="116" spans="1:13" ht="14">
      <c r="A116" s="8">
        <v>734</v>
      </c>
      <c r="B116" s="9" t="s">
        <v>187</v>
      </c>
      <c r="C116" s="8">
        <v>2403</v>
      </c>
      <c r="D116" s="8">
        <v>80</v>
      </c>
      <c r="E116" s="10" t="s">
        <v>1453</v>
      </c>
      <c r="F116" s="11" t="s">
        <v>1454</v>
      </c>
      <c r="G116" s="12" t="s">
        <v>1455</v>
      </c>
      <c r="H116" s="12" t="s">
        <v>1456</v>
      </c>
      <c r="I116" s="12" t="s">
        <v>1347</v>
      </c>
      <c r="J116" s="12" t="s">
        <v>1457</v>
      </c>
      <c r="K116" t="str">
        <f t="shared" si="3"/>
        <v>734 Law of Companies and other Legal Entities</v>
      </c>
      <c r="L116" t="str">
        <f t="shared" si="4"/>
        <v>2024</v>
      </c>
      <c r="M116" t="str">
        <f t="shared" si="5"/>
        <v>P3</v>
      </c>
    </row>
    <row r="117" spans="1:13" ht="14">
      <c r="A117" s="8">
        <v>734</v>
      </c>
      <c r="B117" s="9" t="s">
        <v>187</v>
      </c>
      <c r="C117" s="8">
        <v>2303</v>
      </c>
      <c r="D117" s="8">
        <v>114</v>
      </c>
      <c r="E117" s="10" t="s">
        <v>1458</v>
      </c>
      <c r="F117" s="11" t="s">
        <v>1459</v>
      </c>
      <c r="G117" s="12" t="s">
        <v>1460</v>
      </c>
      <c r="H117" s="12" t="s">
        <v>1336</v>
      </c>
      <c r="I117" s="12" t="s">
        <v>1461</v>
      </c>
      <c r="J117" s="12" t="s">
        <v>1462</v>
      </c>
      <c r="K117" t="str">
        <f t="shared" si="3"/>
        <v>734 Law of Companies and other Legal Entities</v>
      </c>
      <c r="L117" t="str">
        <f t="shared" si="4"/>
        <v>2023</v>
      </c>
      <c r="M117" t="str">
        <f t="shared" si="5"/>
        <v>P3</v>
      </c>
    </row>
    <row r="118" spans="1:13" ht="14">
      <c r="A118" s="8">
        <v>734</v>
      </c>
      <c r="B118" s="9" t="s">
        <v>187</v>
      </c>
      <c r="C118" s="8">
        <v>2203</v>
      </c>
      <c r="D118" s="8">
        <v>65</v>
      </c>
      <c r="E118" s="10" t="s">
        <v>1463</v>
      </c>
      <c r="F118" s="11" t="s">
        <v>1464</v>
      </c>
      <c r="G118" s="12" t="s">
        <v>1465</v>
      </c>
      <c r="H118" s="12" t="s">
        <v>1466</v>
      </c>
      <c r="I118" s="12" t="s">
        <v>1467</v>
      </c>
      <c r="J118" s="12" t="s">
        <v>1429</v>
      </c>
      <c r="K118" t="str">
        <f t="shared" si="3"/>
        <v>734 Law of Companies and other Legal Entities</v>
      </c>
      <c r="L118" t="str">
        <f t="shared" si="4"/>
        <v>2022</v>
      </c>
      <c r="M118" t="str">
        <f t="shared" si="5"/>
        <v>P3</v>
      </c>
    </row>
    <row r="119" spans="1:13" ht="14">
      <c r="A119" s="8">
        <v>737</v>
      </c>
      <c r="B119" s="9" t="s">
        <v>203</v>
      </c>
      <c r="C119" s="8">
        <v>2404</v>
      </c>
      <c r="D119" s="8">
        <v>22</v>
      </c>
      <c r="E119" s="10" t="s">
        <v>1448</v>
      </c>
      <c r="F119" s="11" t="s">
        <v>1446</v>
      </c>
      <c r="G119" s="12" t="s">
        <v>1377</v>
      </c>
      <c r="H119" s="12" t="s">
        <v>1468</v>
      </c>
      <c r="I119" s="12" t="s">
        <v>1364</v>
      </c>
      <c r="J119" s="12" t="s">
        <v>1377</v>
      </c>
      <c r="K119" t="str">
        <f t="shared" si="3"/>
        <v>737 Macroeconomic Policy Analysis</v>
      </c>
      <c r="L119" t="str">
        <f t="shared" si="4"/>
        <v>2024</v>
      </c>
      <c r="M119" t="str">
        <f t="shared" si="5"/>
        <v>P4</v>
      </c>
    </row>
    <row r="120" spans="1:13" ht="14">
      <c r="A120" s="8">
        <v>737</v>
      </c>
      <c r="B120" s="9" t="s">
        <v>203</v>
      </c>
      <c r="C120" s="8">
        <v>2304</v>
      </c>
      <c r="D120" s="8">
        <v>28</v>
      </c>
      <c r="E120" s="10" t="s">
        <v>1378</v>
      </c>
      <c r="F120" s="11" t="s">
        <v>1389</v>
      </c>
      <c r="G120" s="12" t="s">
        <v>1305</v>
      </c>
      <c r="H120" s="12">
        <v>50</v>
      </c>
      <c r="I120" s="12" t="s">
        <v>1462</v>
      </c>
      <c r="J120" s="12" t="s">
        <v>1462</v>
      </c>
      <c r="K120" t="str">
        <f t="shared" si="3"/>
        <v>737 Macroeconomic Policy Analysis</v>
      </c>
      <c r="L120" t="str">
        <f t="shared" si="4"/>
        <v>2023</v>
      </c>
      <c r="M120" t="str">
        <f t="shared" si="5"/>
        <v>P4</v>
      </c>
    </row>
    <row r="121" spans="1:13" ht="14">
      <c r="A121" s="8">
        <v>737</v>
      </c>
      <c r="B121" s="9" t="s">
        <v>203</v>
      </c>
      <c r="C121" s="8">
        <v>2204</v>
      </c>
      <c r="D121" s="8">
        <v>16</v>
      </c>
      <c r="E121" s="10" t="s">
        <v>1318</v>
      </c>
      <c r="F121" s="11" t="s">
        <v>1469</v>
      </c>
      <c r="G121" s="12" t="s">
        <v>1470</v>
      </c>
      <c r="H121" s="12" t="s">
        <v>1470</v>
      </c>
      <c r="I121" s="12">
        <v>20</v>
      </c>
      <c r="J121" s="12" t="s">
        <v>1470</v>
      </c>
      <c r="K121" t="str">
        <f t="shared" si="3"/>
        <v>737 Macroeconomic Policy Analysis</v>
      </c>
      <c r="L121" t="str">
        <f t="shared" si="4"/>
        <v>2022</v>
      </c>
      <c r="M121" t="str">
        <f t="shared" si="5"/>
        <v>P4</v>
      </c>
    </row>
    <row r="122" spans="1:13" ht="14">
      <c r="A122" s="8">
        <v>737</v>
      </c>
      <c r="B122" s="9" t="s">
        <v>203</v>
      </c>
      <c r="C122" s="8">
        <v>2104</v>
      </c>
      <c r="D122" s="8">
        <v>7</v>
      </c>
      <c r="E122" s="10" t="s">
        <v>1378</v>
      </c>
      <c r="F122" s="11" t="s">
        <v>1378</v>
      </c>
      <c r="G122" s="12" t="s">
        <v>1316</v>
      </c>
      <c r="H122" s="12" t="s">
        <v>1316</v>
      </c>
      <c r="I122" s="12" t="s">
        <v>1347</v>
      </c>
      <c r="J122" s="12" t="s">
        <v>1347</v>
      </c>
      <c r="K122" t="str">
        <f t="shared" si="3"/>
        <v>737 Macroeconomic Policy Analysis</v>
      </c>
      <c r="L122" t="str">
        <f t="shared" si="4"/>
        <v>2021</v>
      </c>
      <c r="M122" t="str">
        <f t="shared" si="5"/>
        <v>P4</v>
      </c>
    </row>
    <row r="123" spans="1:13" ht="14">
      <c r="A123" s="8">
        <v>737</v>
      </c>
      <c r="B123" s="9" t="s">
        <v>203</v>
      </c>
      <c r="C123" s="8">
        <v>2004</v>
      </c>
      <c r="D123" s="8">
        <v>20</v>
      </c>
      <c r="E123" s="10">
        <v>90</v>
      </c>
      <c r="F123" s="11">
        <v>90</v>
      </c>
      <c r="G123" s="12" t="s">
        <v>1471</v>
      </c>
      <c r="H123" s="12" t="s">
        <v>1347</v>
      </c>
      <c r="I123" s="12" t="s">
        <v>1312</v>
      </c>
      <c r="J123" s="12" t="s">
        <v>1339</v>
      </c>
      <c r="K123" t="str">
        <f t="shared" si="3"/>
        <v>737 Macroeconomic Policy Analysis</v>
      </c>
      <c r="L123" t="str">
        <f t="shared" si="4"/>
        <v>2020</v>
      </c>
      <c r="M123" t="str">
        <f t="shared" si="5"/>
        <v>P4</v>
      </c>
    </row>
    <row r="124" spans="1:13" ht="14">
      <c r="A124" s="8">
        <v>737</v>
      </c>
      <c r="B124" s="9" t="s">
        <v>203</v>
      </c>
      <c r="C124" s="8">
        <v>1904</v>
      </c>
      <c r="D124" s="8">
        <v>16</v>
      </c>
      <c r="E124" s="10">
        <v>100</v>
      </c>
      <c r="F124" s="11">
        <v>100</v>
      </c>
      <c r="G124" s="12" t="s">
        <v>1426</v>
      </c>
      <c r="H124" s="12" t="s">
        <v>1365</v>
      </c>
      <c r="I124" s="12" t="s">
        <v>1380</v>
      </c>
      <c r="J124" s="12" t="s">
        <v>1381</v>
      </c>
      <c r="K124" t="str">
        <f t="shared" si="3"/>
        <v>737 Macroeconomic Policy Analysis</v>
      </c>
      <c r="L124" t="str">
        <f t="shared" si="4"/>
        <v>2019</v>
      </c>
      <c r="M124" t="str">
        <f t="shared" si="5"/>
        <v>P4</v>
      </c>
    </row>
    <row r="125" spans="1:13" ht="14">
      <c r="A125" s="8">
        <v>737</v>
      </c>
      <c r="B125" s="9" t="s">
        <v>203</v>
      </c>
      <c r="C125" s="8">
        <v>1804</v>
      </c>
      <c r="D125" s="8">
        <v>3</v>
      </c>
      <c r="E125" s="10">
        <v>100</v>
      </c>
      <c r="F125" s="11">
        <v>100</v>
      </c>
      <c r="G125" s="12" t="s">
        <v>1316</v>
      </c>
      <c r="H125" s="12" t="s">
        <v>1316</v>
      </c>
      <c r="I125" s="12">
        <v>0</v>
      </c>
      <c r="J125" s="12" t="s">
        <v>1316</v>
      </c>
      <c r="K125" t="str">
        <f t="shared" si="3"/>
        <v>737 Macroeconomic Policy Analysis</v>
      </c>
      <c r="L125" t="str">
        <f t="shared" si="4"/>
        <v>2018</v>
      </c>
      <c r="M125" t="str">
        <f t="shared" si="5"/>
        <v>P4</v>
      </c>
    </row>
    <row r="126" spans="1:13" ht="14">
      <c r="A126" s="8">
        <v>756</v>
      </c>
      <c r="B126" s="9" t="s">
        <v>208</v>
      </c>
      <c r="C126" s="8">
        <v>2404</v>
      </c>
      <c r="D126" s="8">
        <v>53</v>
      </c>
      <c r="E126" s="10" t="s">
        <v>1472</v>
      </c>
      <c r="F126" s="11" t="s">
        <v>1473</v>
      </c>
      <c r="G126" s="12" t="s">
        <v>1474</v>
      </c>
      <c r="H126" s="12">
        <v>20</v>
      </c>
      <c r="I126" s="12">
        <v>40</v>
      </c>
      <c r="J126" s="12" t="s">
        <v>1470</v>
      </c>
      <c r="K126" t="str">
        <f t="shared" si="3"/>
        <v>756 Comparative Economic History: Theory and Evidence</v>
      </c>
      <c r="L126" t="str">
        <f t="shared" si="4"/>
        <v>2024</v>
      </c>
      <c r="M126" t="str">
        <f t="shared" si="5"/>
        <v>P4</v>
      </c>
    </row>
    <row r="127" spans="1:13" ht="14">
      <c r="A127" s="8">
        <v>756</v>
      </c>
      <c r="B127" s="9" t="s">
        <v>208</v>
      </c>
      <c r="C127" s="8">
        <v>2304</v>
      </c>
      <c r="D127" s="8">
        <v>34</v>
      </c>
      <c r="E127" s="10" t="s">
        <v>1475</v>
      </c>
      <c r="F127" s="11" t="s">
        <v>1476</v>
      </c>
      <c r="G127" s="12">
        <v>12</v>
      </c>
      <c r="H127" s="12">
        <v>12</v>
      </c>
      <c r="I127" s="12">
        <v>16</v>
      </c>
      <c r="J127" s="12">
        <v>60</v>
      </c>
      <c r="K127" t="str">
        <f t="shared" si="3"/>
        <v>756 Comparative Economic History: Theory and Evidence</v>
      </c>
      <c r="L127" t="str">
        <f t="shared" si="4"/>
        <v>2023</v>
      </c>
      <c r="M127" t="str">
        <f t="shared" si="5"/>
        <v>P4</v>
      </c>
    </row>
    <row r="128" spans="1:13" ht="14">
      <c r="A128" s="8">
        <v>756</v>
      </c>
      <c r="B128" s="9" t="s">
        <v>208</v>
      </c>
      <c r="C128" s="8">
        <v>2204</v>
      </c>
      <c r="D128" s="8">
        <v>35</v>
      </c>
      <c r="E128" s="10" t="s">
        <v>1438</v>
      </c>
      <c r="F128" s="11" t="s">
        <v>1477</v>
      </c>
      <c r="G128" s="12" t="s">
        <v>1337</v>
      </c>
      <c r="H128" s="12" t="s">
        <v>1455</v>
      </c>
      <c r="I128" s="12" t="s">
        <v>1336</v>
      </c>
      <c r="J128" s="12" t="s">
        <v>1478</v>
      </c>
      <c r="K128" t="str">
        <f t="shared" si="3"/>
        <v>756 Comparative Economic History: Theory and Evidence</v>
      </c>
      <c r="L128" t="str">
        <f t="shared" si="4"/>
        <v>2022</v>
      </c>
      <c r="M128" t="str">
        <f t="shared" si="5"/>
        <v>P4</v>
      </c>
    </row>
    <row r="129" spans="1:13" ht="14">
      <c r="A129" s="8">
        <v>756</v>
      </c>
      <c r="B129" s="9" t="s">
        <v>208</v>
      </c>
      <c r="C129" s="8">
        <v>2104</v>
      </c>
      <c r="D129" s="8">
        <v>23</v>
      </c>
      <c r="E129" s="10" t="s">
        <v>1479</v>
      </c>
      <c r="F129" s="11" t="s">
        <v>1480</v>
      </c>
      <c r="G129" s="12" t="s">
        <v>1372</v>
      </c>
      <c r="H129" s="12">
        <v>50</v>
      </c>
      <c r="I129" s="12" t="s">
        <v>1347</v>
      </c>
      <c r="J129" s="12" t="s">
        <v>1339</v>
      </c>
      <c r="K129" t="str">
        <f t="shared" si="3"/>
        <v>756 Comparative Economic History: Theory and Evidence</v>
      </c>
      <c r="L129" t="str">
        <f t="shared" si="4"/>
        <v>2021</v>
      </c>
      <c r="M129" t="str">
        <f t="shared" si="5"/>
        <v>P4</v>
      </c>
    </row>
    <row r="130" spans="1:13" ht="14">
      <c r="A130" s="8">
        <v>756</v>
      </c>
      <c r="B130" s="9" t="s">
        <v>208</v>
      </c>
      <c r="C130" s="8">
        <v>2004</v>
      </c>
      <c r="D130" s="8">
        <v>28</v>
      </c>
      <c r="E130" s="10" t="s">
        <v>1378</v>
      </c>
      <c r="F130" s="11" t="s">
        <v>1361</v>
      </c>
      <c r="G130" s="12">
        <v>20</v>
      </c>
      <c r="H130" s="12">
        <v>32</v>
      </c>
      <c r="I130" s="12">
        <v>28</v>
      </c>
      <c r="J130" s="12">
        <v>20</v>
      </c>
      <c r="K130" t="str">
        <f t="shared" si="3"/>
        <v>756 Comparative Economic History: Theory and Evidence</v>
      </c>
      <c r="L130" t="str">
        <f t="shared" si="4"/>
        <v>2020</v>
      </c>
      <c r="M130" t="str">
        <f t="shared" si="5"/>
        <v>P4</v>
      </c>
    </row>
    <row r="131" spans="1:13" ht="14">
      <c r="A131" s="8">
        <v>756</v>
      </c>
      <c r="B131" s="9" t="s">
        <v>208</v>
      </c>
      <c r="C131" s="8">
        <v>1904</v>
      </c>
      <c r="D131" s="8">
        <v>26</v>
      </c>
      <c r="E131" s="10" t="s">
        <v>1481</v>
      </c>
      <c r="F131" s="11" t="s">
        <v>1296</v>
      </c>
      <c r="G131" s="12" t="s">
        <v>1478</v>
      </c>
      <c r="H131" s="12" t="s">
        <v>1455</v>
      </c>
      <c r="I131" s="12" t="s">
        <v>1482</v>
      </c>
      <c r="J131" s="12" t="s">
        <v>1483</v>
      </c>
      <c r="K131" t="str">
        <f t="shared" ref="K131:K194" si="6">_xlfn.CONCAT(A131, " ", B131)</f>
        <v>756 Comparative Economic History: Theory and Evidence</v>
      </c>
      <c r="L131" t="str">
        <f t="shared" ref="L131:L194" si="7">_xlfn.CONCAT("20",LEFT(C131,2))</f>
        <v>2019</v>
      </c>
      <c r="M131" t="str">
        <f t="shared" ref="M131:M194" si="8">_xlfn.CONCAT("P",RIGHT(C131,1))</f>
        <v>P4</v>
      </c>
    </row>
    <row r="132" spans="1:13" ht="14">
      <c r="A132" s="8">
        <v>756</v>
      </c>
      <c r="B132" s="9" t="s">
        <v>208</v>
      </c>
      <c r="C132" s="8">
        <v>1804</v>
      </c>
      <c r="D132" s="8">
        <v>4</v>
      </c>
      <c r="E132" s="10">
        <v>75</v>
      </c>
      <c r="F132" s="11">
        <v>75</v>
      </c>
      <c r="G132" s="12" t="s">
        <v>1316</v>
      </c>
      <c r="H132" s="12" t="s">
        <v>1316</v>
      </c>
      <c r="I132" s="12" t="s">
        <v>1316</v>
      </c>
      <c r="J132" s="12">
        <v>0</v>
      </c>
      <c r="K132" t="str">
        <f t="shared" si="6"/>
        <v>756 Comparative Economic History: Theory and Evidence</v>
      </c>
      <c r="L132" t="str">
        <f t="shared" si="7"/>
        <v>2018</v>
      </c>
      <c r="M132" t="str">
        <f t="shared" si="8"/>
        <v>P4</v>
      </c>
    </row>
    <row r="133" spans="1:13" ht="14">
      <c r="A133" s="8">
        <v>759</v>
      </c>
      <c r="B133" s="9" t="s">
        <v>221</v>
      </c>
      <c r="C133" s="8">
        <v>2403</v>
      </c>
      <c r="D133" s="8">
        <v>29</v>
      </c>
      <c r="E133" s="10" t="s">
        <v>1484</v>
      </c>
      <c r="F133" s="11" t="s">
        <v>1484</v>
      </c>
      <c r="G133" s="12">
        <v>0</v>
      </c>
      <c r="H133" s="12">
        <v>0</v>
      </c>
      <c r="I133" s="12">
        <v>0</v>
      </c>
      <c r="J133" s="12">
        <v>0</v>
      </c>
      <c r="K133" t="str">
        <f t="shared" si="6"/>
        <v>759 Applied Business Strategy and Art of Case Cracking</v>
      </c>
      <c r="L133" t="str">
        <f t="shared" si="7"/>
        <v>2024</v>
      </c>
      <c r="M133" t="str">
        <f t="shared" si="8"/>
        <v>P3</v>
      </c>
    </row>
    <row r="134" spans="1:13" ht="14">
      <c r="A134" s="8">
        <v>759</v>
      </c>
      <c r="B134" s="9" t="s">
        <v>221</v>
      </c>
      <c r="C134" s="8">
        <v>2303</v>
      </c>
      <c r="D134" s="8">
        <v>33</v>
      </c>
      <c r="E134" s="10">
        <v>100</v>
      </c>
      <c r="F134" s="11">
        <v>100</v>
      </c>
      <c r="G134" s="12" t="s">
        <v>1309</v>
      </c>
      <c r="H134" s="12" t="s">
        <v>1391</v>
      </c>
      <c r="I134" s="12" t="s">
        <v>1435</v>
      </c>
      <c r="J134" s="12">
        <v>0</v>
      </c>
      <c r="K134" t="str">
        <f t="shared" si="6"/>
        <v>759 Applied Business Strategy and Art of Case Cracking</v>
      </c>
      <c r="L134" t="str">
        <f t="shared" si="7"/>
        <v>2023</v>
      </c>
      <c r="M134" t="str">
        <f t="shared" si="8"/>
        <v>P3</v>
      </c>
    </row>
    <row r="135" spans="1:13" ht="14">
      <c r="A135" s="8">
        <v>759</v>
      </c>
      <c r="B135" s="9" t="s">
        <v>221</v>
      </c>
      <c r="C135" s="8">
        <v>2203</v>
      </c>
      <c r="D135" s="8">
        <v>31</v>
      </c>
      <c r="E135" s="10">
        <v>100</v>
      </c>
      <c r="F135" s="11">
        <v>100</v>
      </c>
      <c r="G135" s="12" t="s">
        <v>1485</v>
      </c>
      <c r="H135" s="12" t="s">
        <v>1486</v>
      </c>
      <c r="I135" s="12" t="s">
        <v>1487</v>
      </c>
      <c r="J135" s="12">
        <v>0</v>
      </c>
      <c r="K135" t="str">
        <f t="shared" si="6"/>
        <v>759 Applied Business Strategy and Art of Case Cracking</v>
      </c>
      <c r="L135" t="str">
        <f t="shared" si="7"/>
        <v>2022</v>
      </c>
      <c r="M135" t="str">
        <f t="shared" si="8"/>
        <v>P3</v>
      </c>
    </row>
    <row r="136" spans="1:13" ht="14">
      <c r="A136" s="8">
        <v>759</v>
      </c>
      <c r="B136" s="9" t="s">
        <v>221</v>
      </c>
      <c r="C136" s="8">
        <v>2103</v>
      </c>
      <c r="D136" s="8">
        <v>31</v>
      </c>
      <c r="E136" s="10">
        <v>100</v>
      </c>
      <c r="F136" s="11">
        <v>100</v>
      </c>
      <c r="G136" s="12" t="s">
        <v>1488</v>
      </c>
      <c r="H136" s="12" t="s">
        <v>1489</v>
      </c>
      <c r="I136" s="12" t="s">
        <v>1490</v>
      </c>
      <c r="J136" s="12">
        <v>0</v>
      </c>
      <c r="K136" t="str">
        <f t="shared" si="6"/>
        <v>759 Applied Business Strategy and Art of Case Cracking</v>
      </c>
      <c r="L136" t="str">
        <f t="shared" si="7"/>
        <v>2021</v>
      </c>
      <c r="M136" t="str">
        <f t="shared" si="8"/>
        <v>P3</v>
      </c>
    </row>
    <row r="137" spans="1:13" ht="14">
      <c r="A137" s="8">
        <v>759</v>
      </c>
      <c r="B137" s="9" t="s">
        <v>221</v>
      </c>
      <c r="C137" s="8">
        <v>2003</v>
      </c>
      <c r="D137" s="8">
        <v>24</v>
      </c>
      <c r="E137" s="10">
        <v>100</v>
      </c>
      <c r="F137" s="11">
        <v>100</v>
      </c>
      <c r="G137" s="12">
        <v>75</v>
      </c>
      <c r="H137" s="12" t="s">
        <v>1491</v>
      </c>
      <c r="I137" s="12" t="s">
        <v>1492</v>
      </c>
      <c r="J137" s="12">
        <v>0</v>
      </c>
      <c r="K137" t="str">
        <f t="shared" si="6"/>
        <v>759 Applied Business Strategy and Art of Case Cracking</v>
      </c>
      <c r="L137" t="str">
        <f t="shared" si="7"/>
        <v>2020</v>
      </c>
      <c r="M137" t="str">
        <f t="shared" si="8"/>
        <v>P3</v>
      </c>
    </row>
    <row r="138" spans="1:13" ht="14">
      <c r="A138" s="8">
        <v>759</v>
      </c>
      <c r="B138" s="9" t="s">
        <v>221</v>
      </c>
      <c r="C138" s="8">
        <v>1903</v>
      </c>
      <c r="D138" s="8">
        <v>26</v>
      </c>
      <c r="E138" s="10">
        <v>100</v>
      </c>
      <c r="F138" s="11">
        <v>100</v>
      </c>
      <c r="G138" s="12" t="s">
        <v>1493</v>
      </c>
      <c r="H138" s="12" t="s">
        <v>1334</v>
      </c>
      <c r="I138" s="12" t="s">
        <v>1324</v>
      </c>
      <c r="J138" s="12" t="s">
        <v>1305</v>
      </c>
      <c r="K138" t="str">
        <f t="shared" si="6"/>
        <v>759 Applied Business Strategy and Art of Case Cracking</v>
      </c>
      <c r="L138" t="str">
        <f t="shared" si="7"/>
        <v>2019</v>
      </c>
      <c r="M138" t="str">
        <f t="shared" si="8"/>
        <v>P3</v>
      </c>
    </row>
    <row r="139" spans="1:13" ht="14">
      <c r="A139" s="8">
        <v>759</v>
      </c>
      <c r="B139" s="9" t="s">
        <v>221</v>
      </c>
      <c r="C139" s="8">
        <v>1803</v>
      </c>
      <c r="D139" s="8">
        <v>1</v>
      </c>
      <c r="E139" s="10">
        <v>100</v>
      </c>
      <c r="F139" s="11">
        <v>100</v>
      </c>
      <c r="G139" s="12">
        <v>0</v>
      </c>
      <c r="H139" s="12">
        <v>100</v>
      </c>
      <c r="I139" s="12">
        <v>0</v>
      </c>
      <c r="J139" s="12">
        <v>0</v>
      </c>
      <c r="K139" t="str">
        <f t="shared" si="6"/>
        <v>759 Applied Business Strategy and Art of Case Cracking</v>
      </c>
      <c r="L139" t="str">
        <f t="shared" si="7"/>
        <v>2018</v>
      </c>
      <c r="M139" t="str">
        <f t="shared" si="8"/>
        <v>P3</v>
      </c>
    </row>
    <row r="140" spans="1:13" ht="14">
      <c r="A140" s="8">
        <v>764</v>
      </c>
      <c r="B140" s="9" t="s">
        <v>232</v>
      </c>
      <c r="C140" s="8">
        <v>2404</v>
      </c>
      <c r="D140" s="8">
        <v>48</v>
      </c>
      <c r="E140" s="10" t="s">
        <v>1494</v>
      </c>
      <c r="F140" s="11" t="s">
        <v>1495</v>
      </c>
      <c r="G140" s="12" t="s">
        <v>1496</v>
      </c>
      <c r="H140" s="12" t="s">
        <v>1497</v>
      </c>
      <c r="I140" s="12" t="s">
        <v>1498</v>
      </c>
      <c r="J140" s="12">
        <v>0</v>
      </c>
      <c r="K140" t="str">
        <f t="shared" si="6"/>
        <v>764 Digitalization in Finance</v>
      </c>
      <c r="L140" t="str">
        <f t="shared" si="7"/>
        <v>2024</v>
      </c>
      <c r="M140" t="str">
        <f t="shared" si="8"/>
        <v>P4</v>
      </c>
    </row>
    <row r="141" spans="1:13" ht="14">
      <c r="A141" s="8">
        <v>764</v>
      </c>
      <c r="B141" s="9" t="s">
        <v>232</v>
      </c>
      <c r="C141" s="8">
        <v>2304</v>
      </c>
      <c r="D141" s="8">
        <v>15</v>
      </c>
      <c r="E141" s="10">
        <v>80</v>
      </c>
      <c r="F141" s="11" t="s">
        <v>1302</v>
      </c>
      <c r="G141" s="12" t="s">
        <v>1343</v>
      </c>
      <c r="H141" s="12" t="s">
        <v>1303</v>
      </c>
      <c r="I141" s="12">
        <v>0</v>
      </c>
      <c r="J141" s="12">
        <v>0</v>
      </c>
      <c r="K141" t="str">
        <f t="shared" si="6"/>
        <v>764 Digitalization in Finance</v>
      </c>
      <c r="L141" t="str">
        <f t="shared" si="7"/>
        <v>2023</v>
      </c>
      <c r="M141" t="str">
        <f t="shared" si="8"/>
        <v>P4</v>
      </c>
    </row>
    <row r="142" spans="1:13" ht="14">
      <c r="A142" s="8">
        <v>764</v>
      </c>
      <c r="B142" s="9" t="s">
        <v>232</v>
      </c>
      <c r="C142" s="8">
        <v>2203</v>
      </c>
      <c r="D142" s="8">
        <v>33</v>
      </c>
      <c r="E142" s="10" t="s">
        <v>1499</v>
      </c>
      <c r="F142" s="11" t="s">
        <v>1448</v>
      </c>
      <c r="G142" s="12">
        <v>70</v>
      </c>
      <c r="H142" s="12" t="s">
        <v>1347</v>
      </c>
      <c r="I142" s="12">
        <v>10</v>
      </c>
      <c r="J142" s="12" t="s">
        <v>1500</v>
      </c>
      <c r="K142" t="str">
        <f t="shared" si="6"/>
        <v>764 Digitalization in Finance</v>
      </c>
      <c r="L142" t="str">
        <f t="shared" si="7"/>
        <v>2022</v>
      </c>
      <c r="M142" t="str">
        <f t="shared" si="8"/>
        <v>P3</v>
      </c>
    </row>
    <row r="143" spans="1:13" ht="14">
      <c r="A143" s="8">
        <v>764</v>
      </c>
      <c r="B143" s="9" t="s">
        <v>232</v>
      </c>
      <c r="C143" s="8">
        <v>2003</v>
      </c>
      <c r="D143" s="8">
        <v>39</v>
      </c>
      <c r="E143" s="10" t="s">
        <v>1501</v>
      </c>
      <c r="F143" s="11" t="s">
        <v>1502</v>
      </c>
      <c r="G143" s="12" t="s">
        <v>1503</v>
      </c>
      <c r="H143" s="12" t="s">
        <v>1504</v>
      </c>
      <c r="I143" s="12" t="s">
        <v>1404</v>
      </c>
      <c r="J143" s="12" t="s">
        <v>1383</v>
      </c>
      <c r="K143" t="str">
        <f t="shared" si="6"/>
        <v>764 Digitalization in Finance</v>
      </c>
      <c r="L143" t="str">
        <f t="shared" si="7"/>
        <v>2020</v>
      </c>
      <c r="M143" t="str">
        <f t="shared" si="8"/>
        <v>P3</v>
      </c>
    </row>
    <row r="144" spans="1:13" ht="14">
      <c r="A144" s="8">
        <v>764</v>
      </c>
      <c r="B144" s="9" t="s">
        <v>232</v>
      </c>
      <c r="C144" s="8">
        <v>1903</v>
      </c>
      <c r="D144" s="8">
        <v>23</v>
      </c>
      <c r="E144" s="10" t="s">
        <v>1384</v>
      </c>
      <c r="F144" s="11" t="s">
        <v>1384</v>
      </c>
      <c r="G144" s="12" t="s">
        <v>1377</v>
      </c>
      <c r="H144" s="12" t="s">
        <v>1438</v>
      </c>
      <c r="I144" s="12">
        <v>19</v>
      </c>
      <c r="J144" s="12">
        <v>0</v>
      </c>
      <c r="K144" t="str">
        <f t="shared" si="6"/>
        <v>764 Digitalization in Finance</v>
      </c>
      <c r="L144" t="str">
        <f t="shared" si="7"/>
        <v>2019</v>
      </c>
      <c r="M144" t="str">
        <f t="shared" si="8"/>
        <v>P3</v>
      </c>
    </row>
    <row r="145" spans="1:13" ht="14">
      <c r="A145" s="8">
        <v>766</v>
      </c>
      <c r="B145" s="9" t="s">
        <v>244</v>
      </c>
      <c r="C145" s="8">
        <v>2403</v>
      </c>
      <c r="D145" s="8">
        <v>99</v>
      </c>
      <c r="E145" s="10" t="s">
        <v>1338</v>
      </c>
      <c r="F145" s="11" t="s">
        <v>1505</v>
      </c>
      <c r="G145" s="12" t="s">
        <v>1379</v>
      </c>
      <c r="H145" s="12" t="s">
        <v>1326</v>
      </c>
      <c r="I145" s="12">
        <v>18</v>
      </c>
      <c r="J145" s="12" t="s">
        <v>1506</v>
      </c>
      <c r="K145" t="str">
        <f t="shared" si="6"/>
        <v>766 Behavioral Finance</v>
      </c>
      <c r="L145" t="str">
        <f t="shared" si="7"/>
        <v>2024</v>
      </c>
      <c r="M145" t="str">
        <f t="shared" si="8"/>
        <v>P3</v>
      </c>
    </row>
    <row r="146" spans="1:13" ht="14">
      <c r="A146" s="8">
        <v>766</v>
      </c>
      <c r="B146" s="9" t="s">
        <v>244</v>
      </c>
      <c r="C146" s="8">
        <v>2303</v>
      </c>
      <c r="D146" s="8">
        <v>72</v>
      </c>
      <c r="E146" s="10" t="s">
        <v>1387</v>
      </c>
      <c r="F146" s="11" t="s">
        <v>1400</v>
      </c>
      <c r="G146" s="12" t="s">
        <v>1507</v>
      </c>
      <c r="H146" s="12" t="s">
        <v>1508</v>
      </c>
      <c r="I146" s="12" t="s">
        <v>1509</v>
      </c>
      <c r="J146" s="12" t="s">
        <v>1510</v>
      </c>
      <c r="K146" t="str">
        <f t="shared" si="6"/>
        <v>766 Behavioral Finance</v>
      </c>
      <c r="L146" t="str">
        <f t="shared" si="7"/>
        <v>2023</v>
      </c>
      <c r="M146" t="str">
        <f t="shared" si="8"/>
        <v>P3</v>
      </c>
    </row>
    <row r="147" spans="1:13" ht="14">
      <c r="A147" s="8">
        <v>766</v>
      </c>
      <c r="B147" s="9" t="s">
        <v>244</v>
      </c>
      <c r="C147" s="8">
        <v>2204</v>
      </c>
      <c r="D147" s="8">
        <v>109</v>
      </c>
      <c r="E147" s="10" t="s">
        <v>1511</v>
      </c>
      <c r="F147" s="11" t="s">
        <v>1512</v>
      </c>
      <c r="G147" s="12" t="s">
        <v>1513</v>
      </c>
      <c r="H147" s="12" t="s">
        <v>1514</v>
      </c>
      <c r="I147" s="12" t="s">
        <v>1461</v>
      </c>
      <c r="J147" s="12" t="s">
        <v>1515</v>
      </c>
      <c r="K147" t="str">
        <f t="shared" si="6"/>
        <v>766 Behavioral Finance</v>
      </c>
      <c r="L147" t="str">
        <f t="shared" si="7"/>
        <v>2022</v>
      </c>
      <c r="M147" t="str">
        <f t="shared" si="8"/>
        <v>P4</v>
      </c>
    </row>
    <row r="148" spans="1:13" ht="14">
      <c r="A148" s="8">
        <v>766</v>
      </c>
      <c r="B148" s="9" t="s">
        <v>244</v>
      </c>
      <c r="C148" s="8">
        <v>2104</v>
      </c>
      <c r="D148" s="8">
        <v>36</v>
      </c>
      <c r="E148" s="10" t="s">
        <v>1516</v>
      </c>
      <c r="F148" s="11" t="s">
        <v>1359</v>
      </c>
      <c r="G148" s="12" t="s">
        <v>1448</v>
      </c>
      <c r="H148" s="12" t="s">
        <v>1311</v>
      </c>
      <c r="I148" s="12">
        <v>0</v>
      </c>
      <c r="J148" s="12">
        <v>0</v>
      </c>
      <c r="K148" t="str">
        <f t="shared" si="6"/>
        <v>766 Behavioral Finance</v>
      </c>
      <c r="L148" t="str">
        <f t="shared" si="7"/>
        <v>2021</v>
      </c>
      <c r="M148" t="str">
        <f t="shared" si="8"/>
        <v>P4</v>
      </c>
    </row>
    <row r="149" spans="1:13" ht="14">
      <c r="A149" s="8">
        <v>766</v>
      </c>
      <c r="B149" s="9" t="s">
        <v>244</v>
      </c>
      <c r="C149" s="8">
        <v>2004</v>
      </c>
      <c r="D149" s="8">
        <v>34</v>
      </c>
      <c r="E149" s="10" t="s">
        <v>1517</v>
      </c>
      <c r="F149" s="11">
        <v>100</v>
      </c>
      <c r="G149" s="12" t="s">
        <v>1518</v>
      </c>
      <c r="H149" s="12" t="s">
        <v>1519</v>
      </c>
      <c r="I149" s="12" t="s">
        <v>1357</v>
      </c>
      <c r="J149" s="12" t="s">
        <v>1520</v>
      </c>
      <c r="K149" t="str">
        <f t="shared" si="6"/>
        <v>766 Behavioral Finance</v>
      </c>
      <c r="L149" t="str">
        <f t="shared" si="7"/>
        <v>2020</v>
      </c>
      <c r="M149" t="str">
        <f t="shared" si="8"/>
        <v>P4</v>
      </c>
    </row>
    <row r="150" spans="1:13" ht="14">
      <c r="A150" s="8">
        <v>767</v>
      </c>
      <c r="B150" s="9" t="s">
        <v>261</v>
      </c>
      <c r="C150" s="8">
        <v>2103</v>
      </c>
      <c r="D150" s="8">
        <v>11</v>
      </c>
      <c r="E150" s="10">
        <v>100</v>
      </c>
      <c r="F150" s="11">
        <v>100</v>
      </c>
      <c r="G150" s="12" t="s">
        <v>1309</v>
      </c>
      <c r="H150" s="12" t="s">
        <v>1456</v>
      </c>
      <c r="I150" s="12" t="s">
        <v>1337</v>
      </c>
      <c r="J150" s="12">
        <v>0</v>
      </c>
      <c r="K150" t="str">
        <f t="shared" si="6"/>
        <v>767 Applied History</v>
      </c>
      <c r="L150" t="str">
        <f t="shared" si="7"/>
        <v>2021</v>
      </c>
      <c r="M150" t="str">
        <f t="shared" si="8"/>
        <v>P3</v>
      </c>
    </row>
    <row r="151" spans="1:13" ht="14">
      <c r="A151" s="8">
        <v>767</v>
      </c>
      <c r="B151" s="9" t="s">
        <v>261</v>
      </c>
      <c r="C151" s="8">
        <v>2003</v>
      </c>
      <c r="D151" s="8">
        <v>11</v>
      </c>
      <c r="E151" s="10">
        <v>100</v>
      </c>
      <c r="F151" s="11">
        <v>100</v>
      </c>
      <c r="G151" s="12" t="s">
        <v>1309</v>
      </c>
      <c r="H151" s="12" t="s">
        <v>1336</v>
      </c>
      <c r="I151" s="12" t="s">
        <v>1309</v>
      </c>
      <c r="J151" s="12">
        <v>0</v>
      </c>
      <c r="K151" t="str">
        <f t="shared" si="6"/>
        <v>767 Applied History</v>
      </c>
      <c r="L151" t="str">
        <f t="shared" si="7"/>
        <v>2020</v>
      </c>
      <c r="M151" t="str">
        <f t="shared" si="8"/>
        <v>P3</v>
      </c>
    </row>
    <row r="152" spans="1:13" ht="14">
      <c r="A152" s="8">
        <v>767</v>
      </c>
      <c r="B152" s="9" t="s">
        <v>262</v>
      </c>
      <c r="C152" s="8">
        <v>2403</v>
      </c>
      <c r="D152" s="8">
        <v>12</v>
      </c>
      <c r="E152" s="10">
        <v>100</v>
      </c>
      <c r="F152" s="11">
        <v>100</v>
      </c>
      <c r="G152" s="12">
        <v>25</v>
      </c>
      <c r="H152" s="12">
        <v>25</v>
      </c>
      <c r="I152" s="12" t="s">
        <v>1316</v>
      </c>
      <c r="J152" s="12" t="s">
        <v>1347</v>
      </c>
      <c r="K152" t="str">
        <f t="shared" si="6"/>
        <v>767 Applied History: World Orders &amp; Present Challenges</v>
      </c>
      <c r="L152" t="str">
        <f t="shared" si="7"/>
        <v>2024</v>
      </c>
      <c r="M152" t="str">
        <f t="shared" si="8"/>
        <v>P3</v>
      </c>
    </row>
    <row r="153" spans="1:13" ht="14">
      <c r="A153" s="8">
        <v>767</v>
      </c>
      <c r="B153" s="9" t="s">
        <v>262</v>
      </c>
      <c r="C153" s="8">
        <v>2303</v>
      </c>
      <c r="D153" s="8">
        <v>12</v>
      </c>
      <c r="E153" s="10">
        <v>100</v>
      </c>
      <c r="F153" s="11">
        <v>100</v>
      </c>
      <c r="G153" s="12">
        <v>25</v>
      </c>
      <c r="H153" s="12" t="s">
        <v>1316</v>
      </c>
      <c r="I153" s="12" t="s">
        <v>1521</v>
      </c>
      <c r="J153" s="12">
        <v>0</v>
      </c>
      <c r="K153" t="str">
        <f t="shared" si="6"/>
        <v>767 Applied History: World Orders &amp; Present Challenges</v>
      </c>
      <c r="L153" t="str">
        <f t="shared" si="7"/>
        <v>2023</v>
      </c>
      <c r="M153" t="str">
        <f t="shared" si="8"/>
        <v>P3</v>
      </c>
    </row>
    <row r="154" spans="1:13" ht="14">
      <c r="A154" s="8">
        <v>767</v>
      </c>
      <c r="B154" s="9" t="s">
        <v>262</v>
      </c>
      <c r="C154" s="8">
        <v>2203</v>
      </c>
      <c r="D154" s="8">
        <v>12</v>
      </c>
      <c r="E154" s="10" t="s">
        <v>1522</v>
      </c>
      <c r="F154" s="11" t="s">
        <v>1359</v>
      </c>
      <c r="G154" s="12" t="s">
        <v>1456</v>
      </c>
      <c r="H154" s="12" t="s">
        <v>1336</v>
      </c>
      <c r="I154" s="12" t="s">
        <v>1337</v>
      </c>
      <c r="J154" s="12" t="s">
        <v>1311</v>
      </c>
      <c r="K154" t="str">
        <f t="shared" si="6"/>
        <v>767 Applied History: World Orders &amp; Present Challenges</v>
      </c>
      <c r="L154" t="str">
        <f t="shared" si="7"/>
        <v>2022</v>
      </c>
      <c r="M154" t="str">
        <f t="shared" si="8"/>
        <v>P3</v>
      </c>
    </row>
    <row r="155" spans="1:13" ht="14">
      <c r="A155" s="8">
        <v>768</v>
      </c>
      <c r="B155" s="9" t="s">
        <v>265</v>
      </c>
      <c r="C155" s="8">
        <v>2404</v>
      </c>
      <c r="D155" s="8">
        <v>50</v>
      </c>
      <c r="E155" s="10">
        <v>80</v>
      </c>
      <c r="F155" s="11">
        <v>80</v>
      </c>
      <c r="G155" s="12">
        <v>20</v>
      </c>
      <c r="H155" s="12" t="s">
        <v>1523</v>
      </c>
      <c r="I155" s="12" t="s">
        <v>1524</v>
      </c>
      <c r="J155" s="12">
        <v>0</v>
      </c>
      <c r="K155" t="str">
        <f t="shared" si="6"/>
        <v>768 Luxury Goods and Art in the Market</v>
      </c>
      <c r="L155" t="str">
        <f t="shared" si="7"/>
        <v>2024</v>
      </c>
      <c r="M155" t="str">
        <f t="shared" si="8"/>
        <v>P4</v>
      </c>
    </row>
    <row r="156" spans="1:13" ht="14">
      <c r="A156" s="8">
        <v>768</v>
      </c>
      <c r="B156" s="9" t="s">
        <v>265</v>
      </c>
      <c r="C156" s="8">
        <v>2304</v>
      </c>
      <c r="D156" s="8">
        <v>30</v>
      </c>
      <c r="E156" s="10">
        <v>100</v>
      </c>
      <c r="F156" s="11">
        <v>100</v>
      </c>
      <c r="G156" s="12">
        <v>10</v>
      </c>
      <c r="H156" s="12" t="s">
        <v>1525</v>
      </c>
      <c r="I156" s="12" t="s">
        <v>1345</v>
      </c>
      <c r="J156" s="12">
        <v>0</v>
      </c>
      <c r="K156" t="str">
        <f t="shared" si="6"/>
        <v>768 Luxury Goods and Art in the Market</v>
      </c>
      <c r="L156" t="str">
        <f t="shared" si="7"/>
        <v>2023</v>
      </c>
      <c r="M156" t="str">
        <f t="shared" si="8"/>
        <v>P4</v>
      </c>
    </row>
    <row r="157" spans="1:13" ht="14">
      <c r="A157" s="8">
        <v>768</v>
      </c>
      <c r="B157" s="9" t="s">
        <v>265</v>
      </c>
      <c r="C157" s="8">
        <v>2204</v>
      </c>
      <c r="D157" s="8">
        <v>74</v>
      </c>
      <c r="E157" s="10" t="s">
        <v>1464</v>
      </c>
      <c r="F157" s="11" t="s">
        <v>1352</v>
      </c>
      <c r="G157" s="12" t="s">
        <v>1443</v>
      </c>
      <c r="H157" s="12" t="s">
        <v>1526</v>
      </c>
      <c r="I157" s="12" t="s">
        <v>1527</v>
      </c>
      <c r="J157" s="12" t="s">
        <v>1528</v>
      </c>
      <c r="K157" t="str">
        <f t="shared" si="6"/>
        <v>768 Luxury Goods and Art in the Market</v>
      </c>
      <c r="L157" t="str">
        <f t="shared" si="7"/>
        <v>2022</v>
      </c>
      <c r="M157" t="str">
        <f t="shared" si="8"/>
        <v>P4</v>
      </c>
    </row>
    <row r="158" spans="1:13" ht="14">
      <c r="A158" s="8">
        <v>768</v>
      </c>
      <c r="B158" s="9" t="s">
        <v>265</v>
      </c>
      <c r="C158" s="8">
        <v>2104</v>
      </c>
      <c r="D158" s="8">
        <v>25</v>
      </c>
      <c r="E158" s="10">
        <v>100</v>
      </c>
      <c r="F158" s="11">
        <v>100</v>
      </c>
      <c r="G158" s="12">
        <v>28</v>
      </c>
      <c r="H158" s="12">
        <v>56</v>
      </c>
      <c r="I158" s="12">
        <v>16</v>
      </c>
      <c r="J158" s="12">
        <v>0</v>
      </c>
      <c r="K158" t="str">
        <f t="shared" si="6"/>
        <v>768 Luxury Goods and Art in the Market</v>
      </c>
      <c r="L158" t="str">
        <f t="shared" si="7"/>
        <v>2021</v>
      </c>
      <c r="M158" t="str">
        <f t="shared" si="8"/>
        <v>P4</v>
      </c>
    </row>
    <row r="159" spans="1:13" ht="14">
      <c r="A159" s="8">
        <v>768</v>
      </c>
      <c r="B159" s="9" t="s">
        <v>265</v>
      </c>
      <c r="C159" s="8">
        <v>2004</v>
      </c>
      <c r="D159" s="8">
        <v>24</v>
      </c>
      <c r="E159" s="10" t="s">
        <v>1529</v>
      </c>
      <c r="F159" s="11" t="s">
        <v>1529</v>
      </c>
      <c r="G159" s="12" t="s">
        <v>1375</v>
      </c>
      <c r="H159" s="12" t="s">
        <v>1530</v>
      </c>
      <c r="I159" s="12" t="s">
        <v>1300</v>
      </c>
      <c r="J159" s="12" t="s">
        <v>1300</v>
      </c>
      <c r="K159" t="str">
        <f t="shared" si="6"/>
        <v>768 Luxury Goods and Art in the Market</v>
      </c>
      <c r="L159" t="str">
        <f t="shared" si="7"/>
        <v>2020</v>
      </c>
      <c r="M159" t="str">
        <f t="shared" si="8"/>
        <v>P4</v>
      </c>
    </row>
    <row r="160" spans="1:13" ht="14">
      <c r="A160" s="8">
        <v>1006</v>
      </c>
      <c r="B160" s="9" t="s">
        <v>274</v>
      </c>
      <c r="C160" s="8">
        <v>2401</v>
      </c>
      <c r="D160" s="8">
        <v>138</v>
      </c>
      <c r="E160" s="10">
        <v>71</v>
      </c>
      <c r="F160" s="11" t="s">
        <v>1531</v>
      </c>
      <c r="G160" s="12">
        <v>0</v>
      </c>
      <c r="H160" s="12">
        <v>0</v>
      </c>
      <c r="I160" s="12">
        <v>0</v>
      </c>
      <c r="J160" s="12">
        <v>0</v>
      </c>
      <c r="K160" t="str">
        <f t="shared" si="6"/>
        <v>1006 Introductory Swedish</v>
      </c>
      <c r="L160" t="str">
        <f t="shared" si="7"/>
        <v>2024</v>
      </c>
      <c r="M160" t="str">
        <f t="shared" si="8"/>
        <v>P1</v>
      </c>
    </row>
    <row r="161" spans="1:13" ht="14">
      <c r="A161" s="8">
        <v>1006</v>
      </c>
      <c r="B161" s="9" t="s">
        <v>274</v>
      </c>
      <c r="C161" s="8">
        <v>2403</v>
      </c>
      <c r="D161" s="8">
        <v>24</v>
      </c>
      <c r="E161" s="10" t="s">
        <v>1532</v>
      </c>
      <c r="F161" s="11" t="s">
        <v>1532</v>
      </c>
      <c r="G161" s="12">
        <v>0</v>
      </c>
      <c r="H161" s="12">
        <v>0</v>
      </c>
      <c r="I161" s="12">
        <v>0</v>
      </c>
      <c r="J161" s="12">
        <v>0</v>
      </c>
      <c r="K161" t="str">
        <f t="shared" si="6"/>
        <v>1006 Introductory Swedish</v>
      </c>
      <c r="L161" t="str">
        <f t="shared" si="7"/>
        <v>2024</v>
      </c>
      <c r="M161" t="str">
        <f t="shared" si="8"/>
        <v>P3</v>
      </c>
    </row>
    <row r="162" spans="1:13" ht="14">
      <c r="A162" s="8">
        <v>1006</v>
      </c>
      <c r="B162" s="9" t="s">
        <v>274</v>
      </c>
      <c r="C162" s="8">
        <v>2301</v>
      </c>
      <c r="D162" s="8">
        <v>134</v>
      </c>
      <c r="E162" s="10" t="s">
        <v>1533</v>
      </c>
      <c r="F162" s="11" t="s">
        <v>1533</v>
      </c>
      <c r="G162" s="12">
        <v>0</v>
      </c>
      <c r="H162" s="12">
        <v>0</v>
      </c>
      <c r="I162" s="12">
        <v>0</v>
      </c>
      <c r="J162" s="12">
        <v>0</v>
      </c>
      <c r="K162" t="str">
        <f t="shared" si="6"/>
        <v>1006 Introductory Swedish</v>
      </c>
      <c r="L162" t="str">
        <f t="shared" si="7"/>
        <v>2023</v>
      </c>
      <c r="M162" t="str">
        <f t="shared" si="8"/>
        <v>P1</v>
      </c>
    </row>
    <row r="163" spans="1:13" ht="14">
      <c r="A163" s="8">
        <v>1006</v>
      </c>
      <c r="B163" s="9" t="s">
        <v>274</v>
      </c>
      <c r="C163" s="8">
        <v>2303</v>
      </c>
      <c r="D163" s="8">
        <v>52</v>
      </c>
      <c r="E163" s="10" t="s">
        <v>1534</v>
      </c>
      <c r="F163" s="11" t="s">
        <v>1534</v>
      </c>
      <c r="G163" s="12">
        <v>0</v>
      </c>
      <c r="H163" s="12">
        <v>0</v>
      </c>
      <c r="I163" s="12">
        <v>0</v>
      </c>
      <c r="J163" s="12">
        <v>0</v>
      </c>
      <c r="K163" t="str">
        <f t="shared" si="6"/>
        <v>1006 Introductory Swedish</v>
      </c>
      <c r="L163" t="str">
        <f t="shared" si="7"/>
        <v>2023</v>
      </c>
      <c r="M163" t="str">
        <f t="shared" si="8"/>
        <v>P3</v>
      </c>
    </row>
    <row r="164" spans="1:13" ht="14">
      <c r="A164" s="8">
        <v>1006</v>
      </c>
      <c r="B164" s="9" t="s">
        <v>274</v>
      </c>
      <c r="C164" s="8">
        <v>2201</v>
      </c>
      <c r="D164" s="8">
        <v>125</v>
      </c>
      <c r="E164" s="10" t="s">
        <v>1535</v>
      </c>
      <c r="F164" s="11" t="s">
        <v>1535</v>
      </c>
      <c r="G164" s="12">
        <v>0</v>
      </c>
      <c r="H164" s="12">
        <v>0</v>
      </c>
      <c r="I164" s="12">
        <v>0</v>
      </c>
      <c r="J164" s="12">
        <v>0</v>
      </c>
      <c r="K164" t="str">
        <f t="shared" si="6"/>
        <v>1006 Introductory Swedish</v>
      </c>
      <c r="L164" t="str">
        <f t="shared" si="7"/>
        <v>2022</v>
      </c>
      <c r="M164" t="str">
        <f t="shared" si="8"/>
        <v>P1</v>
      </c>
    </row>
    <row r="165" spans="1:13" ht="14">
      <c r="A165" s="8">
        <v>1006</v>
      </c>
      <c r="B165" s="9" t="s">
        <v>274</v>
      </c>
      <c r="C165" s="8">
        <v>2101</v>
      </c>
      <c r="D165" s="8">
        <v>101</v>
      </c>
      <c r="E165" s="10" t="s">
        <v>1536</v>
      </c>
      <c r="F165" s="11" t="s">
        <v>1536</v>
      </c>
      <c r="G165" s="12">
        <v>0</v>
      </c>
      <c r="H165" s="12">
        <v>0</v>
      </c>
      <c r="I165" s="12">
        <v>0</v>
      </c>
      <c r="J165" s="12">
        <v>0</v>
      </c>
      <c r="K165" t="str">
        <f t="shared" si="6"/>
        <v>1006 Introductory Swedish</v>
      </c>
      <c r="L165" t="str">
        <f t="shared" si="7"/>
        <v>2021</v>
      </c>
      <c r="M165" t="str">
        <f t="shared" si="8"/>
        <v>P1</v>
      </c>
    </row>
    <row r="166" spans="1:13" ht="14">
      <c r="A166" s="8">
        <v>1006</v>
      </c>
      <c r="B166" s="9" t="s">
        <v>274</v>
      </c>
      <c r="C166" s="8">
        <v>2203</v>
      </c>
      <c r="D166" s="8">
        <v>51</v>
      </c>
      <c r="E166" s="10" t="s">
        <v>1537</v>
      </c>
      <c r="F166" s="11" t="s">
        <v>1537</v>
      </c>
      <c r="G166" s="12">
        <v>0</v>
      </c>
      <c r="H166" s="12">
        <v>0</v>
      </c>
      <c r="I166" s="12">
        <v>0</v>
      </c>
      <c r="J166" s="12">
        <v>0</v>
      </c>
      <c r="K166" t="str">
        <f t="shared" si="6"/>
        <v>1006 Introductory Swedish</v>
      </c>
      <c r="L166" t="str">
        <f t="shared" si="7"/>
        <v>2022</v>
      </c>
      <c r="M166" t="str">
        <f t="shared" si="8"/>
        <v>P3</v>
      </c>
    </row>
    <row r="167" spans="1:13" ht="14">
      <c r="A167" s="8">
        <v>1007</v>
      </c>
      <c r="B167" s="9" t="s">
        <v>282</v>
      </c>
      <c r="C167" s="8">
        <v>2401</v>
      </c>
      <c r="D167" s="8">
        <v>18</v>
      </c>
      <c r="E167" s="10" t="s">
        <v>1312</v>
      </c>
      <c r="F167" s="11" t="s">
        <v>1312</v>
      </c>
      <c r="G167" s="12">
        <v>0</v>
      </c>
      <c r="H167" s="12">
        <v>0</v>
      </c>
      <c r="I167" s="12">
        <v>0</v>
      </c>
      <c r="J167" s="12">
        <v>0</v>
      </c>
      <c r="K167" t="str">
        <f t="shared" si="6"/>
        <v>1007 Introductory Swedish 2</v>
      </c>
      <c r="L167" t="str">
        <f t="shared" si="7"/>
        <v>2024</v>
      </c>
      <c r="M167" t="str">
        <f t="shared" si="8"/>
        <v>P1</v>
      </c>
    </row>
    <row r="168" spans="1:13" ht="14">
      <c r="A168" s="8">
        <v>1007</v>
      </c>
      <c r="B168" s="9" t="s">
        <v>282</v>
      </c>
      <c r="C168" s="8">
        <v>2403</v>
      </c>
      <c r="D168" s="8">
        <v>69</v>
      </c>
      <c r="E168" s="10" t="s">
        <v>1526</v>
      </c>
      <c r="F168" s="11" t="s">
        <v>1526</v>
      </c>
      <c r="G168" s="12">
        <v>0</v>
      </c>
      <c r="H168" s="12">
        <v>0</v>
      </c>
      <c r="I168" s="12">
        <v>0</v>
      </c>
      <c r="J168" s="12">
        <v>0</v>
      </c>
      <c r="K168" t="str">
        <f t="shared" si="6"/>
        <v>1007 Introductory Swedish 2</v>
      </c>
      <c r="L168" t="str">
        <f t="shared" si="7"/>
        <v>2024</v>
      </c>
      <c r="M168" t="str">
        <f t="shared" si="8"/>
        <v>P3</v>
      </c>
    </row>
    <row r="169" spans="1:13" ht="14">
      <c r="A169" s="8">
        <v>1007</v>
      </c>
      <c r="B169" s="9" t="s">
        <v>282</v>
      </c>
      <c r="C169" s="8">
        <v>2301</v>
      </c>
      <c r="D169" s="8">
        <v>12</v>
      </c>
      <c r="E169" s="10" t="s">
        <v>1521</v>
      </c>
      <c r="F169" s="11" t="s">
        <v>1521</v>
      </c>
      <c r="G169" s="12">
        <v>0</v>
      </c>
      <c r="H169" s="12">
        <v>0</v>
      </c>
      <c r="I169" s="12">
        <v>0</v>
      </c>
      <c r="J169" s="12">
        <v>0</v>
      </c>
      <c r="K169" t="str">
        <f t="shared" si="6"/>
        <v>1007 Introductory Swedish 2</v>
      </c>
      <c r="L169" t="str">
        <f t="shared" si="7"/>
        <v>2023</v>
      </c>
      <c r="M169" t="str">
        <f t="shared" si="8"/>
        <v>P1</v>
      </c>
    </row>
    <row r="170" spans="1:13" ht="14">
      <c r="A170" s="8">
        <v>1007</v>
      </c>
      <c r="B170" s="9" t="s">
        <v>282</v>
      </c>
      <c r="C170" s="8">
        <v>2201</v>
      </c>
      <c r="D170" s="8">
        <v>12</v>
      </c>
      <c r="E170" s="10" t="s">
        <v>1538</v>
      </c>
      <c r="F170" s="11" t="s">
        <v>1538</v>
      </c>
      <c r="G170" s="12">
        <v>0</v>
      </c>
      <c r="H170" s="12">
        <v>0</v>
      </c>
      <c r="I170" s="12">
        <v>0</v>
      </c>
      <c r="J170" s="12">
        <v>0</v>
      </c>
      <c r="K170" t="str">
        <f t="shared" si="6"/>
        <v>1007 Introductory Swedish 2</v>
      </c>
      <c r="L170" t="str">
        <f t="shared" si="7"/>
        <v>2022</v>
      </c>
      <c r="M170" t="str">
        <f t="shared" si="8"/>
        <v>P1</v>
      </c>
    </row>
    <row r="171" spans="1:13" ht="14">
      <c r="A171" s="8">
        <v>1007</v>
      </c>
      <c r="B171" s="9" t="s">
        <v>282</v>
      </c>
      <c r="C171" s="8">
        <v>2303</v>
      </c>
      <c r="D171" s="8">
        <v>55</v>
      </c>
      <c r="E171" s="10" t="s">
        <v>1539</v>
      </c>
      <c r="F171" s="11" t="s">
        <v>1539</v>
      </c>
      <c r="G171" s="12">
        <v>0</v>
      </c>
      <c r="H171" s="12">
        <v>0</v>
      </c>
      <c r="I171" s="12">
        <v>0</v>
      </c>
      <c r="J171" s="12">
        <v>0</v>
      </c>
      <c r="K171" t="str">
        <f t="shared" si="6"/>
        <v>1007 Introductory Swedish 2</v>
      </c>
      <c r="L171" t="str">
        <f t="shared" si="7"/>
        <v>2023</v>
      </c>
      <c r="M171" t="str">
        <f t="shared" si="8"/>
        <v>P3</v>
      </c>
    </row>
    <row r="172" spans="1:13" ht="14">
      <c r="A172" s="8">
        <v>1007</v>
      </c>
      <c r="B172" s="9" t="s">
        <v>282</v>
      </c>
      <c r="C172" s="8">
        <v>2101</v>
      </c>
      <c r="D172" s="8">
        <v>18</v>
      </c>
      <c r="E172" s="10" t="s">
        <v>1312</v>
      </c>
      <c r="F172" s="11" t="s">
        <v>1312</v>
      </c>
      <c r="G172" s="12">
        <v>0</v>
      </c>
      <c r="H172" s="12">
        <v>0</v>
      </c>
      <c r="I172" s="12">
        <v>0</v>
      </c>
      <c r="J172" s="12">
        <v>0</v>
      </c>
      <c r="K172" t="str">
        <f t="shared" si="6"/>
        <v>1007 Introductory Swedish 2</v>
      </c>
      <c r="L172" t="str">
        <f t="shared" si="7"/>
        <v>2021</v>
      </c>
      <c r="M172" t="str">
        <f t="shared" si="8"/>
        <v>P1</v>
      </c>
    </row>
    <row r="173" spans="1:13" ht="14">
      <c r="A173" s="8">
        <v>1007</v>
      </c>
      <c r="B173" s="9" t="s">
        <v>282</v>
      </c>
      <c r="C173" s="8">
        <v>2203</v>
      </c>
      <c r="D173" s="8">
        <v>54</v>
      </c>
      <c r="E173" s="10">
        <v>63</v>
      </c>
      <c r="F173" s="11">
        <v>63</v>
      </c>
      <c r="G173" s="12">
        <v>0</v>
      </c>
      <c r="H173" s="12">
        <v>0</v>
      </c>
      <c r="I173" s="12">
        <v>0</v>
      </c>
      <c r="J173" s="12">
        <v>0</v>
      </c>
      <c r="K173" t="str">
        <f t="shared" si="6"/>
        <v>1007 Introductory Swedish 2</v>
      </c>
      <c r="L173" t="str">
        <f t="shared" si="7"/>
        <v>2022</v>
      </c>
      <c r="M173" t="str">
        <f t="shared" si="8"/>
        <v>P3</v>
      </c>
    </row>
    <row r="174" spans="1:13" ht="14">
      <c r="A174" s="8">
        <v>1008</v>
      </c>
      <c r="B174" s="9" t="s">
        <v>285</v>
      </c>
      <c r="C174" s="8">
        <v>2401</v>
      </c>
      <c r="D174" s="8">
        <v>23</v>
      </c>
      <c r="E174" s="10" t="s">
        <v>1540</v>
      </c>
      <c r="F174" s="11" t="s">
        <v>1540</v>
      </c>
      <c r="G174" s="12">
        <v>0</v>
      </c>
      <c r="H174" s="12">
        <v>0</v>
      </c>
      <c r="I174" s="12">
        <v>0</v>
      </c>
      <c r="J174" s="12">
        <v>0</v>
      </c>
      <c r="K174" t="str">
        <f t="shared" si="6"/>
        <v>1008 Business Swedish</v>
      </c>
      <c r="L174" t="str">
        <f t="shared" si="7"/>
        <v>2024</v>
      </c>
      <c r="M174" t="str">
        <f t="shared" si="8"/>
        <v>P1</v>
      </c>
    </row>
    <row r="175" spans="1:13" ht="14">
      <c r="A175" s="8">
        <v>1008</v>
      </c>
      <c r="B175" s="9" t="s">
        <v>285</v>
      </c>
      <c r="C175" s="8">
        <v>2301</v>
      </c>
      <c r="D175" s="8">
        <v>18</v>
      </c>
      <c r="E175" s="10" t="s">
        <v>1522</v>
      </c>
      <c r="F175" s="11" t="s">
        <v>1522</v>
      </c>
      <c r="G175" s="12">
        <v>0</v>
      </c>
      <c r="H175" s="12">
        <v>0</v>
      </c>
      <c r="I175" s="12">
        <v>0</v>
      </c>
      <c r="J175" s="12">
        <v>0</v>
      </c>
      <c r="K175" t="str">
        <f t="shared" si="6"/>
        <v>1008 Business Swedish</v>
      </c>
      <c r="L175" t="str">
        <f t="shared" si="7"/>
        <v>2023</v>
      </c>
      <c r="M175" t="str">
        <f t="shared" si="8"/>
        <v>P1</v>
      </c>
    </row>
    <row r="176" spans="1:13" ht="14">
      <c r="A176" s="8">
        <v>1008</v>
      </c>
      <c r="B176" s="9" t="s">
        <v>285</v>
      </c>
      <c r="C176" s="8">
        <v>2403</v>
      </c>
      <c r="D176" s="8">
        <v>22</v>
      </c>
      <c r="E176" s="10" t="s">
        <v>1541</v>
      </c>
      <c r="F176" s="11" t="s">
        <v>1541</v>
      </c>
      <c r="G176" s="12">
        <v>0</v>
      </c>
      <c r="H176" s="12">
        <v>0</v>
      </c>
      <c r="I176" s="12">
        <v>0</v>
      </c>
      <c r="J176" s="12">
        <v>0</v>
      </c>
      <c r="K176" t="str">
        <f t="shared" si="6"/>
        <v>1008 Business Swedish</v>
      </c>
      <c r="L176" t="str">
        <f t="shared" si="7"/>
        <v>2024</v>
      </c>
      <c r="M176" t="str">
        <f t="shared" si="8"/>
        <v>P3</v>
      </c>
    </row>
    <row r="177" spans="1:13" ht="14">
      <c r="A177" s="8">
        <v>1008</v>
      </c>
      <c r="B177" s="9" t="s">
        <v>285</v>
      </c>
      <c r="C177" s="8">
        <v>2201</v>
      </c>
      <c r="D177" s="8">
        <v>23</v>
      </c>
      <c r="E177" s="10" t="s">
        <v>1479</v>
      </c>
      <c r="F177" s="11" t="s">
        <v>1479</v>
      </c>
      <c r="G177" s="12">
        <v>0</v>
      </c>
      <c r="H177" s="12">
        <v>0</v>
      </c>
      <c r="I177" s="12">
        <v>0</v>
      </c>
      <c r="J177" s="12">
        <v>0</v>
      </c>
      <c r="K177" t="str">
        <f t="shared" si="6"/>
        <v>1008 Business Swedish</v>
      </c>
      <c r="L177" t="str">
        <f t="shared" si="7"/>
        <v>2022</v>
      </c>
      <c r="M177" t="str">
        <f t="shared" si="8"/>
        <v>P1</v>
      </c>
    </row>
    <row r="178" spans="1:13" ht="14">
      <c r="A178" s="8">
        <v>1008</v>
      </c>
      <c r="B178" s="9" t="s">
        <v>285</v>
      </c>
      <c r="C178" s="8">
        <v>2203</v>
      </c>
      <c r="D178" s="8">
        <v>22</v>
      </c>
      <c r="E178" s="10" t="s">
        <v>1542</v>
      </c>
      <c r="F178" s="11" t="s">
        <v>1542</v>
      </c>
      <c r="G178" s="12">
        <v>0</v>
      </c>
      <c r="H178" s="12">
        <v>0</v>
      </c>
      <c r="I178" s="12">
        <v>0</v>
      </c>
      <c r="J178" s="12">
        <v>0</v>
      </c>
      <c r="K178" t="str">
        <f t="shared" si="6"/>
        <v>1008 Business Swedish</v>
      </c>
      <c r="L178" t="str">
        <f t="shared" si="7"/>
        <v>2022</v>
      </c>
      <c r="M178" t="str">
        <f t="shared" si="8"/>
        <v>P3</v>
      </c>
    </row>
    <row r="179" spans="1:13" ht="14">
      <c r="A179" s="8">
        <v>1008</v>
      </c>
      <c r="B179" s="9" t="s">
        <v>285</v>
      </c>
      <c r="C179" s="8">
        <v>2101</v>
      </c>
      <c r="D179" s="8">
        <v>38</v>
      </c>
      <c r="E179" s="10" t="s">
        <v>1543</v>
      </c>
      <c r="F179" s="11" t="s">
        <v>1543</v>
      </c>
      <c r="G179" s="12">
        <v>0</v>
      </c>
      <c r="H179" s="12">
        <v>0</v>
      </c>
      <c r="I179" s="12">
        <v>0</v>
      </c>
      <c r="J179" s="12">
        <v>0</v>
      </c>
      <c r="K179" t="str">
        <f t="shared" si="6"/>
        <v>1008 Business Swedish</v>
      </c>
      <c r="L179" t="str">
        <f t="shared" si="7"/>
        <v>2021</v>
      </c>
      <c r="M179" t="str">
        <f t="shared" si="8"/>
        <v>P1</v>
      </c>
    </row>
    <row r="180" spans="1:13" ht="14">
      <c r="A180" s="8">
        <v>1009</v>
      </c>
      <c r="B180" s="9" t="s">
        <v>290</v>
      </c>
      <c r="C180" s="8">
        <v>2403</v>
      </c>
      <c r="D180" s="8">
        <v>18</v>
      </c>
      <c r="E180" s="10" t="s">
        <v>1312</v>
      </c>
      <c r="F180" s="11" t="s">
        <v>1312</v>
      </c>
      <c r="G180" s="12">
        <v>0</v>
      </c>
      <c r="H180" s="12">
        <v>0</v>
      </c>
      <c r="I180" s="12">
        <v>0</v>
      </c>
      <c r="J180" s="12">
        <v>0</v>
      </c>
      <c r="K180" t="str">
        <f t="shared" si="6"/>
        <v>1009 Spoken Professional Swedish</v>
      </c>
      <c r="L180" t="str">
        <f t="shared" si="7"/>
        <v>2024</v>
      </c>
      <c r="M180" t="str">
        <f t="shared" si="8"/>
        <v>P3</v>
      </c>
    </row>
    <row r="181" spans="1:13" ht="14">
      <c r="A181" s="8">
        <v>1009</v>
      </c>
      <c r="B181" s="9" t="s">
        <v>290</v>
      </c>
      <c r="C181" s="8">
        <v>2303</v>
      </c>
      <c r="D181" s="8">
        <v>19</v>
      </c>
      <c r="E181" s="10" t="s">
        <v>1344</v>
      </c>
      <c r="F181" s="11" t="s">
        <v>1344</v>
      </c>
      <c r="G181" s="12">
        <v>0</v>
      </c>
      <c r="H181" s="12">
        <v>0</v>
      </c>
      <c r="I181" s="12">
        <v>0</v>
      </c>
      <c r="J181" s="12">
        <v>0</v>
      </c>
      <c r="K181" t="str">
        <f t="shared" si="6"/>
        <v>1009 Spoken Professional Swedish</v>
      </c>
      <c r="L181" t="str">
        <f t="shared" si="7"/>
        <v>2023</v>
      </c>
      <c r="M181" t="str">
        <f t="shared" si="8"/>
        <v>P3</v>
      </c>
    </row>
    <row r="182" spans="1:13" ht="14">
      <c r="A182" s="8">
        <v>1009</v>
      </c>
      <c r="B182" s="9" t="s">
        <v>290</v>
      </c>
      <c r="C182" s="8">
        <v>2203</v>
      </c>
      <c r="D182" s="8">
        <v>19</v>
      </c>
      <c r="E182" s="10">
        <v>0</v>
      </c>
      <c r="F182" s="11" t="s">
        <v>1544</v>
      </c>
      <c r="G182" s="12">
        <v>0</v>
      </c>
      <c r="H182" s="12">
        <v>0</v>
      </c>
      <c r="I182" s="12">
        <v>0</v>
      </c>
      <c r="J182" s="12">
        <v>0</v>
      </c>
      <c r="K182" t="str">
        <f t="shared" si="6"/>
        <v>1009 Spoken Professional Swedish</v>
      </c>
      <c r="L182" t="str">
        <f t="shared" si="7"/>
        <v>2022</v>
      </c>
      <c r="M182" t="str">
        <f t="shared" si="8"/>
        <v>P3</v>
      </c>
    </row>
    <row r="183" spans="1:13" ht="14">
      <c r="A183" s="8">
        <v>1306</v>
      </c>
      <c r="B183" s="9" t="s">
        <v>292</v>
      </c>
      <c r="C183" s="8">
        <v>2402</v>
      </c>
      <c r="D183" s="8">
        <v>31</v>
      </c>
      <c r="E183" s="10">
        <v>71</v>
      </c>
      <c r="F183" s="11">
        <v>71</v>
      </c>
      <c r="G183" s="12" t="s">
        <v>1337</v>
      </c>
      <c r="H183" s="12" t="s">
        <v>1309</v>
      </c>
      <c r="I183" s="12" t="s">
        <v>1482</v>
      </c>
      <c r="J183" s="12" t="s">
        <v>1483</v>
      </c>
      <c r="K183" t="str">
        <f t="shared" si="6"/>
        <v>1306 Corporate Sustainability and Responsibility</v>
      </c>
      <c r="L183" t="str">
        <f t="shared" si="7"/>
        <v>2024</v>
      </c>
      <c r="M183" t="str">
        <f t="shared" si="8"/>
        <v>P2</v>
      </c>
    </row>
    <row r="184" spans="1:13" ht="14">
      <c r="A184" s="8">
        <v>1306</v>
      </c>
      <c r="B184" s="9" t="s">
        <v>292</v>
      </c>
      <c r="C184" s="8">
        <v>2302</v>
      </c>
      <c r="D184" s="8">
        <v>40</v>
      </c>
      <c r="E184" s="10">
        <v>100</v>
      </c>
      <c r="F184" s="11">
        <v>100</v>
      </c>
      <c r="G184" s="12">
        <v>20</v>
      </c>
      <c r="H184" s="12" t="s">
        <v>1388</v>
      </c>
      <c r="I184" s="12" t="s">
        <v>1545</v>
      </c>
      <c r="J184" s="12">
        <v>0</v>
      </c>
      <c r="K184" t="str">
        <f t="shared" si="6"/>
        <v>1306 Corporate Sustainability and Responsibility</v>
      </c>
      <c r="L184" t="str">
        <f t="shared" si="7"/>
        <v>2023</v>
      </c>
      <c r="M184" t="str">
        <f t="shared" si="8"/>
        <v>P2</v>
      </c>
    </row>
    <row r="185" spans="1:13" ht="14">
      <c r="A185" s="8">
        <v>1306</v>
      </c>
      <c r="B185" s="9" t="s">
        <v>292</v>
      </c>
      <c r="C185" s="8">
        <v>2202</v>
      </c>
      <c r="D185" s="8">
        <v>23</v>
      </c>
      <c r="E185" s="10" t="s">
        <v>1384</v>
      </c>
      <c r="F185" s="11" t="s">
        <v>1384</v>
      </c>
      <c r="G185" s="12" t="s">
        <v>1439</v>
      </c>
      <c r="H185" s="12" t="s">
        <v>1546</v>
      </c>
      <c r="I185" s="12" t="s">
        <v>1316</v>
      </c>
      <c r="J185" s="12">
        <v>0</v>
      </c>
      <c r="K185" t="str">
        <f t="shared" si="6"/>
        <v>1306 Corporate Sustainability and Responsibility</v>
      </c>
      <c r="L185" t="str">
        <f t="shared" si="7"/>
        <v>2022</v>
      </c>
      <c r="M185" t="str">
        <f t="shared" si="8"/>
        <v>P2</v>
      </c>
    </row>
    <row r="186" spans="1:13" ht="14">
      <c r="A186" s="8">
        <v>1306</v>
      </c>
      <c r="B186" s="9" t="s">
        <v>292</v>
      </c>
      <c r="C186" s="8">
        <v>2102</v>
      </c>
      <c r="D186" s="8">
        <v>29</v>
      </c>
      <c r="E186" s="10" t="s">
        <v>1547</v>
      </c>
      <c r="F186" s="11" t="s">
        <v>1547</v>
      </c>
      <c r="G186" s="12">
        <v>16</v>
      </c>
      <c r="H186" s="12">
        <v>48</v>
      </c>
      <c r="I186" s="12">
        <v>32</v>
      </c>
      <c r="J186" s="12">
        <v>4</v>
      </c>
      <c r="K186" t="str">
        <f t="shared" si="6"/>
        <v>1306 Corporate Sustainability and Responsibility</v>
      </c>
      <c r="L186" t="str">
        <f t="shared" si="7"/>
        <v>2021</v>
      </c>
      <c r="M186" t="str">
        <f t="shared" si="8"/>
        <v>P2</v>
      </c>
    </row>
    <row r="187" spans="1:13" ht="14">
      <c r="A187" s="8">
        <v>1306</v>
      </c>
      <c r="B187" s="9" t="s">
        <v>292</v>
      </c>
      <c r="C187" s="8">
        <v>2002</v>
      </c>
      <c r="D187" s="8">
        <v>11</v>
      </c>
      <c r="E187" s="10">
        <v>100</v>
      </c>
      <c r="F187" s="11">
        <v>100</v>
      </c>
      <c r="G187" s="12">
        <v>0</v>
      </c>
      <c r="H187" s="12" t="s">
        <v>1448</v>
      </c>
      <c r="I187" s="12" t="s">
        <v>1311</v>
      </c>
      <c r="J187" s="12">
        <v>0</v>
      </c>
      <c r="K187" t="str">
        <f t="shared" si="6"/>
        <v>1306 Corporate Sustainability and Responsibility</v>
      </c>
      <c r="L187" t="str">
        <f t="shared" si="7"/>
        <v>2020</v>
      </c>
      <c r="M187" t="str">
        <f t="shared" si="8"/>
        <v>P2</v>
      </c>
    </row>
    <row r="188" spans="1:13" ht="14">
      <c r="A188" s="8">
        <v>1306</v>
      </c>
      <c r="B188" s="9" t="s">
        <v>292</v>
      </c>
      <c r="C188" s="8">
        <v>1902</v>
      </c>
      <c r="D188" s="8">
        <v>28</v>
      </c>
      <c r="E188" s="10">
        <v>100</v>
      </c>
      <c r="F188" s="11">
        <v>100</v>
      </c>
      <c r="G188" s="12" t="s">
        <v>1437</v>
      </c>
      <c r="H188" s="12" t="s">
        <v>1548</v>
      </c>
      <c r="I188" s="12" t="s">
        <v>1549</v>
      </c>
      <c r="J188" s="12" t="s">
        <v>1550</v>
      </c>
      <c r="K188" t="str">
        <f t="shared" si="6"/>
        <v>1306 Corporate Sustainability and Responsibility</v>
      </c>
      <c r="L188" t="str">
        <f t="shared" si="7"/>
        <v>2019</v>
      </c>
      <c r="M188" t="str">
        <f t="shared" si="8"/>
        <v>P2</v>
      </c>
    </row>
    <row r="189" spans="1:13" ht="14">
      <c r="A189" s="8">
        <v>1306</v>
      </c>
      <c r="B189" s="9" t="s">
        <v>292</v>
      </c>
      <c r="C189" s="8">
        <v>1802</v>
      </c>
      <c r="D189" s="8">
        <v>38</v>
      </c>
      <c r="E189" s="10">
        <v>100</v>
      </c>
      <c r="F189" s="11">
        <v>100</v>
      </c>
      <c r="G189" s="12" t="s">
        <v>1551</v>
      </c>
      <c r="H189" s="12" t="s">
        <v>1552</v>
      </c>
      <c r="I189" s="12">
        <v>0</v>
      </c>
      <c r="J189" s="12">
        <v>0</v>
      </c>
      <c r="K189" t="str">
        <f t="shared" si="6"/>
        <v>1306 Corporate Sustainability and Responsibility</v>
      </c>
      <c r="L189" t="str">
        <f t="shared" si="7"/>
        <v>2018</v>
      </c>
      <c r="M189" t="str">
        <f t="shared" si="8"/>
        <v>P2</v>
      </c>
    </row>
    <row r="190" spans="1:13" ht="14">
      <c r="A190" s="8">
        <v>1306</v>
      </c>
      <c r="B190" s="9" t="s">
        <v>292</v>
      </c>
      <c r="C190" s="8">
        <v>1702</v>
      </c>
      <c r="D190" s="8">
        <v>38</v>
      </c>
      <c r="E190" s="10" t="s">
        <v>1502</v>
      </c>
      <c r="F190" s="11" t="s">
        <v>1502</v>
      </c>
      <c r="G190" s="12" t="s">
        <v>1553</v>
      </c>
      <c r="H190" s="12" t="s">
        <v>1554</v>
      </c>
      <c r="I190" s="12" t="s">
        <v>1555</v>
      </c>
      <c r="J190" s="12">
        <v>0</v>
      </c>
      <c r="K190" t="str">
        <f t="shared" si="6"/>
        <v>1306 Corporate Sustainability and Responsibility</v>
      </c>
      <c r="L190" t="str">
        <f t="shared" si="7"/>
        <v>2017</v>
      </c>
      <c r="M190" t="str">
        <f t="shared" si="8"/>
        <v>P2</v>
      </c>
    </row>
    <row r="191" spans="1:13" ht="14">
      <c r="A191" s="8">
        <v>1313</v>
      </c>
      <c r="B191" s="9" t="s">
        <v>304</v>
      </c>
      <c r="C191" s="8">
        <v>2401</v>
      </c>
      <c r="D191" s="8">
        <v>83</v>
      </c>
      <c r="E191" s="10" t="s">
        <v>1556</v>
      </c>
      <c r="F191" s="11">
        <v>100</v>
      </c>
      <c r="G191" s="12" t="s">
        <v>1551</v>
      </c>
      <c r="H191" s="12" t="s">
        <v>1552</v>
      </c>
      <c r="I191" s="12">
        <v>0</v>
      </c>
      <c r="J191" s="12">
        <v>0</v>
      </c>
      <c r="K191" t="str">
        <f t="shared" si="6"/>
        <v>1313 Business Creation and Development</v>
      </c>
      <c r="L191" t="str">
        <f t="shared" si="7"/>
        <v>2024</v>
      </c>
      <c r="M191" t="str">
        <f t="shared" si="8"/>
        <v>P1</v>
      </c>
    </row>
    <row r="192" spans="1:13" ht="14">
      <c r="A192" s="8">
        <v>1313</v>
      </c>
      <c r="B192" s="9" t="s">
        <v>304</v>
      </c>
      <c r="C192" s="8">
        <v>2301</v>
      </c>
      <c r="D192" s="8">
        <v>98</v>
      </c>
      <c r="E192" s="10" t="s">
        <v>1449</v>
      </c>
      <c r="F192" s="11">
        <v>100</v>
      </c>
      <c r="G192" s="12" t="s">
        <v>1432</v>
      </c>
      <c r="H192" s="12" t="s">
        <v>1438</v>
      </c>
      <c r="I192" s="12" t="s">
        <v>1557</v>
      </c>
      <c r="J192" s="12">
        <v>0</v>
      </c>
      <c r="K192" t="str">
        <f t="shared" si="6"/>
        <v>1313 Business Creation and Development</v>
      </c>
      <c r="L192" t="str">
        <f t="shared" si="7"/>
        <v>2023</v>
      </c>
      <c r="M192" t="str">
        <f t="shared" si="8"/>
        <v>P1</v>
      </c>
    </row>
    <row r="193" spans="1:13" ht="14">
      <c r="A193" s="8">
        <v>1313</v>
      </c>
      <c r="B193" s="9" t="s">
        <v>304</v>
      </c>
      <c r="C193" s="8">
        <v>2201</v>
      </c>
      <c r="D193" s="8">
        <v>70</v>
      </c>
      <c r="E193" s="10" t="s">
        <v>1558</v>
      </c>
      <c r="F193" s="11" t="s">
        <v>1558</v>
      </c>
      <c r="G193" s="12">
        <v>29</v>
      </c>
      <c r="H193" s="12">
        <v>71</v>
      </c>
      <c r="I193" s="12">
        <v>0</v>
      </c>
      <c r="J193" s="12">
        <v>0</v>
      </c>
      <c r="K193" t="str">
        <f t="shared" si="6"/>
        <v>1313 Business Creation and Development</v>
      </c>
      <c r="L193" t="str">
        <f t="shared" si="7"/>
        <v>2022</v>
      </c>
      <c r="M193" t="str">
        <f t="shared" si="8"/>
        <v>P1</v>
      </c>
    </row>
    <row r="194" spans="1:13" ht="14">
      <c r="A194" s="8">
        <v>1313</v>
      </c>
      <c r="B194" s="9" t="s">
        <v>304</v>
      </c>
      <c r="C194" s="8">
        <v>2101</v>
      </c>
      <c r="D194" s="8">
        <v>78</v>
      </c>
      <c r="E194" s="10" t="s">
        <v>1502</v>
      </c>
      <c r="F194" s="11" t="s">
        <v>1502</v>
      </c>
      <c r="G194" s="12">
        <v>25</v>
      </c>
      <c r="H194" s="12" t="s">
        <v>1559</v>
      </c>
      <c r="I194" s="12" t="s">
        <v>1383</v>
      </c>
      <c r="J194" s="12">
        <v>0</v>
      </c>
      <c r="K194" t="str">
        <f t="shared" si="6"/>
        <v>1313 Business Creation and Development</v>
      </c>
      <c r="L194" t="str">
        <f t="shared" si="7"/>
        <v>2021</v>
      </c>
      <c r="M194" t="str">
        <f t="shared" si="8"/>
        <v>P1</v>
      </c>
    </row>
    <row r="195" spans="1:13" ht="14">
      <c r="A195" s="8">
        <v>1313</v>
      </c>
      <c r="B195" s="9" t="s">
        <v>304</v>
      </c>
      <c r="C195" s="8">
        <v>2001</v>
      </c>
      <c r="D195" s="8">
        <v>90</v>
      </c>
      <c r="E195" s="10" t="s">
        <v>1306</v>
      </c>
      <c r="F195" s="11" t="s">
        <v>1560</v>
      </c>
      <c r="G195" s="12" t="s">
        <v>1326</v>
      </c>
      <c r="H195" s="12" t="s">
        <v>1561</v>
      </c>
      <c r="I195" s="12">
        <v>0</v>
      </c>
      <c r="J195" s="12">
        <v>0</v>
      </c>
      <c r="K195" t="str">
        <f t="shared" ref="K195:K258" si="9">_xlfn.CONCAT(A195, " ", B195)</f>
        <v>1313 Business Creation and Development</v>
      </c>
      <c r="L195" t="str">
        <f t="shared" ref="L195:L258" si="10">_xlfn.CONCAT("20",LEFT(C195,2))</f>
        <v>2020</v>
      </c>
      <c r="M195" t="str">
        <f t="shared" ref="M195:M258" si="11">_xlfn.CONCAT("P",RIGHT(C195,1))</f>
        <v>P1</v>
      </c>
    </row>
    <row r="196" spans="1:13" ht="14">
      <c r="A196" s="8">
        <v>1313</v>
      </c>
      <c r="B196" s="9" t="s">
        <v>304</v>
      </c>
      <c r="C196" s="8">
        <v>1901</v>
      </c>
      <c r="D196" s="8">
        <v>71</v>
      </c>
      <c r="E196" s="10">
        <v>0</v>
      </c>
      <c r="F196" s="11" t="s">
        <v>1558</v>
      </c>
      <c r="G196" s="12" t="s">
        <v>1562</v>
      </c>
      <c r="H196" s="12" t="s">
        <v>1563</v>
      </c>
      <c r="I196" s="12" t="s">
        <v>1520</v>
      </c>
      <c r="J196" s="12">
        <v>0</v>
      </c>
      <c r="K196" t="str">
        <f t="shared" si="9"/>
        <v>1313 Business Creation and Development</v>
      </c>
      <c r="L196" t="str">
        <f t="shared" si="10"/>
        <v>2019</v>
      </c>
      <c r="M196" t="str">
        <f t="shared" si="11"/>
        <v>P1</v>
      </c>
    </row>
    <row r="197" spans="1:13" ht="14">
      <c r="A197" s="8">
        <v>1313</v>
      </c>
      <c r="B197" s="9" t="s">
        <v>304</v>
      </c>
      <c r="C197" s="8">
        <v>1801</v>
      </c>
      <c r="D197" s="8">
        <v>68</v>
      </c>
      <c r="E197" s="10">
        <v>0</v>
      </c>
      <c r="F197" s="11">
        <v>100</v>
      </c>
      <c r="G197" s="12" t="s">
        <v>1564</v>
      </c>
      <c r="H197" s="12" t="s">
        <v>1349</v>
      </c>
      <c r="I197" s="12" t="s">
        <v>1565</v>
      </c>
      <c r="J197" s="12" t="s">
        <v>1520</v>
      </c>
      <c r="K197" t="str">
        <f t="shared" si="9"/>
        <v>1313 Business Creation and Development</v>
      </c>
      <c r="L197" t="str">
        <f t="shared" si="10"/>
        <v>2018</v>
      </c>
      <c r="M197" t="str">
        <f t="shared" si="11"/>
        <v>P1</v>
      </c>
    </row>
    <row r="198" spans="1:13" ht="14">
      <c r="A198" s="8">
        <v>1313</v>
      </c>
      <c r="B198" s="9" t="s">
        <v>304</v>
      </c>
      <c r="C198" s="8">
        <v>1701</v>
      </c>
      <c r="D198" s="8">
        <v>72</v>
      </c>
      <c r="E198" s="10" t="s">
        <v>1566</v>
      </c>
      <c r="F198" s="11" t="s">
        <v>1529</v>
      </c>
      <c r="G198" s="12" t="s">
        <v>1567</v>
      </c>
      <c r="H198" s="12" t="s">
        <v>1530</v>
      </c>
      <c r="I198" s="12" t="s">
        <v>1568</v>
      </c>
      <c r="J198" s="12" t="s">
        <v>1301</v>
      </c>
      <c r="K198" t="str">
        <f t="shared" si="9"/>
        <v>1313 Business Creation and Development</v>
      </c>
      <c r="L198" t="str">
        <f t="shared" si="10"/>
        <v>2017</v>
      </c>
      <c r="M198" t="str">
        <f t="shared" si="11"/>
        <v>P1</v>
      </c>
    </row>
    <row r="199" spans="1:13" ht="14">
      <c r="A199" s="8">
        <v>1313</v>
      </c>
      <c r="B199" s="9" t="s">
        <v>304</v>
      </c>
      <c r="C199" s="8">
        <v>1601</v>
      </c>
      <c r="D199" s="8">
        <v>67</v>
      </c>
      <c r="E199" s="10">
        <v>0</v>
      </c>
      <c r="F199" s="11">
        <v>97</v>
      </c>
      <c r="G199" s="12" t="s">
        <v>1569</v>
      </c>
      <c r="H199" s="12" t="s">
        <v>1570</v>
      </c>
      <c r="I199" s="12" t="s">
        <v>1571</v>
      </c>
      <c r="J199" s="12">
        <v>20</v>
      </c>
      <c r="K199" t="str">
        <f t="shared" si="9"/>
        <v>1313 Business Creation and Development</v>
      </c>
      <c r="L199" t="str">
        <f t="shared" si="10"/>
        <v>2016</v>
      </c>
      <c r="M199" t="str">
        <f t="shared" si="11"/>
        <v>P1</v>
      </c>
    </row>
    <row r="200" spans="1:13" ht="14">
      <c r="A200" s="8">
        <v>1318</v>
      </c>
      <c r="B200" s="9" t="s">
        <v>321</v>
      </c>
      <c r="C200" s="8">
        <v>2403</v>
      </c>
      <c r="D200" s="8">
        <v>99</v>
      </c>
      <c r="E200" s="10" t="s">
        <v>1572</v>
      </c>
      <c r="F200" s="11">
        <v>98</v>
      </c>
      <c r="G200" s="12" t="s">
        <v>1471</v>
      </c>
      <c r="H200" s="12" t="s">
        <v>1573</v>
      </c>
      <c r="I200" s="12" t="s">
        <v>1503</v>
      </c>
      <c r="J200" s="12">
        <v>1</v>
      </c>
      <c r="K200" t="str">
        <f t="shared" si="9"/>
        <v>1318 Innovation Management</v>
      </c>
      <c r="L200" t="str">
        <f t="shared" si="10"/>
        <v>2024</v>
      </c>
      <c r="M200" t="str">
        <f t="shared" si="11"/>
        <v>P3</v>
      </c>
    </row>
    <row r="201" spans="1:13" ht="14">
      <c r="A201" s="8">
        <v>1318</v>
      </c>
      <c r="B201" s="9" t="s">
        <v>321</v>
      </c>
      <c r="C201" s="8">
        <v>2303</v>
      </c>
      <c r="D201" s="8">
        <v>69</v>
      </c>
      <c r="E201" s="10" t="s">
        <v>1574</v>
      </c>
      <c r="F201" s="11" t="s">
        <v>1575</v>
      </c>
      <c r="G201" s="12" t="s">
        <v>1576</v>
      </c>
      <c r="H201" s="12" t="s">
        <v>1577</v>
      </c>
      <c r="I201" s="12">
        <v>25</v>
      </c>
      <c r="J201" s="12" t="s">
        <v>1578</v>
      </c>
      <c r="K201" t="str">
        <f t="shared" si="9"/>
        <v>1318 Innovation Management</v>
      </c>
      <c r="L201" t="str">
        <f t="shared" si="10"/>
        <v>2023</v>
      </c>
      <c r="M201" t="str">
        <f t="shared" si="11"/>
        <v>P3</v>
      </c>
    </row>
    <row r="202" spans="1:13" ht="14">
      <c r="A202" s="8">
        <v>1318</v>
      </c>
      <c r="B202" s="9" t="s">
        <v>321</v>
      </c>
      <c r="C202" s="8">
        <v>2203</v>
      </c>
      <c r="D202" s="8">
        <v>80</v>
      </c>
      <c r="E202" s="10">
        <v>90</v>
      </c>
      <c r="F202" s="11" t="s">
        <v>1579</v>
      </c>
      <c r="G202" s="12" t="s">
        <v>1337</v>
      </c>
      <c r="H202" s="12" t="s">
        <v>1309</v>
      </c>
      <c r="I202" s="12" t="s">
        <v>1580</v>
      </c>
      <c r="J202" s="12" t="s">
        <v>1581</v>
      </c>
      <c r="K202" t="str">
        <f t="shared" si="9"/>
        <v>1318 Innovation Management</v>
      </c>
      <c r="L202" t="str">
        <f t="shared" si="10"/>
        <v>2022</v>
      </c>
      <c r="M202" t="str">
        <f t="shared" si="11"/>
        <v>P3</v>
      </c>
    </row>
    <row r="203" spans="1:13" ht="14">
      <c r="A203" s="8">
        <v>1319</v>
      </c>
      <c r="B203" s="9" t="s">
        <v>332</v>
      </c>
      <c r="C203" s="8">
        <v>2403</v>
      </c>
      <c r="D203" s="8">
        <v>96</v>
      </c>
      <c r="E203" s="10" t="s">
        <v>1522</v>
      </c>
      <c r="F203" s="11" t="s">
        <v>1440</v>
      </c>
      <c r="G203" s="12" t="s">
        <v>1582</v>
      </c>
      <c r="H203" s="12" t="s">
        <v>1583</v>
      </c>
      <c r="I203" s="12">
        <v>14</v>
      </c>
      <c r="J203" s="12" t="s">
        <v>1399</v>
      </c>
      <c r="K203" t="str">
        <f t="shared" si="9"/>
        <v>1319 Brands and Communications</v>
      </c>
      <c r="L203" t="str">
        <f t="shared" si="10"/>
        <v>2024</v>
      </c>
      <c r="M203" t="str">
        <f t="shared" si="11"/>
        <v>P3</v>
      </c>
    </row>
    <row r="204" spans="1:13" ht="14">
      <c r="A204" s="8">
        <v>1319</v>
      </c>
      <c r="B204" s="9" t="s">
        <v>332</v>
      </c>
      <c r="C204" s="8">
        <v>2303</v>
      </c>
      <c r="D204" s="8">
        <v>70</v>
      </c>
      <c r="E204" s="10" t="s">
        <v>1378</v>
      </c>
      <c r="F204" s="11" t="s">
        <v>1517</v>
      </c>
      <c r="G204" s="12" t="s">
        <v>1496</v>
      </c>
      <c r="H204" s="12" t="s">
        <v>1584</v>
      </c>
      <c r="I204" s="12" t="s">
        <v>1565</v>
      </c>
      <c r="J204" s="12" t="s">
        <v>1585</v>
      </c>
      <c r="K204" t="str">
        <f t="shared" si="9"/>
        <v>1319 Brands and Communications</v>
      </c>
      <c r="L204" t="str">
        <f t="shared" si="10"/>
        <v>2023</v>
      </c>
      <c r="M204" t="str">
        <f t="shared" si="11"/>
        <v>P3</v>
      </c>
    </row>
    <row r="205" spans="1:13" ht="14">
      <c r="A205" s="8">
        <v>1319</v>
      </c>
      <c r="B205" s="9" t="s">
        <v>332</v>
      </c>
      <c r="C205" s="8">
        <v>2203</v>
      </c>
      <c r="D205" s="8">
        <v>93</v>
      </c>
      <c r="E205" s="10" t="s">
        <v>1586</v>
      </c>
      <c r="F205" s="11" t="s">
        <v>1587</v>
      </c>
      <c r="G205" s="12">
        <v>40</v>
      </c>
      <c r="H205" s="12" t="s">
        <v>1588</v>
      </c>
      <c r="I205" s="12">
        <v>20</v>
      </c>
      <c r="J205" s="12" t="s">
        <v>1367</v>
      </c>
      <c r="K205" t="str">
        <f t="shared" si="9"/>
        <v>1319 Brands and Communications</v>
      </c>
      <c r="L205" t="str">
        <f t="shared" si="10"/>
        <v>2022</v>
      </c>
      <c r="M205" t="str">
        <f t="shared" si="11"/>
        <v>P3</v>
      </c>
    </row>
    <row r="206" spans="1:13" ht="14">
      <c r="A206" s="8">
        <v>1319</v>
      </c>
      <c r="B206" s="9" t="s">
        <v>332</v>
      </c>
      <c r="C206" s="8">
        <v>2103</v>
      </c>
      <c r="D206" s="8">
        <v>82</v>
      </c>
      <c r="E206" s="10">
        <v>0</v>
      </c>
      <c r="F206" s="11" t="s">
        <v>1415</v>
      </c>
      <c r="G206" s="12" t="s">
        <v>1453</v>
      </c>
      <c r="H206" s="12" t="s">
        <v>1377</v>
      </c>
      <c r="I206" s="12" t="s">
        <v>1585</v>
      </c>
      <c r="J206" s="12" t="s">
        <v>1589</v>
      </c>
      <c r="K206" t="str">
        <f t="shared" si="9"/>
        <v>1319 Brands and Communications</v>
      </c>
      <c r="L206" t="str">
        <f t="shared" si="10"/>
        <v>2021</v>
      </c>
      <c r="M206" t="str">
        <f t="shared" si="11"/>
        <v>P3</v>
      </c>
    </row>
    <row r="207" spans="1:13" ht="14">
      <c r="A207" s="8">
        <v>1319</v>
      </c>
      <c r="B207" s="9" t="s">
        <v>332</v>
      </c>
      <c r="C207" s="8">
        <v>2003</v>
      </c>
      <c r="D207" s="8">
        <v>71</v>
      </c>
      <c r="E207" s="10">
        <v>0</v>
      </c>
      <c r="F207" s="11">
        <v>100</v>
      </c>
      <c r="G207" s="12" t="s">
        <v>1590</v>
      </c>
      <c r="H207" s="12" t="s">
        <v>1583</v>
      </c>
      <c r="I207" s="12" t="s">
        <v>1591</v>
      </c>
      <c r="J207" s="12" t="s">
        <v>1367</v>
      </c>
      <c r="K207" t="str">
        <f t="shared" si="9"/>
        <v>1319 Brands and Communications</v>
      </c>
      <c r="L207" t="str">
        <f t="shared" si="10"/>
        <v>2020</v>
      </c>
      <c r="M207" t="str">
        <f t="shared" si="11"/>
        <v>P3</v>
      </c>
    </row>
    <row r="208" spans="1:13" ht="14">
      <c r="A208" s="8">
        <v>1319</v>
      </c>
      <c r="B208" s="9" t="s">
        <v>332</v>
      </c>
      <c r="C208" s="8">
        <v>1903</v>
      </c>
      <c r="D208" s="8">
        <v>66</v>
      </c>
      <c r="E208" s="10">
        <v>0</v>
      </c>
      <c r="F208" s="11" t="s">
        <v>1433</v>
      </c>
      <c r="G208" s="12" t="s">
        <v>1334</v>
      </c>
      <c r="H208" s="12" t="s">
        <v>1428</v>
      </c>
      <c r="I208" s="12" t="s">
        <v>1303</v>
      </c>
      <c r="J208" s="12">
        <v>0</v>
      </c>
      <c r="K208" t="str">
        <f t="shared" si="9"/>
        <v>1319 Brands and Communications</v>
      </c>
      <c r="L208" t="str">
        <f t="shared" si="10"/>
        <v>2019</v>
      </c>
      <c r="M208" t="str">
        <f t="shared" si="11"/>
        <v>P3</v>
      </c>
    </row>
    <row r="209" spans="1:13" ht="14">
      <c r="A209" s="8">
        <v>1319</v>
      </c>
      <c r="B209" s="9" t="s">
        <v>332</v>
      </c>
      <c r="C209" s="8">
        <v>1803</v>
      </c>
      <c r="D209" s="8">
        <v>59</v>
      </c>
      <c r="E209" s="10" t="s">
        <v>1592</v>
      </c>
      <c r="F209" s="11">
        <v>100</v>
      </c>
      <c r="G209" s="12" t="s">
        <v>1593</v>
      </c>
      <c r="H209" s="12" t="s">
        <v>1424</v>
      </c>
      <c r="I209" s="12">
        <v>22</v>
      </c>
      <c r="J209" s="12" t="s">
        <v>1594</v>
      </c>
      <c r="K209" t="str">
        <f t="shared" si="9"/>
        <v>1319 Brands and Communications</v>
      </c>
      <c r="L209" t="str">
        <f t="shared" si="10"/>
        <v>2018</v>
      </c>
      <c r="M209" t="str">
        <f t="shared" si="11"/>
        <v>P3</v>
      </c>
    </row>
    <row r="210" spans="1:13" ht="14">
      <c r="A210" s="8">
        <v>1319</v>
      </c>
      <c r="B210" s="9" t="s">
        <v>332</v>
      </c>
      <c r="C210" s="8">
        <v>1703</v>
      </c>
      <c r="D210" s="8">
        <v>44</v>
      </c>
      <c r="E210" s="10" t="s">
        <v>1348</v>
      </c>
      <c r="F210" s="11" t="s">
        <v>1448</v>
      </c>
      <c r="G210" s="12" t="s">
        <v>1524</v>
      </c>
      <c r="H210" s="12" t="s">
        <v>1523</v>
      </c>
      <c r="I210" s="12" t="s">
        <v>1545</v>
      </c>
      <c r="J210" s="12" t="s">
        <v>1595</v>
      </c>
      <c r="K210" t="str">
        <f t="shared" si="9"/>
        <v>1319 Brands and Communications</v>
      </c>
      <c r="L210" t="str">
        <f t="shared" si="10"/>
        <v>2017</v>
      </c>
      <c r="M210" t="str">
        <f t="shared" si="11"/>
        <v>P3</v>
      </c>
    </row>
    <row r="211" spans="1:13" ht="14">
      <c r="A211" s="8">
        <v>1321</v>
      </c>
      <c r="B211" s="9" t="s">
        <v>347</v>
      </c>
      <c r="C211" s="8">
        <v>2404</v>
      </c>
      <c r="D211" s="8">
        <v>94</v>
      </c>
      <c r="E211" s="10" t="s">
        <v>1596</v>
      </c>
      <c r="F211" s="11" t="s">
        <v>1560</v>
      </c>
      <c r="G211" s="12" t="s">
        <v>1490</v>
      </c>
      <c r="H211" s="12" t="s">
        <v>1328</v>
      </c>
      <c r="I211" s="12" t="s">
        <v>1597</v>
      </c>
      <c r="J211" s="12">
        <v>0</v>
      </c>
      <c r="K211" t="str">
        <f t="shared" si="9"/>
        <v>1321 Leading Change</v>
      </c>
      <c r="L211" t="str">
        <f t="shared" si="10"/>
        <v>2024</v>
      </c>
      <c r="M211" t="str">
        <f t="shared" si="11"/>
        <v>P4</v>
      </c>
    </row>
    <row r="212" spans="1:13" ht="14">
      <c r="A212" s="8">
        <v>1321</v>
      </c>
      <c r="B212" s="9" t="s">
        <v>347</v>
      </c>
      <c r="C212" s="8">
        <v>2304</v>
      </c>
      <c r="D212" s="8">
        <v>70</v>
      </c>
      <c r="E212" s="10" t="s">
        <v>1558</v>
      </c>
      <c r="F212" s="11">
        <v>100</v>
      </c>
      <c r="G212" s="12" t="s">
        <v>1598</v>
      </c>
      <c r="H212" s="12" t="s">
        <v>1599</v>
      </c>
      <c r="I212" s="12">
        <v>0</v>
      </c>
      <c r="J212" s="12">
        <v>0</v>
      </c>
      <c r="K212" t="str">
        <f t="shared" si="9"/>
        <v>1321 Leading Change</v>
      </c>
      <c r="L212" t="str">
        <f t="shared" si="10"/>
        <v>2023</v>
      </c>
      <c r="M212" t="str">
        <f t="shared" si="11"/>
        <v>P4</v>
      </c>
    </row>
    <row r="213" spans="1:13" ht="14">
      <c r="A213" s="8">
        <v>1321</v>
      </c>
      <c r="B213" s="9" t="s">
        <v>347</v>
      </c>
      <c r="C213" s="8">
        <v>2204</v>
      </c>
      <c r="D213" s="8">
        <v>72</v>
      </c>
      <c r="E213" s="10">
        <v>100</v>
      </c>
      <c r="F213" s="11">
        <v>100</v>
      </c>
      <c r="G213" s="12" t="s">
        <v>1316</v>
      </c>
      <c r="H213" s="12" t="s">
        <v>1600</v>
      </c>
      <c r="I213" s="12" t="s">
        <v>1566</v>
      </c>
      <c r="J213" s="12">
        <v>0</v>
      </c>
      <c r="K213" t="str">
        <f t="shared" si="9"/>
        <v>1321 Leading Change</v>
      </c>
      <c r="L213" t="str">
        <f t="shared" si="10"/>
        <v>2022</v>
      </c>
      <c r="M213" t="str">
        <f t="shared" si="11"/>
        <v>P4</v>
      </c>
    </row>
    <row r="214" spans="1:13" ht="14">
      <c r="A214" s="8">
        <v>1321</v>
      </c>
      <c r="B214" s="9" t="s">
        <v>347</v>
      </c>
      <c r="C214" s="8">
        <v>2104</v>
      </c>
      <c r="D214" s="8">
        <v>86</v>
      </c>
      <c r="E214" s="10">
        <v>0</v>
      </c>
      <c r="F214" s="11">
        <v>100</v>
      </c>
      <c r="G214" s="12" t="s">
        <v>1601</v>
      </c>
      <c r="H214" s="12" t="s">
        <v>1602</v>
      </c>
      <c r="I214" s="12" t="s">
        <v>1589</v>
      </c>
      <c r="J214" s="12">
        <v>0</v>
      </c>
      <c r="K214" t="str">
        <f t="shared" si="9"/>
        <v>1321 Leading Change</v>
      </c>
      <c r="L214" t="str">
        <f t="shared" si="10"/>
        <v>2021</v>
      </c>
      <c r="M214" t="str">
        <f t="shared" si="11"/>
        <v>P4</v>
      </c>
    </row>
    <row r="215" spans="1:13" ht="14">
      <c r="A215" s="8">
        <v>1321</v>
      </c>
      <c r="B215" s="9" t="s">
        <v>347</v>
      </c>
      <c r="C215" s="8">
        <v>2004</v>
      </c>
      <c r="D215" s="8">
        <v>69</v>
      </c>
      <c r="E215" s="10" t="s">
        <v>1603</v>
      </c>
      <c r="F215" s="11">
        <v>100</v>
      </c>
      <c r="G215" s="12" t="s">
        <v>1604</v>
      </c>
      <c r="H215" s="12" t="s">
        <v>1605</v>
      </c>
      <c r="I215" s="12" t="s">
        <v>1566</v>
      </c>
      <c r="J215" s="12">
        <v>0</v>
      </c>
      <c r="K215" t="str">
        <f t="shared" si="9"/>
        <v>1321 Leading Change</v>
      </c>
      <c r="L215" t="str">
        <f t="shared" si="10"/>
        <v>2020</v>
      </c>
      <c r="M215" t="str">
        <f t="shared" si="11"/>
        <v>P4</v>
      </c>
    </row>
    <row r="216" spans="1:13" ht="14">
      <c r="A216" s="8">
        <v>1321</v>
      </c>
      <c r="B216" s="9" t="s">
        <v>347</v>
      </c>
      <c r="C216" s="8">
        <v>1904</v>
      </c>
      <c r="D216" s="8">
        <v>67</v>
      </c>
      <c r="E216" s="10" t="s">
        <v>1606</v>
      </c>
      <c r="F216" s="11">
        <v>97</v>
      </c>
      <c r="G216" s="12" t="s">
        <v>1607</v>
      </c>
      <c r="H216" s="12">
        <v>60</v>
      </c>
      <c r="I216" s="12" t="s">
        <v>1608</v>
      </c>
      <c r="J216" s="12">
        <v>0</v>
      </c>
      <c r="K216" t="str">
        <f t="shared" si="9"/>
        <v>1321 Leading Change</v>
      </c>
      <c r="L216" t="str">
        <f t="shared" si="10"/>
        <v>2019</v>
      </c>
      <c r="M216" t="str">
        <f t="shared" si="11"/>
        <v>P4</v>
      </c>
    </row>
    <row r="217" spans="1:13" ht="14">
      <c r="A217" s="8">
        <v>1321</v>
      </c>
      <c r="B217" s="9" t="s">
        <v>347</v>
      </c>
      <c r="C217" s="8">
        <v>1804</v>
      </c>
      <c r="D217" s="8">
        <v>68</v>
      </c>
      <c r="E217" s="10">
        <v>0</v>
      </c>
      <c r="F217" s="11" t="s">
        <v>1433</v>
      </c>
      <c r="G217" s="12" t="s">
        <v>1609</v>
      </c>
      <c r="H217" s="12" t="s">
        <v>1610</v>
      </c>
      <c r="I217" s="12">
        <v>6</v>
      </c>
      <c r="J217" s="12">
        <v>0</v>
      </c>
      <c r="K217" t="str">
        <f t="shared" si="9"/>
        <v>1321 Leading Change</v>
      </c>
      <c r="L217" t="str">
        <f t="shared" si="10"/>
        <v>2018</v>
      </c>
      <c r="M217" t="str">
        <f t="shared" si="11"/>
        <v>P4</v>
      </c>
    </row>
    <row r="218" spans="1:13" ht="14">
      <c r="A218" s="8">
        <v>1321</v>
      </c>
      <c r="B218" s="9" t="s">
        <v>347</v>
      </c>
      <c r="C218" s="8">
        <v>1704</v>
      </c>
      <c r="D218" s="8">
        <v>59</v>
      </c>
      <c r="E218" s="10" t="s">
        <v>1611</v>
      </c>
      <c r="F218" s="11" t="s">
        <v>1612</v>
      </c>
      <c r="G218" s="12" t="s">
        <v>1613</v>
      </c>
      <c r="H218" s="12" t="s">
        <v>1614</v>
      </c>
      <c r="I218" s="12" t="s">
        <v>1591</v>
      </c>
      <c r="J218" s="12">
        <v>0</v>
      </c>
      <c r="K218" t="str">
        <f t="shared" si="9"/>
        <v>1321 Leading Change</v>
      </c>
      <c r="L218" t="str">
        <f t="shared" si="10"/>
        <v>2017</v>
      </c>
      <c r="M218" t="str">
        <f t="shared" si="11"/>
        <v>P4</v>
      </c>
    </row>
    <row r="219" spans="1:13" ht="14">
      <c r="A219" s="8">
        <v>1326</v>
      </c>
      <c r="B219" s="9" t="s">
        <v>367</v>
      </c>
      <c r="C219" s="8">
        <v>2402</v>
      </c>
      <c r="D219" s="8">
        <v>83</v>
      </c>
      <c r="E219" s="10" t="s">
        <v>1599</v>
      </c>
      <c r="F219" s="11" t="s">
        <v>1599</v>
      </c>
      <c r="G219" s="12" t="s">
        <v>1598</v>
      </c>
      <c r="H219" s="12" t="s">
        <v>1615</v>
      </c>
      <c r="I219" s="12" t="s">
        <v>1562</v>
      </c>
      <c r="J219" s="12">
        <v>10</v>
      </c>
      <c r="K219" t="str">
        <f t="shared" si="9"/>
        <v>1326 Management Accounting &amp; Control</v>
      </c>
      <c r="L219" t="str">
        <f t="shared" si="10"/>
        <v>2024</v>
      </c>
      <c r="M219" t="str">
        <f t="shared" si="11"/>
        <v>P2</v>
      </c>
    </row>
    <row r="220" spans="1:13" ht="14">
      <c r="A220" s="8">
        <v>1326</v>
      </c>
      <c r="B220" s="9" t="s">
        <v>367</v>
      </c>
      <c r="C220" s="8">
        <v>2302</v>
      </c>
      <c r="D220" s="8">
        <v>100</v>
      </c>
      <c r="E220" s="10">
        <v>94</v>
      </c>
      <c r="F220" s="11">
        <v>97</v>
      </c>
      <c r="G220" s="12" t="s">
        <v>1478</v>
      </c>
      <c r="H220" s="12" t="s">
        <v>1354</v>
      </c>
      <c r="I220" s="12" t="s">
        <v>1616</v>
      </c>
      <c r="J220" s="12" t="s">
        <v>1617</v>
      </c>
      <c r="K220" t="str">
        <f t="shared" si="9"/>
        <v>1326 Management Accounting &amp; Control</v>
      </c>
      <c r="L220" t="str">
        <f t="shared" si="10"/>
        <v>2023</v>
      </c>
      <c r="M220" t="str">
        <f t="shared" si="11"/>
        <v>P2</v>
      </c>
    </row>
    <row r="221" spans="1:13" ht="14">
      <c r="A221" s="8">
        <v>1326</v>
      </c>
      <c r="B221" s="9" t="s">
        <v>367</v>
      </c>
      <c r="C221" s="8">
        <v>2202</v>
      </c>
      <c r="D221" s="8">
        <v>69</v>
      </c>
      <c r="E221" s="10" t="s">
        <v>1618</v>
      </c>
      <c r="F221" s="11" t="s">
        <v>1558</v>
      </c>
      <c r="G221" s="12" t="s">
        <v>1496</v>
      </c>
      <c r="H221" s="12" t="s">
        <v>1366</v>
      </c>
      <c r="I221" s="12" t="s">
        <v>1619</v>
      </c>
      <c r="J221" s="12" t="s">
        <v>1520</v>
      </c>
      <c r="K221" t="str">
        <f t="shared" si="9"/>
        <v>1326 Management Accounting &amp; Control</v>
      </c>
      <c r="L221" t="str">
        <f t="shared" si="10"/>
        <v>2022</v>
      </c>
      <c r="M221" t="str">
        <f t="shared" si="11"/>
        <v>P2</v>
      </c>
    </row>
    <row r="222" spans="1:13" ht="14">
      <c r="A222" s="8">
        <v>1326</v>
      </c>
      <c r="B222" s="9" t="s">
        <v>367</v>
      </c>
      <c r="C222" s="8">
        <v>2102</v>
      </c>
      <c r="D222" s="8">
        <v>76</v>
      </c>
      <c r="E222" s="10" t="s">
        <v>1620</v>
      </c>
      <c r="F222" s="11" t="s">
        <v>1621</v>
      </c>
      <c r="G222" s="12">
        <v>24</v>
      </c>
      <c r="H222" s="12" t="s">
        <v>1622</v>
      </c>
      <c r="I222" s="12" t="s">
        <v>1557</v>
      </c>
      <c r="J222" s="12" t="s">
        <v>1623</v>
      </c>
      <c r="K222" t="str">
        <f t="shared" si="9"/>
        <v>1326 Management Accounting &amp; Control</v>
      </c>
      <c r="L222" t="str">
        <f t="shared" si="10"/>
        <v>2021</v>
      </c>
      <c r="M222" t="str">
        <f t="shared" si="11"/>
        <v>P2</v>
      </c>
    </row>
    <row r="223" spans="1:13" ht="14">
      <c r="A223" s="8">
        <v>1327</v>
      </c>
      <c r="B223" s="9" t="s">
        <v>377</v>
      </c>
      <c r="C223" s="8">
        <v>2403</v>
      </c>
      <c r="D223" s="8">
        <v>9</v>
      </c>
      <c r="E223" s="10">
        <v>0</v>
      </c>
      <c r="F223" s="11" t="s">
        <v>1624</v>
      </c>
      <c r="G223" s="12" t="s">
        <v>1563</v>
      </c>
      <c r="H223" s="12" t="s">
        <v>1333</v>
      </c>
      <c r="I223" s="12">
        <v>0</v>
      </c>
      <c r="J223" s="12">
        <v>0</v>
      </c>
      <c r="K223" t="str">
        <f t="shared" si="9"/>
        <v>1327 An Experimentalistâ€™s Toolbox</v>
      </c>
      <c r="L223" t="str">
        <f t="shared" si="10"/>
        <v>2024</v>
      </c>
      <c r="M223" t="str">
        <f t="shared" si="11"/>
        <v>P3</v>
      </c>
    </row>
    <row r="224" spans="1:13" ht="14">
      <c r="A224" s="8">
        <v>1327</v>
      </c>
      <c r="B224" s="9" t="s">
        <v>379</v>
      </c>
      <c r="C224" s="8">
        <v>2002</v>
      </c>
      <c r="D224" s="8">
        <v>2</v>
      </c>
      <c r="E224" s="10">
        <v>100</v>
      </c>
      <c r="F224" s="11">
        <v>100</v>
      </c>
      <c r="G224" s="12">
        <v>100</v>
      </c>
      <c r="H224" s="12">
        <v>0</v>
      </c>
      <c r="I224" s="12">
        <v>0</v>
      </c>
      <c r="J224" s="12">
        <v>0</v>
      </c>
      <c r="K224" t="str">
        <f t="shared" si="9"/>
        <v>1327 Measuring Innov. Impact: Exp. Design for Mgrs</v>
      </c>
      <c r="L224" t="str">
        <f t="shared" si="10"/>
        <v>2020</v>
      </c>
      <c r="M224" t="str">
        <f t="shared" si="11"/>
        <v>P2</v>
      </c>
    </row>
    <row r="225" spans="1:13" ht="14">
      <c r="A225" s="8">
        <v>1327</v>
      </c>
      <c r="B225" s="9" t="s">
        <v>380</v>
      </c>
      <c r="C225" s="8">
        <v>2202</v>
      </c>
      <c r="D225" s="8">
        <v>21</v>
      </c>
      <c r="E225" s="10" t="s">
        <v>1378</v>
      </c>
      <c r="F225" s="11" t="s">
        <v>1378</v>
      </c>
      <c r="G225" s="12">
        <v>50</v>
      </c>
      <c r="H225" s="12" t="s">
        <v>1625</v>
      </c>
      <c r="I225" s="12" t="s">
        <v>1367</v>
      </c>
      <c r="J225" s="12" t="s">
        <v>1367</v>
      </c>
      <c r="K225" t="str">
        <f t="shared" si="9"/>
        <v>1327 Measuring Innovation: Experimental Design</v>
      </c>
      <c r="L225" t="str">
        <f t="shared" si="10"/>
        <v>2022</v>
      </c>
      <c r="M225" t="str">
        <f t="shared" si="11"/>
        <v>P2</v>
      </c>
    </row>
    <row r="226" spans="1:13" ht="14">
      <c r="A226" s="8">
        <v>1327</v>
      </c>
      <c r="B226" s="9" t="s">
        <v>380</v>
      </c>
      <c r="C226" s="8">
        <v>2102</v>
      </c>
      <c r="D226" s="8">
        <v>10</v>
      </c>
      <c r="E226" s="10">
        <v>70</v>
      </c>
      <c r="F226" s="11">
        <v>70</v>
      </c>
      <c r="G226" s="12" t="s">
        <v>1333</v>
      </c>
      <c r="H226" s="12" t="s">
        <v>1563</v>
      </c>
      <c r="I226" s="12">
        <v>0</v>
      </c>
      <c r="J226" s="12">
        <v>0</v>
      </c>
      <c r="K226" t="str">
        <f t="shared" si="9"/>
        <v>1327 Measuring Innovation: Experimental Design</v>
      </c>
      <c r="L226" t="str">
        <f t="shared" si="10"/>
        <v>2021</v>
      </c>
      <c r="M226" t="str">
        <f t="shared" si="11"/>
        <v>P2</v>
      </c>
    </row>
    <row r="227" spans="1:13" ht="14">
      <c r="A227" s="8">
        <v>1328</v>
      </c>
      <c r="B227" s="9" t="s">
        <v>382</v>
      </c>
      <c r="C227" s="8">
        <v>2402</v>
      </c>
      <c r="D227" s="8">
        <v>85</v>
      </c>
      <c r="E227" s="10" t="s">
        <v>1360</v>
      </c>
      <c r="F227" s="11" t="s">
        <v>1360</v>
      </c>
      <c r="G227" s="12" t="s">
        <v>1524</v>
      </c>
      <c r="H227" s="12" t="s">
        <v>1626</v>
      </c>
      <c r="I227" s="12" t="s">
        <v>1381</v>
      </c>
      <c r="J227" s="12" t="s">
        <v>1595</v>
      </c>
      <c r="K227" t="str">
        <f t="shared" si="9"/>
        <v>1328 Operations Strategy</v>
      </c>
      <c r="L227" t="str">
        <f t="shared" si="10"/>
        <v>2024</v>
      </c>
      <c r="M227" t="str">
        <f t="shared" si="11"/>
        <v>P2</v>
      </c>
    </row>
    <row r="228" spans="1:13" ht="14">
      <c r="A228" s="8">
        <v>1328</v>
      </c>
      <c r="B228" s="9" t="s">
        <v>382</v>
      </c>
      <c r="C228" s="8">
        <v>2302</v>
      </c>
      <c r="D228" s="8">
        <v>101</v>
      </c>
      <c r="E228" s="10" t="s">
        <v>1627</v>
      </c>
      <c r="F228" s="11">
        <v>95</v>
      </c>
      <c r="G228" s="12">
        <v>24</v>
      </c>
      <c r="H228" s="12" t="s">
        <v>1628</v>
      </c>
      <c r="I228" s="12" t="s">
        <v>1305</v>
      </c>
      <c r="J228" s="12">
        <v>1</v>
      </c>
      <c r="K228" t="str">
        <f t="shared" si="9"/>
        <v>1328 Operations Strategy</v>
      </c>
      <c r="L228" t="str">
        <f t="shared" si="10"/>
        <v>2023</v>
      </c>
      <c r="M228" t="str">
        <f t="shared" si="11"/>
        <v>P2</v>
      </c>
    </row>
    <row r="229" spans="1:13" ht="14">
      <c r="A229" s="8">
        <v>1328</v>
      </c>
      <c r="B229" s="9" t="s">
        <v>382</v>
      </c>
      <c r="C229" s="8">
        <v>2202</v>
      </c>
      <c r="D229" s="8">
        <v>69</v>
      </c>
      <c r="E229" s="10" t="s">
        <v>1384</v>
      </c>
      <c r="F229" s="11" t="s">
        <v>1517</v>
      </c>
      <c r="G229" s="12" t="s">
        <v>1629</v>
      </c>
      <c r="H229" s="12" t="s">
        <v>1630</v>
      </c>
      <c r="I229" s="12" t="s">
        <v>1510</v>
      </c>
      <c r="J229" s="12">
        <v>3</v>
      </c>
      <c r="K229" t="str">
        <f t="shared" si="9"/>
        <v>1328 Operations Strategy</v>
      </c>
      <c r="L229" t="str">
        <f t="shared" si="10"/>
        <v>2022</v>
      </c>
      <c r="M229" t="str">
        <f t="shared" si="11"/>
        <v>P2</v>
      </c>
    </row>
    <row r="230" spans="1:13" ht="14">
      <c r="A230" s="8">
        <v>1328</v>
      </c>
      <c r="B230" s="9" t="s">
        <v>382</v>
      </c>
      <c r="C230" s="8">
        <v>2102</v>
      </c>
      <c r="D230" s="8">
        <v>75</v>
      </c>
      <c r="E230" s="10">
        <v>88</v>
      </c>
      <c r="F230" s="11">
        <v>100</v>
      </c>
      <c r="G230" s="12" t="s">
        <v>1461</v>
      </c>
      <c r="H230" s="12" t="s">
        <v>1526</v>
      </c>
      <c r="I230" s="12" t="s">
        <v>1631</v>
      </c>
      <c r="J230" s="12" t="s">
        <v>1623</v>
      </c>
      <c r="K230" t="str">
        <f t="shared" si="9"/>
        <v>1328 Operations Strategy</v>
      </c>
      <c r="L230" t="str">
        <f t="shared" si="10"/>
        <v>2021</v>
      </c>
      <c r="M230" t="str">
        <f t="shared" si="11"/>
        <v>P2</v>
      </c>
    </row>
    <row r="231" spans="1:13" ht="14">
      <c r="A231" s="8">
        <v>1329</v>
      </c>
      <c r="B231" s="9" t="s">
        <v>389</v>
      </c>
      <c r="C231" s="8">
        <v>2401</v>
      </c>
      <c r="D231" s="8">
        <v>83</v>
      </c>
      <c r="E231" s="10" t="s">
        <v>1401</v>
      </c>
      <c r="F231" s="11">
        <v>100</v>
      </c>
      <c r="G231" s="12" t="s">
        <v>1632</v>
      </c>
      <c r="H231" s="12" t="s">
        <v>1633</v>
      </c>
      <c r="I231" s="12" t="s">
        <v>1634</v>
      </c>
      <c r="J231" s="12" t="s">
        <v>1589</v>
      </c>
      <c r="K231" t="str">
        <f t="shared" si="9"/>
        <v>1329 Advanced Strategic Management</v>
      </c>
      <c r="L231" t="str">
        <f t="shared" si="10"/>
        <v>2024</v>
      </c>
      <c r="M231" t="str">
        <f t="shared" si="11"/>
        <v>P1</v>
      </c>
    </row>
    <row r="232" spans="1:13" ht="14">
      <c r="A232" s="8">
        <v>1329</v>
      </c>
      <c r="B232" s="9" t="s">
        <v>389</v>
      </c>
      <c r="C232" s="8">
        <v>2301</v>
      </c>
      <c r="D232" s="8">
        <v>98</v>
      </c>
      <c r="E232" s="10">
        <v>98</v>
      </c>
      <c r="F232" s="11">
        <v>99</v>
      </c>
      <c r="G232" s="12" t="s">
        <v>1635</v>
      </c>
      <c r="H232" s="12" t="s">
        <v>1636</v>
      </c>
      <c r="I232" s="12" t="s">
        <v>1578</v>
      </c>
      <c r="J232" s="12" t="s">
        <v>1637</v>
      </c>
      <c r="K232" t="str">
        <f t="shared" si="9"/>
        <v>1329 Advanced Strategic Management</v>
      </c>
      <c r="L232" t="str">
        <f t="shared" si="10"/>
        <v>2023</v>
      </c>
      <c r="M232" t="str">
        <f t="shared" si="11"/>
        <v>P1</v>
      </c>
    </row>
    <row r="233" spans="1:13" ht="14">
      <c r="A233" s="8">
        <v>1329</v>
      </c>
      <c r="B233" s="9" t="s">
        <v>389</v>
      </c>
      <c r="C233" s="8">
        <v>2201</v>
      </c>
      <c r="D233" s="8">
        <v>70</v>
      </c>
      <c r="E233" s="10" t="s">
        <v>1558</v>
      </c>
      <c r="F233" s="11" t="s">
        <v>1558</v>
      </c>
      <c r="G233" s="12" t="s">
        <v>1607</v>
      </c>
      <c r="H233" s="12" t="s">
        <v>1638</v>
      </c>
      <c r="I233" s="12">
        <v>13</v>
      </c>
      <c r="J233" s="12">
        <v>0</v>
      </c>
      <c r="K233" t="str">
        <f t="shared" si="9"/>
        <v>1329 Advanced Strategic Management</v>
      </c>
      <c r="L233" t="str">
        <f t="shared" si="10"/>
        <v>2022</v>
      </c>
      <c r="M233" t="str">
        <f t="shared" si="11"/>
        <v>P1</v>
      </c>
    </row>
    <row r="234" spans="1:13" ht="14">
      <c r="A234" s="8">
        <v>1329</v>
      </c>
      <c r="B234" s="9" t="s">
        <v>389</v>
      </c>
      <c r="C234" s="8">
        <v>2101</v>
      </c>
      <c r="D234" s="8">
        <v>77</v>
      </c>
      <c r="E234" s="10" t="s">
        <v>1378</v>
      </c>
      <c r="F234" s="11" t="s">
        <v>1502</v>
      </c>
      <c r="G234" s="12">
        <v>16</v>
      </c>
      <c r="H234" s="12" t="s">
        <v>1526</v>
      </c>
      <c r="I234" s="12">
        <v>32</v>
      </c>
      <c r="J234" s="12" t="s">
        <v>1623</v>
      </c>
      <c r="K234" t="str">
        <f t="shared" si="9"/>
        <v>1329 Advanced Strategic Management</v>
      </c>
      <c r="L234" t="str">
        <f t="shared" si="10"/>
        <v>2021</v>
      </c>
      <c r="M234" t="str">
        <f t="shared" si="11"/>
        <v>P1</v>
      </c>
    </row>
    <row r="235" spans="1:13" ht="14">
      <c r="A235" s="8">
        <v>1330</v>
      </c>
      <c r="B235" s="9" t="s">
        <v>397</v>
      </c>
      <c r="C235" s="8">
        <v>2404</v>
      </c>
      <c r="D235" s="8">
        <v>95</v>
      </c>
      <c r="E235" s="10" t="s">
        <v>1639</v>
      </c>
      <c r="F235" s="11" t="s">
        <v>1560</v>
      </c>
      <c r="G235" s="12" t="s">
        <v>1640</v>
      </c>
      <c r="H235" s="12" t="s">
        <v>1641</v>
      </c>
      <c r="I235" s="12" t="s">
        <v>1301</v>
      </c>
      <c r="J235" s="12">
        <v>0</v>
      </c>
      <c r="K235" t="str">
        <f t="shared" si="9"/>
        <v>1330 Digital Transformation</v>
      </c>
      <c r="L235" t="str">
        <f t="shared" si="10"/>
        <v>2024</v>
      </c>
      <c r="M235" t="str">
        <f t="shared" si="11"/>
        <v>P4</v>
      </c>
    </row>
    <row r="236" spans="1:13" ht="14">
      <c r="A236" s="8">
        <v>1330</v>
      </c>
      <c r="B236" s="9" t="s">
        <v>397</v>
      </c>
      <c r="C236" s="8">
        <v>2304</v>
      </c>
      <c r="D236" s="8">
        <v>71</v>
      </c>
      <c r="E236" s="10" t="s">
        <v>1373</v>
      </c>
      <c r="F236" s="11" t="s">
        <v>1558</v>
      </c>
      <c r="G236" s="12" t="s">
        <v>1562</v>
      </c>
      <c r="H236" s="12" t="s">
        <v>1642</v>
      </c>
      <c r="I236" s="12" t="s">
        <v>1643</v>
      </c>
      <c r="J236" s="12">
        <v>0</v>
      </c>
      <c r="K236" t="str">
        <f t="shared" si="9"/>
        <v>1330 Digital Transformation</v>
      </c>
      <c r="L236" t="str">
        <f t="shared" si="10"/>
        <v>2023</v>
      </c>
      <c r="M236" t="str">
        <f t="shared" si="11"/>
        <v>P4</v>
      </c>
    </row>
    <row r="237" spans="1:13" ht="14">
      <c r="A237" s="8">
        <v>1330</v>
      </c>
      <c r="B237" s="9" t="s">
        <v>397</v>
      </c>
      <c r="C237" s="8">
        <v>2204</v>
      </c>
      <c r="D237" s="8">
        <v>70</v>
      </c>
      <c r="E237" s="10" t="s">
        <v>1517</v>
      </c>
      <c r="F237" s="11">
        <v>100</v>
      </c>
      <c r="G237" s="12" t="s">
        <v>1333</v>
      </c>
      <c r="H237" s="12" t="s">
        <v>1438</v>
      </c>
      <c r="I237" s="12" t="s">
        <v>1487</v>
      </c>
      <c r="J237" s="12" t="s">
        <v>1566</v>
      </c>
      <c r="K237" t="str">
        <f t="shared" si="9"/>
        <v>1330 Digital Transformation</v>
      </c>
      <c r="L237" t="str">
        <f t="shared" si="10"/>
        <v>2022</v>
      </c>
      <c r="M237" t="str">
        <f t="shared" si="11"/>
        <v>P4</v>
      </c>
    </row>
    <row r="238" spans="1:13" ht="14">
      <c r="A238" s="8">
        <v>1331</v>
      </c>
      <c r="B238" s="9" t="s">
        <v>403</v>
      </c>
      <c r="C238" s="8">
        <v>2403</v>
      </c>
      <c r="D238" s="8">
        <v>9</v>
      </c>
      <c r="E238" s="10">
        <v>100</v>
      </c>
      <c r="F238" s="11">
        <v>100</v>
      </c>
      <c r="G238" s="12" t="s">
        <v>1312</v>
      </c>
      <c r="H238" s="12" t="s">
        <v>1312</v>
      </c>
      <c r="I238" s="12" t="s">
        <v>1339</v>
      </c>
      <c r="J238" s="12">
        <v>0</v>
      </c>
      <c r="K238" t="str">
        <f t="shared" si="9"/>
        <v>1331 Global Virtual Teams</v>
      </c>
      <c r="L238" t="str">
        <f t="shared" si="10"/>
        <v>2024</v>
      </c>
      <c r="M238" t="str">
        <f t="shared" si="11"/>
        <v>P3</v>
      </c>
    </row>
    <row r="239" spans="1:13" ht="14">
      <c r="A239" s="8">
        <v>1331</v>
      </c>
      <c r="B239" s="9" t="s">
        <v>403</v>
      </c>
      <c r="C239" s="8">
        <v>2303</v>
      </c>
      <c r="D239" s="8">
        <v>22</v>
      </c>
      <c r="E239" s="10">
        <v>100</v>
      </c>
      <c r="F239" s="11">
        <v>100</v>
      </c>
      <c r="G239" s="12" t="s">
        <v>1336</v>
      </c>
      <c r="H239" s="12" t="s">
        <v>1310</v>
      </c>
      <c r="I239" s="12" t="s">
        <v>1337</v>
      </c>
      <c r="J239" s="12">
        <v>0</v>
      </c>
      <c r="K239" t="str">
        <f t="shared" si="9"/>
        <v>1331 Global Virtual Teams</v>
      </c>
      <c r="L239" t="str">
        <f t="shared" si="10"/>
        <v>2023</v>
      </c>
      <c r="M239" t="str">
        <f t="shared" si="11"/>
        <v>P3</v>
      </c>
    </row>
    <row r="240" spans="1:13" ht="14">
      <c r="A240" s="8">
        <v>1331</v>
      </c>
      <c r="B240" s="9" t="s">
        <v>403</v>
      </c>
      <c r="C240" s="8">
        <v>2203</v>
      </c>
      <c r="D240" s="8">
        <v>4</v>
      </c>
      <c r="E240" s="10">
        <v>100</v>
      </c>
      <c r="F240" s="11">
        <v>100</v>
      </c>
      <c r="G240" s="12">
        <v>100</v>
      </c>
      <c r="H240" s="12">
        <v>0</v>
      </c>
      <c r="I240" s="12">
        <v>0</v>
      </c>
      <c r="J240" s="12">
        <v>0</v>
      </c>
      <c r="K240" t="str">
        <f t="shared" si="9"/>
        <v>1331 Global Virtual Teams</v>
      </c>
      <c r="L240" t="str">
        <f t="shared" si="10"/>
        <v>2022</v>
      </c>
      <c r="M240" t="str">
        <f t="shared" si="11"/>
        <v>P3</v>
      </c>
    </row>
    <row r="241" spans="1:13" ht="14">
      <c r="A241" s="8">
        <v>1332</v>
      </c>
      <c r="B241" s="9" t="s">
        <v>404</v>
      </c>
      <c r="C241" s="8">
        <v>2401</v>
      </c>
      <c r="D241" s="8">
        <v>19</v>
      </c>
      <c r="E241" s="10" t="s">
        <v>1322</v>
      </c>
      <c r="F241" s="11" t="s">
        <v>1321</v>
      </c>
      <c r="G241" s="12" t="s">
        <v>1349</v>
      </c>
      <c r="H241" s="12" t="s">
        <v>1366</v>
      </c>
      <c r="I241" s="12">
        <v>0</v>
      </c>
      <c r="J241" s="12">
        <v>0</v>
      </c>
      <c r="K241" t="str">
        <f t="shared" si="9"/>
        <v>1332 M&amp;A: The Art of the Deal Making</v>
      </c>
      <c r="L241" t="str">
        <f t="shared" si="10"/>
        <v>2024</v>
      </c>
      <c r="M241" t="str">
        <f t="shared" si="11"/>
        <v>P1</v>
      </c>
    </row>
    <row r="242" spans="1:13" ht="14">
      <c r="A242" s="8">
        <v>1332</v>
      </c>
      <c r="B242" s="9" t="s">
        <v>404</v>
      </c>
      <c r="C242" s="8">
        <v>2302</v>
      </c>
      <c r="D242" s="8">
        <v>17</v>
      </c>
      <c r="E242" s="10" t="s">
        <v>1360</v>
      </c>
      <c r="F242" s="11" t="s">
        <v>1360</v>
      </c>
      <c r="G242" s="12">
        <v>25</v>
      </c>
      <c r="H242" s="12" t="s">
        <v>1388</v>
      </c>
      <c r="I242" s="12" t="s">
        <v>1365</v>
      </c>
      <c r="J242" s="12">
        <v>0</v>
      </c>
      <c r="K242" t="str">
        <f t="shared" si="9"/>
        <v>1332 M&amp;A: The Art of the Deal Making</v>
      </c>
      <c r="L242" t="str">
        <f t="shared" si="10"/>
        <v>2023</v>
      </c>
      <c r="M242" t="str">
        <f t="shared" si="11"/>
        <v>P2</v>
      </c>
    </row>
    <row r="243" spans="1:13" ht="14">
      <c r="A243" s="8">
        <v>1332</v>
      </c>
      <c r="B243" s="9" t="s">
        <v>405</v>
      </c>
      <c r="C243" s="8">
        <v>2202</v>
      </c>
      <c r="D243" s="8">
        <v>7</v>
      </c>
      <c r="E243" s="10">
        <v>100</v>
      </c>
      <c r="F243" s="11">
        <v>100</v>
      </c>
      <c r="G243" s="12" t="s">
        <v>1439</v>
      </c>
      <c r="H243" s="12" t="s">
        <v>1563</v>
      </c>
      <c r="I243" s="12" t="s">
        <v>1439</v>
      </c>
      <c r="J243" s="12">
        <v>0</v>
      </c>
      <c r="K243" t="str">
        <f t="shared" si="9"/>
        <v>1332 The Art of the Deal</v>
      </c>
      <c r="L243" t="str">
        <f t="shared" si="10"/>
        <v>2022</v>
      </c>
      <c r="M243" t="str">
        <f t="shared" si="11"/>
        <v>P2</v>
      </c>
    </row>
    <row r="244" spans="1:13" ht="14">
      <c r="A244" s="8">
        <v>1333</v>
      </c>
      <c r="B244" s="9" t="s">
        <v>406</v>
      </c>
      <c r="C244" s="8">
        <v>2402</v>
      </c>
      <c r="D244" s="8">
        <v>39</v>
      </c>
      <c r="E244" s="10" t="s">
        <v>1392</v>
      </c>
      <c r="F244" s="11" t="s">
        <v>1392</v>
      </c>
      <c r="G244" s="12" t="s">
        <v>1644</v>
      </c>
      <c r="H244" s="12" t="s">
        <v>1645</v>
      </c>
      <c r="I244" s="12" t="s">
        <v>1646</v>
      </c>
      <c r="J244" s="12">
        <v>0</v>
      </c>
      <c r="K244" t="str">
        <f t="shared" si="9"/>
        <v>1333 The Good Life</v>
      </c>
      <c r="L244" t="str">
        <f t="shared" si="10"/>
        <v>2024</v>
      </c>
      <c r="M244" t="str">
        <f t="shared" si="11"/>
        <v>P2</v>
      </c>
    </row>
    <row r="245" spans="1:13" ht="14">
      <c r="A245" s="8">
        <v>1333</v>
      </c>
      <c r="B245" s="9" t="s">
        <v>406</v>
      </c>
      <c r="C245" s="8">
        <v>2202</v>
      </c>
      <c r="D245" s="8">
        <v>33</v>
      </c>
      <c r="E245" s="10">
        <v>97</v>
      </c>
      <c r="F245" s="11">
        <v>100</v>
      </c>
      <c r="G245" s="12" t="s">
        <v>1336</v>
      </c>
      <c r="H245" s="12" t="s">
        <v>1405</v>
      </c>
      <c r="I245" s="12" t="s">
        <v>1311</v>
      </c>
      <c r="J245" s="12">
        <v>3</v>
      </c>
      <c r="K245" t="str">
        <f t="shared" si="9"/>
        <v>1333 The Good Life</v>
      </c>
      <c r="L245" t="str">
        <f t="shared" si="10"/>
        <v>2022</v>
      </c>
      <c r="M245" t="str">
        <f t="shared" si="11"/>
        <v>P2</v>
      </c>
    </row>
    <row r="246" spans="1:13" ht="14">
      <c r="A246" s="8">
        <v>1334</v>
      </c>
      <c r="B246" s="9" t="s">
        <v>410</v>
      </c>
      <c r="C246" s="8">
        <v>2404</v>
      </c>
      <c r="D246" s="8">
        <v>5</v>
      </c>
      <c r="E246" s="10">
        <v>0</v>
      </c>
      <c r="F246" s="11">
        <v>60</v>
      </c>
      <c r="G246" s="12">
        <v>0</v>
      </c>
      <c r="H246" s="12">
        <v>0</v>
      </c>
      <c r="I246" s="12">
        <v>0</v>
      </c>
      <c r="J246" s="12">
        <v>0</v>
      </c>
      <c r="K246" t="str">
        <f t="shared" si="9"/>
        <v>1334 Changing the World through Negotiations</v>
      </c>
      <c r="L246" t="str">
        <f t="shared" si="10"/>
        <v>2024</v>
      </c>
      <c r="M246" t="str">
        <f t="shared" si="11"/>
        <v>P4</v>
      </c>
    </row>
    <row r="247" spans="1:13" ht="14">
      <c r="A247" s="8">
        <v>1349</v>
      </c>
      <c r="B247" s="9" t="s">
        <v>411</v>
      </c>
      <c r="C247" s="8">
        <v>1703</v>
      </c>
      <c r="D247" s="8">
        <v>5</v>
      </c>
      <c r="E247" s="10">
        <v>0</v>
      </c>
      <c r="F247" s="11">
        <v>100</v>
      </c>
      <c r="G247" s="12">
        <v>0</v>
      </c>
      <c r="H247" s="12">
        <v>0</v>
      </c>
      <c r="I247" s="12">
        <v>0</v>
      </c>
      <c r="J247" s="12">
        <v>0</v>
      </c>
      <c r="K247" t="str">
        <f t="shared" si="9"/>
        <v>1349 Methodology for Thesis in Management</v>
      </c>
      <c r="L247" t="str">
        <f t="shared" si="10"/>
        <v>2017</v>
      </c>
      <c r="M247" t="str">
        <f t="shared" si="11"/>
        <v>P3</v>
      </c>
    </row>
    <row r="248" spans="1:13" ht="14">
      <c r="A248" s="8">
        <v>1351</v>
      </c>
      <c r="B248" s="9" t="s">
        <v>412</v>
      </c>
      <c r="C248" s="8">
        <v>2401</v>
      </c>
      <c r="D248" s="8">
        <v>26</v>
      </c>
      <c r="E248" s="10" t="s">
        <v>1343</v>
      </c>
      <c r="F248" s="11" t="s">
        <v>1297</v>
      </c>
      <c r="G248" s="12" t="s">
        <v>1375</v>
      </c>
      <c r="H248" s="12" t="s">
        <v>1647</v>
      </c>
      <c r="I248" s="12" t="s">
        <v>1648</v>
      </c>
      <c r="J248" s="12">
        <v>0</v>
      </c>
      <c r="K248" t="str">
        <f t="shared" si="9"/>
        <v>1351 Thesis in Business &amp; Management</v>
      </c>
      <c r="L248" t="str">
        <f t="shared" si="10"/>
        <v>2024</v>
      </c>
      <c r="M248" t="str">
        <f t="shared" si="11"/>
        <v>P1</v>
      </c>
    </row>
    <row r="249" spans="1:13" ht="14">
      <c r="A249" s="8">
        <v>1351</v>
      </c>
      <c r="B249" s="9" t="s">
        <v>412</v>
      </c>
      <c r="C249" s="8">
        <v>2403</v>
      </c>
      <c r="D249" s="8">
        <v>57</v>
      </c>
      <c r="E249" s="10" t="s">
        <v>1585</v>
      </c>
      <c r="F249" s="11" t="s">
        <v>1649</v>
      </c>
      <c r="G249" s="12" t="s">
        <v>1436</v>
      </c>
      <c r="H249" s="12" t="s">
        <v>1650</v>
      </c>
      <c r="I249" s="12" t="s">
        <v>1651</v>
      </c>
      <c r="J249" s="12" t="s">
        <v>1652</v>
      </c>
      <c r="K249" t="str">
        <f t="shared" si="9"/>
        <v>1351 Thesis in Business &amp; Management</v>
      </c>
      <c r="L249" t="str">
        <f t="shared" si="10"/>
        <v>2024</v>
      </c>
      <c r="M249" t="str">
        <f t="shared" si="11"/>
        <v>P3</v>
      </c>
    </row>
    <row r="250" spans="1:13" ht="14">
      <c r="A250" s="8">
        <v>1351</v>
      </c>
      <c r="B250" s="9" t="s">
        <v>412</v>
      </c>
      <c r="C250" s="8">
        <v>2301</v>
      </c>
      <c r="D250" s="8">
        <v>13</v>
      </c>
      <c r="E250" s="10" t="s">
        <v>1335</v>
      </c>
      <c r="F250" s="11">
        <v>100</v>
      </c>
      <c r="G250" s="12" t="s">
        <v>1303</v>
      </c>
      <c r="H250" s="12" t="s">
        <v>1332</v>
      </c>
      <c r="I250" s="12" t="s">
        <v>1428</v>
      </c>
      <c r="J250" s="12" t="s">
        <v>1324</v>
      </c>
      <c r="K250" t="str">
        <f t="shared" si="9"/>
        <v>1351 Thesis in Business &amp; Management</v>
      </c>
      <c r="L250" t="str">
        <f t="shared" si="10"/>
        <v>2023</v>
      </c>
      <c r="M250" t="str">
        <f t="shared" si="11"/>
        <v>P1</v>
      </c>
    </row>
    <row r="251" spans="1:13" ht="14">
      <c r="A251" s="8">
        <v>1351</v>
      </c>
      <c r="B251" s="9" t="s">
        <v>412</v>
      </c>
      <c r="C251" s="8">
        <v>2201</v>
      </c>
      <c r="D251" s="8">
        <v>12</v>
      </c>
      <c r="E251" s="10">
        <v>75</v>
      </c>
      <c r="F251" s="11" t="s">
        <v>1359</v>
      </c>
      <c r="G251" s="12" t="s">
        <v>1337</v>
      </c>
      <c r="H251" s="12" t="s">
        <v>1309</v>
      </c>
      <c r="I251" s="12" t="s">
        <v>1456</v>
      </c>
      <c r="J251" s="12">
        <v>0</v>
      </c>
      <c r="K251" t="str">
        <f t="shared" si="9"/>
        <v>1351 Thesis in Business &amp; Management</v>
      </c>
      <c r="L251" t="str">
        <f t="shared" si="10"/>
        <v>2022</v>
      </c>
      <c r="M251" t="str">
        <f t="shared" si="11"/>
        <v>P1</v>
      </c>
    </row>
    <row r="252" spans="1:13" ht="14">
      <c r="A252" s="8">
        <v>1351</v>
      </c>
      <c r="B252" s="9" t="s">
        <v>412</v>
      </c>
      <c r="C252" s="8">
        <v>2303</v>
      </c>
      <c r="D252" s="8">
        <v>67</v>
      </c>
      <c r="E252" s="10">
        <v>100</v>
      </c>
      <c r="F252" s="11">
        <v>100</v>
      </c>
      <c r="G252" s="12" t="s">
        <v>1508</v>
      </c>
      <c r="H252" s="12" t="s">
        <v>1653</v>
      </c>
      <c r="I252" s="12" t="s">
        <v>1654</v>
      </c>
      <c r="J252" s="12">
        <v>0</v>
      </c>
      <c r="K252" t="str">
        <f t="shared" si="9"/>
        <v>1351 Thesis in Business &amp; Management</v>
      </c>
      <c r="L252" t="str">
        <f t="shared" si="10"/>
        <v>2023</v>
      </c>
      <c r="M252" t="str">
        <f t="shared" si="11"/>
        <v>P3</v>
      </c>
    </row>
    <row r="253" spans="1:13" ht="14">
      <c r="A253" s="8">
        <v>1351</v>
      </c>
      <c r="B253" s="9" t="s">
        <v>412</v>
      </c>
      <c r="C253" s="8">
        <v>2203</v>
      </c>
      <c r="D253" s="8">
        <v>67</v>
      </c>
      <c r="E253" s="10" t="s">
        <v>1433</v>
      </c>
      <c r="F253" s="11" t="s">
        <v>1433</v>
      </c>
      <c r="G253" s="12" t="s">
        <v>1363</v>
      </c>
      <c r="H253" s="12" t="s">
        <v>1405</v>
      </c>
      <c r="I253" s="12" t="s">
        <v>1478</v>
      </c>
      <c r="J253" s="12">
        <v>3</v>
      </c>
      <c r="K253" t="str">
        <f t="shared" si="9"/>
        <v>1351 Thesis in Business &amp; Management</v>
      </c>
      <c r="L253" t="str">
        <f t="shared" si="10"/>
        <v>2022</v>
      </c>
      <c r="M253" t="str">
        <f t="shared" si="11"/>
        <v>P3</v>
      </c>
    </row>
    <row r="254" spans="1:13" ht="14">
      <c r="A254" s="8">
        <v>1351</v>
      </c>
      <c r="B254" s="9" t="s">
        <v>412</v>
      </c>
      <c r="C254" s="8">
        <v>2101</v>
      </c>
      <c r="D254" s="8">
        <v>20</v>
      </c>
      <c r="E254" s="10">
        <v>85</v>
      </c>
      <c r="F254" s="11">
        <v>85</v>
      </c>
      <c r="G254" s="12" t="s">
        <v>1350</v>
      </c>
      <c r="H254" s="12" t="s">
        <v>1350</v>
      </c>
      <c r="I254" s="12" t="s">
        <v>1349</v>
      </c>
      <c r="J254" s="12" t="s">
        <v>1351</v>
      </c>
      <c r="K254" t="str">
        <f t="shared" si="9"/>
        <v>1351 Thesis in Business &amp; Management</v>
      </c>
      <c r="L254" t="str">
        <f t="shared" si="10"/>
        <v>2021</v>
      </c>
      <c r="M254" t="str">
        <f t="shared" si="11"/>
        <v>P1</v>
      </c>
    </row>
    <row r="255" spans="1:13" ht="14">
      <c r="A255" s="8">
        <v>1351</v>
      </c>
      <c r="B255" s="9" t="s">
        <v>412</v>
      </c>
      <c r="C255" s="8">
        <v>2103</v>
      </c>
      <c r="D255" s="8">
        <v>40</v>
      </c>
      <c r="E255" s="10" t="s">
        <v>1328</v>
      </c>
      <c r="F255" s="11">
        <v>95</v>
      </c>
      <c r="G255" s="12" t="s">
        <v>1383</v>
      </c>
      <c r="H255" s="12" t="s">
        <v>1382</v>
      </c>
      <c r="I255" s="12" t="s">
        <v>1353</v>
      </c>
      <c r="J255" s="12" t="s">
        <v>1355</v>
      </c>
      <c r="K255" t="str">
        <f t="shared" si="9"/>
        <v>1351 Thesis in Business &amp; Management</v>
      </c>
      <c r="L255" t="str">
        <f t="shared" si="10"/>
        <v>2021</v>
      </c>
      <c r="M255" t="str">
        <f t="shared" si="11"/>
        <v>P3</v>
      </c>
    </row>
    <row r="256" spans="1:13" ht="14">
      <c r="A256" s="8">
        <v>1351</v>
      </c>
      <c r="B256" s="9" t="s">
        <v>412</v>
      </c>
      <c r="C256" s="8">
        <v>2001</v>
      </c>
      <c r="D256" s="8">
        <v>35</v>
      </c>
      <c r="E256" s="10" t="s">
        <v>1655</v>
      </c>
      <c r="F256" s="11">
        <v>100</v>
      </c>
      <c r="G256" s="12">
        <v>0</v>
      </c>
      <c r="H256" s="12">
        <v>40</v>
      </c>
      <c r="I256" s="12" t="s">
        <v>1656</v>
      </c>
      <c r="J256" s="12" t="s">
        <v>1657</v>
      </c>
      <c r="K256" t="str">
        <f t="shared" si="9"/>
        <v>1351 Thesis in Business &amp; Management</v>
      </c>
      <c r="L256" t="str">
        <f t="shared" si="10"/>
        <v>2020</v>
      </c>
      <c r="M256" t="str">
        <f t="shared" si="11"/>
        <v>P1</v>
      </c>
    </row>
    <row r="257" spans="1:13" ht="14">
      <c r="A257" s="8">
        <v>1351</v>
      </c>
      <c r="B257" s="9" t="s">
        <v>412</v>
      </c>
      <c r="C257" s="8">
        <v>2003</v>
      </c>
      <c r="D257" s="8">
        <v>49</v>
      </c>
      <c r="E257" s="10" t="s">
        <v>1658</v>
      </c>
      <c r="F257" s="11" t="s">
        <v>1658</v>
      </c>
      <c r="G257" s="12">
        <v>14</v>
      </c>
      <c r="H257" s="12" t="s">
        <v>1659</v>
      </c>
      <c r="I257" s="12" t="s">
        <v>1660</v>
      </c>
      <c r="J257" s="12" t="s">
        <v>1661</v>
      </c>
      <c r="K257" t="str">
        <f t="shared" si="9"/>
        <v>1351 Thesis in Business &amp; Management</v>
      </c>
      <c r="L257" t="str">
        <f t="shared" si="10"/>
        <v>2020</v>
      </c>
      <c r="M257" t="str">
        <f t="shared" si="11"/>
        <v>P3</v>
      </c>
    </row>
    <row r="258" spans="1:13" ht="14">
      <c r="A258" s="8">
        <v>1351</v>
      </c>
      <c r="B258" s="9" t="s">
        <v>412</v>
      </c>
      <c r="C258" s="8">
        <v>1901</v>
      </c>
      <c r="D258" s="8">
        <v>26</v>
      </c>
      <c r="E258" s="10" t="s">
        <v>1481</v>
      </c>
      <c r="F258" s="11" t="s">
        <v>1296</v>
      </c>
      <c r="G258" s="12" t="s">
        <v>1337</v>
      </c>
      <c r="H258" s="12" t="s">
        <v>1309</v>
      </c>
      <c r="I258" s="12" t="s">
        <v>1455</v>
      </c>
      <c r="J258" s="12" t="s">
        <v>1363</v>
      </c>
      <c r="K258" t="str">
        <f t="shared" si="9"/>
        <v>1351 Thesis in Business &amp; Management</v>
      </c>
      <c r="L258" t="str">
        <f t="shared" si="10"/>
        <v>2019</v>
      </c>
      <c r="M258" t="str">
        <f t="shared" si="11"/>
        <v>P1</v>
      </c>
    </row>
    <row r="259" spans="1:13" ht="14">
      <c r="A259" s="8">
        <v>1351</v>
      </c>
      <c r="B259" s="9" t="s">
        <v>412</v>
      </c>
      <c r="C259" s="8">
        <v>1801</v>
      </c>
      <c r="D259" s="8">
        <v>20</v>
      </c>
      <c r="E259" s="10">
        <v>75</v>
      </c>
      <c r="F259" s="11">
        <v>75</v>
      </c>
      <c r="G259" s="12">
        <v>40</v>
      </c>
      <c r="H259" s="12" t="s">
        <v>1662</v>
      </c>
      <c r="I259" s="12">
        <v>0</v>
      </c>
      <c r="J259" s="12" t="s">
        <v>1346</v>
      </c>
      <c r="K259" t="str">
        <f t="shared" ref="K259:K322" si="12">_xlfn.CONCAT(A259, " ", B259)</f>
        <v>1351 Thesis in Business &amp; Management</v>
      </c>
      <c r="L259" t="str">
        <f t="shared" ref="L259:L322" si="13">_xlfn.CONCAT("20",LEFT(C259,2))</f>
        <v>2018</v>
      </c>
      <c r="M259" t="str">
        <f t="shared" ref="M259:M322" si="14">_xlfn.CONCAT("P",RIGHT(C259,1))</f>
        <v>P1</v>
      </c>
    </row>
    <row r="260" spans="1:13" ht="14">
      <c r="A260" s="8">
        <v>1351</v>
      </c>
      <c r="B260" s="9" t="s">
        <v>412</v>
      </c>
      <c r="C260" s="8">
        <v>1903</v>
      </c>
      <c r="D260" s="8">
        <v>53</v>
      </c>
      <c r="E260" s="10" t="s">
        <v>1459</v>
      </c>
      <c r="F260" s="11" t="s">
        <v>1328</v>
      </c>
      <c r="G260" s="12" t="s">
        <v>1439</v>
      </c>
      <c r="H260" s="12" t="s">
        <v>1663</v>
      </c>
      <c r="I260" s="12" t="s">
        <v>1664</v>
      </c>
      <c r="J260" s="12" t="s">
        <v>1439</v>
      </c>
      <c r="K260" t="str">
        <f t="shared" si="12"/>
        <v>1351 Thesis in Business &amp; Management</v>
      </c>
      <c r="L260" t="str">
        <f t="shared" si="13"/>
        <v>2019</v>
      </c>
      <c r="M260" t="str">
        <f t="shared" si="14"/>
        <v>P3</v>
      </c>
    </row>
    <row r="261" spans="1:13" ht="14">
      <c r="A261" s="8">
        <v>1351</v>
      </c>
      <c r="B261" s="9" t="s">
        <v>412</v>
      </c>
      <c r="C261" s="8">
        <v>1803</v>
      </c>
      <c r="D261" s="8">
        <v>47</v>
      </c>
      <c r="E261" s="10" t="s">
        <v>1639</v>
      </c>
      <c r="F261" s="11" t="s">
        <v>1639</v>
      </c>
      <c r="G261" s="12" t="s">
        <v>1300</v>
      </c>
      <c r="H261" s="12" t="s">
        <v>1540</v>
      </c>
      <c r="I261" s="12">
        <v>0</v>
      </c>
      <c r="J261" s="12" t="s">
        <v>1301</v>
      </c>
      <c r="K261" t="str">
        <f t="shared" si="12"/>
        <v>1351 Thesis in Business &amp; Management</v>
      </c>
      <c r="L261" t="str">
        <f t="shared" si="13"/>
        <v>2018</v>
      </c>
      <c r="M261" t="str">
        <f t="shared" si="14"/>
        <v>P3</v>
      </c>
    </row>
    <row r="262" spans="1:13" ht="14">
      <c r="A262" s="8">
        <v>1351</v>
      </c>
      <c r="B262" s="9" t="s">
        <v>412</v>
      </c>
      <c r="C262" s="8">
        <v>1701</v>
      </c>
      <c r="D262" s="8">
        <v>14</v>
      </c>
      <c r="E262" s="10" t="s">
        <v>1563</v>
      </c>
      <c r="F262" s="11" t="s">
        <v>1378</v>
      </c>
      <c r="G262" s="12" t="s">
        <v>1316</v>
      </c>
      <c r="H262" s="12" t="s">
        <v>1315</v>
      </c>
      <c r="I262" s="12">
        <v>0</v>
      </c>
      <c r="J262" s="12">
        <v>0</v>
      </c>
      <c r="K262" t="str">
        <f t="shared" si="12"/>
        <v>1351 Thesis in Business &amp; Management</v>
      </c>
      <c r="L262" t="str">
        <f t="shared" si="13"/>
        <v>2017</v>
      </c>
      <c r="M262" t="str">
        <f t="shared" si="14"/>
        <v>P1</v>
      </c>
    </row>
    <row r="263" spans="1:13" ht="14">
      <c r="A263" s="8">
        <v>1401</v>
      </c>
      <c r="B263" s="9" t="s">
        <v>431</v>
      </c>
      <c r="C263" s="8">
        <v>2402</v>
      </c>
      <c r="D263" s="8">
        <v>23</v>
      </c>
      <c r="E263" s="10">
        <v>100</v>
      </c>
      <c r="F263" s="11">
        <v>100</v>
      </c>
      <c r="G263" s="12" t="s">
        <v>1300</v>
      </c>
      <c r="H263" s="12" t="s">
        <v>1479</v>
      </c>
      <c r="I263" s="12" t="s">
        <v>1665</v>
      </c>
      <c r="J263" s="12">
        <v>0</v>
      </c>
      <c r="K263" t="str">
        <f t="shared" si="12"/>
        <v>1401 Leadership and Innovation</v>
      </c>
      <c r="L263" t="str">
        <f t="shared" si="13"/>
        <v>2024</v>
      </c>
      <c r="M263" t="str">
        <f t="shared" si="14"/>
        <v>P2</v>
      </c>
    </row>
    <row r="264" spans="1:13" ht="14">
      <c r="A264" s="8">
        <v>1401</v>
      </c>
      <c r="B264" s="9" t="s">
        <v>431</v>
      </c>
      <c r="C264" s="8">
        <v>2302</v>
      </c>
      <c r="D264" s="8">
        <v>32</v>
      </c>
      <c r="E264" s="10" t="s">
        <v>1440</v>
      </c>
      <c r="F264" s="11" t="s">
        <v>1440</v>
      </c>
      <c r="G264" s="12" t="s">
        <v>1666</v>
      </c>
      <c r="H264" s="12" t="s">
        <v>1485</v>
      </c>
      <c r="I264" s="12" t="s">
        <v>1571</v>
      </c>
      <c r="J264" s="12" t="s">
        <v>1490</v>
      </c>
      <c r="K264" t="str">
        <f t="shared" si="12"/>
        <v>1401 Leadership and Innovation</v>
      </c>
      <c r="L264" t="str">
        <f t="shared" si="13"/>
        <v>2023</v>
      </c>
      <c r="M264" t="str">
        <f t="shared" si="14"/>
        <v>P2</v>
      </c>
    </row>
    <row r="265" spans="1:13" ht="14">
      <c r="A265" s="8">
        <v>1401</v>
      </c>
      <c r="B265" s="9" t="s">
        <v>431</v>
      </c>
      <c r="C265" s="8">
        <v>2202</v>
      </c>
      <c r="D265" s="8">
        <v>20</v>
      </c>
      <c r="E265" s="10">
        <v>100</v>
      </c>
      <c r="F265" s="11">
        <v>100</v>
      </c>
      <c r="G265" s="12">
        <v>35</v>
      </c>
      <c r="H265" s="12">
        <v>55</v>
      </c>
      <c r="I265" s="12">
        <v>5</v>
      </c>
      <c r="J265" s="12">
        <v>5</v>
      </c>
      <c r="K265" t="str">
        <f t="shared" si="12"/>
        <v>1401 Leadership and Innovation</v>
      </c>
      <c r="L265" t="str">
        <f t="shared" si="13"/>
        <v>2022</v>
      </c>
      <c r="M265" t="str">
        <f t="shared" si="14"/>
        <v>P2</v>
      </c>
    </row>
    <row r="266" spans="1:13" ht="14">
      <c r="A266" s="8">
        <v>1401</v>
      </c>
      <c r="B266" s="9" t="s">
        <v>431</v>
      </c>
      <c r="C266" s="8">
        <v>2102</v>
      </c>
      <c r="D266" s="8">
        <v>21</v>
      </c>
      <c r="E266" s="10" t="s">
        <v>1667</v>
      </c>
      <c r="F266" s="11" t="s">
        <v>1667</v>
      </c>
      <c r="G266" s="12">
        <v>25</v>
      </c>
      <c r="H266" s="12">
        <v>45</v>
      </c>
      <c r="I266" s="12">
        <v>20</v>
      </c>
      <c r="J266" s="12">
        <v>10</v>
      </c>
      <c r="K266" t="str">
        <f t="shared" si="12"/>
        <v>1401 Leadership and Innovation</v>
      </c>
      <c r="L266" t="str">
        <f t="shared" si="13"/>
        <v>2021</v>
      </c>
      <c r="M266" t="str">
        <f t="shared" si="14"/>
        <v>P2</v>
      </c>
    </row>
    <row r="267" spans="1:13" ht="14">
      <c r="A267" s="8">
        <v>1401</v>
      </c>
      <c r="B267" s="9" t="s">
        <v>431</v>
      </c>
      <c r="C267" s="8">
        <v>2002</v>
      </c>
      <c r="D267" s="8">
        <v>22</v>
      </c>
      <c r="E267" s="10">
        <v>100</v>
      </c>
      <c r="F267" s="11">
        <v>100</v>
      </c>
      <c r="G267" s="12" t="s">
        <v>1336</v>
      </c>
      <c r="H267" s="12" t="s">
        <v>1309</v>
      </c>
      <c r="I267" s="12" t="s">
        <v>1455</v>
      </c>
      <c r="J267" s="12" t="s">
        <v>1483</v>
      </c>
      <c r="K267" t="str">
        <f t="shared" si="12"/>
        <v>1401 Leadership and Innovation</v>
      </c>
      <c r="L267" t="str">
        <f t="shared" si="13"/>
        <v>2020</v>
      </c>
      <c r="M267" t="str">
        <f t="shared" si="14"/>
        <v>P2</v>
      </c>
    </row>
    <row r="268" spans="1:13" ht="14">
      <c r="A268" s="8">
        <v>1401</v>
      </c>
      <c r="B268" s="9" t="s">
        <v>431</v>
      </c>
      <c r="C268" s="8">
        <v>1902</v>
      </c>
      <c r="D268" s="8">
        <v>13</v>
      </c>
      <c r="E268" s="10">
        <v>100</v>
      </c>
      <c r="F268" s="11">
        <v>100</v>
      </c>
      <c r="G268" s="12" t="s">
        <v>1334</v>
      </c>
      <c r="H268" s="12" t="s">
        <v>1332</v>
      </c>
      <c r="I268" s="12" t="s">
        <v>1608</v>
      </c>
      <c r="J268" s="12">
        <v>0</v>
      </c>
      <c r="K268" t="str">
        <f t="shared" si="12"/>
        <v>1401 Leadership and Innovation</v>
      </c>
      <c r="L268" t="str">
        <f t="shared" si="13"/>
        <v>2019</v>
      </c>
      <c r="M268" t="str">
        <f t="shared" si="14"/>
        <v>P2</v>
      </c>
    </row>
    <row r="269" spans="1:13" ht="14">
      <c r="A269" s="8">
        <v>1402</v>
      </c>
      <c r="B269" s="9" t="s">
        <v>435</v>
      </c>
      <c r="C269" s="8">
        <v>2104</v>
      </c>
      <c r="D269" s="8">
        <v>6</v>
      </c>
      <c r="E269" s="10">
        <v>100</v>
      </c>
      <c r="F269" s="11">
        <v>100</v>
      </c>
      <c r="G269" s="12" t="s">
        <v>1315</v>
      </c>
      <c r="H269" s="12" t="s">
        <v>1316</v>
      </c>
      <c r="I269" s="12">
        <v>0</v>
      </c>
      <c r="J269" s="12">
        <v>0</v>
      </c>
      <c r="K269" t="str">
        <f t="shared" si="12"/>
        <v>1402 Social Innovation and Social Entrepreneurship</v>
      </c>
      <c r="L269" t="str">
        <f t="shared" si="13"/>
        <v>2021</v>
      </c>
      <c r="M269" t="str">
        <f t="shared" si="14"/>
        <v>P4</v>
      </c>
    </row>
    <row r="270" spans="1:13" ht="14">
      <c r="A270" s="8">
        <v>1403</v>
      </c>
      <c r="B270" s="9" t="s">
        <v>436</v>
      </c>
      <c r="C270" s="8">
        <v>2401</v>
      </c>
      <c r="D270" s="8">
        <v>43</v>
      </c>
      <c r="E270" s="10" t="s">
        <v>1668</v>
      </c>
      <c r="F270" s="11" t="s">
        <v>1668</v>
      </c>
      <c r="G270" s="12">
        <v>0</v>
      </c>
      <c r="H270" s="12">
        <v>0</v>
      </c>
      <c r="I270" s="12">
        <v>0</v>
      </c>
      <c r="J270" s="12">
        <v>0</v>
      </c>
      <c r="K270" t="str">
        <f t="shared" si="12"/>
        <v>1403 The Future of Europe</v>
      </c>
      <c r="L270" t="str">
        <f t="shared" si="13"/>
        <v>2024</v>
      </c>
      <c r="M270" t="str">
        <f t="shared" si="14"/>
        <v>P1</v>
      </c>
    </row>
    <row r="271" spans="1:13" ht="14">
      <c r="A271" s="8">
        <v>1403</v>
      </c>
      <c r="B271" s="9" t="s">
        <v>436</v>
      </c>
      <c r="C271" s="8">
        <v>2301</v>
      </c>
      <c r="D271" s="8">
        <v>28</v>
      </c>
      <c r="E271" s="10" t="s">
        <v>1361</v>
      </c>
      <c r="F271" s="11" t="s">
        <v>1361</v>
      </c>
      <c r="G271" s="12">
        <v>60</v>
      </c>
      <c r="H271" s="12">
        <v>40</v>
      </c>
      <c r="I271" s="12">
        <v>0</v>
      </c>
      <c r="J271" s="12">
        <v>0</v>
      </c>
      <c r="K271" t="str">
        <f t="shared" si="12"/>
        <v>1403 The Future of Europe</v>
      </c>
      <c r="L271" t="str">
        <f t="shared" si="13"/>
        <v>2023</v>
      </c>
      <c r="M271" t="str">
        <f t="shared" si="14"/>
        <v>P1</v>
      </c>
    </row>
    <row r="272" spans="1:13" ht="14">
      <c r="A272" s="8">
        <v>1403</v>
      </c>
      <c r="B272" s="9" t="s">
        <v>436</v>
      </c>
      <c r="C272" s="8">
        <v>2201</v>
      </c>
      <c r="D272" s="8">
        <v>16</v>
      </c>
      <c r="E272" s="10" t="s">
        <v>1469</v>
      </c>
      <c r="F272" s="11">
        <v>100</v>
      </c>
      <c r="G272" s="12">
        <v>50</v>
      </c>
      <c r="H272" s="12">
        <v>50</v>
      </c>
      <c r="I272" s="12">
        <v>0</v>
      </c>
      <c r="J272" s="12">
        <v>0</v>
      </c>
      <c r="K272" t="str">
        <f t="shared" si="12"/>
        <v>1403 The Future of Europe</v>
      </c>
      <c r="L272" t="str">
        <f t="shared" si="13"/>
        <v>2022</v>
      </c>
      <c r="M272" t="str">
        <f t="shared" si="14"/>
        <v>P1</v>
      </c>
    </row>
    <row r="273" spans="1:13" ht="14">
      <c r="A273" s="8">
        <v>1403</v>
      </c>
      <c r="B273" s="9" t="s">
        <v>436</v>
      </c>
      <c r="C273" s="8">
        <v>2101</v>
      </c>
      <c r="D273" s="8">
        <v>23</v>
      </c>
      <c r="E273" s="10" t="s">
        <v>1540</v>
      </c>
      <c r="F273" s="11" t="s">
        <v>1540</v>
      </c>
      <c r="G273" s="12" t="s">
        <v>1350</v>
      </c>
      <c r="H273" s="12" t="s">
        <v>1669</v>
      </c>
      <c r="I273" s="12" t="s">
        <v>1519</v>
      </c>
      <c r="J273" s="12">
        <v>0</v>
      </c>
      <c r="K273" t="str">
        <f t="shared" si="12"/>
        <v>1403 The Future of Europe</v>
      </c>
      <c r="L273" t="str">
        <f t="shared" si="13"/>
        <v>2021</v>
      </c>
      <c r="M273" t="str">
        <f t="shared" si="14"/>
        <v>P1</v>
      </c>
    </row>
    <row r="274" spans="1:13" ht="14">
      <c r="A274" s="8">
        <v>1404</v>
      </c>
      <c r="B274" s="9" t="s">
        <v>439</v>
      </c>
      <c r="C274" s="8">
        <v>2403</v>
      </c>
      <c r="D274" s="8">
        <v>18</v>
      </c>
      <c r="E274" s="10">
        <v>100</v>
      </c>
      <c r="F274" s="11">
        <v>100</v>
      </c>
      <c r="G274" s="12" t="s">
        <v>1670</v>
      </c>
      <c r="H274" s="12" t="s">
        <v>1367</v>
      </c>
      <c r="I274" s="12" t="s">
        <v>1372</v>
      </c>
      <c r="J274" s="12">
        <v>0</v>
      </c>
      <c r="K274" t="str">
        <f t="shared" si="12"/>
        <v>1404 InnoLab: Solving Innovation Challenges through CI</v>
      </c>
      <c r="L274" t="str">
        <f t="shared" si="13"/>
        <v>2024</v>
      </c>
      <c r="M274" t="str">
        <f t="shared" si="14"/>
        <v>P3</v>
      </c>
    </row>
    <row r="275" spans="1:13" ht="14">
      <c r="A275" s="8">
        <v>1404</v>
      </c>
      <c r="B275" s="9" t="s">
        <v>439</v>
      </c>
      <c r="C275" s="8">
        <v>2203</v>
      </c>
      <c r="D275" s="8">
        <v>24</v>
      </c>
      <c r="E275" s="10" t="s">
        <v>1532</v>
      </c>
      <c r="F275" s="11" t="s">
        <v>1532</v>
      </c>
      <c r="G275" s="12" t="s">
        <v>1369</v>
      </c>
      <c r="H275" s="12" t="s">
        <v>1573</v>
      </c>
      <c r="I275" s="12" t="s">
        <v>1404</v>
      </c>
      <c r="J275" s="12" t="s">
        <v>1355</v>
      </c>
      <c r="K275" t="str">
        <f t="shared" si="12"/>
        <v>1404 InnoLab: Solving Innovation Challenges through CI</v>
      </c>
      <c r="L275" t="str">
        <f t="shared" si="13"/>
        <v>2022</v>
      </c>
      <c r="M275" t="str">
        <f t="shared" si="14"/>
        <v>P3</v>
      </c>
    </row>
    <row r="276" spans="1:13" ht="14">
      <c r="A276" s="8">
        <v>2307</v>
      </c>
      <c r="B276" s="9" t="s">
        <v>441</v>
      </c>
      <c r="C276" s="8">
        <v>2401</v>
      </c>
      <c r="D276" s="8">
        <v>34</v>
      </c>
      <c r="E276" s="10">
        <v>100</v>
      </c>
      <c r="F276" s="11">
        <v>100</v>
      </c>
      <c r="G276" s="12" t="s">
        <v>1632</v>
      </c>
      <c r="H276" s="12" t="s">
        <v>1356</v>
      </c>
      <c r="I276" s="12" t="s">
        <v>1671</v>
      </c>
      <c r="J276" s="12" t="s">
        <v>1519</v>
      </c>
      <c r="K276" t="str">
        <f t="shared" si="12"/>
        <v>2307 Management in a Globalizing Economy</v>
      </c>
      <c r="L276" t="str">
        <f t="shared" si="13"/>
        <v>2024</v>
      </c>
      <c r="M276" t="str">
        <f t="shared" si="14"/>
        <v>P1</v>
      </c>
    </row>
    <row r="277" spans="1:13" ht="14">
      <c r="A277" s="8">
        <v>2307</v>
      </c>
      <c r="B277" s="9" t="s">
        <v>441</v>
      </c>
      <c r="C277" s="8">
        <v>2301</v>
      </c>
      <c r="D277" s="8">
        <v>48</v>
      </c>
      <c r="E277" s="10">
        <v>0</v>
      </c>
      <c r="F277" s="11" t="s">
        <v>1529</v>
      </c>
      <c r="G277" s="12" t="s">
        <v>1300</v>
      </c>
      <c r="H277" s="12" t="s">
        <v>1299</v>
      </c>
      <c r="I277" s="12" t="s">
        <v>1298</v>
      </c>
      <c r="J277" s="12" t="s">
        <v>1301</v>
      </c>
      <c r="K277" t="str">
        <f t="shared" si="12"/>
        <v>2307 Management in a Globalizing Economy</v>
      </c>
      <c r="L277" t="str">
        <f t="shared" si="13"/>
        <v>2023</v>
      </c>
      <c r="M277" t="str">
        <f t="shared" si="14"/>
        <v>P1</v>
      </c>
    </row>
    <row r="278" spans="1:13" ht="14">
      <c r="A278" s="8">
        <v>2307</v>
      </c>
      <c r="B278" s="9" t="s">
        <v>441</v>
      </c>
      <c r="C278" s="8">
        <v>2201</v>
      </c>
      <c r="D278" s="8">
        <v>66</v>
      </c>
      <c r="E278" s="10" t="s">
        <v>1433</v>
      </c>
      <c r="F278" s="11">
        <v>100</v>
      </c>
      <c r="G278" s="12" t="s">
        <v>1460</v>
      </c>
      <c r="H278" s="12" t="s">
        <v>1672</v>
      </c>
      <c r="I278" s="12" t="s">
        <v>1450</v>
      </c>
      <c r="J278" s="12" t="s">
        <v>1673</v>
      </c>
      <c r="K278" t="str">
        <f t="shared" si="12"/>
        <v>2307 Management in a Globalizing Economy</v>
      </c>
      <c r="L278" t="str">
        <f t="shared" si="13"/>
        <v>2022</v>
      </c>
      <c r="M278" t="str">
        <f t="shared" si="14"/>
        <v>P1</v>
      </c>
    </row>
    <row r="279" spans="1:13" ht="14">
      <c r="A279" s="8">
        <v>2307</v>
      </c>
      <c r="B279" s="9" t="s">
        <v>441</v>
      </c>
      <c r="C279" s="8">
        <v>2101</v>
      </c>
      <c r="D279" s="8">
        <v>48</v>
      </c>
      <c r="E279" s="10" t="s">
        <v>1639</v>
      </c>
      <c r="F279" s="11" t="s">
        <v>1639</v>
      </c>
      <c r="G279" s="12" t="s">
        <v>1674</v>
      </c>
      <c r="H279" s="12" t="s">
        <v>1675</v>
      </c>
      <c r="I279" s="12" t="s">
        <v>1673</v>
      </c>
      <c r="J279" s="12" t="s">
        <v>1564</v>
      </c>
      <c r="K279" t="str">
        <f t="shared" si="12"/>
        <v>2307 Management in a Globalizing Economy</v>
      </c>
      <c r="L279" t="str">
        <f t="shared" si="13"/>
        <v>2021</v>
      </c>
      <c r="M279" t="str">
        <f t="shared" si="14"/>
        <v>P1</v>
      </c>
    </row>
    <row r="280" spans="1:13" ht="14">
      <c r="A280" s="8">
        <v>2307</v>
      </c>
      <c r="B280" s="9" t="s">
        <v>441</v>
      </c>
      <c r="C280" s="8">
        <v>2001</v>
      </c>
      <c r="D280" s="8">
        <v>43</v>
      </c>
      <c r="E280" s="10">
        <v>93</v>
      </c>
      <c r="F280" s="11">
        <v>93</v>
      </c>
      <c r="G280" s="12" t="s">
        <v>1676</v>
      </c>
      <c r="H280" s="12">
        <v>60</v>
      </c>
      <c r="I280" s="12" t="s">
        <v>1365</v>
      </c>
      <c r="J280" s="12">
        <v>0</v>
      </c>
      <c r="K280" t="str">
        <f t="shared" si="12"/>
        <v>2307 Management in a Globalizing Economy</v>
      </c>
      <c r="L280" t="str">
        <f t="shared" si="13"/>
        <v>2020</v>
      </c>
      <c r="M280" t="str">
        <f t="shared" si="14"/>
        <v>P1</v>
      </c>
    </row>
    <row r="281" spans="1:13" ht="14">
      <c r="A281" s="8">
        <v>2307</v>
      </c>
      <c r="B281" s="9" t="s">
        <v>441</v>
      </c>
      <c r="C281" s="8">
        <v>1901</v>
      </c>
      <c r="D281" s="8">
        <v>39</v>
      </c>
      <c r="E281" s="10">
        <v>0</v>
      </c>
      <c r="F281" s="11" t="s">
        <v>1677</v>
      </c>
      <c r="G281" s="12" t="s">
        <v>1471</v>
      </c>
      <c r="H281" s="12" t="s">
        <v>1625</v>
      </c>
      <c r="I281" s="12" t="s">
        <v>1347</v>
      </c>
      <c r="J281" s="12" t="s">
        <v>1347</v>
      </c>
      <c r="K281" t="str">
        <f t="shared" si="12"/>
        <v>2307 Management in a Globalizing Economy</v>
      </c>
      <c r="L281" t="str">
        <f t="shared" si="13"/>
        <v>2019</v>
      </c>
      <c r="M281" t="str">
        <f t="shared" si="14"/>
        <v>P1</v>
      </c>
    </row>
    <row r="282" spans="1:13" ht="14">
      <c r="A282" s="8">
        <v>2307</v>
      </c>
      <c r="B282" s="9" t="s">
        <v>441</v>
      </c>
      <c r="C282" s="8">
        <v>1801</v>
      </c>
      <c r="D282" s="8">
        <v>50</v>
      </c>
      <c r="E282" s="10">
        <v>0</v>
      </c>
      <c r="F282" s="11">
        <v>96</v>
      </c>
      <c r="G282" s="12" t="s">
        <v>1643</v>
      </c>
      <c r="H282" s="12" t="s">
        <v>1678</v>
      </c>
      <c r="I282" s="12" t="s">
        <v>1491</v>
      </c>
      <c r="J282" s="12" t="s">
        <v>1679</v>
      </c>
      <c r="K282" t="str">
        <f t="shared" si="12"/>
        <v>2307 Management in a Globalizing Economy</v>
      </c>
      <c r="L282" t="str">
        <f t="shared" si="13"/>
        <v>2018</v>
      </c>
      <c r="M282" t="str">
        <f t="shared" si="14"/>
        <v>P1</v>
      </c>
    </row>
    <row r="283" spans="1:13" ht="14">
      <c r="A283" s="8">
        <v>2307</v>
      </c>
      <c r="B283" s="9" t="s">
        <v>441</v>
      </c>
      <c r="C283" s="8">
        <v>1701</v>
      </c>
      <c r="D283" s="8">
        <v>50</v>
      </c>
      <c r="E283" s="10">
        <v>0</v>
      </c>
      <c r="F283" s="11">
        <v>98</v>
      </c>
      <c r="G283" s="12" t="s">
        <v>1664</v>
      </c>
      <c r="H283" s="12" t="s">
        <v>1680</v>
      </c>
      <c r="I283" s="12" t="s">
        <v>1457</v>
      </c>
      <c r="J283" s="12" t="s">
        <v>1439</v>
      </c>
      <c r="K283" t="str">
        <f t="shared" si="12"/>
        <v>2307 Management in a Globalizing Economy</v>
      </c>
      <c r="L283" t="str">
        <f t="shared" si="13"/>
        <v>2017</v>
      </c>
      <c r="M283" t="str">
        <f t="shared" si="14"/>
        <v>P1</v>
      </c>
    </row>
    <row r="284" spans="1:13" ht="14">
      <c r="A284" s="8">
        <v>2316</v>
      </c>
      <c r="B284" s="9" t="s">
        <v>452</v>
      </c>
      <c r="C284" s="8">
        <v>2401</v>
      </c>
      <c r="D284" s="8">
        <v>32</v>
      </c>
      <c r="E284" s="10" t="s">
        <v>1626</v>
      </c>
      <c r="F284" s="11" t="s">
        <v>1318</v>
      </c>
      <c r="G284" s="12" t="s">
        <v>1550</v>
      </c>
      <c r="H284" s="12" t="s">
        <v>1681</v>
      </c>
      <c r="I284" s="12" t="s">
        <v>1682</v>
      </c>
      <c r="J284" s="12" t="s">
        <v>1548</v>
      </c>
      <c r="K284" t="str">
        <f t="shared" si="12"/>
        <v>2316 Market Shaping: Revolutionizing Strategizing</v>
      </c>
      <c r="L284" t="str">
        <f t="shared" si="13"/>
        <v>2024</v>
      </c>
      <c r="M284" t="str">
        <f t="shared" si="14"/>
        <v>P1</v>
      </c>
    </row>
    <row r="285" spans="1:13" ht="14">
      <c r="A285" s="8">
        <v>2316</v>
      </c>
      <c r="B285" s="9" t="s">
        <v>452</v>
      </c>
      <c r="C285" s="8">
        <v>2301</v>
      </c>
      <c r="D285" s="8">
        <v>36</v>
      </c>
      <c r="E285" s="10" t="s">
        <v>1683</v>
      </c>
      <c r="F285" s="11" t="s">
        <v>1684</v>
      </c>
      <c r="G285" s="12">
        <v>12</v>
      </c>
      <c r="H285" s="12">
        <v>40</v>
      </c>
      <c r="I285" s="12">
        <v>20</v>
      </c>
      <c r="J285" s="12">
        <v>28</v>
      </c>
      <c r="K285" t="str">
        <f t="shared" si="12"/>
        <v>2316 Market Shaping: Revolutionizing Strategizing</v>
      </c>
      <c r="L285" t="str">
        <f t="shared" si="13"/>
        <v>2023</v>
      </c>
      <c r="M285" t="str">
        <f t="shared" si="14"/>
        <v>P1</v>
      </c>
    </row>
    <row r="286" spans="1:13" ht="14">
      <c r="A286" s="8">
        <v>2316</v>
      </c>
      <c r="B286" s="9" t="s">
        <v>452</v>
      </c>
      <c r="C286" s="8">
        <v>2201</v>
      </c>
      <c r="D286" s="8">
        <v>23</v>
      </c>
      <c r="E286" s="10" t="s">
        <v>1685</v>
      </c>
      <c r="F286" s="11" t="s">
        <v>1540</v>
      </c>
      <c r="G286" s="12" t="s">
        <v>1356</v>
      </c>
      <c r="H286" s="12" t="s">
        <v>1686</v>
      </c>
      <c r="I286" s="12" t="s">
        <v>1357</v>
      </c>
      <c r="J286" s="12" t="s">
        <v>1357</v>
      </c>
      <c r="K286" t="str">
        <f t="shared" si="12"/>
        <v>2316 Market Shaping: Revolutionizing Strategizing</v>
      </c>
      <c r="L286" t="str">
        <f t="shared" si="13"/>
        <v>2022</v>
      </c>
      <c r="M286" t="str">
        <f t="shared" si="14"/>
        <v>P1</v>
      </c>
    </row>
    <row r="287" spans="1:13" ht="14">
      <c r="A287" s="8">
        <v>2317</v>
      </c>
      <c r="B287" s="9" t="s">
        <v>459</v>
      </c>
      <c r="C287" s="8">
        <v>2402</v>
      </c>
      <c r="D287" s="8">
        <v>14</v>
      </c>
      <c r="E287" s="10" t="s">
        <v>1389</v>
      </c>
      <c r="F287" s="11" t="s">
        <v>1389</v>
      </c>
      <c r="G287" s="12">
        <v>0</v>
      </c>
      <c r="H287" s="12" t="s">
        <v>1331</v>
      </c>
      <c r="I287" s="12" t="s">
        <v>1334</v>
      </c>
      <c r="J287" s="12">
        <v>0</v>
      </c>
      <c r="K287" t="str">
        <f t="shared" si="12"/>
        <v>2317 Rhetoric: The Art of Persuasion</v>
      </c>
      <c r="L287" t="str">
        <f t="shared" si="13"/>
        <v>2024</v>
      </c>
      <c r="M287" t="str">
        <f t="shared" si="14"/>
        <v>P2</v>
      </c>
    </row>
    <row r="288" spans="1:13" ht="14">
      <c r="A288" s="8">
        <v>2317</v>
      </c>
      <c r="B288" s="9" t="s">
        <v>459</v>
      </c>
      <c r="C288" s="8">
        <v>2302</v>
      </c>
      <c r="D288" s="8">
        <v>6</v>
      </c>
      <c r="E288" s="10" t="s">
        <v>1315</v>
      </c>
      <c r="F288" s="11" t="s">
        <v>1522</v>
      </c>
      <c r="G288" s="12">
        <v>20</v>
      </c>
      <c r="H288" s="12">
        <v>40</v>
      </c>
      <c r="I288" s="12">
        <v>20</v>
      </c>
      <c r="J288" s="12">
        <v>20</v>
      </c>
      <c r="K288" t="str">
        <f t="shared" si="12"/>
        <v>2317 Rhetoric: The Art of Persuasion</v>
      </c>
      <c r="L288" t="str">
        <f t="shared" si="13"/>
        <v>2023</v>
      </c>
      <c r="M288" t="str">
        <f t="shared" si="14"/>
        <v>P2</v>
      </c>
    </row>
    <row r="289" spans="1:13" ht="14">
      <c r="A289" s="8">
        <v>2318</v>
      </c>
      <c r="B289" s="9" t="s">
        <v>460</v>
      </c>
      <c r="C289" s="8">
        <v>2403</v>
      </c>
      <c r="D289" s="8">
        <v>23</v>
      </c>
      <c r="E289" s="10" t="s">
        <v>1384</v>
      </c>
      <c r="F289" s="11" t="s">
        <v>1384</v>
      </c>
      <c r="G289" s="12">
        <v>0</v>
      </c>
      <c r="H289" s="12">
        <v>0</v>
      </c>
      <c r="I289" s="12">
        <v>0</v>
      </c>
      <c r="J289" s="12">
        <v>0</v>
      </c>
      <c r="K289" t="str">
        <f t="shared" si="12"/>
        <v>2318 AI Challenges to Business and Society</v>
      </c>
      <c r="L289" t="str">
        <f t="shared" si="13"/>
        <v>2024</v>
      </c>
      <c r="M289" t="str">
        <f t="shared" si="14"/>
        <v>P3</v>
      </c>
    </row>
    <row r="290" spans="1:13" ht="14">
      <c r="A290" s="8">
        <v>2319</v>
      </c>
      <c r="B290" s="9" t="s">
        <v>461</v>
      </c>
      <c r="C290" s="8">
        <v>2401</v>
      </c>
      <c r="D290" s="8">
        <v>20</v>
      </c>
      <c r="E290" s="10">
        <v>100</v>
      </c>
      <c r="F290" s="11">
        <v>100</v>
      </c>
      <c r="G290" s="12">
        <v>30</v>
      </c>
      <c r="H290" s="12">
        <v>70</v>
      </c>
      <c r="I290" s="12">
        <v>0</v>
      </c>
      <c r="J290" s="12">
        <v>0</v>
      </c>
      <c r="K290" t="str">
        <f t="shared" si="12"/>
        <v>2319 Business &amp; Sustainable Development Fundamentals</v>
      </c>
      <c r="L290" t="str">
        <f t="shared" si="13"/>
        <v>2024</v>
      </c>
      <c r="M290" t="str">
        <f t="shared" si="14"/>
        <v>P1</v>
      </c>
    </row>
    <row r="291" spans="1:13" ht="14">
      <c r="A291" s="8">
        <v>3301</v>
      </c>
      <c r="B291" s="9" t="s">
        <v>462</v>
      </c>
      <c r="C291" s="8">
        <v>2402</v>
      </c>
      <c r="D291" s="8">
        <v>72</v>
      </c>
      <c r="E291" s="10">
        <v>75</v>
      </c>
      <c r="F291" s="11">
        <v>75</v>
      </c>
      <c r="G291" s="12" t="s">
        <v>1687</v>
      </c>
      <c r="H291" s="12" t="s">
        <v>1312</v>
      </c>
      <c r="I291" s="12" t="s">
        <v>1625</v>
      </c>
      <c r="J291" s="12" t="s">
        <v>1688</v>
      </c>
      <c r="K291" t="str">
        <f t="shared" si="12"/>
        <v>3301 International Financial Reporting</v>
      </c>
      <c r="L291" t="str">
        <f t="shared" si="13"/>
        <v>2024</v>
      </c>
      <c r="M291" t="str">
        <f t="shared" si="14"/>
        <v>P2</v>
      </c>
    </row>
    <row r="292" spans="1:13" ht="14">
      <c r="A292" s="8">
        <v>3301</v>
      </c>
      <c r="B292" s="9" t="s">
        <v>462</v>
      </c>
      <c r="C292" s="8">
        <v>2302</v>
      </c>
      <c r="D292" s="8">
        <v>98</v>
      </c>
      <c r="E292" s="10" t="s">
        <v>1689</v>
      </c>
      <c r="F292" s="11" t="s">
        <v>1690</v>
      </c>
      <c r="G292" s="12" t="s">
        <v>1420</v>
      </c>
      <c r="H292" s="12" t="s">
        <v>1691</v>
      </c>
      <c r="I292" s="12" t="s">
        <v>1692</v>
      </c>
      <c r="J292" s="12">
        <v>11</v>
      </c>
      <c r="K292" t="str">
        <f t="shared" si="12"/>
        <v>3301 International Financial Reporting</v>
      </c>
      <c r="L292" t="str">
        <f t="shared" si="13"/>
        <v>2023</v>
      </c>
      <c r="M292" t="str">
        <f t="shared" si="14"/>
        <v>P2</v>
      </c>
    </row>
    <row r="293" spans="1:13" ht="14">
      <c r="A293" s="8">
        <v>3301</v>
      </c>
      <c r="B293" s="9" t="s">
        <v>462</v>
      </c>
      <c r="C293" s="8">
        <v>2202</v>
      </c>
      <c r="D293" s="8">
        <v>70</v>
      </c>
      <c r="E293" s="10" t="s">
        <v>1366</v>
      </c>
      <c r="F293" s="11" t="s">
        <v>1693</v>
      </c>
      <c r="G293" s="12" t="s">
        <v>1467</v>
      </c>
      <c r="H293" s="12" t="s">
        <v>1613</v>
      </c>
      <c r="I293" s="12" t="s">
        <v>1694</v>
      </c>
      <c r="J293" s="12" t="s">
        <v>1695</v>
      </c>
      <c r="K293" t="str">
        <f t="shared" si="12"/>
        <v>3301 International Financial Reporting</v>
      </c>
      <c r="L293" t="str">
        <f t="shared" si="13"/>
        <v>2022</v>
      </c>
      <c r="M293" t="str">
        <f t="shared" si="14"/>
        <v>P2</v>
      </c>
    </row>
    <row r="294" spans="1:13" ht="14">
      <c r="A294" s="8">
        <v>3301</v>
      </c>
      <c r="B294" s="9" t="s">
        <v>462</v>
      </c>
      <c r="C294" s="8">
        <v>2102</v>
      </c>
      <c r="D294" s="8">
        <v>77</v>
      </c>
      <c r="E294" s="10" t="s">
        <v>1364</v>
      </c>
      <c r="F294" s="11" t="s">
        <v>1542</v>
      </c>
      <c r="G294" s="12" t="s">
        <v>1365</v>
      </c>
      <c r="H294" s="12" t="s">
        <v>1651</v>
      </c>
      <c r="I294" s="12" t="s">
        <v>1696</v>
      </c>
      <c r="J294" s="12" t="s">
        <v>1697</v>
      </c>
      <c r="K294" t="str">
        <f t="shared" si="12"/>
        <v>3301 International Financial Reporting</v>
      </c>
      <c r="L294" t="str">
        <f t="shared" si="13"/>
        <v>2021</v>
      </c>
      <c r="M294" t="str">
        <f t="shared" si="14"/>
        <v>P2</v>
      </c>
    </row>
    <row r="295" spans="1:13" ht="14">
      <c r="A295" s="8">
        <v>3301</v>
      </c>
      <c r="B295" s="9" t="s">
        <v>462</v>
      </c>
      <c r="C295" s="8">
        <v>2001</v>
      </c>
      <c r="D295" s="8">
        <v>86</v>
      </c>
      <c r="E295" s="10" t="s">
        <v>1489</v>
      </c>
      <c r="F295" s="11" t="s">
        <v>1698</v>
      </c>
      <c r="G295" s="12" t="s">
        <v>1699</v>
      </c>
      <c r="H295" s="12" t="s">
        <v>1700</v>
      </c>
      <c r="I295" s="12" t="s">
        <v>1701</v>
      </c>
      <c r="J295" s="12" t="s">
        <v>1699</v>
      </c>
      <c r="K295" t="str">
        <f t="shared" si="12"/>
        <v>3301 International Financial Reporting</v>
      </c>
      <c r="L295" t="str">
        <f t="shared" si="13"/>
        <v>2020</v>
      </c>
      <c r="M295" t="str">
        <f t="shared" si="14"/>
        <v>P1</v>
      </c>
    </row>
    <row r="296" spans="1:13" ht="14">
      <c r="A296" s="8">
        <v>3301</v>
      </c>
      <c r="B296" s="9" t="s">
        <v>462</v>
      </c>
      <c r="C296" s="8">
        <v>1901</v>
      </c>
      <c r="D296" s="8">
        <v>83</v>
      </c>
      <c r="E296" s="10" t="s">
        <v>1702</v>
      </c>
      <c r="F296" s="11" t="s">
        <v>1599</v>
      </c>
      <c r="G296" s="12" t="s">
        <v>1598</v>
      </c>
      <c r="H296" s="12" t="s">
        <v>1549</v>
      </c>
      <c r="I296" s="12" t="s">
        <v>1393</v>
      </c>
      <c r="J296" s="12" t="s">
        <v>1301</v>
      </c>
      <c r="K296" t="str">
        <f t="shared" si="12"/>
        <v>3301 International Financial Reporting</v>
      </c>
      <c r="L296" t="str">
        <f t="shared" si="13"/>
        <v>2019</v>
      </c>
      <c r="M296" t="str">
        <f t="shared" si="14"/>
        <v>P1</v>
      </c>
    </row>
    <row r="297" spans="1:13" ht="14">
      <c r="A297" s="8">
        <v>3301</v>
      </c>
      <c r="B297" s="9" t="s">
        <v>462</v>
      </c>
      <c r="C297" s="8">
        <v>1801</v>
      </c>
      <c r="D297" s="8">
        <v>80</v>
      </c>
      <c r="E297" s="10" t="s">
        <v>1331</v>
      </c>
      <c r="F297" s="11">
        <v>80</v>
      </c>
      <c r="G297" s="12" t="s">
        <v>1427</v>
      </c>
      <c r="H297" s="12" t="s">
        <v>1326</v>
      </c>
      <c r="I297" s="12" t="s">
        <v>1486</v>
      </c>
      <c r="J297" s="12" t="s">
        <v>1703</v>
      </c>
      <c r="K297" t="str">
        <f t="shared" si="12"/>
        <v>3301 International Financial Reporting</v>
      </c>
      <c r="L297" t="str">
        <f t="shared" si="13"/>
        <v>2018</v>
      </c>
      <c r="M297" t="str">
        <f t="shared" si="14"/>
        <v>P1</v>
      </c>
    </row>
    <row r="298" spans="1:13" ht="14">
      <c r="A298" s="8">
        <v>3301</v>
      </c>
      <c r="B298" s="9" t="s">
        <v>462</v>
      </c>
      <c r="C298" s="8">
        <v>1701</v>
      </c>
      <c r="D298" s="8">
        <v>74</v>
      </c>
      <c r="E298" s="10" t="s">
        <v>1704</v>
      </c>
      <c r="F298" s="11" t="s">
        <v>1352</v>
      </c>
      <c r="G298" s="12" t="s">
        <v>1609</v>
      </c>
      <c r="H298" s="12" t="s">
        <v>1705</v>
      </c>
      <c r="I298" s="12" t="s">
        <v>1705</v>
      </c>
      <c r="J298" s="12" t="s">
        <v>1443</v>
      </c>
      <c r="K298" t="str">
        <f t="shared" si="12"/>
        <v>3301 International Financial Reporting</v>
      </c>
      <c r="L298" t="str">
        <f t="shared" si="13"/>
        <v>2017</v>
      </c>
      <c r="M298" t="str">
        <f t="shared" si="14"/>
        <v>P1</v>
      </c>
    </row>
    <row r="299" spans="1:13" ht="14">
      <c r="A299" s="8">
        <v>3301</v>
      </c>
      <c r="B299" s="9" t="s">
        <v>462</v>
      </c>
      <c r="C299" s="8">
        <v>1601</v>
      </c>
      <c r="D299" s="8">
        <v>96</v>
      </c>
      <c r="E299" s="10" t="s">
        <v>1538</v>
      </c>
      <c r="F299" s="11" t="s">
        <v>1706</v>
      </c>
      <c r="G299" s="12" t="s">
        <v>1474</v>
      </c>
      <c r="H299" s="12" t="s">
        <v>1674</v>
      </c>
      <c r="I299" s="12" t="s">
        <v>1707</v>
      </c>
      <c r="J299" s="12" t="s">
        <v>1643</v>
      </c>
      <c r="K299" t="str">
        <f t="shared" si="12"/>
        <v>3301 International Financial Reporting</v>
      </c>
      <c r="L299" t="str">
        <f t="shared" si="13"/>
        <v>2016</v>
      </c>
      <c r="M299" t="str">
        <f t="shared" si="14"/>
        <v>P1</v>
      </c>
    </row>
    <row r="300" spans="1:13" ht="14">
      <c r="A300" s="8">
        <v>3302</v>
      </c>
      <c r="B300" s="9" t="s">
        <v>484</v>
      </c>
      <c r="C300" s="8">
        <v>2401</v>
      </c>
      <c r="D300" s="8">
        <v>71</v>
      </c>
      <c r="E300" s="10" t="s">
        <v>1408</v>
      </c>
      <c r="F300" s="11" t="s">
        <v>1373</v>
      </c>
      <c r="G300" s="12" t="s">
        <v>1613</v>
      </c>
      <c r="H300" s="12" t="s">
        <v>1708</v>
      </c>
      <c r="I300" s="12" t="s">
        <v>1609</v>
      </c>
      <c r="J300" s="12">
        <v>3</v>
      </c>
      <c r="K300" t="str">
        <f t="shared" si="12"/>
        <v>3302 Strategic Management Control</v>
      </c>
      <c r="L300" t="str">
        <f t="shared" si="13"/>
        <v>2024</v>
      </c>
      <c r="M300" t="str">
        <f t="shared" si="14"/>
        <v>P1</v>
      </c>
    </row>
    <row r="301" spans="1:13" ht="14">
      <c r="A301" s="8">
        <v>3302</v>
      </c>
      <c r="B301" s="9" t="s">
        <v>484</v>
      </c>
      <c r="C301" s="8">
        <v>2301</v>
      </c>
      <c r="D301" s="8">
        <v>98</v>
      </c>
      <c r="E301" s="10" t="s">
        <v>1392</v>
      </c>
      <c r="F301" s="11" t="s">
        <v>1403</v>
      </c>
      <c r="G301" s="12" t="s">
        <v>1564</v>
      </c>
      <c r="H301" s="12" t="s">
        <v>1709</v>
      </c>
      <c r="I301" s="12" t="s">
        <v>1710</v>
      </c>
      <c r="J301" s="12" t="s">
        <v>1711</v>
      </c>
      <c r="K301" t="str">
        <f t="shared" si="12"/>
        <v>3302 Strategic Management Control</v>
      </c>
      <c r="L301" t="str">
        <f t="shared" si="13"/>
        <v>2023</v>
      </c>
      <c r="M301" t="str">
        <f t="shared" si="14"/>
        <v>P1</v>
      </c>
    </row>
    <row r="302" spans="1:13" ht="14">
      <c r="A302" s="8">
        <v>3302</v>
      </c>
      <c r="B302" s="9" t="s">
        <v>484</v>
      </c>
      <c r="C302" s="8">
        <v>2201</v>
      </c>
      <c r="D302" s="8">
        <v>72</v>
      </c>
      <c r="E302" s="10" t="s">
        <v>1318</v>
      </c>
      <c r="F302" s="11" t="s">
        <v>1373</v>
      </c>
      <c r="G302" s="12" t="s">
        <v>1712</v>
      </c>
      <c r="H302" s="12" t="s">
        <v>1713</v>
      </c>
      <c r="I302" s="12" t="s">
        <v>1714</v>
      </c>
      <c r="J302" s="12">
        <v>0</v>
      </c>
      <c r="K302" t="str">
        <f t="shared" si="12"/>
        <v>3302 Strategic Management Control</v>
      </c>
      <c r="L302" t="str">
        <f t="shared" si="13"/>
        <v>2022</v>
      </c>
      <c r="M302" t="str">
        <f t="shared" si="14"/>
        <v>P1</v>
      </c>
    </row>
    <row r="303" spans="1:13" ht="14">
      <c r="A303" s="8">
        <v>3302</v>
      </c>
      <c r="B303" s="9" t="s">
        <v>484</v>
      </c>
      <c r="C303" s="8">
        <v>2101</v>
      </c>
      <c r="D303" s="8">
        <v>106</v>
      </c>
      <c r="E303" s="10" t="s">
        <v>1611</v>
      </c>
      <c r="F303" s="11" t="s">
        <v>1579</v>
      </c>
      <c r="G303" s="12" t="s">
        <v>1651</v>
      </c>
      <c r="H303" s="12" t="s">
        <v>1531</v>
      </c>
      <c r="I303" s="12" t="s">
        <v>1351</v>
      </c>
      <c r="J303" s="12">
        <v>2</v>
      </c>
      <c r="K303" t="str">
        <f t="shared" si="12"/>
        <v>3302 Strategic Management Control</v>
      </c>
      <c r="L303" t="str">
        <f t="shared" si="13"/>
        <v>2021</v>
      </c>
      <c r="M303" t="str">
        <f t="shared" si="14"/>
        <v>P1</v>
      </c>
    </row>
    <row r="304" spans="1:13" ht="14">
      <c r="A304" s="8">
        <v>3302</v>
      </c>
      <c r="B304" s="9" t="s">
        <v>484</v>
      </c>
      <c r="C304" s="8">
        <v>2001</v>
      </c>
      <c r="D304" s="8">
        <v>96</v>
      </c>
      <c r="E304" s="10" t="s">
        <v>1715</v>
      </c>
      <c r="F304" s="11" t="s">
        <v>1440</v>
      </c>
      <c r="G304" s="12" t="s">
        <v>1716</v>
      </c>
      <c r="H304" s="12">
        <v>71</v>
      </c>
      <c r="I304" s="12">
        <v>14</v>
      </c>
      <c r="J304" s="12">
        <v>0</v>
      </c>
      <c r="K304" t="str">
        <f t="shared" si="12"/>
        <v>3302 Strategic Management Control</v>
      </c>
      <c r="L304" t="str">
        <f t="shared" si="13"/>
        <v>2020</v>
      </c>
      <c r="M304" t="str">
        <f t="shared" si="14"/>
        <v>P1</v>
      </c>
    </row>
    <row r="305" spans="1:13" ht="14">
      <c r="A305" s="8">
        <v>3302</v>
      </c>
      <c r="B305" s="9" t="s">
        <v>484</v>
      </c>
      <c r="C305" s="8">
        <v>1901</v>
      </c>
      <c r="D305" s="8">
        <v>78</v>
      </c>
      <c r="E305" s="10" t="s">
        <v>1501</v>
      </c>
      <c r="F305" s="11" t="s">
        <v>1717</v>
      </c>
      <c r="G305" s="12" t="s">
        <v>1718</v>
      </c>
      <c r="H305" s="12" t="s">
        <v>1719</v>
      </c>
      <c r="I305" s="12" t="s">
        <v>1720</v>
      </c>
      <c r="J305" s="12">
        <v>0</v>
      </c>
      <c r="K305" t="str">
        <f t="shared" si="12"/>
        <v>3302 Strategic Management Control</v>
      </c>
      <c r="L305" t="str">
        <f t="shared" si="13"/>
        <v>2019</v>
      </c>
      <c r="M305" t="str">
        <f t="shared" si="14"/>
        <v>P1</v>
      </c>
    </row>
    <row r="306" spans="1:13" ht="14">
      <c r="A306" s="8">
        <v>3302</v>
      </c>
      <c r="B306" s="9" t="s">
        <v>484</v>
      </c>
      <c r="C306" s="8">
        <v>1801</v>
      </c>
      <c r="D306" s="8">
        <v>64</v>
      </c>
      <c r="E306" s="10" t="s">
        <v>1721</v>
      </c>
      <c r="F306" s="11" t="s">
        <v>1722</v>
      </c>
      <c r="G306" s="12" t="s">
        <v>1629</v>
      </c>
      <c r="H306" s="12" t="s">
        <v>1723</v>
      </c>
      <c r="I306" s="12" t="s">
        <v>1724</v>
      </c>
      <c r="J306" s="12">
        <v>0</v>
      </c>
      <c r="K306" t="str">
        <f t="shared" si="12"/>
        <v>3302 Strategic Management Control</v>
      </c>
      <c r="L306" t="str">
        <f t="shared" si="13"/>
        <v>2018</v>
      </c>
      <c r="M306" t="str">
        <f t="shared" si="14"/>
        <v>P1</v>
      </c>
    </row>
    <row r="307" spans="1:13" ht="14">
      <c r="A307" s="8">
        <v>3303</v>
      </c>
      <c r="B307" s="9" t="s">
        <v>502</v>
      </c>
      <c r="C307" s="8">
        <v>2401</v>
      </c>
      <c r="D307" s="8">
        <v>69</v>
      </c>
      <c r="E307" s="10" t="s">
        <v>1574</v>
      </c>
      <c r="F307" s="11" t="s">
        <v>1725</v>
      </c>
      <c r="G307" s="12" t="s">
        <v>1607</v>
      </c>
      <c r="H307" s="12" t="s">
        <v>1437</v>
      </c>
      <c r="I307" s="12" t="s">
        <v>1607</v>
      </c>
      <c r="J307" s="12" t="s">
        <v>1305</v>
      </c>
      <c r="K307" t="str">
        <f t="shared" si="12"/>
        <v>3303 Financial Analysis</v>
      </c>
      <c r="L307" t="str">
        <f t="shared" si="13"/>
        <v>2024</v>
      </c>
      <c r="M307" t="str">
        <f t="shared" si="14"/>
        <v>P1</v>
      </c>
    </row>
    <row r="308" spans="1:13" ht="14">
      <c r="A308" s="8">
        <v>3303</v>
      </c>
      <c r="B308" s="9" t="s">
        <v>502</v>
      </c>
      <c r="C308" s="8">
        <v>2301</v>
      </c>
      <c r="D308" s="8">
        <v>98</v>
      </c>
      <c r="E308" s="10" t="s">
        <v>1302</v>
      </c>
      <c r="F308" s="11" t="s">
        <v>1449</v>
      </c>
      <c r="G308" s="12" t="s">
        <v>1651</v>
      </c>
      <c r="H308" s="12" t="s">
        <v>1726</v>
      </c>
      <c r="I308" s="12" t="s">
        <v>1514</v>
      </c>
      <c r="J308" s="12" t="s">
        <v>1300</v>
      </c>
      <c r="K308" t="str">
        <f t="shared" si="12"/>
        <v>3303 Financial Analysis</v>
      </c>
      <c r="L308" t="str">
        <f t="shared" si="13"/>
        <v>2023</v>
      </c>
      <c r="M308" t="str">
        <f t="shared" si="14"/>
        <v>P1</v>
      </c>
    </row>
    <row r="309" spans="1:13" ht="14">
      <c r="A309" s="8">
        <v>3303</v>
      </c>
      <c r="B309" s="9" t="s">
        <v>502</v>
      </c>
      <c r="C309" s="8">
        <v>2201</v>
      </c>
      <c r="D309" s="8">
        <v>82</v>
      </c>
      <c r="E309" s="10" t="s">
        <v>1727</v>
      </c>
      <c r="F309" s="11" t="s">
        <v>1728</v>
      </c>
      <c r="G309" s="12" t="s">
        <v>1509</v>
      </c>
      <c r="H309" s="12" t="s">
        <v>1729</v>
      </c>
      <c r="I309" s="12">
        <v>23</v>
      </c>
      <c r="J309" s="12" t="s">
        <v>1729</v>
      </c>
      <c r="K309" t="str">
        <f t="shared" si="12"/>
        <v>3303 Financial Analysis</v>
      </c>
      <c r="L309" t="str">
        <f t="shared" si="13"/>
        <v>2022</v>
      </c>
      <c r="M309" t="str">
        <f t="shared" si="14"/>
        <v>P1</v>
      </c>
    </row>
    <row r="310" spans="1:13" ht="14">
      <c r="A310" s="8">
        <v>3303</v>
      </c>
      <c r="B310" s="9" t="s">
        <v>502</v>
      </c>
      <c r="C310" s="8">
        <v>2101</v>
      </c>
      <c r="D310" s="8">
        <v>84</v>
      </c>
      <c r="E310" s="10">
        <v>81</v>
      </c>
      <c r="F310" s="11" t="s">
        <v>1389</v>
      </c>
      <c r="G310" s="12" t="s">
        <v>1421</v>
      </c>
      <c r="H310" s="12" t="s">
        <v>1493</v>
      </c>
      <c r="I310" s="12" t="s">
        <v>1548</v>
      </c>
      <c r="J310" s="12" t="s">
        <v>1730</v>
      </c>
      <c r="K310" t="str">
        <f t="shared" si="12"/>
        <v>3303 Financial Analysis</v>
      </c>
      <c r="L310" t="str">
        <f t="shared" si="13"/>
        <v>2021</v>
      </c>
      <c r="M310" t="str">
        <f t="shared" si="14"/>
        <v>P1</v>
      </c>
    </row>
    <row r="311" spans="1:13" ht="14">
      <c r="A311" s="8">
        <v>3303</v>
      </c>
      <c r="B311" s="9" t="s">
        <v>502</v>
      </c>
      <c r="C311" s="8">
        <v>2002</v>
      </c>
      <c r="D311" s="8">
        <v>76</v>
      </c>
      <c r="E311" s="10" t="s">
        <v>1731</v>
      </c>
      <c r="F311" s="11" t="s">
        <v>1459</v>
      </c>
      <c r="G311" s="12" t="s">
        <v>1347</v>
      </c>
      <c r="H311" s="12" t="s">
        <v>1336</v>
      </c>
      <c r="I311" s="12" t="s">
        <v>1460</v>
      </c>
      <c r="J311" s="12" t="s">
        <v>1455</v>
      </c>
      <c r="K311" t="str">
        <f t="shared" si="12"/>
        <v>3303 Financial Analysis</v>
      </c>
      <c r="L311" t="str">
        <f t="shared" si="13"/>
        <v>2020</v>
      </c>
      <c r="M311" t="str">
        <f t="shared" si="14"/>
        <v>P2</v>
      </c>
    </row>
    <row r="312" spans="1:13" ht="14">
      <c r="A312" s="8">
        <v>3303</v>
      </c>
      <c r="B312" s="9" t="s">
        <v>502</v>
      </c>
      <c r="C312" s="8">
        <v>1902</v>
      </c>
      <c r="D312" s="8">
        <v>61</v>
      </c>
      <c r="E312" s="10" t="s">
        <v>1732</v>
      </c>
      <c r="F312" s="11" t="s">
        <v>1728</v>
      </c>
      <c r="G312" s="12" t="s">
        <v>1733</v>
      </c>
      <c r="H312" s="12" t="s">
        <v>1336</v>
      </c>
      <c r="I312" s="12" t="s">
        <v>1445</v>
      </c>
      <c r="J312" s="12" t="s">
        <v>1337</v>
      </c>
      <c r="K312" t="str">
        <f t="shared" si="12"/>
        <v>3303 Financial Analysis</v>
      </c>
      <c r="L312" t="str">
        <f t="shared" si="13"/>
        <v>2019</v>
      </c>
      <c r="M312" t="str">
        <f t="shared" si="14"/>
        <v>P2</v>
      </c>
    </row>
    <row r="313" spans="1:13" ht="14">
      <c r="A313" s="8">
        <v>3303</v>
      </c>
      <c r="B313" s="9" t="s">
        <v>502</v>
      </c>
      <c r="C313" s="8">
        <v>1802</v>
      </c>
      <c r="D313" s="8">
        <v>62</v>
      </c>
      <c r="E313" s="10" t="s">
        <v>1610</v>
      </c>
      <c r="F313" s="11" t="s">
        <v>1408</v>
      </c>
      <c r="G313" s="12" t="s">
        <v>1510</v>
      </c>
      <c r="H313" s="12" t="s">
        <v>1445</v>
      </c>
      <c r="I313" s="12" t="s">
        <v>1734</v>
      </c>
      <c r="J313" s="12">
        <v>20</v>
      </c>
      <c r="K313" t="str">
        <f t="shared" si="12"/>
        <v>3303 Financial Analysis</v>
      </c>
      <c r="L313" t="str">
        <f t="shared" si="13"/>
        <v>2018</v>
      </c>
      <c r="M313" t="str">
        <f t="shared" si="14"/>
        <v>P2</v>
      </c>
    </row>
    <row r="314" spans="1:13" ht="14">
      <c r="A314" s="8">
        <v>3303</v>
      </c>
      <c r="B314" s="9" t="s">
        <v>502</v>
      </c>
      <c r="C314" s="8">
        <v>1702</v>
      </c>
      <c r="D314" s="8">
        <v>55</v>
      </c>
      <c r="E314" s="10" t="s">
        <v>1448</v>
      </c>
      <c r="F314" s="11" t="s">
        <v>1649</v>
      </c>
      <c r="G314" s="12" t="s">
        <v>1695</v>
      </c>
      <c r="H314" s="12" t="s">
        <v>1700</v>
      </c>
      <c r="I314" s="12" t="s">
        <v>1695</v>
      </c>
      <c r="J314" s="12" t="s">
        <v>1347</v>
      </c>
      <c r="K314" t="str">
        <f t="shared" si="12"/>
        <v>3303 Financial Analysis</v>
      </c>
      <c r="L314" t="str">
        <f t="shared" si="13"/>
        <v>2017</v>
      </c>
      <c r="M314" t="str">
        <f t="shared" si="14"/>
        <v>P2</v>
      </c>
    </row>
    <row r="315" spans="1:13" ht="14">
      <c r="A315" s="8">
        <v>3303</v>
      </c>
      <c r="B315" s="9" t="s">
        <v>502</v>
      </c>
      <c r="C315" s="8">
        <v>1602</v>
      </c>
      <c r="D315" s="8">
        <v>69</v>
      </c>
      <c r="E315" s="10" t="s">
        <v>1725</v>
      </c>
      <c r="F315" s="11" t="s">
        <v>1603</v>
      </c>
      <c r="G315" s="12" t="s">
        <v>1390</v>
      </c>
      <c r="H315" s="12" t="s">
        <v>1347</v>
      </c>
      <c r="I315" s="12" t="s">
        <v>1672</v>
      </c>
      <c r="J315" s="12" t="s">
        <v>1434</v>
      </c>
      <c r="K315" t="str">
        <f t="shared" si="12"/>
        <v>3303 Financial Analysis</v>
      </c>
      <c r="L315" t="str">
        <f t="shared" si="13"/>
        <v>2016</v>
      </c>
      <c r="M315" t="str">
        <f t="shared" si="14"/>
        <v>P2</v>
      </c>
    </row>
    <row r="316" spans="1:13" ht="14">
      <c r="A316" s="8">
        <v>3304</v>
      </c>
      <c r="B316" s="9" t="s">
        <v>513</v>
      </c>
      <c r="C316" s="8">
        <v>2402</v>
      </c>
      <c r="D316" s="8">
        <v>69</v>
      </c>
      <c r="E316" s="10" t="s">
        <v>1698</v>
      </c>
      <c r="F316" s="11" t="s">
        <v>1698</v>
      </c>
      <c r="G316" s="12" t="s">
        <v>1735</v>
      </c>
      <c r="H316" s="12" t="s">
        <v>1633</v>
      </c>
      <c r="I316" s="12" t="s">
        <v>1585</v>
      </c>
      <c r="J316" s="12">
        <v>0</v>
      </c>
      <c r="K316" t="str">
        <f t="shared" si="12"/>
        <v>3304 Corporate Valuation</v>
      </c>
      <c r="L316" t="str">
        <f t="shared" si="13"/>
        <v>2024</v>
      </c>
      <c r="M316" t="str">
        <f t="shared" si="14"/>
        <v>P2</v>
      </c>
    </row>
    <row r="317" spans="1:13" ht="14">
      <c r="A317" s="8">
        <v>3304</v>
      </c>
      <c r="B317" s="9" t="s">
        <v>513</v>
      </c>
      <c r="C317" s="8">
        <v>2302</v>
      </c>
      <c r="D317" s="8">
        <v>99</v>
      </c>
      <c r="E317" s="10" t="s">
        <v>1736</v>
      </c>
      <c r="F317" s="11" t="s">
        <v>1389</v>
      </c>
      <c r="G317" s="12" t="s">
        <v>1514</v>
      </c>
      <c r="H317" s="12" t="s">
        <v>1647</v>
      </c>
      <c r="I317" s="12" t="s">
        <v>1737</v>
      </c>
      <c r="J317" s="12" t="s">
        <v>1597</v>
      </c>
      <c r="K317" t="str">
        <f t="shared" si="12"/>
        <v>3304 Corporate Valuation</v>
      </c>
      <c r="L317" t="str">
        <f t="shared" si="13"/>
        <v>2023</v>
      </c>
      <c r="M317" t="str">
        <f t="shared" si="14"/>
        <v>P2</v>
      </c>
    </row>
    <row r="318" spans="1:13" ht="14">
      <c r="A318" s="8">
        <v>3304</v>
      </c>
      <c r="B318" s="9" t="s">
        <v>513</v>
      </c>
      <c r="C318" s="8">
        <v>2202</v>
      </c>
      <c r="D318" s="8">
        <v>69</v>
      </c>
      <c r="E318" s="10" t="s">
        <v>1494</v>
      </c>
      <c r="F318" s="11" t="s">
        <v>1384</v>
      </c>
      <c r="G318" s="12">
        <v>27</v>
      </c>
      <c r="H318" s="12" t="s">
        <v>1385</v>
      </c>
      <c r="I318" s="12" t="s">
        <v>1377</v>
      </c>
      <c r="J318" s="12" t="s">
        <v>1327</v>
      </c>
      <c r="K318" t="str">
        <f t="shared" si="12"/>
        <v>3304 Corporate Valuation</v>
      </c>
      <c r="L318" t="str">
        <f t="shared" si="13"/>
        <v>2022</v>
      </c>
      <c r="M318" t="str">
        <f t="shared" si="14"/>
        <v>P2</v>
      </c>
    </row>
    <row r="319" spans="1:13" ht="14">
      <c r="A319" s="8">
        <v>3304</v>
      </c>
      <c r="B319" s="9" t="s">
        <v>513</v>
      </c>
      <c r="C319" s="8">
        <v>2102</v>
      </c>
      <c r="D319" s="8">
        <v>80</v>
      </c>
      <c r="E319" s="10" t="s">
        <v>1494</v>
      </c>
      <c r="F319" s="11">
        <v>90</v>
      </c>
      <c r="G319" s="12" t="s">
        <v>1654</v>
      </c>
      <c r="H319" s="12" t="s">
        <v>1738</v>
      </c>
      <c r="I319" s="12" t="s">
        <v>1739</v>
      </c>
      <c r="J319" s="12">
        <v>0</v>
      </c>
      <c r="K319" t="str">
        <f t="shared" si="12"/>
        <v>3304 Corporate Valuation</v>
      </c>
      <c r="L319" t="str">
        <f t="shared" si="13"/>
        <v>2021</v>
      </c>
      <c r="M319" t="str">
        <f t="shared" si="14"/>
        <v>P2</v>
      </c>
    </row>
    <row r="320" spans="1:13" ht="14">
      <c r="A320" s="8">
        <v>3304</v>
      </c>
      <c r="B320" s="9" t="s">
        <v>513</v>
      </c>
      <c r="C320" s="8">
        <v>2002</v>
      </c>
      <c r="D320" s="8">
        <v>80</v>
      </c>
      <c r="E320" s="10" t="s">
        <v>1740</v>
      </c>
      <c r="F320" s="11">
        <v>95</v>
      </c>
      <c r="G320" s="12" t="s">
        <v>1416</v>
      </c>
      <c r="H320" s="12" t="s">
        <v>1741</v>
      </c>
      <c r="I320" s="12" t="s">
        <v>1742</v>
      </c>
      <c r="J320" s="12">
        <v>0</v>
      </c>
      <c r="K320" t="str">
        <f t="shared" si="12"/>
        <v>3304 Corporate Valuation</v>
      </c>
      <c r="L320" t="str">
        <f t="shared" si="13"/>
        <v>2020</v>
      </c>
      <c r="M320" t="str">
        <f t="shared" si="14"/>
        <v>P2</v>
      </c>
    </row>
    <row r="321" spans="1:13" ht="14">
      <c r="A321" s="8">
        <v>3304</v>
      </c>
      <c r="B321" s="9" t="s">
        <v>513</v>
      </c>
      <c r="C321" s="8">
        <v>1902</v>
      </c>
      <c r="D321" s="8">
        <v>63</v>
      </c>
      <c r="E321" s="10" t="s">
        <v>1743</v>
      </c>
      <c r="F321" s="11" t="s">
        <v>1667</v>
      </c>
      <c r="G321" s="12">
        <v>15</v>
      </c>
      <c r="H321" s="12" t="s">
        <v>1744</v>
      </c>
      <c r="I321" s="12" t="s">
        <v>1745</v>
      </c>
      <c r="J321" s="12">
        <v>0</v>
      </c>
      <c r="K321" t="str">
        <f t="shared" si="12"/>
        <v>3304 Corporate Valuation</v>
      </c>
      <c r="L321" t="str">
        <f t="shared" si="13"/>
        <v>2019</v>
      </c>
      <c r="M321" t="str">
        <f t="shared" si="14"/>
        <v>P2</v>
      </c>
    </row>
    <row r="322" spans="1:13" ht="14">
      <c r="A322" s="8">
        <v>3304</v>
      </c>
      <c r="B322" s="9" t="s">
        <v>513</v>
      </c>
      <c r="C322" s="8">
        <v>1802</v>
      </c>
      <c r="D322" s="8">
        <v>70</v>
      </c>
      <c r="E322" s="10" t="s">
        <v>1655</v>
      </c>
      <c r="F322" s="11">
        <v>90</v>
      </c>
      <c r="G322" s="12" t="s">
        <v>1377</v>
      </c>
      <c r="H322" s="12" t="s">
        <v>1746</v>
      </c>
      <c r="I322" s="12">
        <v>27</v>
      </c>
      <c r="J322" s="12">
        <v>0</v>
      </c>
      <c r="K322" t="str">
        <f t="shared" si="12"/>
        <v>3304 Corporate Valuation</v>
      </c>
      <c r="L322" t="str">
        <f t="shared" si="13"/>
        <v>2018</v>
      </c>
      <c r="M322" t="str">
        <f t="shared" si="14"/>
        <v>P2</v>
      </c>
    </row>
    <row r="323" spans="1:13" ht="14">
      <c r="A323" s="8">
        <v>3304</v>
      </c>
      <c r="B323" s="9" t="s">
        <v>513</v>
      </c>
      <c r="C323" s="8">
        <v>1702</v>
      </c>
      <c r="D323" s="8">
        <v>65</v>
      </c>
      <c r="E323" s="10" t="s">
        <v>1747</v>
      </c>
      <c r="F323" s="11" t="s">
        <v>1464</v>
      </c>
      <c r="G323" s="12" t="s">
        <v>1748</v>
      </c>
      <c r="H323" s="12" t="s">
        <v>1749</v>
      </c>
      <c r="I323" s="12" t="s">
        <v>1750</v>
      </c>
      <c r="J323" s="12">
        <v>0</v>
      </c>
      <c r="K323" t="str">
        <f t="shared" ref="K323:K386" si="15">_xlfn.CONCAT(A323, " ", B323)</f>
        <v>3304 Corporate Valuation</v>
      </c>
      <c r="L323" t="str">
        <f t="shared" ref="L323:L386" si="16">_xlfn.CONCAT("20",LEFT(C323,2))</f>
        <v>2017</v>
      </c>
      <c r="M323" t="str">
        <f t="shared" ref="M323:M386" si="17">_xlfn.CONCAT("P",RIGHT(C323,1))</f>
        <v>P2</v>
      </c>
    </row>
    <row r="324" spans="1:13" ht="14">
      <c r="A324" s="8">
        <v>3304</v>
      </c>
      <c r="B324" s="9" t="s">
        <v>513</v>
      </c>
      <c r="C324" s="8">
        <v>1602</v>
      </c>
      <c r="D324" s="8">
        <v>69</v>
      </c>
      <c r="E324" s="10">
        <v>87</v>
      </c>
      <c r="F324" s="11" t="s">
        <v>1558</v>
      </c>
      <c r="G324" s="12" t="s">
        <v>1350</v>
      </c>
      <c r="H324" s="12" t="s">
        <v>1675</v>
      </c>
      <c r="I324" s="12" t="s">
        <v>1632</v>
      </c>
      <c r="J324" s="12" t="s">
        <v>1714</v>
      </c>
      <c r="K324" t="str">
        <f t="shared" si="15"/>
        <v>3304 Corporate Valuation</v>
      </c>
      <c r="L324" t="str">
        <f t="shared" si="16"/>
        <v>2016</v>
      </c>
      <c r="M324" t="str">
        <f t="shared" si="17"/>
        <v>P2</v>
      </c>
    </row>
    <row r="325" spans="1:13" ht="14">
      <c r="A325" s="8">
        <v>3305</v>
      </c>
      <c r="B325" s="9" t="s">
        <v>530</v>
      </c>
      <c r="C325" s="8">
        <v>2403</v>
      </c>
      <c r="D325" s="8">
        <v>58</v>
      </c>
      <c r="E325" s="10">
        <v>81</v>
      </c>
      <c r="F325" s="11" t="s">
        <v>1400</v>
      </c>
      <c r="G325" s="12" t="s">
        <v>1695</v>
      </c>
      <c r="H325" s="12">
        <v>63</v>
      </c>
      <c r="I325" s="12">
        <v>13</v>
      </c>
      <c r="J325" s="12">
        <v>0</v>
      </c>
      <c r="K325" t="str">
        <f t="shared" si="15"/>
        <v>3305 Current Issues in Financial Reporting</v>
      </c>
      <c r="L325" t="str">
        <f t="shared" si="16"/>
        <v>2024</v>
      </c>
      <c r="M325" t="str">
        <f t="shared" si="17"/>
        <v>P3</v>
      </c>
    </row>
    <row r="326" spans="1:13" ht="14">
      <c r="A326" s="8">
        <v>3305</v>
      </c>
      <c r="B326" s="9" t="s">
        <v>530</v>
      </c>
      <c r="C326" s="8">
        <v>2303</v>
      </c>
      <c r="D326" s="8">
        <v>43</v>
      </c>
      <c r="E326" s="10" t="s">
        <v>1751</v>
      </c>
      <c r="F326" s="11">
        <v>93</v>
      </c>
      <c r="G326" s="12">
        <v>25</v>
      </c>
      <c r="H326" s="12">
        <v>55</v>
      </c>
      <c r="I326" s="12">
        <v>15</v>
      </c>
      <c r="J326" s="12">
        <v>5</v>
      </c>
      <c r="K326" t="str">
        <f t="shared" si="15"/>
        <v>3305 Current Issues in Financial Reporting</v>
      </c>
      <c r="L326" t="str">
        <f t="shared" si="16"/>
        <v>2023</v>
      </c>
      <c r="M326" t="str">
        <f t="shared" si="17"/>
        <v>P3</v>
      </c>
    </row>
    <row r="327" spans="1:13" ht="14">
      <c r="A327" s="8">
        <v>3305</v>
      </c>
      <c r="B327" s="9" t="s">
        <v>532</v>
      </c>
      <c r="C327" s="8">
        <v>2203</v>
      </c>
      <c r="D327" s="8">
        <v>25</v>
      </c>
      <c r="E327" s="10">
        <v>72</v>
      </c>
      <c r="F327" s="11">
        <v>80</v>
      </c>
      <c r="G327" s="12">
        <v>30</v>
      </c>
      <c r="H327" s="12">
        <v>30</v>
      </c>
      <c r="I327" s="12">
        <v>30</v>
      </c>
      <c r="J327" s="12">
        <v>10</v>
      </c>
      <c r="K327" t="str">
        <f t="shared" si="15"/>
        <v>3305 Financial Accounting from a Preparer Perspective</v>
      </c>
      <c r="L327" t="str">
        <f t="shared" si="16"/>
        <v>2022</v>
      </c>
      <c r="M327" t="str">
        <f t="shared" si="17"/>
        <v>P3</v>
      </c>
    </row>
    <row r="328" spans="1:13" ht="14">
      <c r="A328" s="8">
        <v>3305</v>
      </c>
      <c r="B328" s="9" t="s">
        <v>532</v>
      </c>
      <c r="C328" s="8">
        <v>2103</v>
      </c>
      <c r="D328" s="8">
        <v>36</v>
      </c>
      <c r="E328" s="10" t="s">
        <v>1670</v>
      </c>
      <c r="F328" s="11" t="s">
        <v>1624</v>
      </c>
      <c r="G328" s="12">
        <v>25</v>
      </c>
      <c r="H328" s="12" t="s">
        <v>1437</v>
      </c>
      <c r="I328" s="12" t="s">
        <v>1548</v>
      </c>
      <c r="J328" s="12" t="s">
        <v>1548</v>
      </c>
      <c r="K328" t="str">
        <f t="shared" si="15"/>
        <v>3305 Financial Accounting from a Preparer Perspective</v>
      </c>
      <c r="L328" t="str">
        <f t="shared" si="16"/>
        <v>2021</v>
      </c>
      <c r="M328" t="str">
        <f t="shared" si="17"/>
        <v>P3</v>
      </c>
    </row>
    <row r="329" spans="1:13" ht="14">
      <c r="A329" s="8">
        <v>3305</v>
      </c>
      <c r="B329" s="9" t="s">
        <v>532</v>
      </c>
      <c r="C329" s="8">
        <v>2003</v>
      </c>
      <c r="D329" s="8">
        <v>44</v>
      </c>
      <c r="E329" s="10" t="s">
        <v>1541</v>
      </c>
      <c r="F329" s="11" t="s">
        <v>1574</v>
      </c>
      <c r="G329" s="12" t="s">
        <v>1644</v>
      </c>
      <c r="H329" s="12" t="s">
        <v>1752</v>
      </c>
      <c r="I329" s="12" t="s">
        <v>1752</v>
      </c>
      <c r="J329" s="12">
        <v>0</v>
      </c>
      <c r="K329" t="str">
        <f t="shared" si="15"/>
        <v>3305 Financial Accounting from a Preparer Perspective</v>
      </c>
      <c r="L329" t="str">
        <f t="shared" si="16"/>
        <v>2020</v>
      </c>
      <c r="M329" t="str">
        <f t="shared" si="17"/>
        <v>P3</v>
      </c>
    </row>
    <row r="330" spans="1:13" ht="14">
      <c r="A330" s="8">
        <v>3305</v>
      </c>
      <c r="B330" s="9" t="s">
        <v>532</v>
      </c>
      <c r="C330" s="8">
        <v>1903</v>
      </c>
      <c r="D330" s="8">
        <v>44</v>
      </c>
      <c r="E330" s="10" t="s">
        <v>1753</v>
      </c>
      <c r="F330" s="11" t="s">
        <v>1338</v>
      </c>
      <c r="G330" s="12" t="s">
        <v>1471</v>
      </c>
      <c r="H330" s="12" t="s">
        <v>1316</v>
      </c>
      <c r="I330" s="12" t="s">
        <v>1754</v>
      </c>
      <c r="J330" s="12" t="s">
        <v>1755</v>
      </c>
      <c r="K330" t="str">
        <f t="shared" si="15"/>
        <v>3305 Financial Accounting from a Preparer Perspective</v>
      </c>
      <c r="L330" t="str">
        <f t="shared" si="16"/>
        <v>2019</v>
      </c>
      <c r="M330" t="str">
        <f t="shared" si="17"/>
        <v>P3</v>
      </c>
    </row>
    <row r="331" spans="1:13" ht="14">
      <c r="A331" s="8">
        <v>3305</v>
      </c>
      <c r="B331" s="9" t="s">
        <v>532</v>
      </c>
      <c r="C331" s="8">
        <v>1803</v>
      </c>
      <c r="D331" s="8">
        <v>57</v>
      </c>
      <c r="E331" s="10" t="s">
        <v>1344</v>
      </c>
      <c r="F331" s="11" t="s">
        <v>1321</v>
      </c>
      <c r="G331" s="12" t="s">
        <v>1676</v>
      </c>
      <c r="H331" s="12" t="s">
        <v>1519</v>
      </c>
      <c r="I331" s="12" t="s">
        <v>1686</v>
      </c>
      <c r="J331" s="12" t="s">
        <v>1651</v>
      </c>
      <c r="K331" t="str">
        <f t="shared" si="15"/>
        <v>3305 Financial Accounting from a Preparer Perspective</v>
      </c>
      <c r="L331" t="str">
        <f t="shared" si="16"/>
        <v>2018</v>
      </c>
      <c r="M331" t="str">
        <f t="shared" si="17"/>
        <v>P3</v>
      </c>
    </row>
    <row r="332" spans="1:13" ht="14">
      <c r="A332" s="8">
        <v>3305</v>
      </c>
      <c r="B332" s="9" t="s">
        <v>532</v>
      </c>
      <c r="C332" s="8">
        <v>1703</v>
      </c>
      <c r="D332" s="8">
        <v>68</v>
      </c>
      <c r="E332" s="10" t="s">
        <v>1476</v>
      </c>
      <c r="F332" s="11" t="s">
        <v>1756</v>
      </c>
      <c r="G332" s="12" t="s">
        <v>1488</v>
      </c>
      <c r="H332" s="12" t="s">
        <v>1757</v>
      </c>
      <c r="I332" s="12" t="s">
        <v>1758</v>
      </c>
      <c r="J332" s="12" t="s">
        <v>1759</v>
      </c>
      <c r="K332" t="str">
        <f t="shared" si="15"/>
        <v>3305 Financial Accounting from a Preparer Perspective</v>
      </c>
      <c r="L332" t="str">
        <f t="shared" si="16"/>
        <v>2017</v>
      </c>
      <c r="M332" t="str">
        <f t="shared" si="17"/>
        <v>P3</v>
      </c>
    </row>
    <row r="333" spans="1:13" ht="14">
      <c r="A333" s="8">
        <v>3307</v>
      </c>
      <c r="B333" s="9" t="s">
        <v>541</v>
      </c>
      <c r="C333" s="8">
        <v>2403</v>
      </c>
      <c r="D333" s="8">
        <v>58</v>
      </c>
      <c r="E333" s="10" t="s">
        <v>1535</v>
      </c>
      <c r="F333" s="11" t="s">
        <v>1425</v>
      </c>
      <c r="G333" s="12" t="s">
        <v>1739</v>
      </c>
      <c r="H333" s="12" t="s">
        <v>1472</v>
      </c>
      <c r="I333" s="12">
        <v>17</v>
      </c>
      <c r="J333" s="12" t="s">
        <v>1760</v>
      </c>
      <c r="K333" t="str">
        <f t="shared" si="15"/>
        <v>3307 Advanced Financial Analysis</v>
      </c>
      <c r="L333" t="str">
        <f t="shared" si="16"/>
        <v>2024</v>
      </c>
      <c r="M333" t="str">
        <f t="shared" si="17"/>
        <v>P3</v>
      </c>
    </row>
    <row r="334" spans="1:13" ht="14">
      <c r="A334" s="8">
        <v>3307</v>
      </c>
      <c r="B334" s="9" t="s">
        <v>541</v>
      </c>
      <c r="C334" s="8">
        <v>2303</v>
      </c>
      <c r="D334" s="8">
        <v>59</v>
      </c>
      <c r="E334" s="10" t="s">
        <v>1761</v>
      </c>
      <c r="F334" s="11" t="s">
        <v>1762</v>
      </c>
      <c r="G334" s="12" t="s">
        <v>1435</v>
      </c>
      <c r="H334" s="12" t="s">
        <v>1332</v>
      </c>
      <c r="I334" s="12" t="s">
        <v>1434</v>
      </c>
      <c r="J334" s="12" t="s">
        <v>1305</v>
      </c>
      <c r="K334" t="str">
        <f t="shared" si="15"/>
        <v>3307 Advanced Financial Analysis</v>
      </c>
      <c r="L334" t="str">
        <f t="shared" si="16"/>
        <v>2023</v>
      </c>
      <c r="M334" t="str">
        <f t="shared" si="17"/>
        <v>P3</v>
      </c>
    </row>
    <row r="335" spans="1:13" ht="14">
      <c r="A335" s="8">
        <v>3307</v>
      </c>
      <c r="B335" s="9" t="s">
        <v>541</v>
      </c>
      <c r="C335" s="8">
        <v>2203</v>
      </c>
      <c r="D335" s="8">
        <v>57</v>
      </c>
      <c r="E335" s="10" t="s">
        <v>1368</v>
      </c>
      <c r="F335" s="11" t="s">
        <v>1322</v>
      </c>
      <c r="G335" s="12" t="s">
        <v>1643</v>
      </c>
      <c r="H335" s="12">
        <v>25</v>
      </c>
      <c r="I335" s="12" t="s">
        <v>1398</v>
      </c>
      <c r="J335" s="12">
        <v>25</v>
      </c>
      <c r="K335" t="str">
        <f t="shared" si="15"/>
        <v>3307 Advanced Financial Analysis</v>
      </c>
      <c r="L335" t="str">
        <f t="shared" si="16"/>
        <v>2022</v>
      </c>
      <c r="M335" t="str">
        <f t="shared" si="17"/>
        <v>P3</v>
      </c>
    </row>
    <row r="336" spans="1:13" ht="14">
      <c r="A336" s="8">
        <v>3307</v>
      </c>
      <c r="B336" s="9" t="s">
        <v>541</v>
      </c>
      <c r="C336" s="8">
        <v>2104</v>
      </c>
      <c r="D336" s="8">
        <v>42</v>
      </c>
      <c r="E336" s="10" t="s">
        <v>1747</v>
      </c>
      <c r="F336" s="11" t="s">
        <v>1747</v>
      </c>
      <c r="G336" s="12" t="s">
        <v>1450</v>
      </c>
      <c r="H336" s="12" t="s">
        <v>1485</v>
      </c>
      <c r="I336" s="12" t="s">
        <v>1666</v>
      </c>
      <c r="J336" s="12" t="s">
        <v>1487</v>
      </c>
      <c r="K336" t="str">
        <f t="shared" si="15"/>
        <v>3307 Advanced Financial Analysis</v>
      </c>
      <c r="L336" t="str">
        <f t="shared" si="16"/>
        <v>2021</v>
      </c>
      <c r="M336" t="str">
        <f t="shared" si="17"/>
        <v>P4</v>
      </c>
    </row>
    <row r="337" spans="1:13" ht="14">
      <c r="A337" s="8">
        <v>3307</v>
      </c>
      <c r="B337" s="9" t="s">
        <v>541</v>
      </c>
      <c r="C337" s="8">
        <v>2004</v>
      </c>
      <c r="D337" s="8">
        <v>52</v>
      </c>
      <c r="E337" s="10" t="s">
        <v>1304</v>
      </c>
      <c r="F337" s="11" t="s">
        <v>1304</v>
      </c>
      <c r="G337" s="12" t="s">
        <v>1671</v>
      </c>
      <c r="H337" s="12" t="s">
        <v>1632</v>
      </c>
      <c r="I337" s="12" t="s">
        <v>1763</v>
      </c>
      <c r="J337" s="12" t="s">
        <v>1763</v>
      </c>
      <c r="K337" t="str">
        <f t="shared" si="15"/>
        <v>3307 Advanced Financial Analysis</v>
      </c>
      <c r="L337" t="str">
        <f t="shared" si="16"/>
        <v>2020</v>
      </c>
      <c r="M337" t="str">
        <f t="shared" si="17"/>
        <v>P4</v>
      </c>
    </row>
    <row r="338" spans="1:13" ht="14">
      <c r="A338" s="8">
        <v>3307</v>
      </c>
      <c r="B338" s="9" t="s">
        <v>541</v>
      </c>
      <c r="C338" s="8">
        <v>1904</v>
      </c>
      <c r="D338" s="8">
        <v>36</v>
      </c>
      <c r="E338" s="10" t="s">
        <v>1684</v>
      </c>
      <c r="F338" s="11" t="s">
        <v>1684</v>
      </c>
      <c r="G338" s="12">
        <v>28</v>
      </c>
      <c r="H338" s="12">
        <v>40</v>
      </c>
      <c r="I338" s="12">
        <v>16</v>
      </c>
      <c r="J338" s="12">
        <v>16</v>
      </c>
      <c r="K338" t="str">
        <f t="shared" si="15"/>
        <v>3307 Advanced Financial Analysis</v>
      </c>
      <c r="L338" t="str">
        <f t="shared" si="16"/>
        <v>2019</v>
      </c>
      <c r="M338" t="str">
        <f t="shared" si="17"/>
        <v>P4</v>
      </c>
    </row>
    <row r="339" spans="1:13" ht="14">
      <c r="A339" s="8">
        <v>3307</v>
      </c>
      <c r="B339" s="9" t="s">
        <v>541</v>
      </c>
      <c r="C339" s="8">
        <v>1804</v>
      </c>
      <c r="D339" s="8">
        <v>39</v>
      </c>
      <c r="E339" s="10" t="s">
        <v>1296</v>
      </c>
      <c r="F339" s="11" t="s">
        <v>1677</v>
      </c>
      <c r="G339" s="12" t="s">
        <v>1471</v>
      </c>
      <c r="H339" s="12" t="s">
        <v>1471</v>
      </c>
      <c r="I339" s="12" t="s">
        <v>1372</v>
      </c>
      <c r="J339" s="12" t="s">
        <v>1372</v>
      </c>
      <c r="K339" t="str">
        <f t="shared" si="15"/>
        <v>3307 Advanced Financial Analysis</v>
      </c>
      <c r="L339" t="str">
        <f t="shared" si="16"/>
        <v>2018</v>
      </c>
      <c r="M339" t="str">
        <f t="shared" si="17"/>
        <v>P4</v>
      </c>
    </row>
    <row r="340" spans="1:13" ht="14">
      <c r="A340" s="8">
        <v>3307</v>
      </c>
      <c r="B340" s="9" t="s">
        <v>541</v>
      </c>
      <c r="C340" s="8">
        <v>1704</v>
      </c>
      <c r="D340" s="8">
        <v>66</v>
      </c>
      <c r="E340" s="10" t="s">
        <v>1522</v>
      </c>
      <c r="F340" s="11" t="s">
        <v>1764</v>
      </c>
      <c r="G340" s="12" t="s">
        <v>1765</v>
      </c>
      <c r="H340" s="12" t="s">
        <v>1607</v>
      </c>
      <c r="I340" s="12" t="s">
        <v>1527</v>
      </c>
      <c r="J340" s="12">
        <v>23</v>
      </c>
      <c r="K340" t="str">
        <f t="shared" si="15"/>
        <v>3307 Advanced Financial Analysis</v>
      </c>
      <c r="L340" t="str">
        <f t="shared" si="16"/>
        <v>2017</v>
      </c>
      <c r="M340" t="str">
        <f t="shared" si="17"/>
        <v>P4</v>
      </c>
    </row>
    <row r="341" spans="1:13" ht="14">
      <c r="A341" s="8">
        <v>3309</v>
      </c>
      <c r="B341" s="9" t="s">
        <v>548</v>
      </c>
      <c r="C341" s="8">
        <v>2404</v>
      </c>
      <c r="D341" s="8">
        <v>47</v>
      </c>
      <c r="E341" s="10" t="s">
        <v>1766</v>
      </c>
      <c r="F341" s="11" t="s">
        <v>1501</v>
      </c>
      <c r="G341" s="12" t="s">
        <v>1767</v>
      </c>
      <c r="H341" s="12">
        <v>39</v>
      </c>
      <c r="I341" s="12" t="s">
        <v>1696</v>
      </c>
      <c r="J341" s="12" t="s">
        <v>1420</v>
      </c>
      <c r="K341" t="str">
        <f t="shared" si="15"/>
        <v>3309 Auditing, Governance, and Investor Assurance</v>
      </c>
      <c r="L341" t="str">
        <f t="shared" si="16"/>
        <v>2024</v>
      </c>
      <c r="M341" t="str">
        <f t="shared" si="17"/>
        <v>P4</v>
      </c>
    </row>
    <row r="342" spans="1:13" ht="14">
      <c r="A342" s="8">
        <v>3309</v>
      </c>
      <c r="B342" s="9" t="s">
        <v>548</v>
      </c>
      <c r="C342" s="8">
        <v>2304</v>
      </c>
      <c r="D342" s="8">
        <v>50</v>
      </c>
      <c r="E342" s="10">
        <v>78</v>
      </c>
      <c r="F342" s="11">
        <v>90</v>
      </c>
      <c r="G342" s="12" t="s">
        <v>1551</v>
      </c>
      <c r="H342" s="12" t="s">
        <v>1768</v>
      </c>
      <c r="I342" s="12">
        <v>20</v>
      </c>
      <c r="J342" s="12" t="s">
        <v>1769</v>
      </c>
      <c r="K342" t="str">
        <f t="shared" si="15"/>
        <v>3309 Auditing, Governance, and Investor Assurance</v>
      </c>
      <c r="L342" t="str">
        <f t="shared" si="16"/>
        <v>2023</v>
      </c>
      <c r="M342" t="str">
        <f t="shared" si="17"/>
        <v>P4</v>
      </c>
    </row>
    <row r="343" spans="1:13" ht="14">
      <c r="A343" s="8">
        <v>3309</v>
      </c>
      <c r="B343" s="9" t="s">
        <v>548</v>
      </c>
      <c r="C343" s="8">
        <v>2204</v>
      </c>
      <c r="D343" s="8">
        <v>32</v>
      </c>
      <c r="E343" s="10" t="s">
        <v>1318</v>
      </c>
      <c r="F343" s="11" t="s">
        <v>1770</v>
      </c>
      <c r="G343" s="12">
        <v>31</v>
      </c>
      <c r="H343" s="12" t="s">
        <v>1307</v>
      </c>
      <c r="I343" s="12">
        <v>31</v>
      </c>
      <c r="J343" s="12" t="s">
        <v>1594</v>
      </c>
      <c r="K343" t="str">
        <f t="shared" si="15"/>
        <v>3309 Auditing, Governance, and Investor Assurance</v>
      </c>
      <c r="L343" t="str">
        <f t="shared" si="16"/>
        <v>2022</v>
      </c>
      <c r="M343" t="str">
        <f t="shared" si="17"/>
        <v>P4</v>
      </c>
    </row>
    <row r="344" spans="1:13" ht="14">
      <c r="A344" s="8">
        <v>3310</v>
      </c>
      <c r="B344" s="9" t="s">
        <v>554</v>
      </c>
      <c r="C344" s="8">
        <v>2401</v>
      </c>
      <c r="D344" s="8">
        <v>20</v>
      </c>
      <c r="E344" s="10">
        <v>70</v>
      </c>
      <c r="F344" s="11">
        <v>75</v>
      </c>
      <c r="G344" s="12" t="s">
        <v>1474</v>
      </c>
      <c r="H344" s="12" t="s">
        <v>1316</v>
      </c>
      <c r="I344" s="12" t="s">
        <v>1662</v>
      </c>
      <c r="J344" s="12">
        <v>0</v>
      </c>
      <c r="K344" t="str">
        <f t="shared" si="15"/>
        <v>3310 Accounting and Financial Statement Analysis</v>
      </c>
      <c r="L344" t="str">
        <f t="shared" si="16"/>
        <v>2024</v>
      </c>
      <c r="M344" t="str">
        <f t="shared" si="17"/>
        <v>P1</v>
      </c>
    </row>
    <row r="345" spans="1:13" ht="14">
      <c r="A345" s="8">
        <v>3310</v>
      </c>
      <c r="B345" s="9" t="s">
        <v>554</v>
      </c>
      <c r="C345" s="8">
        <v>2301</v>
      </c>
      <c r="D345" s="8">
        <v>22</v>
      </c>
      <c r="E345" s="10" t="s">
        <v>1456</v>
      </c>
      <c r="F345" s="11" t="s">
        <v>1348</v>
      </c>
      <c r="G345" s="12" t="s">
        <v>1351</v>
      </c>
      <c r="H345" s="12" t="s">
        <v>1763</v>
      </c>
      <c r="I345" s="12" t="s">
        <v>1686</v>
      </c>
      <c r="J345" s="12" t="s">
        <v>1763</v>
      </c>
      <c r="K345" t="str">
        <f t="shared" si="15"/>
        <v>3310 Accounting and Financial Statement Analysis</v>
      </c>
      <c r="L345" t="str">
        <f t="shared" si="16"/>
        <v>2023</v>
      </c>
      <c r="M345" t="str">
        <f t="shared" si="17"/>
        <v>P1</v>
      </c>
    </row>
    <row r="346" spans="1:13" ht="14">
      <c r="A346" s="8">
        <v>3310</v>
      </c>
      <c r="B346" s="9" t="s">
        <v>554</v>
      </c>
      <c r="C346" s="8">
        <v>2201</v>
      </c>
      <c r="D346" s="8">
        <v>79</v>
      </c>
      <c r="E346" s="10" t="s">
        <v>1771</v>
      </c>
      <c r="F346" s="11" t="s">
        <v>1743</v>
      </c>
      <c r="G346" s="12" t="s">
        <v>1381</v>
      </c>
      <c r="H346" s="12" t="s">
        <v>1530</v>
      </c>
      <c r="I346" s="12" t="s">
        <v>1530</v>
      </c>
      <c r="J346" s="12" t="s">
        <v>1520</v>
      </c>
      <c r="K346" t="str">
        <f t="shared" si="15"/>
        <v>3310 Accounting and Financial Statement Analysis</v>
      </c>
      <c r="L346" t="str">
        <f t="shared" si="16"/>
        <v>2022</v>
      </c>
      <c r="M346" t="str">
        <f t="shared" si="17"/>
        <v>P1</v>
      </c>
    </row>
    <row r="347" spans="1:13" ht="14">
      <c r="A347" s="8">
        <v>3310</v>
      </c>
      <c r="B347" s="9" t="s">
        <v>554</v>
      </c>
      <c r="C347" s="8">
        <v>2101</v>
      </c>
      <c r="D347" s="8">
        <v>106</v>
      </c>
      <c r="E347" s="10" t="s">
        <v>1473</v>
      </c>
      <c r="F347" s="11" t="s">
        <v>1772</v>
      </c>
      <c r="G347" s="12" t="s">
        <v>1498</v>
      </c>
      <c r="H347" s="12" t="s">
        <v>1773</v>
      </c>
      <c r="I347" s="12" t="s">
        <v>1774</v>
      </c>
      <c r="J347" s="12" t="s">
        <v>1775</v>
      </c>
      <c r="K347" t="str">
        <f t="shared" si="15"/>
        <v>3310 Accounting and Financial Statement Analysis</v>
      </c>
      <c r="L347" t="str">
        <f t="shared" si="16"/>
        <v>2021</v>
      </c>
      <c r="M347" t="str">
        <f t="shared" si="17"/>
        <v>P1</v>
      </c>
    </row>
    <row r="348" spans="1:13" ht="14">
      <c r="A348" s="8">
        <v>3310</v>
      </c>
      <c r="B348" s="9" t="s">
        <v>554</v>
      </c>
      <c r="C348" s="8">
        <v>2001</v>
      </c>
      <c r="D348" s="8">
        <v>89</v>
      </c>
      <c r="E348" s="10" t="s">
        <v>1776</v>
      </c>
      <c r="F348" s="11" t="s">
        <v>1373</v>
      </c>
      <c r="G348" s="12" t="s">
        <v>1347</v>
      </c>
      <c r="H348" s="12">
        <v>25</v>
      </c>
      <c r="I348" s="12" t="s">
        <v>1437</v>
      </c>
      <c r="J348" s="12">
        <v>19</v>
      </c>
      <c r="K348" t="str">
        <f t="shared" si="15"/>
        <v>3310 Accounting and Financial Statement Analysis</v>
      </c>
      <c r="L348" t="str">
        <f t="shared" si="16"/>
        <v>2020</v>
      </c>
      <c r="M348" t="str">
        <f t="shared" si="17"/>
        <v>P1</v>
      </c>
    </row>
    <row r="349" spans="1:13" ht="14">
      <c r="A349" s="8">
        <v>3310</v>
      </c>
      <c r="B349" s="9" t="s">
        <v>554</v>
      </c>
      <c r="C349" s="8">
        <v>1901</v>
      </c>
      <c r="D349" s="8">
        <v>74</v>
      </c>
      <c r="E349" s="10" t="s">
        <v>1518</v>
      </c>
      <c r="F349" s="11" t="s">
        <v>1606</v>
      </c>
      <c r="G349" s="12" t="s">
        <v>1545</v>
      </c>
      <c r="H349" s="12" t="s">
        <v>1767</v>
      </c>
      <c r="I349" s="12" t="s">
        <v>1316</v>
      </c>
      <c r="J349" s="12" t="s">
        <v>1545</v>
      </c>
      <c r="K349" t="str">
        <f t="shared" si="15"/>
        <v>3310 Accounting and Financial Statement Analysis</v>
      </c>
      <c r="L349" t="str">
        <f t="shared" si="16"/>
        <v>2019</v>
      </c>
      <c r="M349" t="str">
        <f t="shared" si="17"/>
        <v>P1</v>
      </c>
    </row>
    <row r="350" spans="1:13" ht="14">
      <c r="A350" s="8">
        <v>3310</v>
      </c>
      <c r="B350" s="9" t="s">
        <v>554</v>
      </c>
      <c r="C350" s="8">
        <v>1801</v>
      </c>
      <c r="D350" s="8">
        <v>71</v>
      </c>
      <c r="E350" s="10" t="s">
        <v>1518</v>
      </c>
      <c r="F350" s="11" t="s">
        <v>1408</v>
      </c>
      <c r="G350" s="12">
        <v>19</v>
      </c>
      <c r="H350" s="12" t="s">
        <v>1465</v>
      </c>
      <c r="I350" s="12" t="s">
        <v>1777</v>
      </c>
      <c r="J350" s="12" t="s">
        <v>1778</v>
      </c>
      <c r="K350" t="str">
        <f t="shared" si="15"/>
        <v>3310 Accounting and Financial Statement Analysis</v>
      </c>
      <c r="L350" t="str">
        <f t="shared" si="16"/>
        <v>2018</v>
      </c>
      <c r="M350" t="str">
        <f t="shared" si="17"/>
        <v>P1</v>
      </c>
    </row>
    <row r="351" spans="1:13" ht="14">
      <c r="A351" s="8">
        <v>3310</v>
      </c>
      <c r="B351" s="9" t="s">
        <v>563</v>
      </c>
      <c r="C351" s="8">
        <v>1701</v>
      </c>
      <c r="D351" s="8">
        <v>76</v>
      </c>
      <c r="E351" s="10" t="s">
        <v>1344</v>
      </c>
      <c r="F351" s="11" t="s">
        <v>1321</v>
      </c>
      <c r="G351" s="12" t="s">
        <v>1763</v>
      </c>
      <c r="H351" s="12" t="s">
        <v>1779</v>
      </c>
      <c r="I351" s="12" t="s">
        <v>1763</v>
      </c>
      <c r="J351" s="12" t="s">
        <v>1520</v>
      </c>
      <c r="K351" t="str">
        <f t="shared" si="15"/>
        <v>3310 Accounting and Financial Statements Analysis</v>
      </c>
      <c r="L351" t="str">
        <f t="shared" si="16"/>
        <v>2017</v>
      </c>
      <c r="M351" t="str">
        <f t="shared" si="17"/>
        <v>P1</v>
      </c>
    </row>
    <row r="352" spans="1:13" ht="14">
      <c r="A352" s="8">
        <v>3310</v>
      </c>
      <c r="B352" s="9" t="s">
        <v>563</v>
      </c>
      <c r="C352" s="8">
        <v>1601</v>
      </c>
      <c r="D352" s="8">
        <v>63</v>
      </c>
      <c r="E352" s="10" t="s">
        <v>1780</v>
      </c>
      <c r="F352" s="11" t="s">
        <v>1352</v>
      </c>
      <c r="G352" s="12" t="s">
        <v>1326</v>
      </c>
      <c r="H352" s="12" t="s">
        <v>1316</v>
      </c>
      <c r="I352" s="12" t="s">
        <v>1735</v>
      </c>
      <c r="J352" s="12" t="s">
        <v>1585</v>
      </c>
      <c r="K352" t="str">
        <f t="shared" si="15"/>
        <v>3310 Accounting and Financial Statements Analysis</v>
      </c>
      <c r="L352" t="str">
        <f t="shared" si="16"/>
        <v>2016</v>
      </c>
      <c r="M352" t="str">
        <f t="shared" si="17"/>
        <v>P1</v>
      </c>
    </row>
    <row r="353" spans="1:13" ht="14">
      <c r="A353" s="8">
        <v>3311</v>
      </c>
      <c r="B353" s="9" t="s">
        <v>566</v>
      </c>
      <c r="C353" s="8">
        <v>2404</v>
      </c>
      <c r="D353" s="8">
        <v>66</v>
      </c>
      <c r="E353" s="10" t="s">
        <v>1764</v>
      </c>
      <c r="F353" s="11" t="s">
        <v>1446</v>
      </c>
      <c r="G353" s="12" t="s">
        <v>1629</v>
      </c>
      <c r="H353" s="12" t="s">
        <v>1780</v>
      </c>
      <c r="I353" s="12">
        <v>0</v>
      </c>
      <c r="J353" s="12">
        <v>0</v>
      </c>
      <c r="K353" t="str">
        <f t="shared" si="15"/>
        <v>3311 Financial Communication</v>
      </c>
      <c r="L353" t="str">
        <f t="shared" si="16"/>
        <v>2024</v>
      </c>
      <c r="M353" t="str">
        <f t="shared" si="17"/>
        <v>P4</v>
      </c>
    </row>
    <row r="354" spans="1:13" ht="14">
      <c r="A354" s="8">
        <v>3311</v>
      </c>
      <c r="B354" s="9" t="s">
        <v>566</v>
      </c>
      <c r="C354" s="8">
        <v>2304</v>
      </c>
      <c r="D354" s="8">
        <v>67</v>
      </c>
      <c r="E354" s="10">
        <v>91</v>
      </c>
      <c r="F354" s="11">
        <v>97</v>
      </c>
      <c r="G354" s="12" t="s">
        <v>1674</v>
      </c>
      <c r="H354" s="12" t="s">
        <v>1781</v>
      </c>
      <c r="I354" s="12" t="s">
        <v>1782</v>
      </c>
      <c r="J354" s="12">
        <v>0</v>
      </c>
      <c r="K354" t="str">
        <f t="shared" si="15"/>
        <v>3311 Financial Communication</v>
      </c>
      <c r="L354" t="str">
        <f t="shared" si="16"/>
        <v>2023</v>
      </c>
      <c r="M354" t="str">
        <f t="shared" si="17"/>
        <v>P4</v>
      </c>
    </row>
    <row r="355" spans="1:13" ht="14">
      <c r="A355" s="8">
        <v>3311</v>
      </c>
      <c r="B355" s="9" t="s">
        <v>566</v>
      </c>
      <c r="C355" s="8">
        <v>2204</v>
      </c>
      <c r="D355" s="8">
        <v>54</v>
      </c>
      <c r="E355" s="10" t="s">
        <v>1783</v>
      </c>
      <c r="F355" s="11" t="s">
        <v>1373</v>
      </c>
      <c r="G355" s="12" t="s">
        <v>1676</v>
      </c>
      <c r="H355" s="12" t="s">
        <v>1531</v>
      </c>
      <c r="I355" s="12">
        <v>0</v>
      </c>
      <c r="J355" s="12">
        <v>0</v>
      </c>
      <c r="K355" t="str">
        <f t="shared" si="15"/>
        <v>3311 Financial Communication</v>
      </c>
      <c r="L355" t="str">
        <f t="shared" si="16"/>
        <v>2022</v>
      </c>
      <c r="M355" t="str">
        <f t="shared" si="17"/>
        <v>P4</v>
      </c>
    </row>
    <row r="356" spans="1:13" ht="14">
      <c r="A356" s="8">
        <v>3311</v>
      </c>
      <c r="B356" s="9" t="s">
        <v>566</v>
      </c>
      <c r="C356" s="8">
        <v>2104</v>
      </c>
      <c r="D356" s="8">
        <v>46</v>
      </c>
      <c r="E356" s="10" t="s">
        <v>1721</v>
      </c>
      <c r="F356" s="11" t="s">
        <v>1784</v>
      </c>
      <c r="G356" s="12" t="s">
        <v>1551</v>
      </c>
      <c r="H356" s="12" t="s">
        <v>1552</v>
      </c>
      <c r="I356" s="12">
        <v>0</v>
      </c>
      <c r="J356" s="12">
        <v>0</v>
      </c>
      <c r="K356" t="str">
        <f t="shared" si="15"/>
        <v>3311 Financial Communication</v>
      </c>
      <c r="L356" t="str">
        <f t="shared" si="16"/>
        <v>2021</v>
      </c>
      <c r="M356" t="str">
        <f t="shared" si="17"/>
        <v>P4</v>
      </c>
    </row>
    <row r="357" spans="1:13" ht="14">
      <c r="A357" s="8">
        <v>3311</v>
      </c>
      <c r="B357" s="9" t="s">
        <v>566</v>
      </c>
      <c r="C357" s="8">
        <v>2004</v>
      </c>
      <c r="D357" s="8">
        <v>40</v>
      </c>
      <c r="E357" s="10" t="s">
        <v>1318</v>
      </c>
      <c r="F357" s="11" t="s">
        <v>1785</v>
      </c>
      <c r="G357" s="12" t="s">
        <v>1422</v>
      </c>
      <c r="H357" s="12" t="s">
        <v>1786</v>
      </c>
      <c r="I357" s="12">
        <v>0</v>
      </c>
      <c r="J357" s="12">
        <v>0</v>
      </c>
      <c r="K357" t="str">
        <f t="shared" si="15"/>
        <v>3311 Financial Communication</v>
      </c>
      <c r="L357" t="str">
        <f t="shared" si="16"/>
        <v>2020</v>
      </c>
      <c r="M357" t="str">
        <f t="shared" si="17"/>
        <v>P4</v>
      </c>
    </row>
    <row r="358" spans="1:13" ht="14">
      <c r="A358" s="8">
        <v>3311</v>
      </c>
      <c r="B358" s="9" t="s">
        <v>566</v>
      </c>
      <c r="C358" s="8">
        <v>1904</v>
      </c>
      <c r="D358" s="8">
        <v>41</v>
      </c>
      <c r="E358" s="10" t="s">
        <v>1415</v>
      </c>
      <c r="F358" s="11" t="s">
        <v>1415</v>
      </c>
      <c r="G358" s="12" t="s">
        <v>1676</v>
      </c>
      <c r="H358" s="12" t="s">
        <v>1787</v>
      </c>
      <c r="I358" s="12">
        <v>20</v>
      </c>
      <c r="J358" s="12">
        <v>0</v>
      </c>
      <c r="K358" t="str">
        <f t="shared" si="15"/>
        <v>3311 Financial Communication</v>
      </c>
      <c r="L358" t="str">
        <f t="shared" si="16"/>
        <v>2019</v>
      </c>
      <c r="M358" t="str">
        <f t="shared" si="17"/>
        <v>P4</v>
      </c>
    </row>
    <row r="359" spans="1:13" ht="14">
      <c r="A359" s="8">
        <v>3311</v>
      </c>
      <c r="B359" s="9" t="s">
        <v>566</v>
      </c>
      <c r="C359" s="8">
        <v>1804</v>
      </c>
      <c r="D359" s="8">
        <v>44</v>
      </c>
      <c r="E359" s="10" t="s">
        <v>1446</v>
      </c>
      <c r="F359" s="11" t="s">
        <v>1446</v>
      </c>
      <c r="G359" s="12" t="s">
        <v>1316</v>
      </c>
      <c r="H359" s="12" t="s">
        <v>1329</v>
      </c>
      <c r="I359" s="12" t="s">
        <v>1550</v>
      </c>
      <c r="J359" s="12">
        <v>0</v>
      </c>
      <c r="K359" t="str">
        <f t="shared" si="15"/>
        <v>3311 Financial Communication</v>
      </c>
      <c r="L359" t="str">
        <f t="shared" si="16"/>
        <v>2018</v>
      </c>
      <c r="M359" t="str">
        <f t="shared" si="17"/>
        <v>P4</v>
      </c>
    </row>
    <row r="360" spans="1:13" ht="14">
      <c r="A360" s="8">
        <v>3311</v>
      </c>
      <c r="B360" s="9" t="s">
        <v>566</v>
      </c>
      <c r="C360" s="8">
        <v>1704</v>
      </c>
      <c r="D360" s="8">
        <v>63</v>
      </c>
      <c r="E360" s="10" t="s">
        <v>1667</v>
      </c>
      <c r="F360" s="11">
        <v>100</v>
      </c>
      <c r="G360" s="12" t="s">
        <v>1629</v>
      </c>
      <c r="H360" s="12" t="s">
        <v>1788</v>
      </c>
      <c r="I360" s="12" t="s">
        <v>1386</v>
      </c>
      <c r="J360" s="12">
        <v>0</v>
      </c>
      <c r="K360" t="str">
        <f t="shared" si="15"/>
        <v>3311 Financial Communication</v>
      </c>
      <c r="L360" t="str">
        <f t="shared" si="16"/>
        <v>2017</v>
      </c>
      <c r="M360" t="str">
        <f t="shared" si="17"/>
        <v>P4</v>
      </c>
    </row>
    <row r="361" spans="1:13" ht="14">
      <c r="A361" s="8">
        <v>3312</v>
      </c>
      <c r="B361" s="9" t="s">
        <v>575</v>
      </c>
      <c r="C361" s="8">
        <v>2404</v>
      </c>
      <c r="D361" s="8">
        <v>67</v>
      </c>
      <c r="E361" s="10" t="s">
        <v>1526</v>
      </c>
      <c r="F361" s="11" t="s">
        <v>1446</v>
      </c>
      <c r="G361" s="12" t="s">
        <v>1441</v>
      </c>
      <c r="H361" s="12" t="s">
        <v>1340</v>
      </c>
      <c r="I361" s="12" t="s">
        <v>1789</v>
      </c>
      <c r="J361" s="12">
        <v>0</v>
      </c>
      <c r="K361" t="str">
        <f t="shared" si="15"/>
        <v>3312 Banks - Understanding the Business and Reports</v>
      </c>
      <c r="L361" t="str">
        <f t="shared" si="16"/>
        <v>2024</v>
      </c>
      <c r="M361" t="str">
        <f t="shared" si="17"/>
        <v>P4</v>
      </c>
    </row>
    <row r="362" spans="1:13" ht="14">
      <c r="A362" s="8">
        <v>3312</v>
      </c>
      <c r="B362" s="9" t="s">
        <v>575</v>
      </c>
      <c r="C362" s="8">
        <v>2304</v>
      </c>
      <c r="D362" s="8">
        <v>54</v>
      </c>
      <c r="E362" s="10" t="s">
        <v>1719</v>
      </c>
      <c r="F362" s="11" t="s">
        <v>1387</v>
      </c>
      <c r="G362" s="12" t="s">
        <v>1381</v>
      </c>
      <c r="H362" s="12" t="s">
        <v>1626</v>
      </c>
      <c r="I362" s="12">
        <v>25</v>
      </c>
      <c r="J362" s="12">
        <v>0</v>
      </c>
      <c r="K362" t="str">
        <f t="shared" si="15"/>
        <v>3312 Banks - Understanding the Business and Reports</v>
      </c>
      <c r="L362" t="str">
        <f t="shared" si="16"/>
        <v>2023</v>
      </c>
      <c r="M362" t="str">
        <f t="shared" si="17"/>
        <v>P4</v>
      </c>
    </row>
    <row r="363" spans="1:13" ht="14">
      <c r="A363" s="8">
        <v>3312</v>
      </c>
      <c r="B363" s="9" t="s">
        <v>575</v>
      </c>
      <c r="C363" s="8">
        <v>2204</v>
      </c>
      <c r="D363" s="8">
        <v>42</v>
      </c>
      <c r="E363" s="10" t="s">
        <v>1563</v>
      </c>
      <c r="F363" s="11" t="s">
        <v>1667</v>
      </c>
      <c r="G363" s="12">
        <v>25</v>
      </c>
      <c r="H363" s="12" t="s">
        <v>1388</v>
      </c>
      <c r="I363" s="12" t="s">
        <v>1365</v>
      </c>
      <c r="J363" s="12">
        <v>0</v>
      </c>
      <c r="K363" t="str">
        <f t="shared" si="15"/>
        <v>3312 Banks - Understanding the Business and Reports</v>
      </c>
      <c r="L363" t="str">
        <f t="shared" si="16"/>
        <v>2022</v>
      </c>
      <c r="M363" t="str">
        <f t="shared" si="17"/>
        <v>P4</v>
      </c>
    </row>
    <row r="364" spans="1:13" ht="14">
      <c r="A364" s="8">
        <v>3312</v>
      </c>
      <c r="B364" s="9" t="s">
        <v>575</v>
      </c>
      <c r="C364" s="8">
        <v>2104</v>
      </c>
      <c r="D364" s="8">
        <v>57</v>
      </c>
      <c r="E364" s="10" t="s">
        <v>1790</v>
      </c>
      <c r="F364" s="11">
        <v>86</v>
      </c>
      <c r="G364" s="12" t="s">
        <v>1754</v>
      </c>
      <c r="H364" s="12" t="s">
        <v>1680</v>
      </c>
      <c r="I364" s="12" t="s">
        <v>1640</v>
      </c>
      <c r="J364" s="12">
        <v>0</v>
      </c>
      <c r="K364" t="str">
        <f t="shared" si="15"/>
        <v>3312 Banks - Understanding the Business and Reports</v>
      </c>
      <c r="L364" t="str">
        <f t="shared" si="16"/>
        <v>2021</v>
      </c>
      <c r="M364" t="str">
        <f t="shared" si="17"/>
        <v>P4</v>
      </c>
    </row>
    <row r="365" spans="1:13" ht="14">
      <c r="A365" s="8">
        <v>3312</v>
      </c>
      <c r="B365" s="9" t="s">
        <v>575</v>
      </c>
      <c r="C365" s="8">
        <v>2004</v>
      </c>
      <c r="D365" s="8">
        <v>73</v>
      </c>
      <c r="E365" s="10" t="s">
        <v>1791</v>
      </c>
      <c r="F365" s="11">
        <v>89</v>
      </c>
      <c r="G365" s="12" t="s">
        <v>1674</v>
      </c>
      <c r="H365" s="12" t="s">
        <v>1749</v>
      </c>
      <c r="I365" s="12" t="s">
        <v>1792</v>
      </c>
      <c r="J365" s="12">
        <v>0</v>
      </c>
      <c r="K365" t="str">
        <f t="shared" si="15"/>
        <v>3312 Banks - Understanding the Business and Reports</v>
      </c>
      <c r="L365" t="str">
        <f t="shared" si="16"/>
        <v>2020</v>
      </c>
      <c r="M365" t="str">
        <f t="shared" si="17"/>
        <v>P4</v>
      </c>
    </row>
    <row r="366" spans="1:13" ht="14">
      <c r="A366" s="8">
        <v>3312</v>
      </c>
      <c r="B366" s="9" t="s">
        <v>575</v>
      </c>
      <c r="C366" s="8">
        <v>1904</v>
      </c>
      <c r="D366" s="8">
        <v>39</v>
      </c>
      <c r="E366" s="10" t="s">
        <v>1343</v>
      </c>
      <c r="F366" s="11" t="s">
        <v>1392</v>
      </c>
      <c r="G366" s="12">
        <v>27</v>
      </c>
      <c r="H366" s="12" t="s">
        <v>1645</v>
      </c>
      <c r="I366" s="12" t="s">
        <v>1634</v>
      </c>
      <c r="J366" s="12">
        <v>0</v>
      </c>
      <c r="K366" t="str">
        <f t="shared" si="15"/>
        <v>3312 Banks - Understanding the Business and Reports</v>
      </c>
      <c r="L366" t="str">
        <f t="shared" si="16"/>
        <v>2019</v>
      </c>
      <c r="M366" t="str">
        <f t="shared" si="17"/>
        <v>P4</v>
      </c>
    </row>
    <row r="367" spans="1:13" ht="14">
      <c r="A367" s="8">
        <v>3312</v>
      </c>
      <c r="B367" s="9" t="s">
        <v>575</v>
      </c>
      <c r="C367" s="8">
        <v>1804</v>
      </c>
      <c r="D367" s="8">
        <v>38</v>
      </c>
      <c r="E367" s="10" t="s">
        <v>1344</v>
      </c>
      <c r="F367" s="11" t="s">
        <v>1793</v>
      </c>
      <c r="G367" s="12" t="s">
        <v>1643</v>
      </c>
      <c r="H367" s="12" t="s">
        <v>1477</v>
      </c>
      <c r="I367" s="12" t="s">
        <v>1439</v>
      </c>
      <c r="J367" s="12">
        <v>0</v>
      </c>
      <c r="K367" t="str">
        <f t="shared" si="15"/>
        <v>3312 Banks - Understanding the Business and Reports</v>
      </c>
      <c r="L367" t="str">
        <f t="shared" si="16"/>
        <v>2018</v>
      </c>
      <c r="M367" t="str">
        <f t="shared" si="17"/>
        <v>P4</v>
      </c>
    </row>
    <row r="368" spans="1:13" ht="14">
      <c r="A368" s="8">
        <v>3313</v>
      </c>
      <c r="B368" s="9" t="s">
        <v>581</v>
      </c>
      <c r="C368" s="8">
        <v>2402</v>
      </c>
      <c r="D368" s="8">
        <v>86</v>
      </c>
      <c r="E368" s="10" t="s">
        <v>1783</v>
      </c>
      <c r="F368" s="11" t="s">
        <v>1783</v>
      </c>
      <c r="G368" s="12" t="s">
        <v>1303</v>
      </c>
      <c r="H368" s="12" t="s">
        <v>1794</v>
      </c>
      <c r="I368" s="12" t="s">
        <v>1324</v>
      </c>
      <c r="J368" s="12">
        <v>0</v>
      </c>
      <c r="K368" t="str">
        <f t="shared" si="15"/>
        <v>3313 Investments and Value Creation in Global Sports</v>
      </c>
      <c r="L368" t="str">
        <f t="shared" si="16"/>
        <v>2024</v>
      </c>
      <c r="M368" t="str">
        <f t="shared" si="17"/>
        <v>P2</v>
      </c>
    </row>
    <row r="369" spans="1:13" ht="14">
      <c r="A369" s="8">
        <v>3313</v>
      </c>
      <c r="B369" s="9" t="s">
        <v>581</v>
      </c>
      <c r="C369" s="8">
        <v>2302</v>
      </c>
      <c r="D369" s="8">
        <v>94</v>
      </c>
      <c r="E369" s="10" t="s">
        <v>1641</v>
      </c>
      <c r="F369" s="11" t="s">
        <v>1795</v>
      </c>
      <c r="G369" s="12" t="s">
        <v>1439</v>
      </c>
      <c r="H369" s="12" t="s">
        <v>1342</v>
      </c>
      <c r="I369" s="12" t="s">
        <v>1712</v>
      </c>
      <c r="J369" s="12">
        <v>0</v>
      </c>
      <c r="K369" t="str">
        <f t="shared" si="15"/>
        <v>3313 Investments and Value Creation in Global Sports</v>
      </c>
      <c r="L369" t="str">
        <f t="shared" si="16"/>
        <v>2023</v>
      </c>
      <c r="M369" t="str">
        <f t="shared" si="17"/>
        <v>P2</v>
      </c>
    </row>
    <row r="370" spans="1:13" ht="14">
      <c r="A370" s="8">
        <v>3313</v>
      </c>
      <c r="B370" s="9" t="s">
        <v>581</v>
      </c>
      <c r="C370" s="8">
        <v>2202</v>
      </c>
      <c r="D370" s="8">
        <v>70</v>
      </c>
      <c r="E370" s="10" t="s">
        <v>1796</v>
      </c>
      <c r="F370" s="11" t="s">
        <v>1517</v>
      </c>
      <c r="G370" s="12" t="s">
        <v>1564</v>
      </c>
      <c r="H370" s="12" t="s">
        <v>1797</v>
      </c>
      <c r="I370" s="12" t="s">
        <v>1619</v>
      </c>
      <c r="J370" s="12">
        <v>0</v>
      </c>
      <c r="K370" t="str">
        <f t="shared" si="15"/>
        <v>3313 Investments and Value Creation in Global Sports</v>
      </c>
      <c r="L370" t="str">
        <f t="shared" si="16"/>
        <v>2022</v>
      </c>
      <c r="M370" t="str">
        <f t="shared" si="17"/>
        <v>P2</v>
      </c>
    </row>
    <row r="371" spans="1:13" ht="14">
      <c r="A371" s="8">
        <v>3313</v>
      </c>
      <c r="B371" s="9" t="s">
        <v>581</v>
      </c>
      <c r="C371" s="8">
        <v>2102</v>
      </c>
      <c r="D371" s="8">
        <v>67</v>
      </c>
      <c r="E371" s="10">
        <v>94</v>
      </c>
      <c r="F371" s="11">
        <v>94</v>
      </c>
      <c r="G371" s="12" t="s">
        <v>1372</v>
      </c>
      <c r="H371" s="12" t="s">
        <v>1780</v>
      </c>
      <c r="I371" s="12" t="s">
        <v>1711</v>
      </c>
      <c r="J371" s="12">
        <v>0</v>
      </c>
      <c r="K371" t="str">
        <f t="shared" si="15"/>
        <v>3313 Investments and Value Creation in Global Sports</v>
      </c>
      <c r="L371" t="str">
        <f t="shared" si="16"/>
        <v>2021</v>
      </c>
      <c r="M371" t="str">
        <f t="shared" si="17"/>
        <v>P2</v>
      </c>
    </row>
    <row r="372" spans="1:13" ht="14">
      <c r="A372" s="8">
        <v>3314</v>
      </c>
      <c r="B372" s="9" t="s">
        <v>554</v>
      </c>
      <c r="C372" s="8">
        <v>2401</v>
      </c>
      <c r="D372" s="8">
        <v>96</v>
      </c>
      <c r="E372" s="10" t="s">
        <v>1522</v>
      </c>
      <c r="F372" s="11" t="s">
        <v>1359</v>
      </c>
      <c r="G372" s="12" t="s">
        <v>1798</v>
      </c>
      <c r="H372" s="12" t="s">
        <v>1799</v>
      </c>
      <c r="I372" s="12" t="s">
        <v>1798</v>
      </c>
      <c r="J372" s="12" t="s">
        <v>1483</v>
      </c>
      <c r="K372" t="str">
        <f t="shared" si="15"/>
        <v>3314 Accounting and Financial Statement Analysis</v>
      </c>
      <c r="L372" t="str">
        <f t="shared" si="16"/>
        <v>2024</v>
      </c>
      <c r="M372" t="str">
        <f t="shared" si="17"/>
        <v>P1</v>
      </c>
    </row>
    <row r="373" spans="1:13" ht="14">
      <c r="A373" s="8">
        <v>3314</v>
      </c>
      <c r="B373" s="9" t="s">
        <v>554</v>
      </c>
      <c r="C373" s="8">
        <v>2301</v>
      </c>
      <c r="D373" s="8">
        <v>90</v>
      </c>
      <c r="E373" s="10" t="s">
        <v>1341</v>
      </c>
      <c r="F373" s="11" t="s">
        <v>1627</v>
      </c>
      <c r="G373" s="12" t="s">
        <v>1416</v>
      </c>
      <c r="H373" s="12">
        <v>39</v>
      </c>
      <c r="I373" s="12" t="s">
        <v>1800</v>
      </c>
      <c r="J373" s="12" t="s">
        <v>1589</v>
      </c>
      <c r="K373" t="str">
        <f t="shared" si="15"/>
        <v>3314 Accounting and Financial Statement Analysis</v>
      </c>
      <c r="L373" t="str">
        <f t="shared" si="16"/>
        <v>2023</v>
      </c>
      <c r="M373" t="str">
        <f t="shared" si="17"/>
        <v>P1</v>
      </c>
    </row>
    <row r="374" spans="1:13" ht="14">
      <c r="A374" s="8">
        <v>3315</v>
      </c>
      <c r="B374" s="9" t="s">
        <v>589</v>
      </c>
      <c r="C374" s="8">
        <v>2403</v>
      </c>
      <c r="D374" s="8">
        <v>73</v>
      </c>
      <c r="E374" s="10" t="s">
        <v>1801</v>
      </c>
      <c r="F374" s="11">
        <v>89</v>
      </c>
      <c r="G374" s="12" t="s">
        <v>1303</v>
      </c>
      <c r="H374" s="12" t="s">
        <v>1453</v>
      </c>
      <c r="I374" s="12" t="s">
        <v>1324</v>
      </c>
      <c r="J374" s="12" t="s">
        <v>1578</v>
      </c>
      <c r="K374" t="str">
        <f t="shared" si="15"/>
        <v>3315 Accounting for Grand Challenges</v>
      </c>
      <c r="L374" t="str">
        <f t="shared" si="16"/>
        <v>2024</v>
      </c>
      <c r="M374" t="str">
        <f t="shared" si="17"/>
        <v>P3</v>
      </c>
    </row>
    <row r="375" spans="1:13" ht="14">
      <c r="A375" s="8">
        <v>3350</v>
      </c>
      <c r="B375" s="9" t="s">
        <v>591</v>
      </c>
      <c r="C375" s="8">
        <v>2401</v>
      </c>
      <c r="D375" s="8">
        <v>21</v>
      </c>
      <c r="E375" s="10">
        <v>100</v>
      </c>
      <c r="F375" s="11">
        <v>100</v>
      </c>
      <c r="G375" s="12" t="s">
        <v>1364</v>
      </c>
      <c r="H375" s="12" t="s">
        <v>1385</v>
      </c>
      <c r="I375" s="12" t="s">
        <v>1468</v>
      </c>
      <c r="J375" s="12">
        <v>0</v>
      </c>
      <c r="K375" t="str">
        <f t="shared" si="15"/>
        <v>3350 Thesis in Accounting and Financial Management</v>
      </c>
      <c r="L375" t="str">
        <f t="shared" si="16"/>
        <v>2024</v>
      </c>
      <c r="M375" t="str">
        <f t="shared" si="17"/>
        <v>P1</v>
      </c>
    </row>
    <row r="376" spans="1:13" ht="14">
      <c r="A376" s="8">
        <v>3350</v>
      </c>
      <c r="B376" s="9" t="s">
        <v>591</v>
      </c>
      <c r="C376" s="8">
        <v>2301</v>
      </c>
      <c r="D376" s="8">
        <v>22</v>
      </c>
      <c r="E376" s="10">
        <v>100</v>
      </c>
      <c r="F376" s="11">
        <v>100</v>
      </c>
      <c r="G376" s="12" t="s">
        <v>1336</v>
      </c>
      <c r="H376" s="12" t="s">
        <v>1542</v>
      </c>
      <c r="I376" s="12">
        <v>0</v>
      </c>
      <c r="J376" s="12">
        <v>0</v>
      </c>
      <c r="K376" t="str">
        <f t="shared" si="15"/>
        <v>3350 Thesis in Accounting and Financial Management</v>
      </c>
      <c r="L376" t="str">
        <f t="shared" si="16"/>
        <v>2023</v>
      </c>
      <c r="M376" t="str">
        <f t="shared" si="17"/>
        <v>P1</v>
      </c>
    </row>
    <row r="377" spans="1:13" ht="14">
      <c r="A377" s="8">
        <v>3350</v>
      </c>
      <c r="B377" s="9" t="s">
        <v>591</v>
      </c>
      <c r="C377" s="8">
        <v>2403</v>
      </c>
      <c r="D377" s="8">
        <v>39</v>
      </c>
      <c r="E377" s="10" t="s">
        <v>1802</v>
      </c>
      <c r="F377" s="11" t="s">
        <v>1677</v>
      </c>
      <c r="G377" s="12" t="s">
        <v>1803</v>
      </c>
      <c r="H377" s="12" t="s">
        <v>1683</v>
      </c>
      <c r="I377" s="12">
        <v>0</v>
      </c>
      <c r="J377" s="12">
        <v>0</v>
      </c>
      <c r="K377" t="str">
        <f t="shared" si="15"/>
        <v>3350 Thesis in Accounting and Financial Management</v>
      </c>
      <c r="L377" t="str">
        <f t="shared" si="16"/>
        <v>2024</v>
      </c>
      <c r="M377" t="str">
        <f t="shared" si="17"/>
        <v>P3</v>
      </c>
    </row>
    <row r="378" spans="1:13" ht="14">
      <c r="A378" s="8">
        <v>3350</v>
      </c>
      <c r="B378" s="9" t="s">
        <v>591</v>
      </c>
      <c r="C378" s="8">
        <v>2303</v>
      </c>
      <c r="D378" s="8">
        <v>41</v>
      </c>
      <c r="E378" s="10" t="s">
        <v>1320</v>
      </c>
      <c r="F378" s="11" t="s">
        <v>1320</v>
      </c>
      <c r="G378" s="12" t="s">
        <v>1726</v>
      </c>
      <c r="H378" s="12">
        <v>59</v>
      </c>
      <c r="I378" s="12" t="s">
        <v>1804</v>
      </c>
      <c r="J378" s="12">
        <v>0</v>
      </c>
      <c r="K378" t="str">
        <f t="shared" si="15"/>
        <v>3350 Thesis in Accounting and Financial Management</v>
      </c>
      <c r="L378" t="str">
        <f t="shared" si="16"/>
        <v>2023</v>
      </c>
      <c r="M378" t="str">
        <f t="shared" si="17"/>
        <v>P3</v>
      </c>
    </row>
    <row r="379" spans="1:13" ht="14">
      <c r="A379" s="8">
        <v>3350</v>
      </c>
      <c r="B379" s="9" t="s">
        <v>591</v>
      </c>
      <c r="C379" s="8">
        <v>2201</v>
      </c>
      <c r="D379" s="8">
        <v>23</v>
      </c>
      <c r="E379" s="10" t="s">
        <v>1603</v>
      </c>
      <c r="F379" s="11" t="s">
        <v>1603</v>
      </c>
      <c r="G379" s="12" t="s">
        <v>1309</v>
      </c>
      <c r="H379" s="12" t="s">
        <v>1310</v>
      </c>
      <c r="I379" s="12" t="s">
        <v>1311</v>
      </c>
      <c r="J379" s="12">
        <v>0</v>
      </c>
      <c r="K379" t="str">
        <f t="shared" si="15"/>
        <v>3350 Thesis in Accounting and Financial Management</v>
      </c>
      <c r="L379" t="str">
        <f t="shared" si="16"/>
        <v>2022</v>
      </c>
      <c r="M379" t="str">
        <f t="shared" si="17"/>
        <v>P1</v>
      </c>
    </row>
    <row r="380" spans="1:13" ht="14">
      <c r="A380" s="8">
        <v>3350</v>
      </c>
      <c r="B380" s="9" t="s">
        <v>591</v>
      </c>
      <c r="C380" s="8">
        <v>2101</v>
      </c>
      <c r="D380" s="8">
        <v>23</v>
      </c>
      <c r="E380" s="10" t="s">
        <v>1603</v>
      </c>
      <c r="F380" s="11" t="s">
        <v>1603</v>
      </c>
      <c r="G380" s="12" t="s">
        <v>1478</v>
      </c>
      <c r="H380" s="12" t="s">
        <v>1456</v>
      </c>
      <c r="I380" s="12" t="s">
        <v>1455</v>
      </c>
      <c r="J380" s="12">
        <v>0</v>
      </c>
      <c r="K380" t="str">
        <f t="shared" si="15"/>
        <v>3350 Thesis in Accounting and Financial Management</v>
      </c>
      <c r="L380" t="str">
        <f t="shared" si="16"/>
        <v>2021</v>
      </c>
      <c r="M380" t="str">
        <f t="shared" si="17"/>
        <v>P1</v>
      </c>
    </row>
    <row r="381" spans="1:13" ht="14">
      <c r="A381" s="8">
        <v>3350</v>
      </c>
      <c r="B381" s="9" t="s">
        <v>591</v>
      </c>
      <c r="C381" s="8">
        <v>2203</v>
      </c>
      <c r="D381" s="8">
        <v>37</v>
      </c>
      <c r="E381" s="10">
        <v>100</v>
      </c>
      <c r="F381" s="11">
        <v>100</v>
      </c>
      <c r="G381" s="12" t="s">
        <v>1805</v>
      </c>
      <c r="H381" s="12">
        <v>73</v>
      </c>
      <c r="I381" s="12" t="s">
        <v>1555</v>
      </c>
      <c r="J381" s="12">
        <v>0</v>
      </c>
      <c r="K381" t="str">
        <f t="shared" si="15"/>
        <v>3350 Thesis in Accounting and Financial Management</v>
      </c>
      <c r="L381" t="str">
        <f t="shared" si="16"/>
        <v>2022</v>
      </c>
      <c r="M381" t="str">
        <f t="shared" si="17"/>
        <v>P3</v>
      </c>
    </row>
    <row r="382" spans="1:13" ht="14">
      <c r="A382" s="8">
        <v>3350</v>
      </c>
      <c r="B382" s="9" t="s">
        <v>591</v>
      </c>
      <c r="C382" s="8">
        <v>2103</v>
      </c>
      <c r="D382" s="8">
        <v>42</v>
      </c>
      <c r="E382" s="10">
        <v>0</v>
      </c>
      <c r="F382" s="11" t="s">
        <v>1389</v>
      </c>
      <c r="G382" s="12" t="s">
        <v>1806</v>
      </c>
      <c r="H382" s="12" t="s">
        <v>1807</v>
      </c>
      <c r="I382" s="12">
        <v>0</v>
      </c>
      <c r="J382" s="12">
        <v>0</v>
      </c>
      <c r="K382" t="str">
        <f t="shared" si="15"/>
        <v>3350 Thesis in Accounting and Financial Management</v>
      </c>
      <c r="L382" t="str">
        <f t="shared" si="16"/>
        <v>2021</v>
      </c>
      <c r="M382" t="str">
        <f t="shared" si="17"/>
        <v>P3</v>
      </c>
    </row>
    <row r="383" spans="1:13" ht="14">
      <c r="A383" s="8">
        <v>3350</v>
      </c>
      <c r="B383" s="9" t="s">
        <v>591</v>
      </c>
      <c r="C383" s="8">
        <v>2001</v>
      </c>
      <c r="D383" s="8">
        <v>22</v>
      </c>
      <c r="E383" s="10">
        <v>100</v>
      </c>
      <c r="F383" s="11">
        <v>100</v>
      </c>
      <c r="G383" s="12" t="s">
        <v>1455</v>
      </c>
      <c r="H383" s="12" t="s">
        <v>1541</v>
      </c>
      <c r="I383" s="12" t="s">
        <v>1311</v>
      </c>
      <c r="J383" s="12">
        <v>0</v>
      </c>
      <c r="K383" t="str">
        <f t="shared" si="15"/>
        <v>3350 Thesis in Accounting and Financial Management</v>
      </c>
      <c r="L383" t="str">
        <f t="shared" si="16"/>
        <v>2020</v>
      </c>
      <c r="M383" t="str">
        <f t="shared" si="17"/>
        <v>P1</v>
      </c>
    </row>
    <row r="384" spans="1:13" ht="14">
      <c r="A384" s="8">
        <v>3350</v>
      </c>
      <c r="B384" s="9" t="s">
        <v>591</v>
      </c>
      <c r="C384" s="8">
        <v>1901</v>
      </c>
      <c r="D384" s="8">
        <v>17</v>
      </c>
      <c r="E384" s="10" t="s">
        <v>1360</v>
      </c>
      <c r="F384" s="11" t="s">
        <v>1360</v>
      </c>
      <c r="G384" s="12">
        <v>50</v>
      </c>
      <c r="H384" s="12">
        <v>50</v>
      </c>
      <c r="I384" s="12">
        <v>0</v>
      </c>
      <c r="J384" s="12">
        <v>0</v>
      </c>
      <c r="K384" t="str">
        <f t="shared" si="15"/>
        <v>3350 Thesis in Accounting and Financial Management</v>
      </c>
      <c r="L384" t="str">
        <f t="shared" si="16"/>
        <v>2019</v>
      </c>
      <c r="M384" t="str">
        <f t="shared" si="17"/>
        <v>P1</v>
      </c>
    </row>
    <row r="385" spans="1:13" ht="14">
      <c r="A385" s="8">
        <v>3350</v>
      </c>
      <c r="B385" s="9" t="s">
        <v>591</v>
      </c>
      <c r="C385" s="8">
        <v>2003</v>
      </c>
      <c r="D385" s="8">
        <v>28</v>
      </c>
      <c r="E385" s="10">
        <v>100</v>
      </c>
      <c r="F385" s="11">
        <v>100</v>
      </c>
      <c r="G385" s="12" t="s">
        <v>1364</v>
      </c>
      <c r="H385" s="12" t="s">
        <v>1438</v>
      </c>
      <c r="I385" s="12">
        <v>0</v>
      </c>
      <c r="J385" s="12">
        <v>0</v>
      </c>
      <c r="K385" t="str">
        <f t="shared" si="15"/>
        <v>3350 Thesis in Accounting and Financial Management</v>
      </c>
      <c r="L385" t="str">
        <f t="shared" si="16"/>
        <v>2020</v>
      </c>
      <c r="M385" t="str">
        <f t="shared" si="17"/>
        <v>P3</v>
      </c>
    </row>
    <row r="386" spans="1:13" ht="14">
      <c r="A386" s="8">
        <v>3350</v>
      </c>
      <c r="B386" s="9" t="s">
        <v>591</v>
      </c>
      <c r="C386" s="8">
        <v>1801</v>
      </c>
      <c r="D386" s="8">
        <v>20</v>
      </c>
      <c r="E386" s="10">
        <v>90</v>
      </c>
      <c r="F386" s="11">
        <v>90</v>
      </c>
      <c r="G386" s="12" t="s">
        <v>1471</v>
      </c>
      <c r="H386" s="12" t="s">
        <v>1670</v>
      </c>
      <c r="I386" s="12">
        <v>0</v>
      </c>
      <c r="J386" s="12">
        <v>0</v>
      </c>
      <c r="K386" t="str">
        <f t="shared" si="15"/>
        <v>3350 Thesis in Accounting and Financial Management</v>
      </c>
      <c r="L386" t="str">
        <f t="shared" si="16"/>
        <v>2018</v>
      </c>
      <c r="M386" t="str">
        <f t="shared" si="17"/>
        <v>P1</v>
      </c>
    </row>
    <row r="387" spans="1:13" ht="14">
      <c r="A387" s="8">
        <v>3350</v>
      </c>
      <c r="B387" s="9" t="s">
        <v>591</v>
      </c>
      <c r="C387" s="8">
        <v>1903</v>
      </c>
      <c r="D387" s="8">
        <v>40</v>
      </c>
      <c r="E387" s="10">
        <v>95</v>
      </c>
      <c r="F387" s="11">
        <v>100</v>
      </c>
      <c r="G387" s="12">
        <v>30</v>
      </c>
      <c r="H387" s="12" t="s">
        <v>1808</v>
      </c>
      <c r="I387" s="12" t="s">
        <v>1595</v>
      </c>
      <c r="J387" s="12">
        <v>0</v>
      </c>
      <c r="K387" t="str">
        <f t="shared" ref="K387:K450" si="18">_xlfn.CONCAT(A387, " ", B387)</f>
        <v>3350 Thesis in Accounting and Financial Management</v>
      </c>
      <c r="L387" t="str">
        <f t="shared" ref="L387:L450" si="19">_xlfn.CONCAT("20",LEFT(C387,2))</f>
        <v>2019</v>
      </c>
      <c r="M387" t="str">
        <f t="shared" ref="M387:M450" si="20">_xlfn.CONCAT("P",RIGHT(C387,1))</f>
        <v>P3</v>
      </c>
    </row>
    <row r="388" spans="1:13" ht="14">
      <c r="A388" s="8">
        <v>3350</v>
      </c>
      <c r="B388" s="9" t="s">
        <v>591</v>
      </c>
      <c r="C388" s="8">
        <v>1701</v>
      </c>
      <c r="D388" s="8">
        <v>21</v>
      </c>
      <c r="E388" s="10" t="s">
        <v>1352</v>
      </c>
      <c r="F388" s="11">
        <v>100</v>
      </c>
      <c r="G388" s="12" t="s">
        <v>1439</v>
      </c>
      <c r="H388" s="12" t="s">
        <v>1438</v>
      </c>
      <c r="I388" s="12" t="s">
        <v>1468</v>
      </c>
      <c r="J388" s="12">
        <v>19</v>
      </c>
      <c r="K388" t="str">
        <f t="shared" si="18"/>
        <v>3350 Thesis in Accounting and Financial Management</v>
      </c>
      <c r="L388" t="str">
        <f t="shared" si="19"/>
        <v>2017</v>
      </c>
      <c r="M388" t="str">
        <f t="shared" si="20"/>
        <v>P1</v>
      </c>
    </row>
    <row r="389" spans="1:13" ht="14">
      <c r="A389" s="8">
        <v>3350</v>
      </c>
      <c r="B389" s="9" t="s">
        <v>591</v>
      </c>
      <c r="C389" s="8">
        <v>1803</v>
      </c>
      <c r="D389" s="8">
        <v>39</v>
      </c>
      <c r="E389" s="10" t="s">
        <v>1677</v>
      </c>
      <c r="F389" s="11" t="s">
        <v>1502</v>
      </c>
      <c r="G389" s="12" t="s">
        <v>1551</v>
      </c>
      <c r="H389" s="12" t="s">
        <v>1543</v>
      </c>
      <c r="I389" s="12" t="s">
        <v>1355</v>
      </c>
      <c r="J389" s="12">
        <v>0</v>
      </c>
      <c r="K389" t="str">
        <f t="shared" si="18"/>
        <v>3350 Thesis in Accounting and Financial Management</v>
      </c>
      <c r="L389" t="str">
        <f t="shared" si="19"/>
        <v>2018</v>
      </c>
      <c r="M389" t="str">
        <f t="shared" si="20"/>
        <v>P3</v>
      </c>
    </row>
    <row r="390" spans="1:13" ht="14">
      <c r="A390" s="8">
        <v>4304</v>
      </c>
      <c r="B390" s="9" t="s">
        <v>599</v>
      </c>
      <c r="C390" s="8">
        <v>1703</v>
      </c>
      <c r="D390" s="8">
        <v>39</v>
      </c>
      <c r="E390" s="10" t="s">
        <v>1677</v>
      </c>
      <c r="F390" s="11" t="s">
        <v>1677</v>
      </c>
      <c r="G390" s="12">
        <v>25</v>
      </c>
      <c r="H390" s="12" t="s">
        <v>1316</v>
      </c>
      <c r="I390" s="12" t="s">
        <v>1809</v>
      </c>
      <c r="J390" s="12" t="s">
        <v>1471</v>
      </c>
      <c r="K390" t="str">
        <f t="shared" si="18"/>
        <v>4304 Quantitative Modeling of Asset Prices</v>
      </c>
      <c r="L390" t="str">
        <f t="shared" si="19"/>
        <v>2017</v>
      </c>
      <c r="M390" t="str">
        <f t="shared" si="20"/>
        <v>P3</v>
      </c>
    </row>
    <row r="391" spans="1:13" ht="14">
      <c r="A391" s="8">
        <v>4306</v>
      </c>
      <c r="B391" s="9" t="s">
        <v>601</v>
      </c>
      <c r="C391" s="8">
        <v>2403</v>
      </c>
      <c r="D391" s="8">
        <v>61</v>
      </c>
      <c r="E391" s="10">
        <v>82</v>
      </c>
      <c r="F391" s="11" t="s">
        <v>1297</v>
      </c>
      <c r="G391" s="12" t="s">
        <v>1810</v>
      </c>
      <c r="H391" s="12" t="s">
        <v>1811</v>
      </c>
      <c r="I391" s="12">
        <v>0</v>
      </c>
      <c r="J391" s="12">
        <v>0</v>
      </c>
      <c r="K391" t="str">
        <f t="shared" si="18"/>
        <v>4306 International Financial Management</v>
      </c>
      <c r="L391" t="str">
        <f t="shared" si="19"/>
        <v>2024</v>
      </c>
      <c r="M391" t="str">
        <f t="shared" si="20"/>
        <v>P3</v>
      </c>
    </row>
    <row r="392" spans="1:13" ht="14">
      <c r="A392" s="8">
        <v>4306</v>
      </c>
      <c r="B392" s="9" t="s">
        <v>601</v>
      </c>
      <c r="C392" s="8">
        <v>2303</v>
      </c>
      <c r="D392" s="8">
        <v>66</v>
      </c>
      <c r="E392" s="10" t="s">
        <v>1522</v>
      </c>
      <c r="F392" s="11" t="s">
        <v>1499</v>
      </c>
      <c r="G392" s="12">
        <v>31</v>
      </c>
      <c r="H392" s="12" t="s">
        <v>1812</v>
      </c>
      <c r="I392" s="12" t="s">
        <v>1813</v>
      </c>
      <c r="J392" s="12" t="s">
        <v>1814</v>
      </c>
      <c r="K392" t="str">
        <f t="shared" si="18"/>
        <v>4306 International Financial Management</v>
      </c>
      <c r="L392" t="str">
        <f t="shared" si="19"/>
        <v>2023</v>
      </c>
      <c r="M392" t="str">
        <f t="shared" si="20"/>
        <v>P3</v>
      </c>
    </row>
    <row r="393" spans="1:13" ht="14">
      <c r="A393" s="8">
        <v>4306</v>
      </c>
      <c r="B393" s="9" t="s">
        <v>601</v>
      </c>
      <c r="C393" s="8">
        <v>2203</v>
      </c>
      <c r="D393" s="8">
        <v>64</v>
      </c>
      <c r="E393" s="10" t="s">
        <v>1494</v>
      </c>
      <c r="F393" s="11" t="s">
        <v>1318</v>
      </c>
      <c r="G393" s="12">
        <v>25</v>
      </c>
      <c r="H393" s="12" t="s">
        <v>1380</v>
      </c>
      <c r="I393" s="12" t="s">
        <v>1333</v>
      </c>
      <c r="J393" s="12" t="s">
        <v>1769</v>
      </c>
      <c r="K393" t="str">
        <f t="shared" si="18"/>
        <v>4306 International Financial Management</v>
      </c>
      <c r="L393" t="str">
        <f t="shared" si="19"/>
        <v>2022</v>
      </c>
      <c r="M393" t="str">
        <f t="shared" si="20"/>
        <v>P3</v>
      </c>
    </row>
    <row r="394" spans="1:13" ht="14">
      <c r="A394" s="8">
        <v>4306</v>
      </c>
      <c r="B394" s="9" t="s">
        <v>601</v>
      </c>
      <c r="C394" s="8">
        <v>2103</v>
      </c>
      <c r="D394" s="8">
        <v>38</v>
      </c>
      <c r="E394" s="10" t="s">
        <v>1322</v>
      </c>
      <c r="F394" s="11" t="s">
        <v>1321</v>
      </c>
      <c r="G394" s="12" t="s">
        <v>1756</v>
      </c>
      <c r="H394" s="12" t="s">
        <v>1585</v>
      </c>
      <c r="I394" s="12">
        <v>0</v>
      </c>
      <c r="J394" s="12">
        <v>0</v>
      </c>
      <c r="K394" t="str">
        <f t="shared" si="18"/>
        <v>4306 International Financial Management</v>
      </c>
      <c r="L394" t="str">
        <f t="shared" si="19"/>
        <v>2021</v>
      </c>
      <c r="M394" t="str">
        <f t="shared" si="20"/>
        <v>P3</v>
      </c>
    </row>
    <row r="395" spans="1:13" ht="14">
      <c r="A395" s="8">
        <v>4306</v>
      </c>
      <c r="B395" s="9" t="s">
        <v>601</v>
      </c>
      <c r="C395" s="8">
        <v>2003</v>
      </c>
      <c r="D395" s="8">
        <v>72</v>
      </c>
      <c r="E395" s="10" t="s">
        <v>1516</v>
      </c>
      <c r="F395" s="11" t="s">
        <v>1558</v>
      </c>
      <c r="G395" s="12" t="s">
        <v>1524</v>
      </c>
      <c r="H395" s="12" t="s">
        <v>1815</v>
      </c>
      <c r="I395" s="12" t="s">
        <v>1524</v>
      </c>
      <c r="J395" s="12" t="s">
        <v>1703</v>
      </c>
      <c r="K395" t="str">
        <f t="shared" si="18"/>
        <v>4306 International Financial Management</v>
      </c>
      <c r="L395" t="str">
        <f t="shared" si="19"/>
        <v>2020</v>
      </c>
      <c r="M395" t="str">
        <f t="shared" si="20"/>
        <v>P3</v>
      </c>
    </row>
    <row r="396" spans="1:13" ht="14">
      <c r="A396" s="8">
        <v>4306</v>
      </c>
      <c r="B396" s="9" t="s">
        <v>601</v>
      </c>
      <c r="C396" s="8">
        <v>1903</v>
      </c>
      <c r="D396" s="8">
        <v>53</v>
      </c>
      <c r="E396" s="10" t="s">
        <v>1770</v>
      </c>
      <c r="F396" s="11" t="s">
        <v>1796</v>
      </c>
      <c r="G396" s="12">
        <v>26</v>
      </c>
      <c r="H396" s="12">
        <v>42</v>
      </c>
      <c r="I396" s="12">
        <v>16</v>
      </c>
      <c r="J396" s="12">
        <v>16</v>
      </c>
      <c r="K396" t="str">
        <f t="shared" si="18"/>
        <v>4306 International Financial Management</v>
      </c>
      <c r="L396" t="str">
        <f t="shared" si="19"/>
        <v>2019</v>
      </c>
      <c r="M396" t="str">
        <f t="shared" si="20"/>
        <v>P3</v>
      </c>
    </row>
    <row r="397" spans="1:13" ht="14">
      <c r="A397" s="8">
        <v>4306</v>
      </c>
      <c r="B397" s="9" t="s">
        <v>601</v>
      </c>
      <c r="C397" s="8">
        <v>1803</v>
      </c>
      <c r="D397" s="8">
        <v>74</v>
      </c>
      <c r="E397" s="10" t="s">
        <v>1658</v>
      </c>
      <c r="F397" s="11" t="s">
        <v>1816</v>
      </c>
      <c r="G397" s="12" t="s">
        <v>1739</v>
      </c>
      <c r="H397" s="12" t="s">
        <v>1380</v>
      </c>
      <c r="I397" s="12" t="s">
        <v>1654</v>
      </c>
      <c r="J397" s="12" t="s">
        <v>1347</v>
      </c>
      <c r="K397" t="str">
        <f t="shared" si="18"/>
        <v>4306 International Financial Management</v>
      </c>
      <c r="L397" t="str">
        <f t="shared" si="19"/>
        <v>2018</v>
      </c>
      <c r="M397" t="str">
        <f t="shared" si="20"/>
        <v>P3</v>
      </c>
    </row>
    <row r="398" spans="1:13" ht="14">
      <c r="A398" s="8">
        <v>4306</v>
      </c>
      <c r="B398" s="9" t="s">
        <v>601</v>
      </c>
      <c r="C398" s="8">
        <v>1703</v>
      </c>
      <c r="D398" s="8">
        <v>47</v>
      </c>
      <c r="E398" s="10">
        <v>83</v>
      </c>
      <c r="F398" s="11" t="s">
        <v>1717</v>
      </c>
      <c r="G398" s="12" t="s">
        <v>1337</v>
      </c>
      <c r="H398" s="12" t="s">
        <v>1310</v>
      </c>
      <c r="I398" s="12" t="s">
        <v>1478</v>
      </c>
      <c r="J398" s="12" t="s">
        <v>1483</v>
      </c>
      <c r="K398" t="str">
        <f t="shared" si="18"/>
        <v>4306 International Financial Management</v>
      </c>
      <c r="L398" t="str">
        <f t="shared" si="19"/>
        <v>2017</v>
      </c>
      <c r="M398" t="str">
        <f t="shared" si="20"/>
        <v>P3</v>
      </c>
    </row>
    <row r="399" spans="1:13" ht="14">
      <c r="A399" s="8">
        <v>4310</v>
      </c>
      <c r="B399" s="9" t="s">
        <v>609</v>
      </c>
      <c r="C399" s="8">
        <v>2404</v>
      </c>
      <c r="D399" s="8">
        <v>61</v>
      </c>
      <c r="E399" s="10" t="s">
        <v>1320</v>
      </c>
      <c r="F399" s="11" t="s">
        <v>1320</v>
      </c>
      <c r="G399" s="12" t="s">
        <v>1466</v>
      </c>
      <c r="H399" s="12" t="s">
        <v>1750</v>
      </c>
      <c r="I399" s="12">
        <v>19</v>
      </c>
      <c r="J399" s="12" t="s">
        <v>1814</v>
      </c>
      <c r="K399" t="str">
        <f t="shared" si="18"/>
        <v>4310 Private Equity</v>
      </c>
      <c r="L399" t="str">
        <f t="shared" si="19"/>
        <v>2024</v>
      </c>
      <c r="M399" t="str">
        <f t="shared" si="20"/>
        <v>P4</v>
      </c>
    </row>
    <row r="400" spans="1:13" ht="14">
      <c r="A400" s="8">
        <v>4310</v>
      </c>
      <c r="B400" s="9" t="s">
        <v>609</v>
      </c>
      <c r="C400" s="8">
        <v>2202</v>
      </c>
      <c r="D400" s="8">
        <v>50</v>
      </c>
      <c r="E400" s="10">
        <v>92</v>
      </c>
      <c r="F400" s="11">
        <v>92</v>
      </c>
      <c r="G400" s="12" t="s">
        <v>1648</v>
      </c>
      <c r="H400" s="12" t="s">
        <v>1817</v>
      </c>
      <c r="I400" s="12" t="s">
        <v>1399</v>
      </c>
      <c r="J400" s="12">
        <v>0</v>
      </c>
      <c r="K400" t="str">
        <f t="shared" si="18"/>
        <v>4310 Private Equity</v>
      </c>
      <c r="L400" t="str">
        <f t="shared" si="19"/>
        <v>2022</v>
      </c>
      <c r="M400" t="str">
        <f t="shared" si="20"/>
        <v>P2</v>
      </c>
    </row>
    <row r="401" spans="1:13" ht="14">
      <c r="A401" s="8">
        <v>4310</v>
      </c>
      <c r="B401" s="9" t="s">
        <v>609</v>
      </c>
      <c r="C401" s="8">
        <v>2102</v>
      </c>
      <c r="D401" s="8">
        <v>66</v>
      </c>
      <c r="E401" s="10">
        <v>97</v>
      </c>
      <c r="F401" s="11">
        <v>100</v>
      </c>
      <c r="G401" s="12" t="s">
        <v>1818</v>
      </c>
      <c r="H401" s="12" t="s">
        <v>1418</v>
      </c>
      <c r="I401" s="12" t="s">
        <v>1435</v>
      </c>
      <c r="J401" s="12">
        <v>0</v>
      </c>
      <c r="K401" t="str">
        <f t="shared" si="18"/>
        <v>4310 Private Equity</v>
      </c>
      <c r="L401" t="str">
        <f t="shared" si="19"/>
        <v>2021</v>
      </c>
      <c r="M401" t="str">
        <f t="shared" si="20"/>
        <v>P2</v>
      </c>
    </row>
    <row r="402" spans="1:13" ht="14">
      <c r="A402" s="8">
        <v>4310</v>
      </c>
      <c r="B402" s="9" t="s">
        <v>609</v>
      </c>
      <c r="C402" s="8">
        <v>2002</v>
      </c>
      <c r="D402" s="8">
        <v>72</v>
      </c>
      <c r="E402" s="10" t="s">
        <v>1400</v>
      </c>
      <c r="F402" s="11" t="s">
        <v>1529</v>
      </c>
      <c r="G402" s="12">
        <v>29</v>
      </c>
      <c r="H402" s="12" t="s">
        <v>1605</v>
      </c>
      <c r="I402" s="12" t="s">
        <v>1506</v>
      </c>
      <c r="J402" s="12">
        <v>0</v>
      </c>
      <c r="K402" t="str">
        <f t="shared" si="18"/>
        <v>4310 Private Equity</v>
      </c>
      <c r="L402" t="str">
        <f t="shared" si="19"/>
        <v>2020</v>
      </c>
      <c r="M402" t="str">
        <f t="shared" si="20"/>
        <v>P2</v>
      </c>
    </row>
    <row r="403" spans="1:13" ht="14">
      <c r="A403" s="8">
        <v>4310</v>
      </c>
      <c r="B403" s="9" t="s">
        <v>609</v>
      </c>
      <c r="C403" s="8">
        <v>1902</v>
      </c>
      <c r="D403" s="8">
        <v>38</v>
      </c>
      <c r="E403" s="10" t="s">
        <v>1371</v>
      </c>
      <c r="F403" s="11" t="s">
        <v>1371</v>
      </c>
      <c r="G403" s="12" t="s">
        <v>1625</v>
      </c>
      <c r="H403" s="12" t="s">
        <v>1625</v>
      </c>
      <c r="I403" s="12" t="s">
        <v>1654</v>
      </c>
      <c r="J403" s="12" t="s">
        <v>1819</v>
      </c>
      <c r="K403" t="str">
        <f t="shared" si="18"/>
        <v>4310 Private Equity</v>
      </c>
      <c r="L403" t="str">
        <f t="shared" si="19"/>
        <v>2019</v>
      </c>
      <c r="M403" t="str">
        <f t="shared" si="20"/>
        <v>P2</v>
      </c>
    </row>
    <row r="404" spans="1:13" ht="14">
      <c r="A404" s="8">
        <v>4310</v>
      </c>
      <c r="B404" s="9" t="s">
        <v>609</v>
      </c>
      <c r="C404" s="8">
        <v>1802</v>
      </c>
      <c r="D404" s="8">
        <v>40</v>
      </c>
      <c r="E404" s="10" t="s">
        <v>1318</v>
      </c>
      <c r="F404" s="11" t="s">
        <v>1318</v>
      </c>
      <c r="G404" s="12" t="s">
        <v>1438</v>
      </c>
      <c r="H404" s="12" t="s">
        <v>1562</v>
      </c>
      <c r="I404" s="12" t="s">
        <v>1416</v>
      </c>
      <c r="J404" s="12">
        <v>0</v>
      </c>
      <c r="K404" t="str">
        <f t="shared" si="18"/>
        <v>4310 Private Equity</v>
      </c>
      <c r="L404" t="str">
        <f t="shared" si="19"/>
        <v>2018</v>
      </c>
      <c r="M404" t="str">
        <f t="shared" si="20"/>
        <v>P2</v>
      </c>
    </row>
    <row r="405" spans="1:13" ht="14">
      <c r="A405" s="8">
        <v>4312</v>
      </c>
      <c r="B405" s="9" t="s">
        <v>613</v>
      </c>
      <c r="C405" s="8">
        <v>2402</v>
      </c>
      <c r="D405" s="8">
        <v>26</v>
      </c>
      <c r="E405" s="10">
        <v>100</v>
      </c>
      <c r="F405" s="11">
        <v>100</v>
      </c>
      <c r="G405" s="12" t="s">
        <v>1730</v>
      </c>
      <c r="H405" s="12" t="s">
        <v>1334</v>
      </c>
      <c r="I405" s="12" t="s">
        <v>1730</v>
      </c>
      <c r="J405" s="12">
        <v>0</v>
      </c>
      <c r="K405" t="str">
        <f t="shared" si="18"/>
        <v>4312 M&amp;A: Value, Corporate Structure and Control</v>
      </c>
      <c r="L405" t="str">
        <f t="shared" si="19"/>
        <v>2024</v>
      </c>
      <c r="M405" t="str">
        <f t="shared" si="20"/>
        <v>P2</v>
      </c>
    </row>
    <row r="406" spans="1:13" ht="14">
      <c r="A406" s="8">
        <v>4312</v>
      </c>
      <c r="B406" s="9" t="s">
        <v>613</v>
      </c>
      <c r="C406" s="8">
        <v>2304</v>
      </c>
      <c r="D406" s="8">
        <v>73</v>
      </c>
      <c r="E406" s="10" t="s">
        <v>1820</v>
      </c>
      <c r="F406" s="11" t="s">
        <v>1816</v>
      </c>
      <c r="G406" s="12" t="s">
        <v>1701</v>
      </c>
      <c r="H406" s="12" t="s">
        <v>1583</v>
      </c>
      <c r="I406" s="12" t="s">
        <v>1591</v>
      </c>
      <c r="J406" s="12">
        <v>0</v>
      </c>
      <c r="K406" t="str">
        <f t="shared" si="18"/>
        <v>4312 M&amp;A: Value, Corporate Structure and Control</v>
      </c>
      <c r="L406" t="str">
        <f t="shared" si="19"/>
        <v>2023</v>
      </c>
      <c r="M406" t="str">
        <f t="shared" si="20"/>
        <v>P4</v>
      </c>
    </row>
    <row r="407" spans="1:13" ht="14">
      <c r="A407" s="8">
        <v>4312</v>
      </c>
      <c r="B407" s="9" t="s">
        <v>613</v>
      </c>
      <c r="C407" s="8">
        <v>2204</v>
      </c>
      <c r="D407" s="8">
        <v>87</v>
      </c>
      <c r="E407" s="10" t="s">
        <v>1547</v>
      </c>
      <c r="F407" s="11" t="s">
        <v>1400</v>
      </c>
      <c r="G407" s="12" t="s">
        <v>1350</v>
      </c>
      <c r="H407" s="12" t="s">
        <v>1312</v>
      </c>
      <c r="I407" s="12" t="s">
        <v>1821</v>
      </c>
      <c r="J407" s="12" t="s">
        <v>1822</v>
      </c>
      <c r="K407" t="str">
        <f t="shared" si="18"/>
        <v>4312 M&amp;A: Value, Corporate Structure and Control</v>
      </c>
      <c r="L407" t="str">
        <f t="shared" si="19"/>
        <v>2022</v>
      </c>
      <c r="M407" t="str">
        <f t="shared" si="20"/>
        <v>P4</v>
      </c>
    </row>
    <row r="408" spans="1:13" ht="14">
      <c r="A408" s="8">
        <v>4312</v>
      </c>
      <c r="B408" s="9" t="s">
        <v>613</v>
      </c>
      <c r="C408" s="8">
        <v>2104</v>
      </c>
      <c r="D408" s="8">
        <v>72</v>
      </c>
      <c r="E408" s="10" t="s">
        <v>1823</v>
      </c>
      <c r="F408" s="11" t="s">
        <v>1824</v>
      </c>
      <c r="G408" s="12" t="s">
        <v>1792</v>
      </c>
      <c r="H408" s="12" t="s">
        <v>1825</v>
      </c>
      <c r="I408" s="12" t="s">
        <v>1414</v>
      </c>
      <c r="J408" s="12">
        <v>0</v>
      </c>
      <c r="K408" t="str">
        <f t="shared" si="18"/>
        <v>4312 M&amp;A: Value, Corporate Structure and Control</v>
      </c>
      <c r="L408" t="str">
        <f t="shared" si="19"/>
        <v>2021</v>
      </c>
      <c r="M408" t="str">
        <f t="shared" si="20"/>
        <v>P4</v>
      </c>
    </row>
    <row r="409" spans="1:13" ht="14">
      <c r="A409" s="8">
        <v>4312</v>
      </c>
      <c r="B409" s="9" t="s">
        <v>613</v>
      </c>
      <c r="C409" s="8">
        <v>2004</v>
      </c>
      <c r="D409" s="8">
        <v>80</v>
      </c>
      <c r="E409" s="10" t="s">
        <v>1469</v>
      </c>
      <c r="F409" s="11" t="s">
        <v>1579</v>
      </c>
      <c r="G409" s="12" t="s">
        <v>1333</v>
      </c>
      <c r="H409" s="12" t="s">
        <v>1438</v>
      </c>
      <c r="I409" s="12" t="s">
        <v>1439</v>
      </c>
      <c r="J409" s="12">
        <v>0</v>
      </c>
      <c r="K409" t="str">
        <f t="shared" si="18"/>
        <v>4312 M&amp;A: Value, Corporate Structure and Control</v>
      </c>
      <c r="L409" t="str">
        <f t="shared" si="19"/>
        <v>2020</v>
      </c>
      <c r="M409" t="str">
        <f t="shared" si="20"/>
        <v>P4</v>
      </c>
    </row>
    <row r="410" spans="1:13" ht="14">
      <c r="A410" s="8">
        <v>4312</v>
      </c>
      <c r="B410" s="9" t="s">
        <v>613</v>
      </c>
      <c r="C410" s="8">
        <v>1904</v>
      </c>
      <c r="D410" s="8">
        <v>53</v>
      </c>
      <c r="E410" s="10" t="s">
        <v>1826</v>
      </c>
      <c r="F410" s="11" t="s">
        <v>1770</v>
      </c>
      <c r="G410" s="12" t="s">
        <v>1398</v>
      </c>
      <c r="H410" s="12" t="s">
        <v>1521</v>
      </c>
      <c r="I410" s="12">
        <v>25</v>
      </c>
      <c r="J410" s="12" t="s">
        <v>1414</v>
      </c>
      <c r="K410" t="str">
        <f t="shared" si="18"/>
        <v>4312 M&amp;A: Value, Corporate Structure and Control</v>
      </c>
      <c r="L410" t="str">
        <f t="shared" si="19"/>
        <v>2019</v>
      </c>
      <c r="M410" t="str">
        <f t="shared" si="20"/>
        <v>P4</v>
      </c>
    </row>
    <row r="411" spans="1:13" ht="14">
      <c r="A411" s="8">
        <v>4312</v>
      </c>
      <c r="B411" s="9" t="s">
        <v>613</v>
      </c>
      <c r="C411" s="8">
        <v>1804</v>
      </c>
      <c r="D411" s="8">
        <v>61</v>
      </c>
      <c r="E411" s="10" t="s">
        <v>1297</v>
      </c>
      <c r="F411" s="11" t="s">
        <v>1827</v>
      </c>
      <c r="G411" s="12" t="s">
        <v>1326</v>
      </c>
      <c r="H411" s="12" t="s">
        <v>1539</v>
      </c>
      <c r="I411" s="12" t="s">
        <v>1383</v>
      </c>
      <c r="J411" s="12">
        <v>7</v>
      </c>
      <c r="K411" t="str">
        <f t="shared" si="18"/>
        <v>4312 M&amp;A: Value, Corporate Structure and Control</v>
      </c>
      <c r="L411" t="str">
        <f t="shared" si="19"/>
        <v>2018</v>
      </c>
      <c r="M411" t="str">
        <f t="shared" si="20"/>
        <v>P4</v>
      </c>
    </row>
    <row r="412" spans="1:13" ht="14">
      <c r="A412" s="8">
        <v>4312</v>
      </c>
      <c r="B412" s="9" t="s">
        <v>613</v>
      </c>
      <c r="C412" s="8">
        <v>1704</v>
      </c>
      <c r="D412" s="8">
        <v>26</v>
      </c>
      <c r="E412" s="10" t="s">
        <v>1297</v>
      </c>
      <c r="F412" s="11" t="s">
        <v>1297</v>
      </c>
      <c r="G412" s="12" t="s">
        <v>1647</v>
      </c>
      <c r="H412" s="12" t="s">
        <v>1648</v>
      </c>
      <c r="I412" s="12" t="s">
        <v>1375</v>
      </c>
      <c r="J412" s="12">
        <v>0</v>
      </c>
      <c r="K412" t="str">
        <f t="shared" si="18"/>
        <v>4312 M&amp;A: Value, Corporate Structure and Control</v>
      </c>
      <c r="L412" t="str">
        <f t="shared" si="19"/>
        <v>2017</v>
      </c>
      <c r="M412" t="str">
        <f t="shared" si="20"/>
        <v>P4</v>
      </c>
    </row>
    <row r="413" spans="1:13" ht="14">
      <c r="A413" s="8">
        <v>4314</v>
      </c>
      <c r="B413" s="9" t="s">
        <v>244</v>
      </c>
      <c r="C413" s="8">
        <v>2401</v>
      </c>
      <c r="D413" s="8">
        <v>52</v>
      </c>
      <c r="E413" s="10">
        <v>75</v>
      </c>
      <c r="F413" s="11" t="s">
        <v>1579</v>
      </c>
      <c r="G413" s="12">
        <v>22</v>
      </c>
      <c r="H413" s="12">
        <v>50</v>
      </c>
      <c r="I413" s="12">
        <v>24</v>
      </c>
      <c r="J413" s="12">
        <v>4</v>
      </c>
      <c r="K413" t="str">
        <f t="shared" si="18"/>
        <v>4314 Behavioral Finance</v>
      </c>
      <c r="L413" t="str">
        <f t="shared" si="19"/>
        <v>2024</v>
      </c>
      <c r="M413" t="str">
        <f t="shared" si="20"/>
        <v>P1</v>
      </c>
    </row>
    <row r="414" spans="1:13" ht="14">
      <c r="A414" s="8">
        <v>4314</v>
      </c>
      <c r="B414" s="9" t="s">
        <v>244</v>
      </c>
      <c r="C414" s="8">
        <v>2301</v>
      </c>
      <c r="D414" s="8">
        <v>27</v>
      </c>
      <c r="E414" s="10" t="s">
        <v>1828</v>
      </c>
      <c r="F414" s="11" t="s">
        <v>1387</v>
      </c>
      <c r="G414" s="12" t="s">
        <v>1316</v>
      </c>
      <c r="H414" s="12" t="s">
        <v>1521</v>
      </c>
      <c r="I414" s="12" t="s">
        <v>1491</v>
      </c>
      <c r="J414" s="12" t="s">
        <v>1492</v>
      </c>
      <c r="K414" t="str">
        <f t="shared" si="18"/>
        <v>4314 Behavioral Finance</v>
      </c>
      <c r="L414" t="str">
        <f t="shared" si="19"/>
        <v>2023</v>
      </c>
      <c r="M414" t="str">
        <f t="shared" si="20"/>
        <v>P1</v>
      </c>
    </row>
    <row r="415" spans="1:13" ht="14">
      <c r="A415" s="8">
        <v>4314</v>
      </c>
      <c r="B415" s="9" t="s">
        <v>244</v>
      </c>
      <c r="C415" s="8">
        <v>2201</v>
      </c>
      <c r="D415" s="8">
        <v>36</v>
      </c>
      <c r="E415" s="10" t="s">
        <v>1624</v>
      </c>
      <c r="F415" s="11" t="s">
        <v>1387</v>
      </c>
      <c r="G415" s="12">
        <v>25</v>
      </c>
      <c r="H415" s="12" t="s">
        <v>1829</v>
      </c>
      <c r="I415" s="12" t="s">
        <v>1365</v>
      </c>
      <c r="J415" s="12" t="s">
        <v>1427</v>
      </c>
      <c r="K415" t="str">
        <f t="shared" si="18"/>
        <v>4314 Behavioral Finance</v>
      </c>
      <c r="L415" t="str">
        <f t="shared" si="19"/>
        <v>2022</v>
      </c>
      <c r="M415" t="str">
        <f t="shared" si="20"/>
        <v>P1</v>
      </c>
    </row>
    <row r="416" spans="1:13" ht="14">
      <c r="A416" s="8">
        <v>4314</v>
      </c>
      <c r="B416" s="9" t="s">
        <v>244</v>
      </c>
      <c r="C416" s="8">
        <v>2101</v>
      </c>
      <c r="D416" s="8">
        <v>33</v>
      </c>
      <c r="E416" s="10" t="s">
        <v>1338</v>
      </c>
      <c r="F416" s="11" t="s">
        <v>1449</v>
      </c>
      <c r="G416" s="12" t="s">
        <v>1452</v>
      </c>
      <c r="H416" s="12" t="s">
        <v>1654</v>
      </c>
      <c r="I416" s="12" t="s">
        <v>1485</v>
      </c>
      <c r="J416" s="12" t="s">
        <v>1450</v>
      </c>
      <c r="K416" t="str">
        <f t="shared" si="18"/>
        <v>4314 Behavioral Finance</v>
      </c>
      <c r="L416" t="str">
        <f t="shared" si="19"/>
        <v>2021</v>
      </c>
      <c r="M416" t="str">
        <f t="shared" si="20"/>
        <v>P1</v>
      </c>
    </row>
    <row r="417" spans="1:13" ht="14">
      <c r="A417" s="8">
        <v>4314</v>
      </c>
      <c r="B417" s="9" t="s">
        <v>244</v>
      </c>
      <c r="C417" s="8">
        <v>2001</v>
      </c>
      <c r="D417" s="8">
        <v>36</v>
      </c>
      <c r="E417" s="10" t="s">
        <v>1522</v>
      </c>
      <c r="F417" s="11" t="s">
        <v>1516</v>
      </c>
      <c r="G417" s="12" t="s">
        <v>1450</v>
      </c>
      <c r="H417" s="12" t="s">
        <v>1830</v>
      </c>
      <c r="I417" s="12" t="s">
        <v>1666</v>
      </c>
      <c r="J417" s="12">
        <v>0</v>
      </c>
      <c r="K417" t="str">
        <f t="shared" si="18"/>
        <v>4314 Behavioral Finance</v>
      </c>
      <c r="L417" t="str">
        <f t="shared" si="19"/>
        <v>2020</v>
      </c>
      <c r="M417" t="str">
        <f t="shared" si="20"/>
        <v>P1</v>
      </c>
    </row>
    <row r="418" spans="1:13" ht="14">
      <c r="A418" s="8">
        <v>4314</v>
      </c>
      <c r="B418" s="9" t="s">
        <v>244</v>
      </c>
      <c r="C418" s="8">
        <v>1901</v>
      </c>
      <c r="D418" s="8">
        <v>16</v>
      </c>
      <c r="E418" s="10" t="s">
        <v>1340</v>
      </c>
      <c r="F418" s="11" t="s">
        <v>1340</v>
      </c>
      <c r="G418" s="12" t="s">
        <v>1336</v>
      </c>
      <c r="H418" s="12" t="s">
        <v>1336</v>
      </c>
      <c r="I418" s="12" t="s">
        <v>1456</v>
      </c>
      <c r="J418" s="12">
        <v>0</v>
      </c>
      <c r="K418" t="str">
        <f t="shared" si="18"/>
        <v>4314 Behavioral Finance</v>
      </c>
      <c r="L418" t="str">
        <f t="shared" si="19"/>
        <v>2019</v>
      </c>
      <c r="M418" t="str">
        <f t="shared" si="20"/>
        <v>P1</v>
      </c>
    </row>
    <row r="419" spans="1:13" ht="14">
      <c r="A419" s="8">
        <v>4314</v>
      </c>
      <c r="B419" s="9" t="s">
        <v>625</v>
      </c>
      <c r="C419" s="8">
        <v>1801</v>
      </c>
      <c r="D419" s="8">
        <v>28</v>
      </c>
      <c r="E419" s="10" t="s">
        <v>1681</v>
      </c>
      <c r="F419" s="11" t="s">
        <v>1831</v>
      </c>
      <c r="G419" s="12" t="s">
        <v>1347</v>
      </c>
      <c r="H419" s="12" t="s">
        <v>1471</v>
      </c>
      <c r="I419" s="12" t="s">
        <v>1471</v>
      </c>
      <c r="J419" s="12" t="s">
        <v>1471</v>
      </c>
      <c r="K419" t="str">
        <f t="shared" si="18"/>
        <v>4314 Behavioral Finance and Trading</v>
      </c>
      <c r="L419" t="str">
        <f t="shared" si="19"/>
        <v>2018</v>
      </c>
      <c r="M419" t="str">
        <f t="shared" si="20"/>
        <v>P1</v>
      </c>
    </row>
    <row r="420" spans="1:13" ht="14">
      <c r="A420" s="8">
        <v>4314</v>
      </c>
      <c r="B420" s="9" t="s">
        <v>625</v>
      </c>
      <c r="C420" s="8">
        <v>1701</v>
      </c>
      <c r="D420" s="8">
        <v>23</v>
      </c>
      <c r="E420" s="10" t="s">
        <v>1698</v>
      </c>
      <c r="F420" s="11" t="s">
        <v>1384</v>
      </c>
      <c r="G420" s="12" t="s">
        <v>1333</v>
      </c>
      <c r="H420" s="12" t="s">
        <v>1316</v>
      </c>
      <c r="I420" s="12" t="s">
        <v>1377</v>
      </c>
      <c r="J420" s="12" t="s">
        <v>1439</v>
      </c>
      <c r="K420" t="str">
        <f t="shared" si="18"/>
        <v>4314 Behavioral Finance and Trading</v>
      </c>
      <c r="L420" t="str">
        <f t="shared" si="19"/>
        <v>2017</v>
      </c>
      <c r="M420" t="str">
        <f t="shared" si="20"/>
        <v>P1</v>
      </c>
    </row>
    <row r="421" spans="1:13" ht="14">
      <c r="A421" s="8">
        <v>4314</v>
      </c>
      <c r="B421" s="9" t="s">
        <v>625</v>
      </c>
      <c r="C421" s="8">
        <v>1601</v>
      </c>
      <c r="D421" s="8">
        <v>1</v>
      </c>
      <c r="E421" s="10">
        <v>100</v>
      </c>
      <c r="F421" s="11">
        <v>100</v>
      </c>
      <c r="G421" s="12">
        <v>100</v>
      </c>
      <c r="H421" s="12">
        <v>0</v>
      </c>
      <c r="I421" s="12">
        <v>0</v>
      </c>
      <c r="J421" s="12">
        <v>0</v>
      </c>
      <c r="K421" t="str">
        <f t="shared" si="18"/>
        <v>4314 Behavioral Finance and Trading</v>
      </c>
      <c r="L421" t="str">
        <f t="shared" si="19"/>
        <v>2016</v>
      </c>
      <c r="M421" t="str">
        <f t="shared" si="20"/>
        <v>P1</v>
      </c>
    </row>
    <row r="422" spans="1:13" ht="14">
      <c r="A422" s="8">
        <v>4319</v>
      </c>
      <c r="B422" s="9" t="s">
        <v>627</v>
      </c>
      <c r="C422" s="8">
        <v>2402</v>
      </c>
      <c r="D422" s="8">
        <v>114</v>
      </c>
      <c r="E422" s="10" t="s">
        <v>1606</v>
      </c>
      <c r="F422" s="11" t="s">
        <v>1606</v>
      </c>
      <c r="G422" s="12">
        <v>33</v>
      </c>
      <c r="H422" s="12" t="s">
        <v>1832</v>
      </c>
      <c r="I422" s="12" t="s">
        <v>1503</v>
      </c>
      <c r="J422" s="12" t="s">
        <v>1578</v>
      </c>
      <c r="K422" t="str">
        <f t="shared" si="18"/>
        <v>4319 Corporate Finance</v>
      </c>
      <c r="L422" t="str">
        <f t="shared" si="19"/>
        <v>2024</v>
      </c>
      <c r="M422" t="str">
        <f t="shared" si="20"/>
        <v>P2</v>
      </c>
    </row>
    <row r="423" spans="1:13" ht="14">
      <c r="A423" s="8">
        <v>4319</v>
      </c>
      <c r="B423" s="9" t="s">
        <v>627</v>
      </c>
      <c r="C423" s="8">
        <v>2302</v>
      </c>
      <c r="D423" s="8">
        <v>107</v>
      </c>
      <c r="E423" s="10" t="s">
        <v>1574</v>
      </c>
      <c r="F423" s="11" t="s">
        <v>1328</v>
      </c>
      <c r="G423" s="12" t="s">
        <v>1369</v>
      </c>
      <c r="H423" s="12" t="s">
        <v>1570</v>
      </c>
      <c r="I423" s="12" t="s">
        <v>1336</v>
      </c>
      <c r="J423" s="12" t="s">
        <v>1339</v>
      </c>
      <c r="K423" t="str">
        <f t="shared" si="18"/>
        <v>4319 Corporate Finance</v>
      </c>
      <c r="L423" t="str">
        <f t="shared" si="19"/>
        <v>2023</v>
      </c>
      <c r="M423" t="str">
        <f t="shared" si="20"/>
        <v>P2</v>
      </c>
    </row>
    <row r="424" spans="1:13" ht="14">
      <c r="A424" s="8">
        <v>4319</v>
      </c>
      <c r="B424" s="9" t="s">
        <v>627</v>
      </c>
      <c r="C424" s="8">
        <v>2202</v>
      </c>
      <c r="D424" s="8">
        <v>98</v>
      </c>
      <c r="E424" s="10" t="s">
        <v>1389</v>
      </c>
      <c r="F424" s="11" t="s">
        <v>1392</v>
      </c>
      <c r="G424" s="12" t="s">
        <v>1830</v>
      </c>
      <c r="H424" s="12" t="s">
        <v>1833</v>
      </c>
      <c r="I424" s="12" t="s">
        <v>1834</v>
      </c>
      <c r="J424" s="12">
        <v>0</v>
      </c>
      <c r="K424" t="str">
        <f t="shared" si="18"/>
        <v>4319 Corporate Finance</v>
      </c>
      <c r="L424" t="str">
        <f t="shared" si="19"/>
        <v>2022</v>
      </c>
      <c r="M424" t="str">
        <f t="shared" si="20"/>
        <v>P2</v>
      </c>
    </row>
    <row r="425" spans="1:13" ht="14">
      <c r="A425" s="8">
        <v>4319</v>
      </c>
      <c r="B425" s="9" t="s">
        <v>627</v>
      </c>
      <c r="C425" s="8">
        <v>2102</v>
      </c>
      <c r="D425" s="8">
        <v>133</v>
      </c>
      <c r="E425" s="10" t="s">
        <v>1328</v>
      </c>
      <c r="F425" s="11">
        <v>94</v>
      </c>
      <c r="G425" s="12" t="s">
        <v>1491</v>
      </c>
      <c r="H425" s="12" t="s">
        <v>1391</v>
      </c>
      <c r="I425" s="12" t="s">
        <v>1426</v>
      </c>
      <c r="J425" s="12" t="s">
        <v>1367</v>
      </c>
      <c r="K425" t="str">
        <f t="shared" si="18"/>
        <v>4319 Corporate Finance</v>
      </c>
      <c r="L425" t="str">
        <f t="shared" si="19"/>
        <v>2021</v>
      </c>
      <c r="M425" t="str">
        <f t="shared" si="20"/>
        <v>P2</v>
      </c>
    </row>
    <row r="426" spans="1:13" ht="14">
      <c r="A426" s="8">
        <v>4319</v>
      </c>
      <c r="B426" s="9" t="s">
        <v>627</v>
      </c>
      <c r="C426" s="8">
        <v>2002</v>
      </c>
      <c r="D426" s="8">
        <v>102</v>
      </c>
      <c r="E426" s="10" t="s">
        <v>1722</v>
      </c>
      <c r="F426" s="11" t="s">
        <v>1360</v>
      </c>
      <c r="G426" s="12" t="s">
        <v>1398</v>
      </c>
      <c r="H426" s="12" t="s">
        <v>1442</v>
      </c>
      <c r="I426" s="12" t="s">
        <v>1758</v>
      </c>
      <c r="J426" s="12" t="s">
        <v>1578</v>
      </c>
      <c r="K426" t="str">
        <f t="shared" si="18"/>
        <v>4319 Corporate Finance</v>
      </c>
      <c r="L426" t="str">
        <f t="shared" si="19"/>
        <v>2020</v>
      </c>
      <c r="M426" t="str">
        <f t="shared" si="20"/>
        <v>P2</v>
      </c>
    </row>
    <row r="427" spans="1:13" ht="14">
      <c r="A427" s="8">
        <v>4319</v>
      </c>
      <c r="B427" s="9" t="s">
        <v>627</v>
      </c>
      <c r="C427" s="8">
        <v>1902</v>
      </c>
      <c r="D427" s="8">
        <v>92</v>
      </c>
      <c r="E427" s="10" t="s">
        <v>1728</v>
      </c>
      <c r="F427" s="11" t="s">
        <v>1835</v>
      </c>
      <c r="G427" s="12" t="s">
        <v>1734</v>
      </c>
      <c r="H427" s="12" t="s">
        <v>1605</v>
      </c>
      <c r="I427" s="12" t="s">
        <v>1443</v>
      </c>
      <c r="J427" s="12" t="s">
        <v>1836</v>
      </c>
      <c r="K427" t="str">
        <f t="shared" si="18"/>
        <v>4319 Corporate Finance</v>
      </c>
      <c r="L427" t="str">
        <f t="shared" si="19"/>
        <v>2019</v>
      </c>
      <c r="M427" t="str">
        <f t="shared" si="20"/>
        <v>P2</v>
      </c>
    </row>
    <row r="428" spans="1:13" ht="14">
      <c r="A428" s="8">
        <v>4319</v>
      </c>
      <c r="B428" s="9" t="s">
        <v>627</v>
      </c>
      <c r="C428" s="8">
        <v>1802</v>
      </c>
      <c r="D428" s="8">
        <v>83</v>
      </c>
      <c r="E428" s="10">
        <v>88</v>
      </c>
      <c r="F428" s="11">
        <v>94</v>
      </c>
      <c r="G428" s="12" t="s">
        <v>1608</v>
      </c>
      <c r="H428" s="12" t="s">
        <v>1807</v>
      </c>
      <c r="I428" s="12" t="s">
        <v>1428</v>
      </c>
      <c r="J428" s="12" t="s">
        <v>1804</v>
      </c>
      <c r="K428" t="str">
        <f t="shared" si="18"/>
        <v>4319 Corporate Finance</v>
      </c>
      <c r="L428" t="str">
        <f t="shared" si="19"/>
        <v>2018</v>
      </c>
      <c r="M428" t="str">
        <f t="shared" si="20"/>
        <v>P2</v>
      </c>
    </row>
    <row r="429" spans="1:13" ht="14">
      <c r="A429" s="8">
        <v>4319</v>
      </c>
      <c r="B429" s="9" t="s">
        <v>627</v>
      </c>
      <c r="C429" s="8">
        <v>1702</v>
      </c>
      <c r="D429" s="8">
        <v>96</v>
      </c>
      <c r="E429" s="10" t="s">
        <v>1715</v>
      </c>
      <c r="F429" s="11" t="s">
        <v>1529</v>
      </c>
      <c r="G429" s="12" t="s">
        <v>1298</v>
      </c>
      <c r="H429" s="12">
        <v>38</v>
      </c>
      <c r="I429" s="12" t="s">
        <v>1298</v>
      </c>
      <c r="J429" s="12" t="s">
        <v>1395</v>
      </c>
      <c r="K429" t="str">
        <f t="shared" si="18"/>
        <v>4319 Corporate Finance</v>
      </c>
      <c r="L429" t="str">
        <f t="shared" si="19"/>
        <v>2017</v>
      </c>
      <c r="M429" t="str">
        <f t="shared" si="20"/>
        <v>P2</v>
      </c>
    </row>
    <row r="430" spans="1:13" ht="14">
      <c r="A430" s="8">
        <v>4319</v>
      </c>
      <c r="B430" s="9" t="s">
        <v>627</v>
      </c>
      <c r="C430" s="8">
        <v>1602</v>
      </c>
      <c r="D430" s="8">
        <v>88</v>
      </c>
      <c r="E430" s="10" t="s">
        <v>1796</v>
      </c>
      <c r="F430" s="11" t="s">
        <v>1446</v>
      </c>
      <c r="G430" s="12" t="s">
        <v>1837</v>
      </c>
      <c r="H430" s="12" t="s">
        <v>1447</v>
      </c>
      <c r="I430" s="12" t="s">
        <v>1682</v>
      </c>
      <c r="J430" s="12">
        <v>6</v>
      </c>
      <c r="K430" t="str">
        <f t="shared" si="18"/>
        <v>4319 Corporate Finance</v>
      </c>
      <c r="L430" t="str">
        <f t="shared" si="19"/>
        <v>2016</v>
      </c>
      <c r="M430" t="str">
        <f t="shared" si="20"/>
        <v>P2</v>
      </c>
    </row>
    <row r="431" spans="1:13" ht="14">
      <c r="A431" s="8">
        <v>4324</v>
      </c>
      <c r="B431" s="9" t="s">
        <v>634</v>
      </c>
      <c r="C431" s="8">
        <v>2401</v>
      </c>
      <c r="D431" s="8">
        <v>65</v>
      </c>
      <c r="E431" s="10" t="s">
        <v>1838</v>
      </c>
      <c r="F431" s="11" t="s">
        <v>1838</v>
      </c>
      <c r="G431" s="12" t="s">
        <v>1460</v>
      </c>
      <c r="H431" s="12" t="s">
        <v>1451</v>
      </c>
      <c r="I431" s="12">
        <v>21</v>
      </c>
      <c r="J431" s="12" t="s">
        <v>1327</v>
      </c>
      <c r="K431" t="str">
        <f t="shared" si="18"/>
        <v>4324 Value Investing</v>
      </c>
      <c r="L431" t="str">
        <f t="shared" si="19"/>
        <v>2024</v>
      </c>
      <c r="M431" t="str">
        <f t="shared" si="20"/>
        <v>P1</v>
      </c>
    </row>
    <row r="432" spans="1:13" ht="14">
      <c r="A432" s="8">
        <v>4324</v>
      </c>
      <c r="B432" s="9" t="s">
        <v>634</v>
      </c>
      <c r="C432" s="8">
        <v>2301</v>
      </c>
      <c r="D432" s="8">
        <v>67</v>
      </c>
      <c r="E432" s="10">
        <v>94</v>
      </c>
      <c r="F432" s="11">
        <v>94</v>
      </c>
      <c r="G432" s="12" t="s">
        <v>1629</v>
      </c>
      <c r="H432" s="12" t="s">
        <v>1746</v>
      </c>
      <c r="I432" s="12" t="s">
        <v>1629</v>
      </c>
      <c r="J432" s="12">
        <v>0</v>
      </c>
      <c r="K432" t="str">
        <f t="shared" si="18"/>
        <v>4324 Value Investing</v>
      </c>
      <c r="L432" t="str">
        <f t="shared" si="19"/>
        <v>2023</v>
      </c>
      <c r="M432" t="str">
        <f t="shared" si="20"/>
        <v>P1</v>
      </c>
    </row>
    <row r="433" spans="1:13" ht="14">
      <c r="A433" s="8">
        <v>4324</v>
      </c>
      <c r="B433" s="9" t="s">
        <v>634</v>
      </c>
      <c r="C433" s="8">
        <v>2201</v>
      </c>
      <c r="D433" s="8">
        <v>115</v>
      </c>
      <c r="E433" s="10" t="s">
        <v>1502</v>
      </c>
      <c r="F433" s="11" t="s">
        <v>1502</v>
      </c>
      <c r="G433" s="12" t="s">
        <v>1695</v>
      </c>
      <c r="H433" s="12" t="s">
        <v>1839</v>
      </c>
      <c r="I433" s="12" t="s">
        <v>1695</v>
      </c>
      <c r="J433" s="12" t="s">
        <v>1840</v>
      </c>
      <c r="K433" t="str">
        <f t="shared" si="18"/>
        <v>4324 Value Investing</v>
      </c>
      <c r="L433" t="str">
        <f t="shared" si="19"/>
        <v>2022</v>
      </c>
      <c r="M433" t="str">
        <f t="shared" si="20"/>
        <v>P1</v>
      </c>
    </row>
    <row r="434" spans="1:13" ht="14">
      <c r="A434" s="8">
        <v>4324</v>
      </c>
      <c r="B434" s="9" t="s">
        <v>634</v>
      </c>
      <c r="C434" s="8">
        <v>2101</v>
      </c>
      <c r="D434" s="8">
        <v>120</v>
      </c>
      <c r="E434" s="10" t="s">
        <v>1785</v>
      </c>
      <c r="F434" s="11" t="s">
        <v>1785</v>
      </c>
      <c r="G434" s="12" t="s">
        <v>1372</v>
      </c>
      <c r="H434" s="12" t="s">
        <v>1841</v>
      </c>
      <c r="I434" s="12" t="s">
        <v>1381</v>
      </c>
      <c r="J434" s="12" t="s">
        <v>1842</v>
      </c>
      <c r="K434" t="str">
        <f t="shared" si="18"/>
        <v>4324 Value Investing</v>
      </c>
      <c r="L434" t="str">
        <f t="shared" si="19"/>
        <v>2021</v>
      </c>
      <c r="M434" t="str">
        <f t="shared" si="20"/>
        <v>P1</v>
      </c>
    </row>
    <row r="435" spans="1:13" ht="14">
      <c r="A435" s="8">
        <v>4324</v>
      </c>
      <c r="B435" s="9" t="s">
        <v>634</v>
      </c>
      <c r="C435" s="8">
        <v>2001</v>
      </c>
      <c r="D435" s="8">
        <v>102</v>
      </c>
      <c r="E435" s="10" t="s">
        <v>1722</v>
      </c>
      <c r="F435" s="11" t="s">
        <v>1722</v>
      </c>
      <c r="G435" s="12">
        <v>17</v>
      </c>
      <c r="H435" s="12" t="s">
        <v>1405</v>
      </c>
      <c r="I435" s="12" t="s">
        <v>1564</v>
      </c>
      <c r="J435" s="12" t="s">
        <v>1711</v>
      </c>
      <c r="K435" t="str">
        <f t="shared" si="18"/>
        <v>4324 Value Investing</v>
      </c>
      <c r="L435" t="str">
        <f t="shared" si="19"/>
        <v>2020</v>
      </c>
      <c r="M435" t="str">
        <f t="shared" si="20"/>
        <v>P1</v>
      </c>
    </row>
    <row r="436" spans="1:13" ht="14">
      <c r="A436" s="8">
        <v>4324</v>
      </c>
      <c r="B436" s="9" t="s">
        <v>634</v>
      </c>
      <c r="C436" s="8">
        <v>1901</v>
      </c>
      <c r="D436" s="8">
        <v>61</v>
      </c>
      <c r="E436" s="10" t="s">
        <v>1827</v>
      </c>
      <c r="F436" s="11" t="s">
        <v>1827</v>
      </c>
      <c r="G436" s="12" t="s">
        <v>1607</v>
      </c>
      <c r="H436" s="12" t="s">
        <v>1843</v>
      </c>
      <c r="I436" s="12" t="s">
        <v>1316</v>
      </c>
      <c r="J436" s="12" t="s">
        <v>1844</v>
      </c>
      <c r="K436" t="str">
        <f t="shared" si="18"/>
        <v>4324 Value Investing</v>
      </c>
      <c r="L436" t="str">
        <f t="shared" si="19"/>
        <v>2019</v>
      </c>
      <c r="M436" t="str">
        <f t="shared" si="20"/>
        <v>P1</v>
      </c>
    </row>
    <row r="437" spans="1:13" ht="14">
      <c r="A437" s="8">
        <v>4324</v>
      </c>
      <c r="B437" s="9" t="s">
        <v>634</v>
      </c>
      <c r="C437" s="8">
        <v>1801</v>
      </c>
      <c r="D437" s="8">
        <v>73</v>
      </c>
      <c r="E437" s="10" t="s">
        <v>1845</v>
      </c>
      <c r="F437" s="11" t="s">
        <v>1845</v>
      </c>
      <c r="G437" s="12" t="s">
        <v>1350</v>
      </c>
      <c r="H437" s="12" t="s">
        <v>1366</v>
      </c>
      <c r="I437" s="12" t="s">
        <v>1350</v>
      </c>
      <c r="J437" s="12">
        <v>0</v>
      </c>
      <c r="K437" t="str">
        <f t="shared" si="18"/>
        <v>4324 Value Investing</v>
      </c>
      <c r="L437" t="str">
        <f t="shared" si="19"/>
        <v>2018</v>
      </c>
      <c r="M437" t="str">
        <f t="shared" si="20"/>
        <v>P1</v>
      </c>
    </row>
    <row r="438" spans="1:13" ht="14">
      <c r="A438" s="8">
        <v>4324</v>
      </c>
      <c r="B438" s="9" t="s">
        <v>634</v>
      </c>
      <c r="C438" s="8">
        <v>1701</v>
      </c>
      <c r="D438" s="8">
        <v>72</v>
      </c>
      <c r="E438" s="10" t="s">
        <v>1824</v>
      </c>
      <c r="F438" s="11" t="s">
        <v>1359</v>
      </c>
      <c r="G438" s="12" t="s">
        <v>1478</v>
      </c>
      <c r="H438" s="12" t="s">
        <v>1846</v>
      </c>
      <c r="I438" s="12" t="s">
        <v>1435</v>
      </c>
      <c r="J438" s="12" t="s">
        <v>1483</v>
      </c>
      <c r="K438" t="str">
        <f t="shared" si="18"/>
        <v>4324 Value Investing</v>
      </c>
      <c r="L438" t="str">
        <f t="shared" si="19"/>
        <v>2017</v>
      </c>
      <c r="M438" t="str">
        <f t="shared" si="20"/>
        <v>P1</v>
      </c>
    </row>
    <row r="439" spans="1:13" ht="14">
      <c r="A439" s="8">
        <v>4324</v>
      </c>
      <c r="B439" s="9" t="s">
        <v>634</v>
      </c>
      <c r="C439" s="8">
        <v>1601</v>
      </c>
      <c r="D439" s="8">
        <v>2</v>
      </c>
      <c r="E439" s="10">
        <v>100</v>
      </c>
      <c r="F439" s="11">
        <v>100</v>
      </c>
      <c r="G439" s="12">
        <v>0</v>
      </c>
      <c r="H439" s="12">
        <v>100</v>
      </c>
      <c r="I439" s="12">
        <v>0</v>
      </c>
      <c r="J439" s="12">
        <v>0</v>
      </c>
      <c r="K439" t="str">
        <f t="shared" si="18"/>
        <v>4324 Value Investing</v>
      </c>
      <c r="L439" t="str">
        <f t="shared" si="19"/>
        <v>2016</v>
      </c>
      <c r="M439" t="str">
        <f t="shared" si="20"/>
        <v>P1</v>
      </c>
    </row>
    <row r="440" spans="1:13" ht="14">
      <c r="A440" s="8">
        <v>4325</v>
      </c>
      <c r="B440" s="9" t="s">
        <v>644</v>
      </c>
      <c r="C440" s="8">
        <v>2402</v>
      </c>
      <c r="D440" s="8">
        <v>30</v>
      </c>
      <c r="E440" s="10">
        <v>90</v>
      </c>
      <c r="F440" s="11">
        <v>90</v>
      </c>
      <c r="G440" s="12" t="s">
        <v>1372</v>
      </c>
      <c r="H440" s="12">
        <v>63</v>
      </c>
      <c r="I440" s="12" t="s">
        <v>1714</v>
      </c>
      <c r="J440" s="12" t="s">
        <v>1714</v>
      </c>
      <c r="K440" t="str">
        <f t="shared" si="18"/>
        <v>4325 Value Investing II: Frontiers</v>
      </c>
      <c r="L440" t="str">
        <f t="shared" si="19"/>
        <v>2024</v>
      </c>
      <c r="M440" t="str">
        <f t="shared" si="20"/>
        <v>P2</v>
      </c>
    </row>
    <row r="441" spans="1:13" ht="14">
      <c r="A441" s="8">
        <v>4325</v>
      </c>
      <c r="B441" s="9" t="s">
        <v>644</v>
      </c>
      <c r="C441" s="8">
        <v>2302</v>
      </c>
      <c r="D441" s="8">
        <v>34</v>
      </c>
      <c r="E441" s="10" t="s">
        <v>1517</v>
      </c>
      <c r="F441" s="11" t="s">
        <v>1517</v>
      </c>
      <c r="G441" s="12" t="s">
        <v>1460</v>
      </c>
      <c r="H441" s="12" t="s">
        <v>1847</v>
      </c>
      <c r="I441" s="12" t="s">
        <v>1336</v>
      </c>
      <c r="J441" s="12">
        <v>0</v>
      </c>
      <c r="K441" t="str">
        <f t="shared" si="18"/>
        <v>4325 Value Investing II: Frontiers</v>
      </c>
      <c r="L441" t="str">
        <f t="shared" si="19"/>
        <v>2023</v>
      </c>
      <c r="M441" t="str">
        <f t="shared" si="20"/>
        <v>P2</v>
      </c>
    </row>
    <row r="442" spans="1:13" ht="14">
      <c r="A442" s="8">
        <v>4325</v>
      </c>
      <c r="B442" s="9" t="s">
        <v>644</v>
      </c>
      <c r="C442" s="8">
        <v>2202</v>
      </c>
      <c r="D442" s="8">
        <v>45</v>
      </c>
      <c r="E442" s="10" t="s">
        <v>1784</v>
      </c>
      <c r="F442" s="11" t="s">
        <v>1784</v>
      </c>
      <c r="G442" s="12">
        <v>25</v>
      </c>
      <c r="H442" s="12" t="s">
        <v>1602</v>
      </c>
      <c r="I442" s="12" t="s">
        <v>1421</v>
      </c>
      <c r="J442" s="12" t="s">
        <v>1836</v>
      </c>
      <c r="K442" t="str">
        <f t="shared" si="18"/>
        <v>4325 Value Investing II: Frontiers</v>
      </c>
      <c r="L442" t="str">
        <f t="shared" si="19"/>
        <v>2022</v>
      </c>
      <c r="M442" t="str">
        <f t="shared" si="20"/>
        <v>P2</v>
      </c>
    </row>
    <row r="443" spans="1:13" ht="14">
      <c r="A443" s="8">
        <v>4325</v>
      </c>
      <c r="B443" s="9" t="s">
        <v>644</v>
      </c>
      <c r="C443" s="8">
        <v>2102</v>
      </c>
      <c r="D443" s="8">
        <v>65</v>
      </c>
      <c r="E443" s="10" t="s">
        <v>1677</v>
      </c>
      <c r="F443" s="11" t="s">
        <v>1838</v>
      </c>
      <c r="G443" s="12" t="s">
        <v>1666</v>
      </c>
      <c r="H443" s="12">
        <v>50</v>
      </c>
      <c r="I443" s="12" t="s">
        <v>1837</v>
      </c>
      <c r="J443" s="12">
        <v>0</v>
      </c>
      <c r="K443" t="str">
        <f t="shared" si="18"/>
        <v>4325 Value Investing II: Frontiers</v>
      </c>
      <c r="L443" t="str">
        <f t="shared" si="19"/>
        <v>2021</v>
      </c>
      <c r="M443" t="str">
        <f t="shared" si="20"/>
        <v>P2</v>
      </c>
    </row>
    <row r="444" spans="1:13" ht="14">
      <c r="A444" s="8">
        <v>4325</v>
      </c>
      <c r="B444" s="9" t="s">
        <v>644</v>
      </c>
      <c r="C444" s="8">
        <v>2002</v>
      </c>
      <c r="D444" s="8">
        <v>44</v>
      </c>
      <c r="E444" s="10" t="s">
        <v>1845</v>
      </c>
      <c r="F444" s="11" t="s">
        <v>1845</v>
      </c>
      <c r="G444" s="12" t="s">
        <v>1417</v>
      </c>
      <c r="H444" s="12" t="s">
        <v>1848</v>
      </c>
      <c r="I444" s="12" t="s">
        <v>1419</v>
      </c>
      <c r="J444" s="12" t="s">
        <v>1822</v>
      </c>
      <c r="K444" t="str">
        <f t="shared" si="18"/>
        <v>4325 Value Investing II: Frontiers</v>
      </c>
      <c r="L444" t="str">
        <f t="shared" si="19"/>
        <v>2020</v>
      </c>
      <c r="M444" t="str">
        <f t="shared" si="20"/>
        <v>P2</v>
      </c>
    </row>
    <row r="445" spans="1:13" ht="14">
      <c r="A445" s="8">
        <v>4325</v>
      </c>
      <c r="B445" s="9" t="s">
        <v>644</v>
      </c>
      <c r="C445" s="8">
        <v>1902</v>
      </c>
      <c r="D445" s="8">
        <v>39</v>
      </c>
      <c r="E445" s="10" t="s">
        <v>1392</v>
      </c>
      <c r="F445" s="11" t="s">
        <v>1392</v>
      </c>
      <c r="G445" s="12" t="s">
        <v>1729</v>
      </c>
      <c r="H445" s="12" t="s">
        <v>1394</v>
      </c>
      <c r="I445" s="12" t="s">
        <v>1729</v>
      </c>
      <c r="J445" s="12" t="s">
        <v>1555</v>
      </c>
      <c r="K445" t="str">
        <f t="shared" si="18"/>
        <v>4325 Value Investing II: Frontiers</v>
      </c>
      <c r="L445" t="str">
        <f t="shared" si="19"/>
        <v>2019</v>
      </c>
      <c r="M445" t="str">
        <f t="shared" si="20"/>
        <v>P2</v>
      </c>
    </row>
    <row r="446" spans="1:13" ht="14">
      <c r="A446" s="8">
        <v>4325</v>
      </c>
      <c r="B446" s="9" t="s">
        <v>644</v>
      </c>
      <c r="C446" s="8">
        <v>1802</v>
      </c>
      <c r="D446" s="8">
        <v>45</v>
      </c>
      <c r="E446" s="10">
        <v>100</v>
      </c>
      <c r="F446" s="11">
        <v>100</v>
      </c>
      <c r="G446" s="12" t="s">
        <v>1417</v>
      </c>
      <c r="H446" s="12" t="s">
        <v>1768</v>
      </c>
      <c r="I446" s="12" t="s">
        <v>1849</v>
      </c>
      <c r="J446" s="12" t="s">
        <v>1399</v>
      </c>
      <c r="K446" t="str">
        <f t="shared" si="18"/>
        <v>4325 Value Investing II: Frontiers</v>
      </c>
      <c r="L446" t="str">
        <f t="shared" si="19"/>
        <v>2018</v>
      </c>
      <c r="M446" t="str">
        <f t="shared" si="20"/>
        <v>P2</v>
      </c>
    </row>
    <row r="447" spans="1:13" ht="14">
      <c r="A447" s="8">
        <v>4325</v>
      </c>
      <c r="B447" s="9" t="s">
        <v>644</v>
      </c>
      <c r="C447" s="8">
        <v>1702</v>
      </c>
      <c r="D447" s="8">
        <v>57</v>
      </c>
      <c r="E447" s="10" t="s">
        <v>1756</v>
      </c>
      <c r="F447" s="11" t="s">
        <v>1756</v>
      </c>
      <c r="G447" s="12">
        <v>25</v>
      </c>
      <c r="H447" s="12">
        <v>50</v>
      </c>
      <c r="I447" s="12" t="s">
        <v>1608</v>
      </c>
      <c r="J447" s="12" t="s">
        <v>1720</v>
      </c>
      <c r="K447" t="str">
        <f t="shared" si="18"/>
        <v>4325 Value Investing II: Frontiers</v>
      </c>
      <c r="L447" t="str">
        <f t="shared" si="19"/>
        <v>2017</v>
      </c>
      <c r="M447" t="str">
        <f t="shared" si="20"/>
        <v>P2</v>
      </c>
    </row>
    <row r="448" spans="1:13" ht="14">
      <c r="A448" s="8">
        <v>4325</v>
      </c>
      <c r="B448" s="9" t="s">
        <v>644</v>
      </c>
      <c r="C448" s="8">
        <v>1602</v>
      </c>
      <c r="D448" s="8">
        <v>2</v>
      </c>
      <c r="E448" s="10">
        <v>100</v>
      </c>
      <c r="F448" s="11">
        <v>100</v>
      </c>
      <c r="G448" s="12">
        <v>0</v>
      </c>
      <c r="H448" s="12">
        <v>100</v>
      </c>
      <c r="I448" s="12">
        <v>0</v>
      </c>
      <c r="J448" s="12">
        <v>0</v>
      </c>
      <c r="K448" t="str">
        <f t="shared" si="18"/>
        <v>4325 Value Investing II: Frontiers</v>
      </c>
      <c r="L448" t="str">
        <f t="shared" si="19"/>
        <v>2016</v>
      </c>
      <c r="M448" t="str">
        <f t="shared" si="20"/>
        <v>P2</v>
      </c>
    </row>
    <row r="449" spans="1:13" ht="14">
      <c r="A449" s="8">
        <v>4326</v>
      </c>
      <c r="B449" s="9" t="s">
        <v>648</v>
      </c>
      <c r="C449" s="8">
        <v>2401</v>
      </c>
      <c r="D449" s="8">
        <v>32</v>
      </c>
      <c r="E449" s="10" t="s">
        <v>1388</v>
      </c>
      <c r="F449" s="11" t="s">
        <v>1512</v>
      </c>
      <c r="G449" s="12" t="s">
        <v>1423</v>
      </c>
      <c r="H449" s="12" t="s">
        <v>1372</v>
      </c>
      <c r="I449" s="12" t="s">
        <v>1312</v>
      </c>
      <c r="J449" s="12" t="s">
        <v>1714</v>
      </c>
      <c r="K449" t="str">
        <f t="shared" si="18"/>
        <v>4326 Entrepreneurial Finance and Venture Capital</v>
      </c>
      <c r="L449" t="str">
        <f t="shared" si="19"/>
        <v>2024</v>
      </c>
      <c r="M449" t="str">
        <f t="shared" si="20"/>
        <v>P1</v>
      </c>
    </row>
    <row r="450" spans="1:13" ht="14">
      <c r="A450" s="8">
        <v>4326</v>
      </c>
      <c r="B450" s="9" t="s">
        <v>648</v>
      </c>
      <c r="C450" s="8">
        <v>2301</v>
      </c>
      <c r="D450" s="8">
        <v>47</v>
      </c>
      <c r="E450" s="10" t="s">
        <v>1850</v>
      </c>
      <c r="F450" s="11">
        <v>83</v>
      </c>
      <c r="G450" s="12" t="s">
        <v>1804</v>
      </c>
      <c r="H450" s="12" t="s">
        <v>1428</v>
      </c>
      <c r="I450" s="12" t="s">
        <v>1726</v>
      </c>
      <c r="J450" s="12" t="s">
        <v>1851</v>
      </c>
      <c r="K450" t="str">
        <f t="shared" si="18"/>
        <v>4326 Entrepreneurial Finance and Venture Capital</v>
      </c>
      <c r="L450" t="str">
        <f t="shared" si="19"/>
        <v>2023</v>
      </c>
      <c r="M450" t="str">
        <f t="shared" si="20"/>
        <v>P1</v>
      </c>
    </row>
    <row r="451" spans="1:13" ht="14">
      <c r="A451" s="8">
        <v>4326</v>
      </c>
      <c r="B451" s="9" t="s">
        <v>648</v>
      </c>
      <c r="C451" s="8">
        <v>2201</v>
      </c>
      <c r="D451" s="8">
        <v>61</v>
      </c>
      <c r="E451" s="10" t="s">
        <v>1852</v>
      </c>
      <c r="F451" s="11" t="s">
        <v>1853</v>
      </c>
      <c r="G451" s="12" t="s">
        <v>1854</v>
      </c>
      <c r="H451" s="12" t="s">
        <v>1855</v>
      </c>
      <c r="I451" s="12" t="s">
        <v>1854</v>
      </c>
      <c r="J451" s="12" t="s">
        <v>1688</v>
      </c>
      <c r="K451" t="str">
        <f t="shared" ref="K451:K514" si="21">_xlfn.CONCAT(A451, " ", B451)</f>
        <v>4326 Entrepreneurial Finance and Venture Capital</v>
      </c>
      <c r="L451" t="str">
        <f t="shared" ref="L451:L514" si="22">_xlfn.CONCAT("20",LEFT(C451,2))</f>
        <v>2022</v>
      </c>
      <c r="M451" t="str">
        <f t="shared" ref="M451:M514" si="23">_xlfn.CONCAT("P",RIGHT(C451,1))</f>
        <v>P1</v>
      </c>
    </row>
    <row r="452" spans="1:13" ht="14">
      <c r="A452" s="8">
        <v>4326</v>
      </c>
      <c r="B452" s="9" t="s">
        <v>648</v>
      </c>
      <c r="C452" s="8">
        <v>2101</v>
      </c>
      <c r="D452" s="8">
        <v>66</v>
      </c>
      <c r="E452" s="10" t="s">
        <v>1448</v>
      </c>
      <c r="F452" s="11">
        <v>100</v>
      </c>
      <c r="G452" s="12" t="s">
        <v>1478</v>
      </c>
      <c r="H452" s="12">
        <v>53</v>
      </c>
      <c r="I452" s="12" t="s">
        <v>1435</v>
      </c>
      <c r="J452" s="12">
        <v>3</v>
      </c>
      <c r="K452" t="str">
        <f t="shared" si="21"/>
        <v>4326 Entrepreneurial Finance and Venture Capital</v>
      </c>
      <c r="L452" t="str">
        <f t="shared" si="22"/>
        <v>2021</v>
      </c>
      <c r="M452" t="str">
        <f t="shared" si="23"/>
        <v>P1</v>
      </c>
    </row>
    <row r="453" spans="1:13" ht="14">
      <c r="A453" s="8">
        <v>4326</v>
      </c>
      <c r="B453" s="9" t="s">
        <v>648</v>
      </c>
      <c r="C453" s="8">
        <v>2001</v>
      </c>
      <c r="D453" s="8">
        <v>65</v>
      </c>
      <c r="E453" s="10">
        <v>80</v>
      </c>
      <c r="F453" s="11" t="s">
        <v>1469</v>
      </c>
      <c r="G453" s="12" t="s">
        <v>1822</v>
      </c>
      <c r="H453" s="12" t="s">
        <v>1394</v>
      </c>
      <c r="I453" s="12" t="s">
        <v>1437</v>
      </c>
      <c r="J453" s="12" t="s">
        <v>1395</v>
      </c>
      <c r="K453" t="str">
        <f t="shared" si="21"/>
        <v>4326 Entrepreneurial Finance and Venture Capital</v>
      </c>
      <c r="L453" t="str">
        <f t="shared" si="22"/>
        <v>2020</v>
      </c>
      <c r="M453" t="str">
        <f t="shared" si="23"/>
        <v>P1</v>
      </c>
    </row>
    <row r="454" spans="1:13" ht="14">
      <c r="A454" s="8">
        <v>4326</v>
      </c>
      <c r="B454" s="9" t="s">
        <v>648</v>
      </c>
      <c r="C454" s="8">
        <v>1901</v>
      </c>
      <c r="D454" s="8">
        <v>61</v>
      </c>
      <c r="E454" s="10" t="s">
        <v>1820</v>
      </c>
      <c r="F454" s="11" t="s">
        <v>1856</v>
      </c>
      <c r="G454" s="12" t="s">
        <v>1474</v>
      </c>
      <c r="H454" s="12">
        <v>40</v>
      </c>
      <c r="I454" s="12" t="s">
        <v>1857</v>
      </c>
      <c r="J454" s="12" t="s">
        <v>1755</v>
      </c>
      <c r="K454" t="str">
        <f t="shared" si="21"/>
        <v>4326 Entrepreneurial Finance and Venture Capital</v>
      </c>
      <c r="L454" t="str">
        <f t="shared" si="22"/>
        <v>2019</v>
      </c>
      <c r="M454" t="str">
        <f t="shared" si="23"/>
        <v>P1</v>
      </c>
    </row>
    <row r="455" spans="1:13" ht="14">
      <c r="A455" s="8">
        <v>4326</v>
      </c>
      <c r="B455" s="9" t="s">
        <v>648</v>
      </c>
      <c r="C455" s="8">
        <v>1801</v>
      </c>
      <c r="D455" s="8">
        <v>44</v>
      </c>
      <c r="E455" s="10" t="s">
        <v>1858</v>
      </c>
      <c r="F455" s="11" t="s">
        <v>1858</v>
      </c>
      <c r="G455" s="12" t="s">
        <v>1332</v>
      </c>
      <c r="H455" s="12" t="s">
        <v>1807</v>
      </c>
      <c r="I455" s="12" t="s">
        <v>1710</v>
      </c>
      <c r="J455" s="12">
        <v>0</v>
      </c>
      <c r="K455" t="str">
        <f t="shared" si="21"/>
        <v>4326 Entrepreneurial Finance and Venture Capital</v>
      </c>
      <c r="L455" t="str">
        <f t="shared" si="22"/>
        <v>2018</v>
      </c>
      <c r="M455" t="str">
        <f t="shared" si="23"/>
        <v>P1</v>
      </c>
    </row>
    <row r="456" spans="1:13" ht="14">
      <c r="A456" s="8">
        <v>4326</v>
      </c>
      <c r="B456" s="9" t="s">
        <v>648</v>
      </c>
      <c r="C456" s="8">
        <v>1701</v>
      </c>
      <c r="D456" s="8">
        <v>30</v>
      </c>
      <c r="E456" s="10" t="s">
        <v>1314</v>
      </c>
      <c r="F456" s="11" t="s">
        <v>1306</v>
      </c>
      <c r="G456" s="12" t="s">
        <v>1748</v>
      </c>
      <c r="H456" s="12" t="s">
        <v>1859</v>
      </c>
      <c r="I456" s="12" t="s">
        <v>1576</v>
      </c>
      <c r="J456" s="12" t="s">
        <v>1429</v>
      </c>
      <c r="K456" t="str">
        <f t="shared" si="21"/>
        <v>4326 Entrepreneurial Finance and Venture Capital</v>
      </c>
      <c r="L456" t="str">
        <f t="shared" si="22"/>
        <v>2017</v>
      </c>
      <c r="M456" t="str">
        <f t="shared" si="23"/>
        <v>P1</v>
      </c>
    </row>
    <row r="457" spans="1:13" ht="14">
      <c r="A457" s="8">
        <v>4327</v>
      </c>
      <c r="B457" s="9" t="s">
        <v>659</v>
      </c>
      <c r="C457" s="8">
        <v>2402</v>
      </c>
      <c r="D457" s="8">
        <v>28</v>
      </c>
      <c r="E457" s="10" t="s">
        <v>1860</v>
      </c>
      <c r="F457" s="11" t="s">
        <v>1860</v>
      </c>
      <c r="G457" s="12" t="s">
        <v>1519</v>
      </c>
      <c r="H457" s="12" t="s">
        <v>1686</v>
      </c>
      <c r="I457" s="12" t="s">
        <v>1350</v>
      </c>
      <c r="J457" s="12" t="s">
        <v>1350</v>
      </c>
      <c r="K457" t="str">
        <f t="shared" si="21"/>
        <v>4327 Household Finances and Wealth Management</v>
      </c>
      <c r="L457" t="str">
        <f t="shared" si="22"/>
        <v>2024</v>
      </c>
      <c r="M457" t="str">
        <f t="shared" si="23"/>
        <v>P2</v>
      </c>
    </row>
    <row r="458" spans="1:13" ht="14">
      <c r="A458" s="8">
        <v>4327</v>
      </c>
      <c r="B458" s="9" t="s">
        <v>659</v>
      </c>
      <c r="C458" s="8">
        <v>2302</v>
      </c>
      <c r="D458" s="8">
        <v>16</v>
      </c>
      <c r="E458" s="10" t="s">
        <v>1340</v>
      </c>
      <c r="F458" s="11">
        <v>75</v>
      </c>
      <c r="G458" s="12" t="s">
        <v>1347</v>
      </c>
      <c r="H458" s="12" t="s">
        <v>1538</v>
      </c>
      <c r="I458" s="12" t="s">
        <v>1755</v>
      </c>
      <c r="J458" s="12" t="s">
        <v>1347</v>
      </c>
      <c r="K458" t="str">
        <f t="shared" si="21"/>
        <v>4327 Household Finances and Wealth Management</v>
      </c>
      <c r="L458" t="str">
        <f t="shared" si="22"/>
        <v>2023</v>
      </c>
      <c r="M458" t="str">
        <f t="shared" si="23"/>
        <v>P2</v>
      </c>
    </row>
    <row r="459" spans="1:13" ht="14">
      <c r="A459" s="8">
        <v>4327</v>
      </c>
      <c r="B459" s="9" t="s">
        <v>659</v>
      </c>
      <c r="C459" s="8">
        <v>2202</v>
      </c>
      <c r="D459" s="8">
        <v>6</v>
      </c>
      <c r="E459" s="10">
        <v>50</v>
      </c>
      <c r="F459" s="11">
        <v>50</v>
      </c>
      <c r="G459" s="12">
        <v>100</v>
      </c>
      <c r="H459" s="12">
        <v>0</v>
      </c>
      <c r="I459" s="12">
        <v>0</v>
      </c>
      <c r="J459" s="12">
        <v>0</v>
      </c>
      <c r="K459" t="str">
        <f t="shared" si="21"/>
        <v>4327 Household Finances and Wealth Management</v>
      </c>
      <c r="L459" t="str">
        <f t="shared" si="22"/>
        <v>2022</v>
      </c>
      <c r="M459" t="str">
        <f t="shared" si="23"/>
        <v>P2</v>
      </c>
    </row>
    <row r="460" spans="1:13" ht="14">
      <c r="A460" s="8">
        <v>4327</v>
      </c>
      <c r="B460" s="9" t="s">
        <v>659</v>
      </c>
      <c r="C460" s="8">
        <v>2204</v>
      </c>
      <c r="D460" s="8">
        <v>32</v>
      </c>
      <c r="E460" s="10">
        <v>50</v>
      </c>
      <c r="F460" s="11" t="s">
        <v>1340</v>
      </c>
      <c r="G460" s="12" t="s">
        <v>1455</v>
      </c>
      <c r="H460" s="12" t="s">
        <v>1309</v>
      </c>
      <c r="I460" s="12" t="s">
        <v>1478</v>
      </c>
      <c r="J460" s="12" t="s">
        <v>1311</v>
      </c>
      <c r="K460" t="str">
        <f t="shared" si="21"/>
        <v>4327 Household Finances and Wealth Management</v>
      </c>
      <c r="L460" t="str">
        <f t="shared" si="22"/>
        <v>2022</v>
      </c>
      <c r="M460" t="str">
        <f t="shared" si="23"/>
        <v>P4</v>
      </c>
    </row>
    <row r="461" spans="1:13" ht="14">
      <c r="A461" s="8">
        <v>4327</v>
      </c>
      <c r="B461" s="9" t="s">
        <v>659</v>
      </c>
      <c r="C461" s="8">
        <v>2104</v>
      </c>
      <c r="D461" s="8">
        <v>27</v>
      </c>
      <c r="E461" s="10">
        <v>63</v>
      </c>
      <c r="F461" s="11" t="s">
        <v>1810</v>
      </c>
      <c r="G461" s="12" t="s">
        <v>1369</v>
      </c>
      <c r="H461" s="12" t="s">
        <v>1404</v>
      </c>
      <c r="I461" s="12" t="s">
        <v>1861</v>
      </c>
      <c r="J461" s="12" t="s">
        <v>1404</v>
      </c>
      <c r="K461" t="str">
        <f t="shared" si="21"/>
        <v>4327 Household Finances and Wealth Management</v>
      </c>
      <c r="L461" t="str">
        <f t="shared" si="22"/>
        <v>2021</v>
      </c>
      <c r="M461" t="str">
        <f t="shared" si="23"/>
        <v>P4</v>
      </c>
    </row>
    <row r="462" spans="1:13" ht="14">
      <c r="A462" s="8">
        <v>4327</v>
      </c>
      <c r="B462" s="9" t="s">
        <v>659</v>
      </c>
      <c r="C462" s="8">
        <v>2004</v>
      </c>
      <c r="D462" s="8">
        <v>49</v>
      </c>
      <c r="E462" s="10" t="s">
        <v>1600</v>
      </c>
      <c r="F462" s="11" t="s">
        <v>1535</v>
      </c>
      <c r="G462" s="12" t="s">
        <v>1551</v>
      </c>
      <c r="H462" s="12" t="s">
        <v>1861</v>
      </c>
      <c r="I462" s="12" t="s">
        <v>1503</v>
      </c>
      <c r="J462" s="12" t="s">
        <v>1383</v>
      </c>
      <c r="K462" t="str">
        <f t="shared" si="21"/>
        <v>4327 Household Finances and Wealth Management</v>
      </c>
      <c r="L462" t="str">
        <f t="shared" si="22"/>
        <v>2020</v>
      </c>
      <c r="M462" t="str">
        <f t="shared" si="23"/>
        <v>P4</v>
      </c>
    </row>
    <row r="463" spans="1:13" ht="14">
      <c r="A463" s="8">
        <v>4327</v>
      </c>
      <c r="B463" s="9" t="s">
        <v>659</v>
      </c>
      <c r="C463" s="8">
        <v>1904</v>
      </c>
      <c r="D463" s="8">
        <v>36</v>
      </c>
      <c r="E463" s="10" t="s">
        <v>1624</v>
      </c>
      <c r="F463" s="11" t="s">
        <v>1522</v>
      </c>
      <c r="G463" s="12" t="s">
        <v>1470</v>
      </c>
      <c r="H463" s="12" t="s">
        <v>1316</v>
      </c>
      <c r="I463" s="12">
        <v>30</v>
      </c>
      <c r="J463" s="12">
        <v>10</v>
      </c>
      <c r="K463" t="str">
        <f t="shared" si="21"/>
        <v>4327 Household Finances and Wealth Management</v>
      </c>
      <c r="L463" t="str">
        <f t="shared" si="22"/>
        <v>2019</v>
      </c>
      <c r="M463" t="str">
        <f t="shared" si="23"/>
        <v>P4</v>
      </c>
    </row>
    <row r="464" spans="1:13" ht="14">
      <c r="A464" s="8">
        <v>4327</v>
      </c>
      <c r="B464" s="9" t="s">
        <v>659</v>
      </c>
      <c r="C464" s="8">
        <v>1804</v>
      </c>
      <c r="D464" s="8">
        <v>39</v>
      </c>
      <c r="E464" s="10" t="s">
        <v>1794</v>
      </c>
      <c r="F464" s="11" t="s">
        <v>1786</v>
      </c>
      <c r="G464" s="12" t="s">
        <v>1576</v>
      </c>
      <c r="H464" s="12" t="s">
        <v>1748</v>
      </c>
      <c r="I464" s="12" t="s">
        <v>1466</v>
      </c>
      <c r="J464" s="12" t="s">
        <v>1695</v>
      </c>
      <c r="K464" t="str">
        <f t="shared" si="21"/>
        <v>4327 Household Finances and Wealth Management</v>
      </c>
      <c r="L464" t="str">
        <f t="shared" si="22"/>
        <v>2018</v>
      </c>
      <c r="M464" t="str">
        <f t="shared" si="23"/>
        <v>P4</v>
      </c>
    </row>
    <row r="465" spans="1:13" ht="14">
      <c r="A465" s="8">
        <v>4327</v>
      </c>
      <c r="B465" s="9" t="s">
        <v>659</v>
      </c>
      <c r="C465" s="8">
        <v>1704</v>
      </c>
      <c r="D465" s="8">
        <v>50</v>
      </c>
      <c r="E465" s="10">
        <v>64</v>
      </c>
      <c r="F465" s="11">
        <v>82</v>
      </c>
      <c r="G465" s="12" t="s">
        <v>1855</v>
      </c>
      <c r="H465" s="12" t="s">
        <v>1419</v>
      </c>
      <c r="I465" s="12" t="s">
        <v>1767</v>
      </c>
      <c r="J465" s="12" t="s">
        <v>1411</v>
      </c>
      <c r="K465" t="str">
        <f t="shared" si="21"/>
        <v>4327 Household Finances and Wealth Management</v>
      </c>
      <c r="L465" t="str">
        <f t="shared" si="22"/>
        <v>2017</v>
      </c>
      <c r="M465" t="str">
        <f t="shared" si="23"/>
        <v>P4</v>
      </c>
    </row>
    <row r="466" spans="1:13" ht="14">
      <c r="A466" s="8">
        <v>4330</v>
      </c>
      <c r="B466" s="9" t="s">
        <v>662</v>
      </c>
      <c r="C466" s="8">
        <v>2403</v>
      </c>
      <c r="D466" s="8">
        <v>56</v>
      </c>
      <c r="E466" s="10" t="s">
        <v>1318</v>
      </c>
      <c r="F466" s="11" t="s">
        <v>1389</v>
      </c>
      <c r="G466" s="12" t="s">
        <v>1434</v>
      </c>
      <c r="H466" s="12" t="s">
        <v>1862</v>
      </c>
      <c r="I466" s="12" t="s">
        <v>1303</v>
      </c>
      <c r="J466" s="12" t="s">
        <v>1402</v>
      </c>
      <c r="K466" t="str">
        <f t="shared" si="21"/>
        <v>4330 Macroeconomics and Finance</v>
      </c>
      <c r="L466" t="str">
        <f t="shared" si="22"/>
        <v>2024</v>
      </c>
      <c r="M466" t="str">
        <f t="shared" si="23"/>
        <v>P3</v>
      </c>
    </row>
    <row r="467" spans="1:13" ht="14">
      <c r="A467" s="8">
        <v>4330</v>
      </c>
      <c r="B467" s="9" t="s">
        <v>662</v>
      </c>
      <c r="C467" s="8">
        <v>2303</v>
      </c>
      <c r="D467" s="8">
        <v>33</v>
      </c>
      <c r="E467" s="10" t="s">
        <v>1511</v>
      </c>
      <c r="F467" s="11" t="s">
        <v>1542</v>
      </c>
      <c r="G467" s="12" t="s">
        <v>1380</v>
      </c>
      <c r="H467" s="12" t="s">
        <v>1521</v>
      </c>
      <c r="I467" s="12" t="s">
        <v>1365</v>
      </c>
      <c r="J467" s="12" t="s">
        <v>1755</v>
      </c>
      <c r="K467" t="str">
        <f t="shared" si="21"/>
        <v>4330 Macroeconomics and Finance</v>
      </c>
      <c r="L467" t="str">
        <f t="shared" si="22"/>
        <v>2023</v>
      </c>
      <c r="M467" t="str">
        <f t="shared" si="23"/>
        <v>P3</v>
      </c>
    </row>
    <row r="468" spans="1:13" ht="14">
      <c r="A468" s="8">
        <v>4330</v>
      </c>
      <c r="B468" s="9" t="s">
        <v>662</v>
      </c>
      <c r="C468" s="8">
        <v>2203</v>
      </c>
      <c r="D468" s="8">
        <v>25</v>
      </c>
      <c r="E468" s="10">
        <v>84</v>
      </c>
      <c r="F468" s="11">
        <v>84</v>
      </c>
      <c r="G468" s="12">
        <v>19</v>
      </c>
      <c r="H468" s="12" t="s">
        <v>1385</v>
      </c>
      <c r="I468" s="12" t="s">
        <v>1377</v>
      </c>
      <c r="J468" s="12" t="s">
        <v>1468</v>
      </c>
      <c r="K468" t="str">
        <f t="shared" si="21"/>
        <v>4330 Macroeconomics and Finance</v>
      </c>
      <c r="L468" t="str">
        <f t="shared" si="22"/>
        <v>2022</v>
      </c>
      <c r="M468" t="str">
        <f t="shared" si="23"/>
        <v>P3</v>
      </c>
    </row>
    <row r="469" spans="1:13" ht="14">
      <c r="A469" s="8">
        <v>4330</v>
      </c>
      <c r="B469" s="9" t="s">
        <v>662</v>
      </c>
      <c r="C469" s="8">
        <v>2103</v>
      </c>
      <c r="D469" s="8">
        <v>33</v>
      </c>
      <c r="E469" s="10" t="s">
        <v>1740</v>
      </c>
      <c r="F469" s="11" t="s">
        <v>1863</v>
      </c>
      <c r="G469" s="12" t="s">
        <v>1333</v>
      </c>
      <c r="H469" s="12" t="s">
        <v>1549</v>
      </c>
      <c r="I469" s="12">
        <v>25</v>
      </c>
      <c r="J469" s="12" t="s">
        <v>1864</v>
      </c>
      <c r="K469" t="str">
        <f t="shared" si="21"/>
        <v>4330 Macroeconomics and Finance</v>
      </c>
      <c r="L469" t="str">
        <f t="shared" si="22"/>
        <v>2021</v>
      </c>
      <c r="M469" t="str">
        <f t="shared" si="23"/>
        <v>P3</v>
      </c>
    </row>
    <row r="470" spans="1:13" ht="14">
      <c r="A470" s="8">
        <v>4330</v>
      </c>
      <c r="B470" s="9" t="s">
        <v>662</v>
      </c>
      <c r="C470" s="8">
        <v>2004</v>
      </c>
      <c r="D470" s="8">
        <v>20</v>
      </c>
      <c r="E470" s="10">
        <v>90</v>
      </c>
      <c r="F470" s="11">
        <v>90</v>
      </c>
      <c r="G470" s="12" t="s">
        <v>1471</v>
      </c>
      <c r="H470" s="12" t="s">
        <v>1312</v>
      </c>
      <c r="I470" s="12" t="s">
        <v>1347</v>
      </c>
      <c r="J470" s="12" t="s">
        <v>1339</v>
      </c>
      <c r="K470" t="str">
        <f t="shared" si="21"/>
        <v>4330 Macroeconomics and Finance</v>
      </c>
      <c r="L470" t="str">
        <f t="shared" si="22"/>
        <v>2020</v>
      </c>
      <c r="M470" t="str">
        <f t="shared" si="23"/>
        <v>P4</v>
      </c>
    </row>
    <row r="471" spans="1:13" ht="14">
      <c r="A471" s="8">
        <v>4330</v>
      </c>
      <c r="B471" s="9" t="s">
        <v>662</v>
      </c>
      <c r="C471" s="8">
        <v>1904</v>
      </c>
      <c r="D471" s="8">
        <v>23</v>
      </c>
      <c r="E471" s="10" t="s">
        <v>1299</v>
      </c>
      <c r="F471" s="11" t="s">
        <v>1647</v>
      </c>
      <c r="G471" s="12" t="s">
        <v>1521</v>
      </c>
      <c r="H471" s="12">
        <v>25</v>
      </c>
      <c r="I471" s="12" t="s">
        <v>1347</v>
      </c>
      <c r="J471" s="12" t="s">
        <v>1347</v>
      </c>
      <c r="K471" t="str">
        <f t="shared" si="21"/>
        <v>4330 Macroeconomics and Finance</v>
      </c>
      <c r="L471" t="str">
        <f t="shared" si="22"/>
        <v>2019</v>
      </c>
      <c r="M471" t="str">
        <f t="shared" si="23"/>
        <v>P4</v>
      </c>
    </row>
    <row r="472" spans="1:13" ht="14">
      <c r="A472" s="8">
        <v>4330</v>
      </c>
      <c r="B472" s="9" t="s">
        <v>662</v>
      </c>
      <c r="C472" s="8">
        <v>1804</v>
      </c>
      <c r="D472" s="8">
        <v>17</v>
      </c>
      <c r="E472" s="10" t="s">
        <v>1317</v>
      </c>
      <c r="F472" s="11" t="s">
        <v>1317</v>
      </c>
      <c r="G472" s="12" t="s">
        <v>1682</v>
      </c>
      <c r="H472" s="12">
        <v>50</v>
      </c>
      <c r="I472" s="12" t="s">
        <v>1439</v>
      </c>
      <c r="J472" s="12" t="s">
        <v>1439</v>
      </c>
      <c r="K472" t="str">
        <f t="shared" si="21"/>
        <v>4330 Macroeconomics and Finance</v>
      </c>
      <c r="L472" t="str">
        <f t="shared" si="22"/>
        <v>2018</v>
      </c>
      <c r="M472" t="str">
        <f t="shared" si="23"/>
        <v>P4</v>
      </c>
    </row>
    <row r="473" spans="1:13" ht="14">
      <c r="A473" s="8">
        <v>4331</v>
      </c>
      <c r="B473" s="9" t="s">
        <v>666</v>
      </c>
      <c r="C473" s="8">
        <v>2401</v>
      </c>
      <c r="D473" s="8">
        <v>94</v>
      </c>
      <c r="E473" s="10">
        <v>100</v>
      </c>
      <c r="F473" s="11">
        <v>100</v>
      </c>
      <c r="G473" s="12">
        <v>0</v>
      </c>
      <c r="H473" s="12">
        <v>0</v>
      </c>
      <c r="I473" s="12">
        <v>0</v>
      </c>
      <c r="J473" s="12">
        <v>0</v>
      </c>
      <c r="K473" t="str">
        <f t="shared" si="21"/>
        <v>4331 Responsibility and Sustainability</v>
      </c>
      <c r="L473" t="str">
        <f t="shared" si="22"/>
        <v>2024</v>
      </c>
      <c r="M473" t="str">
        <f t="shared" si="23"/>
        <v>P1</v>
      </c>
    </row>
    <row r="474" spans="1:13" ht="14">
      <c r="A474" s="8">
        <v>4331</v>
      </c>
      <c r="B474" s="9" t="s">
        <v>666</v>
      </c>
      <c r="C474" s="8">
        <v>2301</v>
      </c>
      <c r="D474" s="8">
        <v>91</v>
      </c>
      <c r="E474" s="10">
        <v>100</v>
      </c>
      <c r="F474" s="11">
        <v>100</v>
      </c>
      <c r="G474" s="12">
        <v>0</v>
      </c>
      <c r="H474" s="12">
        <v>0</v>
      </c>
      <c r="I474" s="12">
        <v>0</v>
      </c>
      <c r="J474" s="12">
        <v>0</v>
      </c>
      <c r="K474" t="str">
        <f t="shared" si="21"/>
        <v>4331 Responsibility and Sustainability</v>
      </c>
      <c r="L474" t="str">
        <f t="shared" si="22"/>
        <v>2023</v>
      </c>
      <c r="M474" t="str">
        <f t="shared" si="23"/>
        <v>P1</v>
      </c>
    </row>
    <row r="475" spans="1:13" ht="14">
      <c r="A475" s="8">
        <v>4331</v>
      </c>
      <c r="B475" s="9" t="s">
        <v>666</v>
      </c>
      <c r="C475" s="8">
        <v>2201</v>
      </c>
      <c r="D475" s="8">
        <v>84</v>
      </c>
      <c r="E475" s="10">
        <v>100</v>
      </c>
      <c r="F475" s="11">
        <v>100</v>
      </c>
      <c r="G475" s="12">
        <v>0</v>
      </c>
      <c r="H475" s="12">
        <v>0</v>
      </c>
      <c r="I475" s="12">
        <v>0</v>
      </c>
      <c r="J475" s="12">
        <v>0</v>
      </c>
      <c r="K475" t="str">
        <f t="shared" si="21"/>
        <v>4331 Responsibility and Sustainability</v>
      </c>
      <c r="L475" t="str">
        <f t="shared" si="22"/>
        <v>2022</v>
      </c>
      <c r="M475" t="str">
        <f t="shared" si="23"/>
        <v>P1</v>
      </c>
    </row>
    <row r="476" spans="1:13" ht="14">
      <c r="A476" s="8">
        <v>4331</v>
      </c>
      <c r="B476" s="9" t="s">
        <v>666</v>
      </c>
      <c r="C476" s="8">
        <v>2101</v>
      </c>
      <c r="D476" s="8">
        <v>117</v>
      </c>
      <c r="E476" s="10">
        <v>100</v>
      </c>
      <c r="F476" s="11">
        <v>100</v>
      </c>
      <c r="G476" s="12">
        <v>0</v>
      </c>
      <c r="H476" s="12">
        <v>0</v>
      </c>
      <c r="I476" s="12">
        <v>0</v>
      </c>
      <c r="J476" s="12">
        <v>0</v>
      </c>
      <c r="K476" t="str">
        <f t="shared" si="21"/>
        <v>4331 Responsibility and Sustainability</v>
      </c>
      <c r="L476" t="str">
        <f t="shared" si="22"/>
        <v>2021</v>
      </c>
      <c r="M476" t="str">
        <f t="shared" si="23"/>
        <v>P1</v>
      </c>
    </row>
    <row r="477" spans="1:13" ht="14">
      <c r="A477" s="8">
        <v>4331</v>
      </c>
      <c r="B477" s="9" t="s">
        <v>666</v>
      </c>
      <c r="C477" s="8">
        <v>2001</v>
      </c>
      <c r="D477" s="8">
        <v>90</v>
      </c>
      <c r="E477" s="10">
        <v>100</v>
      </c>
      <c r="F477" s="11">
        <v>100</v>
      </c>
      <c r="G477" s="12">
        <v>0</v>
      </c>
      <c r="H477" s="12">
        <v>0</v>
      </c>
      <c r="I477" s="12">
        <v>0</v>
      </c>
      <c r="J477" s="12">
        <v>0</v>
      </c>
      <c r="K477" t="str">
        <f t="shared" si="21"/>
        <v>4331 Responsibility and Sustainability</v>
      </c>
      <c r="L477" t="str">
        <f t="shared" si="22"/>
        <v>2020</v>
      </c>
      <c r="M477" t="str">
        <f t="shared" si="23"/>
        <v>P1</v>
      </c>
    </row>
    <row r="478" spans="1:13" ht="14">
      <c r="A478" s="8">
        <v>4331</v>
      </c>
      <c r="B478" s="9" t="s">
        <v>667</v>
      </c>
      <c r="C478" s="8">
        <v>1901</v>
      </c>
      <c r="D478" s="8">
        <v>88</v>
      </c>
      <c r="E478" s="10" t="s">
        <v>1446</v>
      </c>
      <c r="F478" s="11" t="s">
        <v>1446</v>
      </c>
      <c r="G478" s="12">
        <v>0</v>
      </c>
      <c r="H478" s="12">
        <v>0</v>
      </c>
      <c r="I478" s="12">
        <v>0</v>
      </c>
      <c r="J478" s="12">
        <v>0</v>
      </c>
      <c r="K478" t="str">
        <f t="shared" si="21"/>
        <v>4331 Sustainable Finance</v>
      </c>
      <c r="L478" t="str">
        <f t="shared" si="22"/>
        <v>2019</v>
      </c>
      <c r="M478" t="str">
        <f t="shared" si="23"/>
        <v>P1</v>
      </c>
    </row>
    <row r="479" spans="1:13" ht="14">
      <c r="A479" s="8">
        <v>4333</v>
      </c>
      <c r="B479" s="9" t="s">
        <v>668</v>
      </c>
      <c r="C479" s="8">
        <v>2403</v>
      </c>
      <c r="D479" s="8">
        <v>63</v>
      </c>
      <c r="E479" s="10" t="s">
        <v>1376</v>
      </c>
      <c r="F479" s="11" t="s">
        <v>1743</v>
      </c>
      <c r="G479" s="12" t="s">
        <v>1865</v>
      </c>
      <c r="H479" s="12" t="s">
        <v>1565</v>
      </c>
      <c r="I479" s="12" t="s">
        <v>1866</v>
      </c>
      <c r="J479" s="12" t="s">
        <v>1432</v>
      </c>
      <c r="K479" t="str">
        <f t="shared" si="21"/>
        <v>4333 Real Estate Finance</v>
      </c>
      <c r="L479" t="str">
        <f t="shared" si="22"/>
        <v>2024</v>
      </c>
      <c r="M479" t="str">
        <f t="shared" si="23"/>
        <v>P3</v>
      </c>
    </row>
    <row r="480" spans="1:13" ht="14">
      <c r="A480" s="8">
        <v>4333</v>
      </c>
      <c r="B480" s="9" t="s">
        <v>668</v>
      </c>
      <c r="C480" s="8">
        <v>2303</v>
      </c>
      <c r="D480" s="8">
        <v>72</v>
      </c>
      <c r="E480" s="10" t="s">
        <v>1318</v>
      </c>
      <c r="F480" s="11" t="s">
        <v>1529</v>
      </c>
      <c r="G480" s="12" t="s">
        <v>1479</v>
      </c>
      <c r="H480" s="12" t="s">
        <v>1381</v>
      </c>
      <c r="I480" s="12" t="s">
        <v>1301</v>
      </c>
      <c r="J480" s="12" t="s">
        <v>1867</v>
      </c>
      <c r="K480" t="str">
        <f t="shared" si="21"/>
        <v>4333 Real Estate Finance</v>
      </c>
      <c r="L480" t="str">
        <f t="shared" si="22"/>
        <v>2023</v>
      </c>
      <c r="M480" t="str">
        <f t="shared" si="23"/>
        <v>P3</v>
      </c>
    </row>
    <row r="481" spans="1:13" ht="14">
      <c r="A481" s="8">
        <v>4333</v>
      </c>
      <c r="B481" s="9" t="s">
        <v>668</v>
      </c>
      <c r="C481" s="8">
        <v>2203</v>
      </c>
      <c r="D481" s="8">
        <v>98</v>
      </c>
      <c r="E481" s="10" t="s">
        <v>1868</v>
      </c>
      <c r="F481" s="11" t="s">
        <v>1869</v>
      </c>
      <c r="G481" s="12">
        <v>31</v>
      </c>
      <c r="H481" s="12" t="s">
        <v>1530</v>
      </c>
      <c r="I481" s="12" t="s">
        <v>1734</v>
      </c>
      <c r="J481" s="12">
        <v>8</v>
      </c>
      <c r="K481" t="str">
        <f t="shared" si="21"/>
        <v>4333 Real Estate Finance</v>
      </c>
      <c r="L481" t="str">
        <f t="shared" si="22"/>
        <v>2022</v>
      </c>
      <c r="M481" t="str">
        <f t="shared" si="23"/>
        <v>P3</v>
      </c>
    </row>
    <row r="482" spans="1:13" ht="14">
      <c r="A482" s="8">
        <v>4333</v>
      </c>
      <c r="B482" s="9" t="s">
        <v>668</v>
      </c>
      <c r="C482" s="8">
        <v>2103</v>
      </c>
      <c r="D482" s="8">
        <v>79</v>
      </c>
      <c r="E482" s="10" t="s">
        <v>1627</v>
      </c>
      <c r="F482" s="11" t="s">
        <v>1579</v>
      </c>
      <c r="G482" s="12" t="s">
        <v>1472</v>
      </c>
      <c r="H482" s="12" t="s">
        <v>1353</v>
      </c>
      <c r="I482" s="12" t="s">
        <v>1760</v>
      </c>
      <c r="J482" s="12" t="s">
        <v>1870</v>
      </c>
      <c r="K482" t="str">
        <f t="shared" si="21"/>
        <v>4333 Real Estate Finance</v>
      </c>
      <c r="L482" t="str">
        <f t="shared" si="22"/>
        <v>2021</v>
      </c>
      <c r="M482" t="str">
        <f t="shared" si="23"/>
        <v>P3</v>
      </c>
    </row>
    <row r="483" spans="1:13" ht="14">
      <c r="A483" s="8">
        <v>4334</v>
      </c>
      <c r="B483" s="9" t="s">
        <v>667</v>
      </c>
      <c r="C483" s="8">
        <v>2404</v>
      </c>
      <c r="D483" s="8">
        <v>76</v>
      </c>
      <c r="E483" s="10" t="s">
        <v>1793</v>
      </c>
      <c r="F483" s="11" t="s">
        <v>1871</v>
      </c>
      <c r="G483" s="12" t="s">
        <v>1716</v>
      </c>
      <c r="H483" s="12" t="s">
        <v>1872</v>
      </c>
      <c r="I483" s="12" t="s">
        <v>1617</v>
      </c>
      <c r="J483" s="12" t="s">
        <v>1566</v>
      </c>
      <c r="K483" t="str">
        <f t="shared" si="21"/>
        <v>4334 Sustainable Finance</v>
      </c>
      <c r="L483" t="str">
        <f t="shared" si="22"/>
        <v>2024</v>
      </c>
      <c r="M483" t="str">
        <f t="shared" si="23"/>
        <v>P4</v>
      </c>
    </row>
    <row r="484" spans="1:13" ht="14">
      <c r="A484" s="8">
        <v>4334</v>
      </c>
      <c r="B484" s="9" t="s">
        <v>667</v>
      </c>
      <c r="C484" s="8">
        <v>2304</v>
      </c>
      <c r="D484" s="8">
        <v>66</v>
      </c>
      <c r="E484" s="10" t="s">
        <v>1873</v>
      </c>
      <c r="F484" s="11">
        <v>97</v>
      </c>
      <c r="G484" s="12" t="s">
        <v>1381</v>
      </c>
      <c r="H484" s="12" t="s">
        <v>1494</v>
      </c>
      <c r="I484" s="12">
        <v>0</v>
      </c>
      <c r="J484" s="12">
        <v>0</v>
      </c>
      <c r="K484" t="str">
        <f t="shared" si="21"/>
        <v>4334 Sustainable Finance</v>
      </c>
      <c r="L484" t="str">
        <f t="shared" si="22"/>
        <v>2023</v>
      </c>
      <c r="M484" t="str">
        <f t="shared" si="23"/>
        <v>P4</v>
      </c>
    </row>
    <row r="485" spans="1:13" ht="14">
      <c r="A485" s="8">
        <v>4334</v>
      </c>
      <c r="B485" s="9" t="s">
        <v>667</v>
      </c>
      <c r="C485" s="8">
        <v>2204</v>
      </c>
      <c r="D485" s="8">
        <v>89</v>
      </c>
      <c r="E485" s="10" t="s">
        <v>1784</v>
      </c>
      <c r="F485" s="11" t="s">
        <v>1784</v>
      </c>
      <c r="G485" s="12" t="s">
        <v>1734</v>
      </c>
      <c r="H485" s="12" t="s">
        <v>1315</v>
      </c>
      <c r="I485" s="12" t="s">
        <v>1429</v>
      </c>
      <c r="J485" s="12" t="s">
        <v>1597</v>
      </c>
      <c r="K485" t="str">
        <f t="shared" si="21"/>
        <v>4334 Sustainable Finance</v>
      </c>
      <c r="L485" t="str">
        <f t="shared" si="22"/>
        <v>2022</v>
      </c>
      <c r="M485" t="str">
        <f t="shared" si="23"/>
        <v>P4</v>
      </c>
    </row>
    <row r="486" spans="1:13" ht="14">
      <c r="A486" s="8">
        <v>4334</v>
      </c>
      <c r="B486" s="9" t="s">
        <v>667</v>
      </c>
      <c r="C486" s="8">
        <v>2104</v>
      </c>
      <c r="D486" s="8">
        <v>47</v>
      </c>
      <c r="E486" s="10" t="s">
        <v>1611</v>
      </c>
      <c r="F486" s="11" t="s">
        <v>1603</v>
      </c>
      <c r="G486" s="12" t="s">
        <v>1849</v>
      </c>
      <c r="H486" s="12" t="s">
        <v>1874</v>
      </c>
      <c r="I486" s="12" t="s">
        <v>1399</v>
      </c>
      <c r="J486" s="12" t="s">
        <v>1399</v>
      </c>
      <c r="K486" t="str">
        <f t="shared" si="21"/>
        <v>4334 Sustainable Finance</v>
      </c>
      <c r="L486" t="str">
        <f t="shared" si="22"/>
        <v>2021</v>
      </c>
      <c r="M486" t="str">
        <f t="shared" si="23"/>
        <v>P4</v>
      </c>
    </row>
    <row r="487" spans="1:13" ht="14">
      <c r="A487" s="8">
        <v>4335</v>
      </c>
      <c r="B487" s="9" t="s">
        <v>679</v>
      </c>
      <c r="C487" s="8">
        <v>2202</v>
      </c>
      <c r="D487" s="8">
        <v>17</v>
      </c>
      <c r="E487" s="10" t="s">
        <v>1620</v>
      </c>
      <c r="F487" s="11" t="s">
        <v>1620</v>
      </c>
      <c r="G487" s="12">
        <v>40</v>
      </c>
      <c r="H487" s="12" t="s">
        <v>1345</v>
      </c>
      <c r="I487" s="12" t="s">
        <v>1474</v>
      </c>
      <c r="J487" s="12">
        <v>0</v>
      </c>
      <c r="K487" t="str">
        <f t="shared" si="21"/>
        <v>4335 Asset Management</v>
      </c>
      <c r="L487" t="str">
        <f t="shared" si="22"/>
        <v>2022</v>
      </c>
      <c r="M487" t="str">
        <f t="shared" si="23"/>
        <v>P2</v>
      </c>
    </row>
    <row r="488" spans="1:13" ht="14">
      <c r="A488" s="8">
        <v>4335</v>
      </c>
      <c r="B488" s="9" t="s">
        <v>679</v>
      </c>
      <c r="C488" s="8">
        <v>2102</v>
      </c>
      <c r="D488" s="8">
        <v>12</v>
      </c>
      <c r="E488" s="10" t="s">
        <v>1359</v>
      </c>
      <c r="F488" s="11" t="s">
        <v>1359</v>
      </c>
      <c r="G488" s="12" t="s">
        <v>1456</v>
      </c>
      <c r="H488" s="12" t="s">
        <v>1456</v>
      </c>
      <c r="I488" s="12" t="s">
        <v>1311</v>
      </c>
      <c r="J488" s="12">
        <v>0</v>
      </c>
      <c r="K488" t="str">
        <f t="shared" si="21"/>
        <v>4335 Asset Management</v>
      </c>
      <c r="L488" t="str">
        <f t="shared" si="22"/>
        <v>2021</v>
      </c>
      <c r="M488" t="str">
        <f t="shared" si="23"/>
        <v>P2</v>
      </c>
    </row>
    <row r="489" spans="1:13" ht="14">
      <c r="A489" s="8">
        <v>4336</v>
      </c>
      <c r="B489" s="9" t="s">
        <v>680</v>
      </c>
      <c r="C489" s="8">
        <v>2404</v>
      </c>
      <c r="D489" s="8">
        <v>39</v>
      </c>
      <c r="E489" s="10" t="s">
        <v>1802</v>
      </c>
      <c r="F489" s="11" t="s">
        <v>1802</v>
      </c>
      <c r="G489" s="12" t="s">
        <v>1643</v>
      </c>
      <c r="H489" s="12" t="s">
        <v>1656</v>
      </c>
      <c r="I489" s="12">
        <v>20</v>
      </c>
      <c r="J489" s="12" t="s">
        <v>1520</v>
      </c>
      <c r="K489" t="str">
        <f t="shared" si="21"/>
        <v>4336 Special Situation Investing</v>
      </c>
      <c r="L489" t="str">
        <f t="shared" si="22"/>
        <v>2024</v>
      </c>
      <c r="M489" t="str">
        <f t="shared" si="23"/>
        <v>P4</v>
      </c>
    </row>
    <row r="490" spans="1:13" ht="14">
      <c r="A490" s="8">
        <v>4336</v>
      </c>
      <c r="B490" s="9" t="s">
        <v>680</v>
      </c>
      <c r="C490" s="8">
        <v>2204</v>
      </c>
      <c r="D490" s="8">
        <v>24</v>
      </c>
      <c r="E490" s="10" t="s">
        <v>1318</v>
      </c>
      <c r="F490" s="11" t="s">
        <v>1318</v>
      </c>
      <c r="G490" s="12" t="s">
        <v>1377</v>
      </c>
      <c r="H490" s="12" t="s">
        <v>1546</v>
      </c>
      <c r="I490" s="12" t="s">
        <v>1377</v>
      </c>
      <c r="J490" s="12">
        <v>0</v>
      </c>
      <c r="K490" t="str">
        <f t="shared" si="21"/>
        <v>4336 Special Situation Investing</v>
      </c>
      <c r="L490" t="str">
        <f t="shared" si="22"/>
        <v>2022</v>
      </c>
      <c r="M490" t="str">
        <f t="shared" si="23"/>
        <v>P4</v>
      </c>
    </row>
    <row r="491" spans="1:13" ht="14">
      <c r="A491" s="8">
        <v>4337</v>
      </c>
      <c r="B491" s="9" t="s">
        <v>681</v>
      </c>
      <c r="C491" s="8">
        <v>2201</v>
      </c>
      <c r="D491" s="8">
        <v>100</v>
      </c>
      <c r="E491" s="10">
        <v>76</v>
      </c>
      <c r="F491" s="11">
        <v>81</v>
      </c>
      <c r="G491" s="12" t="s">
        <v>1509</v>
      </c>
      <c r="H491" s="12" t="s">
        <v>1875</v>
      </c>
      <c r="I491" s="12" t="s">
        <v>1875</v>
      </c>
      <c r="J491" s="12" t="s">
        <v>1372</v>
      </c>
      <c r="K491" t="str">
        <f t="shared" si="21"/>
        <v>4337 Asset Pricing and Investments</v>
      </c>
      <c r="L491" t="str">
        <f t="shared" si="22"/>
        <v>2022</v>
      </c>
      <c r="M491" t="str">
        <f t="shared" si="23"/>
        <v>P1</v>
      </c>
    </row>
    <row r="492" spans="1:13" ht="14">
      <c r="A492" s="8">
        <v>4338</v>
      </c>
      <c r="B492" s="9" t="s">
        <v>683</v>
      </c>
      <c r="C492" s="8">
        <v>2402</v>
      </c>
      <c r="D492" s="8">
        <v>106</v>
      </c>
      <c r="E492" s="10" t="s">
        <v>1876</v>
      </c>
      <c r="F492" s="11" t="s">
        <v>1876</v>
      </c>
      <c r="G492" s="12" t="s">
        <v>1734</v>
      </c>
      <c r="H492" s="12" t="s">
        <v>1877</v>
      </c>
      <c r="I492" s="12" t="s">
        <v>1878</v>
      </c>
      <c r="J492" s="12" t="s">
        <v>1813</v>
      </c>
      <c r="K492" t="str">
        <f t="shared" si="21"/>
        <v>4338 Empirical Methods in Finance</v>
      </c>
      <c r="L492" t="str">
        <f t="shared" si="22"/>
        <v>2024</v>
      </c>
      <c r="M492" t="str">
        <f t="shared" si="23"/>
        <v>P2</v>
      </c>
    </row>
    <row r="493" spans="1:13" ht="14">
      <c r="A493" s="8">
        <v>4338</v>
      </c>
      <c r="B493" s="9" t="s">
        <v>683</v>
      </c>
      <c r="C493" s="8">
        <v>2302</v>
      </c>
      <c r="D493" s="8">
        <v>94</v>
      </c>
      <c r="E493" s="10" t="s">
        <v>1606</v>
      </c>
      <c r="F493" s="11" t="s">
        <v>1873</v>
      </c>
      <c r="G493" s="12" t="s">
        <v>1837</v>
      </c>
      <c r="H493" s="12" t="s">
        <v>1860</v>
      </c>
      <c r="I493" s="12" t="s">
        <v>1755</v>
      </c>
      <c r="J493" s="12" t="s">
        <v>1652</v>
      </c>
      <c r="K493" t="str">
        <f t="shared" si="21"/>
        <v>4338 Empirical Methods in Finance</v>
      </c>
      <c r="L493" t="str">
        <f t="shared" si="22"/>
        <v>2023</v>
      </c>
      <c r="M493" t="str">
        <f t="shared" si="23"/>
        <v>P2</v>
      </c>
    </row>
    <row r="494" spans="1:13" ht="14">
      <c r="A494" s="8">
        <v>4338</v>
      </c>
      <c r="B494" s="9" t="s">
        <v>683</v>
      </c>
      <c r="C494" s="8">
        <v>2202</v>
      </c>
      <c r="D494" s="8">
        <v>94</v>
      </c>
      <c r="E494" s="10" t="s">
        <v>1879</v>
      </c>
      <c r="F494" s="11" t="s">
        <v>1639</v>
      </c>
      <c r="G494" s="12" t="s">
        <v>1300</v>
      </c>
      <c r="H494" s="12" t="s">
        <v>1662</v>
      </c>
      <c r="I494" s="12" t="s">
        <v>1748</v>
      </c>
      <c r="J494" s="12" t="s">
        <v>1301</v>
      </c>
      <c r="K494" t="str">
        <f t="shared" si="21"/>
        <v>4338 Empirical Methods in Finance</v>
      </c>
      <c r="L494" t="str">
        <f t="shared" si="22"/>
        <v>2022</v>
      </c>
      <c r="M494" t="str">
        <f t="shared" si="23"/>
        <v>P2</v>
      </c>
    </row>
    <row r="495" spans="1:13" ht="14">
      <c r="A495" s="8">
        <v>4339</v>
      </c>
      <c r="B495" s="9" t="s">
        <v>681</v>
      </c>
      <c r="C495" s="8">
        <v>2401</v>
      </c>
      <c r="D495" s="8">
        <v>110</v>
      </c>
      <c r="E495" s="10" t="s">
        <v>1852</v>
      </c>
      <c r="F495" s="11" t="s">
        <v>1816</v>
      </c>
      <c r="G495" s="12" t="s">
        <v>1428</v>
      </c>
      <c r="H495" s="12" t="s">
        <v>1428</v>
      </c>
      <c r="I495" s="12" t="s">
        <v>1880</v>
      </c>
      <c r="J495" s="12" t="s">
        <v>1881</v>
      </c>
      <c r="K495" t="str">
        <f t="shared" si="21"/>
        <v>4339 Asset Pricing and Investments</v>
      </c>
      <c r="L495" t="str">
        <f t="shared" si="22"/>
        <v>2024</v>
      </c>
      <c r="M495" t="str">
        <f t="shared" si="23"/>
        <v>P1</v>
      </c>
    </row>
    <row r="496" spans="1:13" ht="14">
      <c r="A496" s="8">
        <v>4339</v>
      </c>
      <c r="B496" s="9" t="s">
        <v>681</v>
      </c>
      <c r="C496" s="8">
        <v>2301</v>
      </c>
      <c r="D496" s="8">
        <v>98</v>
      </c>
      <c r="E496" s="10" t="s">
        <v>1534</v>
      </c>
      <c r="F496" s="11" t="s">
        <v>1392</v>
      </c>
      <c r="G496" s="12" t="s">
        <v>1730</v>
      </c>
      <c r="H496" s="12" t="s">
        <v>1447</v>
      </c>
      <c r="I496" s="12" t="s">
        <v>1882</v>
      </c>
      <c r="J496" s="12" t="s">
        <v>1759</v>
      </c>
      <c r="K496" t="str">
        <f t="shared" si="21"/>
        <v>4339 Asset Pricing and Investments</v>
      </c>
      <c r="L496" t="str">
        <f t="shared" si="22"/>
        <v>2023</v>
      </c>
      <c r="M496" t="str">
        <f t="shared" si="23"/>
        <v>P1</v>
      </c>
    </row>
    <row r="497" spans="1:13" ht="14">
      <c r="A497" s="8">
        <v>4339</v>
      </c>
      <c r="B497" s="9" t="s">
        <v>681</v>
      </c>
      <c r="C497" s="8">
        <v>2201</v>
      </c>
      <c r="D497" s="8">
        <v>17</v>
      </c>
      <c r="E497" s="10" t="s">
        <v>1317</v>
      </c>
      <c r="F497" s="11" t="s">
        <v>1360</v>
      </c>
      <c r="G497" s="12" t="s">
        <v>1380</v>
      </c>
      <c r="H497" s="12" t="s">
        <v>1381</v>
      </c>
      <c r="I497" s="12" t="s">
        <v>1426</v>
      </c>
      <c r="J497" s="12" t="s">
        <v>1365</v>
      </c>
      <c r="K497" t="str">
        <f t="shared" si="21"/>
        <v>4339 Asset Pricing and Investments</v>
      </c>
      <c r="L497" t="str">
        <f t="shared" si="22"/>
        <v>2022</v>
      </c>
      <c r="M497" t="str">
        <f t="shared" si="23"/>
        <v>P1</v>
      </c>
    </row>
    <row r="498" spans="1:13" ht="14">
      <c r="A498" s="8">
        <v>4340</v>
      </c>
      <c r="B498" s="9" t="s">
        <v>691</v>
      </c>
      <c r="C498" s="8">
        <v>2404</v>
      </c>
      <c r="D498" s="8">
        <v>35</v>
      </c>
      <c r="E498" s="10" t="s">
        <v>1438</v>
      </c>
      <c r="F498" s="11" t="s">
        <v>1858</v>
      </c>
      <c r="G498" s="12" t="s">
        <v>1571</v>
      </c>
      <c r="H498" s="12" t="s">
        <v>1485</v>
      </c>
      <c r="I498" s="12" t="s">
        <v>1487</v>
      </c>
      <c r="J498" s="12" t="s">
        <v>1452</v>
      </c>
      <c r="K498" t="str">
        <f t="shared" si="21"/>
        <v>4340 Risk Management</v>
      </c>
      <c r="L498" t="str">
        <f t="shared" si="22"/>
        <v>2024</v>
      </c>
      <c r="M498" t="str">
        <f t="shared" si="23"/>
        <v>P4</v>
      </c>
    </row>
    <row r="499" spans="1:13" ht="14">
      <c r="A499" s="8">
        <v>4340</v>
      </c>
      <c r="B499" s="9" t="s">
        <v>691</v>
      </c>
      <c r="C499" s="8">
        <v>2304</v>
      </c>
      <c r="D499" s="8">
        <v>42</v>
      </c>
      <c r="E499" s="10" t="s">
        <v>1883</v>
      </c>
      <c r="F499" s="11">
        <v>69</v>
      </c>
      <c r="G499" s="12" t="s">
        <v>1884</v>
      </c>
      <c r="H499" s="12" t="s">
        <v>1859</v>
      </c>
      <c r="I499" s="12" t="s">
        <v>1813</v>
      </c>
      <c r="J499" s="12" t="s">
        <v>1814</v>
      </c>
      <c r="K499" t="str">
        <f t="shared" si="21"/>
        <v>4340 Risk Management</v>
      </c>
      <c r="L499" t="str">
        <f t="shared" si="22"/>
        <v>2023</v>
      </c>
      <c r="M499" t="str">
        <f t="shared" si="23"/>
        <v>P4</v>
      </c>
    </row>
    <row r="500" spans="1:13" ht="14">
      <c r="A500" s="8">
        <v>4350</v>
      </c>
      <c r="B500" s="9" t="s">
        <v>694</v>
      </c>
      <c r="C500" s="8">
        <v>2401</v>
      </c>
      <c r="D500" s="8">
        <v>30</v>
      </c>
      <c r="E500" s="10">
        <v>80</v>
      </c>
      <c r="F500" s="11">
        <v>80</v>
      </c>
      <c r="G500" s="12">
        <v>50</v>
      </c>
      <c r="H500" s="12">
        <v>50</v>
      </c>
      <c r="I500" s="12">
        <v>0</v>
      </c>
      <c r="J500" s="12">
        <v>0</v>
      </c>
      <c r="K500" t="str">
        <f t="shared" si="21"/>
        <v>4350 Thesis in Finance</v>
      </c>
      <c r="L500" t="str">
        <f t="shared" si="22"/>
        <v>2024</v>
      </c>
      <c r="M500" t="str">
        <f t="shared" si="23"/>
        <v>P1</v>
      </c>
    </row>
    <row r="501" spans="1:13" ht="14">
      <c r="A501" s="8">
        <v>4350</v>
      </c>
      <c r="B501" s="9" t="s">
        <v>694</v>
      </c>
      <c r="C501" s="8">
        <v>2403</v>
      </c>
      <c r="D501" s="8">
        <v>62</v>
      </c>
      <c r="E501" s="10" t="s">
        <v>1824</v>
      </c>
      <c r="F501" s="11" t="s">
        <v>1885</v>
      </c>
      <c r="G501" s="12" t="s">
        <v>1308</v>
      </c>
      <c r="H501" s="12" t="s">
        <v>1695</v>
      </c>
      <c r="I501" s="12" t="s">
        <v>1834</v>
      </c>
      <c r="J501" s="12" t="s">
        <v>1592</v>
      </c>
      <c r="K501" t="str">
        <f t="shared" si="21"/>
        <v>4350 Thesis in Finance</v>
      </c>
      <c r="L501" t="str">
        <f t="shared" si="22"/>
        <v>2024</v>
      </c>
      <c r="M501" t="str">
        <f t="shared" si="23"/>
        <v>P3</v>
      </c>
    </row>
    <row r="502" spans="1:13" ht="14">
      <c r="A502" s="8">
        <v>4350</v>
      </c>
      <c r="B502" s="9" t="s">
        <v>694</v>
      </c>
      <c r="C502" s="8">
        <v>2301</v>
      </c>
      <c r="D502" s="8">
        <v>50</v>
      </c>
      <c r="E502" s="10">
        <v>82</v>
      </c>
      <c r="F502" s="11">
        <v>82</v>
      </c>
      <c r="G502" s="12" t="s">
        <v>1418</v>
      </c>
      <c r="H502" s="12" t="s">
        <v>1886</v>
      </c>
      <c r="I502" s="12" t="s">
        <v>1887</v>
      </c>
      <c r="J502" s="12">
        <v>0</v>
      </c>
      <c r="K502" t="str">
        <f t="shared" si="21"/>
        <v>4350 Thesis in Finance</v>
      </c>
      <c r="L502" t="str">
        <f t="shared" si="22"/>
        <v>2023</v>
      </c>
      <c r="M502" t="str">
        <f t="shared" si="23"/>
        <v>P1</v>
      </c>
    </row>
    <row r="503" spans="1:13" ht="14">
      <c r="A503" s="8">
        <v>4350</v>
      </c>
      <c r="B503" s="9" t="s">
        <v>694</v>
      </c>
      <c r="C503" s="8">
        <v>2303</v>
      </c>
      <c r="D503" s="8">
        <v>90</v>
      </c>
      <c r="E503" s="10">
        <v>90</v>
      </c>
      <c r="F503" s="11">
        <v>90</v>
      </c>
      <c r="G503" s="12" t="s">
        <v>1312</v>
      </c>
      <c r="H503" s="12" t="s">
        <v>1888</v>
      </c>
      <c r="I503" s="12" t="s">
        <v>1714</v>
      </c>
      <c r="J503" s="12">
        <v>0</v>
      </c>
      <c r="K503" t="str">
        <f t="shared" si="21"/>
        <v>4350 Thesis in Finance</v>
      </c>
      <c r="L503" t="str">
        <f t="shared" si="22"/>
        <v>2023</v>
      </c>
      <c r="M503" t="str">
        <f t="shared" si="23"/>
        <v>P3</v>
      </c>
    </row>
    <row r="504" spans="1:13" ht="14">
      <c r="A504" s="8">
        <v>4350</v>
      </c>
      <c r="B504" s="9" t="s">
        <v>694</v>
      </c>
      <c r="C504" s="8">
        <v>2201</v>
      </c>
      <c r="D504" s="8">
        <v>41</v>
      </c>
      <c r="E504" s="10" t="s">
        <v>1658</v>
      </c>
      <c r="F504" s="11" t="s">
        <v>1658</v>
      </c>
      <c r="G504" s="12" t="s">
        <v>1889</v>
      </c>
      <c r="H504" s="12" t="s">
        <v>1316</v>
      </c>
      <c r="I504" s="12" t="s">
        <v>1819</v>
      </c>
      <c r="J504" s="12">
        <v>0</v>
      </c>
      <c r="K504" t="str">
        <f t="shared" si="21"/>
        <v>4350 Thesis in Finance</v>
      </c>
      <c r="L504" t="str">
        <f t="shared" si="22"/>
        <v>2022</v>
      </c>
      <c r="M504" t="str">
        <f t="shared" si="23"/>
        <v>P1</v>
      </c>
    </row>
    <row r="505" spans="1:13" ht="14">
      <c r="A505" s="8">
        <v>4350</v>
      </c>
      <c r="B505" s="9" t="s">
        <v>694</v>
      </c>
      <c r="C505" s="8">
        <v>2101</v>
      </c>
      <c r="D505" s="8">
        <v>27</v>
      </c>
      <c r="E505" s="10" t="s">
        <v>1319</v>
      </c>
      <c r="F505" s="11" t="s">
        <v>1890</v>
      </c>
      <c r="G505" s="12" t="s">
        <v>1891</v>
      </c>
      <c r="H505" s="12" t="s">
        <v>1647</v>
      </c>
      <c r="I505" s="12" t="s">
        <v>1301</v>
      </c>
      <c r="J505" s="12">
        <v>0</v>
      </c>
      <c r="K505" t="str">
        <f t="shared" si="21"/>
        <v>4350 Thesis in Finance</v>
      </c>
      <c r="L505" t="str">
        <f t="shared" si="22"/>
        <v>2021</v>
      </c>
      <c r="M505" t="str">
        <f t="shared" si="23"/>
        <v>P1</v>
      </c>
    </row>
    <row r="506" spans="1:13" ht="14">
      <c r="A506" s="8">
        <v>4350</v>
      </c>
      <c r="B506" s="9" t="s">
        <v>694</v>
      </c>
      <c r="C506" s="8">
        <v>2203</v>
      </c>
      <c r="D506" s="8">
        <v>61</v>
      </c>
      <c r="E506" s="10" t="s">
        <v>1852</v>
      </c>
      <c r="F506" s="11" t="s">
        <v>1852</v>
      </c>
      <c r="G506" s="12">
        <v>51</v>
      </c>
      <c r="H506" s="12" t="s">
        <v>1349</v>
      </c>
      <c r="I506" s="12">
        <v>2</v>
      </c>
      <c r="J506" s="12">
        <v>0</v>
      </c>
      <c r="K506" t="str">
        <f t="shared" si="21"/>
        <v>4350 Thesis in Finance</v>
      </c>
      <c r="L506" t="str">
        <f t="shared" si="22"/>
        <v>2022</v>
      </c>
      <c r="M506" t="str">
        <f t="shared" si="23"/>
        <v>P3</v>
      </c>
    </row>
    <row r="507" spans="1:13" ht="14">
      <c r="A507" s="8">
        <v>4350</v>
      </c>
      <c r="B507" s="9" t="s">
        <v>694</v>
      </c>
      <c r="C507" s="8">
        <v>2001</v>
      </c>
      <c r="D507" s="8">
        <v>41</v>
      </c>
      <c r="E507" s="10" t="s">
        <v>1892</v>
      </c>
      <c r="F507" s="11" t="s">
        <v>1892</v>
      </c>
      <c r="G507" s="12" t="s">
        <v>1812</v>
      </c>
      <c r="H507" s="12" t="s">
        <v>1859</v>
      </c>
      <c r="I507" s="12">
        <v>0</v>
      </c>
      <c r="J507" s="12">
        <v>0</v>
      </c>
      <c r="K507" t="str">
        <f t="shared" si="21"/>
        <v>4350 Thesis in Finance</v>
      </c>
      <c r="L507" t="str">
        <f t="shared" si="22"/>
        <v>2020</v>
      </c>
      <c r="M507" t="str">
        <f t="shared" si="23"/>
        <v>P1</v>
      </c>
    </row>
    <row r="508" spans="1:13" ht="14">
      <c r="A508" s="8">
        <v>4350</v>
      </c>
      <c r="B508" s="9" t="s">
        <v>694</v>
      </c>
      <c r="C508" s="8">
        <v>2103</v>
      </c>
      <c r="D508" s="8">
        <v>63</v>
      </c>
      <c r="E508" s="10" t="s">
        <v>1327</v>
      </c>
      <c r="F508" s="11" t="s">
        <v>1378</v>
      </c>
      <c r="G508" s="12" t="s">
        <v>1888</v>
      </c>
      <c r="H508" s="12" t="s">
        <v>1888</v>
      </c>
      <c r="I508" s="12" t="s">
        <v>1893</v>
      </c>
      <c r="J508" s="12">
        <v>0</v>
      </c>
      <c r="K508" t="str">
        <f t="shared" si="21"/>
        <v>4350 Thesis in Finance</v>
      </c>
      <c r="L508" t="str">
        <f t="shared" si="22"/>
        <v>2021</v>
      </c>
      <c r="M508" t="str">
        <f t="shared" si="23"/>
        <v>P3</v>
      </c>
    </row>
    <row r="509" spans="1:13" ht="14">
      <c r="A509" s="8">
        <v>4350</v>
      </c>
      <c r="B509" s="9" t="s">
        <v>694</v>
      </c>
      <c r="C509" s="8">
        <v>1901</v>
      </c>
      <c r="D509" s="8">
        <v>39</v>
      </c>
      <c r="E509" s="10" t="s">
        <v>1894</v>
      </c>
      <c r="F509" s="11" t="s">
        <v>1876</v>
      </c>
      <c r="G509" s="12" t="s">
        <v>1895</v>
      </c>
      <c r="H509" s="12" t="s">
        <v>1588</v>
      </c>
      <c r="I509" s="12" t="s">
        <v>1381</v>
      </c>
      <c r="J509" s="12">
        <v>0</v>
      </c>
      <c r="K509" t="str">
        <f t="shared" si="21"/>
        <v>4350 Thesis in Finance</v>
      </c>
      <c r="L509" t="str">
        <f t="shared" si="22"/>
        <v>2019</v>
      </c>
      <c r="M509" t="str">
        <f t="shared" si="23"/>
        <v>P1</v>
      </c>
    </row>
    <row r="510" spans="1:13" ht="14">
      <c r="A510" s="8">
        <v>4350</v>
      </c>
      <c r="B510" s="9" t="s">
        <v>694</v>
      </c>
      <c r="C510" s="8">
        <v>2003</v>
      </c>
      <c r="D510" s="8">
        <v>50</v>
      </c>
      <c r="E510" s="10">
        <v>86</v>
      </c>
      <c r="F510" s="11">
        <v>88</v>
      </c>
      <c r="G510" s="12" t="s">
        <v>1310</v>
      </c>
      <c r="H510" s="12" t="s">
        <v>1456</v>
      </c>
      <c r="I510" s="12">
        <v>0</v>
      </c>
      <c r="J510" s="12">
        <v>0</v>
      </c>
      <c r="K510" t="str">
        <f t="shared" si="21"/>
        <v>4350 Thesis in Finance</v>
      </c>
      <c r="L510" t="str">
        <f t="shared" si="22"/>
        <v>2020</v>
      </c>
      <c r="M510" t="str">
        <f t="shared" si="23"/>
        <v>P3</v>
      </c>
    </row>
    <row r="511" spans="1:13" ht="14">
      <c r="A511" s="8">
        <v>4350</v>
      </c>
      <c r="B511" s="9" t="s">
        <v>694</v>
      </c>
      <c r="C511" s="8">
        <v>1903</v>
      </c>
      <c r="D511" s="8">
        <v>57</v>
      </c>
      <c r="E511" s="10" t="s">
        <v>1896</v>
      </c>
      <c r="F511" s="11" t="s">
        <v>1322</v>
      </c>
      <c r="G511" s="12" t="s">
        <v>1678</v>
      </c>
      <c r="H511" s="12" t="s">
        <v>1379</v>
      </c>
      <c r="I511" s="12" t="s">
        <v>1755</v>
      </c>
      <c r="J511" s="12" t="s">
        <v>1637</v>
      </c>
      <c r="K511" t="str">
        <f t="shared" si="21"/>
        <v>4350 Thesis in Finance</v>
      </c>
      <c r="L511" t="str">
        <f t="shared" si="22"/>
        <v>2019</v>
      </c>
      <c r="M511" t="str">
        <f t="shared" si="23"/>
        <v>P3</v>
      </c>
    </row>
    <row r="512" spans="1:13" ht="14">
      <c r="A512" s="8">
        <v>4350</v>
      </c>
      <c r="B512" s="9" t="s">
        <v>694</v>
      </c>
      <c r="C512" s="8">
        <v>1801</v>
      </c>
      <c r="D512" s="8">
        <v>47</v>
      </c>
      <c r="E512" s="10" t="s">
        <v>1850</v>
      </c>
      <c r="F512" s="11" t="s">
        <v>1897</v>
      </c>
      <c r="G512" s="12" t="s">
        <v>1312</v>
      </c>
      <c r="H512" s="12">
        <v>50</v>
      </c>
      <c r="I512" s="12" t="s">
        <v>1367</v>
      </c>
      <c r="J512" s="12">
        <v>0</v>
      </c>
      <c r="K512" t="str">
        <f t="shared" si="21"/>
        <v>4350 Thesis in Finance</v>
      </c>
      <c r="L512" t="str">
        <f t="shared" si="22"/>
        <v>2018</v>
      </c>
      <c r="M512" t="str">
        <f t="shared" si="23"/>
        <v>P1</v>
      </c>
    </row>
    <row r="513" spans="1:13" ht="14">
      <c r="A513" s="8">
        <v>4350</v>
      </c>
      <c r="B513" s="9" t="s">
        <v>694</v>
      </c>
      <c r="C513" s="8">
        <v>1803</v>
      </c>
      <c r="D513" s="8">
        <v>56</v>
      </c>
      <c r="E513" s="10" t="s">
        <v>1898</v>
      </c>
      <c r="F513" s="11" t="s">
        <v>1898</v>
      </c>
      <c r="G513" s="12" t="s">
        <v>1313</v>
      </c>
      <c r="H513" s="12" t="s">
        <v>1877</v>
      </c>
      <c r="I513" s="12" t="s">
        <v>1769</v>
      </c>
      <c r="J513" s="12">
        <v>0</v>
      </c>
      <c r="K513" t="str">
        <f t="shared" si="21"/>
        <v>4350 Thesis in Finance</v>
      </c>
      <c r="L513" t="str">
        <f t="shared" si="22"/>
        <v>2018</v>
      </c>
      <c r="M513" t="str">
        <f t="shared" si="23"/>
        <v>P3</v>
      </c>
    </row>
    <row r="514" spans="1:13" ht="14">
      <c r="A514" s="8">
        <v>4350</v>
      </c>
      <c r="B514" s="9" t="s">
        <v>694</v>
      </c>
      <c r="C514" s="8">
        <v>1701</v>
      </c>
      <c r="D514" s="8">
        <v>33</v>
      </c>
      <c r="E514" s="10" t="s">
        <v>1847</v>
      </c>
      <c r="F514" s="11" t="s">
        <v>1847</v>
      </c>
      <c r="G514" s="12">
        <v>100</v>
      </c>
      <c r="H514" s="12">
        <v>0</v>
      </c>
      <c r="I514" s="12">
        <v>0</v>
      </c>
      <c r="J514" s="12">
        <v>0</v>
      </c>
      <c r="K514" t="str">
        <f t="shared" si="21"/>
        <v>4350 Thesis in Finance</v>
      </c>
      <c r="L514" t="str">
        <f t="shared" si="22"/>
        <v>2017</v>
      </c>
      <c r="M514" t="str">
        <f t="shared" si="23"/>
        <v>P1</v>
      </c>
    </row>
    <row r="515" spans="1:13" ht="14">
      <c r="A515" s="8">
        <v>4350</v>
      </c>
      <c r="B515" s="9" t="s">
        <v>694</v>
      </c>
      <c r="C515" s="8">
        <v>1703</v>
      </c>
      <c r="D515" s="8">
        <v>15</v>
      </c>
      <c r="E515" s="10" t="s">
        <v>1346</v>
      </c>
      <c r="F515" s="11" t="s">
        <v>1346</v>
      </c>
      <c r="G515" s="12">
        <v>100</v>
      </c>
      <c r="H515" s="12">
        <v>0</v>
      </c>
      <c r="I515" s="12">
        <v>0</v>
      </c>
      <c r="J515" s="12">
        <v>0</v>
      </c>
      <c r="K515" t="str">
        <f t="shared" ref="K515:K578" si="24">_xlfn.CONCAT(A515, " ", B515)</f>
        <v>4350 Thesis in Finance</v>
      </c>
      <c r="L515" t="str">
        <f t="shared" ref="L515:L578" si="25">_xlfn.CONCAT("20",LEFT(C515,2))</f>
        <v>2017</v>
      </c>
      <c r="M515" t="str">
        <f t="shared" ref="M515:M578" si="26">_xlfn.CONCAT("P",RIGHT(C515,1))</f>
        <v>P3</v>
      </c>
    </row>
    <row r="516" spans="1:13" ht="14">
      <c r="A516" s="8">
        <v>4350</v>
      </c>
      <c r="B516" s="9" t="s">
        <v>694</v>
      </c>
      <c r="C516" s="8">
        <v>1601</v>
      </c>
      <c r="D516" s="8">
        <v>2</v>
      </c>
      <c r="E516" s="10">
        <v>0</v>
      </c>
      <c r="F516" s="11">
        <v>0</v>
      </c>
      <c r="G516" s="12">
        <v>0</v>
      </c>
      <c r="H516" s="12">
        <v>0</v>
      </c>
      <c r="I516" s="12">
        <v>0</v>
      </c>
      <c r="J516" s="12">
        <v>0</v>
      </c>
      <c r="K516" t="str">
        <f t="shared" si="24"/>
        <v>4350 Thesis in Finance</v>
      </c>
      <c r="L516" t="str">
        <f t="shared" si="25"/>
        <v>2016</v>
      </c>
      <c r="M516" t="str">
        <f t="shared" si="26"/>
        <v>P1</v>
      </c>
    </row>
    <row r="517" spans="1:13" ht="14">
      <c r="A517" s="8">
        <v>5301</v>
      </c>
      <c r="B517" s="9" t="s">
        <v>709</v>
      </c>
      <c r="C517" s="8">
        <v>2401</v>
      </c>
      <c r="D517" s="8">
        <v>56</v>
      </c>
      <c r="E517" s="10" t="s">
        <v>1361</v>
      </c>
      <c r="F517" s="11" t="s">
        <v>1389</v>
      </c>
      <c r="G517" s="12" t="s">
        <v>1462</v>
      </c>
      <c r="H517" s="12" t="s">
        <v>1590</v>
      </c>
      <c r="I517" s="12" t="s">
        <v>1462</v>
      </c>
      <c r="J517" s="12" t="s">
        <v>1462</v>
      </c>
      <c r="K517" t="str">
        <f t="shared" si="24"/>
        <v>5301 Advanced Mathematics for Economic Analysis</v>
      </c>
      <c r="L517" t="str">
        <f t="shared" si="25"/>
        <v>2024</v>
      </c>
      <c r="M517" t="str">
        <f t="shared" si="26"/>
        <v>P1</v>
      </c>
    </row>
    <row r="518" spans="1:13" ht="14">
      <c r="A518" s="8">
        <v>5301</v>
      </c>
      <c r="B518" s="9" t="s">
        <v>709</v>
      </c>
      <c r="C518" s="8">
        <v>2301</v>
      </c>
      <c r="D518" s="8">
        <v>59</v>
      </c>
      <c r="E518" s="10" t="s">
        <v>1762</v>
      </c>
      <c r="F518" s="11" t="s">
        <v>1845</v>
      </c>
      <c r="G518" s="12">
        <v>20</v>
      </c>
      <c r="H518" s="12" t="s">
        <v>1397</v>
      </c>
      <c r="I518" s="12" t="s">
        <v>1397</v>
      </c>
      <c r="J518" s="12" t="s">
        <v>1866</v>
      </c>
      <c r="K518" t="str">
        <f t="shared" si="24"/>
        <v>5301 Advanced Mathematics for Economic Analysis</v>
      </c>
      <c r="L518" t="str">
        <f t="shared" si="25"/>
        <v>2023</v>
      </c>
      <c r="M518" t="str">
        <f t="shared" si="26"/>
        <v>P1</v>
      </c>
    </row>
    <row r="519" spans="1:13" ht="14">
      <c r="A519" s="8">
        <v>5301</v>
      </c>
      <c r="B519" s="9" t="s">
        <v>709</v>
      </c>
      <c r="C519" s="8">
        <v>2201</v>
      </c>
      <c r="D519" s="8">
        <v>54</v>
      </c>
      <c r="E519" s="10" t="s">
        <v>1319</v>
      </c>
      <c r="F519" s="11" t="s">
        <v>1358</v>
      </c>
      <c r="G519" s="12">
        <v>25</v>
      </c>
      <c r="H519" s="12" t="s">
        <v>1557</v>
      </c>
      <c r="I519" s="12" t="s">
        <v>1435</v>
      </c>
      <c r="J519" s="12" t="s">
        <v>1899</v>
      </c>
      <c r="K519" t="str">
        <f t="shared" si="24"/>
        <v>5301 Advanced Mathematics for Economic Analysis</v>
      </c>
      <c r="L519" t="str">
        <f t="shared" si="25"/>
        <v>2022</v>
      </c>
      <c r="M519" t="str">
        <f t="shared" si="26"/>
        <v>P1</v>
      </c>
    </row>
    <row r="520" spans="1:13" ht="14">
      <c r="A520" s="8">
        <v>5301</v>
      </c>
      <c r="B520" s="9" t="s">
        <v>709</v>
      </c>
      <c r="C520" s="8">
        <v>2101</v>
      </c>
      <c r="D520" s="8">
        <v>64</v>
      </c>
      <c r="E520" s="10" t="s">
        <v>1318</v>
      </c>
      <c r="F520" s="11" t="s">
        <v>1770</v>
      </c>
      <c r="G520" s="12" t="s">
        <v>1750</v>
      </c>
      <c r="H520" s="12" t="s">
        <v>1461</v>
      </c>
      <c r="I520" s="12" t="s">
        <v>1695</v>
      </c>
      <c r="J520" s="12" t="s">
        <v>1429</v>
      </c>
      <c r="K520" t="str">
        <f t="shared" si="24"/>
        <v>5301 Advanced Mathematics for Economic Analysis</v>
      </c>
      <c r="L520" t="str">
        <f t="shared" si="25"/>
        <v>2021</v>
      </c>
      <c r="M520" t="str">
        <f t="shared" si="26"/>
        <v>P1</v>
      </c>
    </row>
    <row r="521" spans="1:13" ht="14">
      <c r="A521" s="8">
        <v>5301</v>
      </c>
      <c r="B521" s="9" t="s">
        <v>709</v>
      </c>
      <c r="C521" s="8">
        <v>2001</v>
      </c>
      <c r="D521" s="8">
        <v>73</v>
      </c>
      <c r="E521" s="10" t="s">
        <v>1543</v>
      </c>
      <c r="F521" s="11" t="s">
        <v>1845</v>
      </c>
      <c r="G521" s="12" t="s">
        <v>1585</v>
      </c>
      <c r="H521" s="12">
        <v>25</v>
      </c>
      <c r="I521" s="12" t="s">
        <v>1763</v>
      </c>
      <c r="J521" s="12" t="s">
        <v>1353</v>
      </c>
      <c r="K521" t="str">
        <f t="shared" si="24"/>
        <v>5301 Advanced Mathematics for Economic Analysis</v>
      </c>
      <c r="L521" t="str">
        <f t="shared" si="25"/>
        <v>2020</v>
      </c>
      <c r="M521" t="str">
        <f t="shared" si="26"/>
        <v>P1</v>
      </c>
    </row>
    <row r="522" spans="1:13" ht="14">
      <c r="A522" s="8">
        <v>5301</v>
      </c>
      <c r="B522" s="9" t="s">
        <v>709</v>
      </c>
      <c r="C522" s="8">
        <v>1901</v>
      </c>
      <c r="D522" s="8">
        <v>58</v>
      </c>
      <c r="E522" s="10" t="s">
        <v>1400</v>
      </c>
      <c r="F522" s="11" t="s">
        <v>1900</v>
      </c>
      <c r="G522" s="12" t="s">
        <v>1311</v>
      </c>
      <c r="H522" s="12" t="s">
        <v>1866</v>
      </c>
      <c r="I522" s="12" t="s">
        <v>1582</v>
      </c>
      <c r="J522" s="12" t="s">
        <v>1865</v>
      </c>
      <c r="K522" t="str">
        <f t="shared" si="24"/>
        <v>5301 Advanced Mathematics for Economic Analysis</v>
      </c>
      <c r="L522" t="str">
        <f t="shared" si="25"/>
        <v>2019</v>
      </c>
      <c r="M522" t="str">
        <f t="shared" si="26"/>
        <v>P1</v>
      </c>
    </row>
    <row r="523" spans="1:13" ht="14">
      <c r="A523" s="8">
        <v>5301</v>
      </c>
      <c r="B523" s="9" t="s">
        <v>709</v>
      </c>
      <c r="C523" s="8">
        <v>1801</v>
      </c>
      <c r="D523" s="8">
        <v>68</v>
      </c>
      <c r="E523" s="10" t="s">
        <v>1459</v>
      </c>
      <c r="F523" s="11" t="s">
        <v>1756</v>
      </c>
      <c r="G523" s="12">
        <v>29</v>
      </c>
      <c r="H523" s="12" t="s">
        <v>1486</v>
      </c>
      <c r="I523" s="12" t="s">
        <v>1901</v>
      </c>
      <c r="J523" s="12" t="s">
        <v>1646</v>
      </c>
      <c r="K523" t="str">
        <f t="shared" si="24"/>
        <v>5301 Advanced Mathematics for Economic Analysis</v>
      </c>
      <c r="L523" t="str">
        <f t="shared" si="25"/>
        <v>2018</v>
      </c>
      <c r="M523" t="str">
        <f t="shared" si="26"/>
        <v>P1</v>
      </c>
    </row>
    <row r="524" spans="1:13" ht="14">
      <c r="A524" s="8">
        <v>5301</v>
      </c>
      <c r="B524" s="9" t="s">
        <v>709</v>
      </c>
      <c r="C524" s="8">
        <v>1701</v>
      </c>
      <c r="D524" s="8">
        <v>51</v>
      </c>
      <c r="E524" s="10" t="s">
        <v>1902</v>
      </c>
      <c r="F524" s="11" t="s">
        <v>1360</v>
      </c>
      <c r="G524" s="12" t="s">
        <v>1491</v>
      </c>
      <c r="H524" s="12" t="s">
        <v>1398</v>
      </c>
      <c r="I524" s="12" t="s">
        <v>1643</v>
      </c>
      <c r="J524" s="12" t="s">
        <v>1792</v>
      </c>
      <c r="K524" t="str">
        <f t="shared" si="24"/>
        <v>5301 Advanced Mathematics for Economic Analysis</v>
      </c>
      <c r="L524" t="str">
        <f t="shared" si="25"/>
        <v>2017</v>
      </c>
      <c r="M524" t="str">
        <f t="shared" si="26"/>
        <v>P1</v>
      </c>
    </row>
    <row r="525" spans="1:13" ht="14">
      <c r="A525" s="8">
        <v>5301</v>
      </c>
      <c r="B525" s="9" t="s">
        <v>709</v>
      </c>
      <c r="C525" s="8">
        <v>1601</v>
      </c>
      <c r="D525" s="8">
        <v>53</v>
      </c>
      <c r="E525" s="10" t="s">
        <v>1770</v>
      </c>
      <c r="F525" s="11" t="s">
        <v>1796</v>
      </c>
      <c r="G525" s="12">
        <v>20</v>
      </c>
      <c r="H525" s="12">
        <v>38</v>
      </c>
      <c r="I525" s="12">
        <v>26</v>
      </c>
      <c r="J525" s="12">
        <v>16</v>
      </c>
      <c r="K525" t="str">
        <f t="shared" si="24"/>
        <v>5301 Advanced Mathematics for Economic Analysis</v>
      </c>
      <c r="L525" t="str">
        <f t="shared" si="25"/>
        <v>2016</v>
      </c>
      <c r="M525" t="str">
        <f t="shared" si="26"/>
        <v>P1</v>
      </c>
    </row>
    <row r="526" spans="1:13" ht="14">
      <c r="A526" s="8">
        <v>5302</v>
      </c>
      <c r="B526" s="9" t="s">
        <v>714</v>
      </c>
      <c r="C526" s="8">
        <v>2001</v>
      </c>
      <c r="D526" s="8">
        <v>72</v>
      </c>
      <c r="E526" s="10" t="s">
        <v>1642</v>
      </c>
      <c r="F526" s="11" t="s">
        <v>1903</v>
      </c>
      <c r="G526" s="12" t="s">
        <v>1598</v>
      </c>
      <c r="H526" s="12" t="s">
        <v>1643</v>
      </c>
      <c r="I526" s="12" t="s">
        <v>1598</v>
      </c>
      <c r="J526" s="12" t="s">
        <v>1904</v>
      </c>
      <c r="K526" t="str">
        <f t="shared" si="24"/>
        <v>5302 Advanced Microeconomics</v>
      </c>
      <c r="L526" t="str">
        <f t="shared" si="25"/>
        <v>2020</v>
      </c>
      <c r="M526" t="str">
        <f t="shared" si="26"/>
        <v>P1</v>
      </c>
    </row>
    <row r="527" spans="1:13" ht="14">
      <c r="A527" s="8">
        <v>5302</v>
      </c>
      <c r="B527" s="9" t="s">
        <v>714</v>
      </c>
      <c r="C527" s="8">
        <v>1901</v>
      </c>
      <c r="D527" s="8">
        <v>56</v>
      </c>
      <c r="E527" s="10" t="s">
        <v>1389</v>
      </c>
      <c r="F527" s="11" t="s">
        <v>1649</v>
      </c>
      <c r="G527" s="12" t="s">
        <v>1336</v>
      </c>
      <c r="H527" s="12" t="s">
        <v>1309</v>
      </c>
      <c r="I527" s="12" t="s">
        <v>1734</v>
      </c>
      <c r="J527" s="12" t="s">
        <v>1901</v>
      </c>
      <c r="K527" t="str">
        <f t="shared" si="24"/>
        <v>5302 Advanced Microeconomics</v>
      </c>
      <c r="L527" t="str">
        <f t="shared" si="25"/>
        <v>2019</v>
      </c>
      <c r="M527" t="str">
        <f t="shared" si="26"/>
        <v>P1</v>
      </c>
    </row>
    <row r="528" spans="1:13" ht="14">
      <c r="A528" s="8">
        <v>5302</v>
      </c>
      <c r="B528" s="9" t="s">
        <v>714</v>
      </c>
      <c r="C528" s="8">
        <v>1801</v>
      </c>
      <c r="D528" s="8">
        <v>67</v>
      </c>
      <c r="E528" s="10" t="s">
        <v>1606</v>
      </c>
      <c r="F528" s="11" t="s">
        <v>1495</v>
      </c>
      <c r="G528" s="12">
        <v>25</v>
      </c>
      <c r="H528" s="12" t="s">
        <v>1745</v>
      </c>
      <c r="I528" s="12" t="s">
        <v>1745</v>
      </c>
      <c r="J528" s="12" t="s">
        <v>1854</v>
      </c>
      <c r="K528" t="str">
        <f t="shared" si="24"/>
        <v>5302 Advanced Microeconomics</v>
      </c>
      <c r="L528" t="str">
        <f t="shared" si="25"/>
        <v>2018</v>
      </c>
      <c r="M528" t="str">
        <f t="shared" si="26"/>
        <v>P1</v>
      </c>
    </row>
    <row r="529" spans="1:13" ht="14">
      <c r="A529" s="8">
        <v>5302</v>
      </c>
      <c r="B529" s="9" t="s">
        <v>714</v>
      </c>
      <c r="C529" s="8">
        <v>1701</v>
      </c>
      <c r="D529" s="8">
        <v>54</v>
      </c>
      <c r="E529" s="10" t="s">
        <v>1624</v>
      </c>
      <c r="F529" s="11" t="s">
        <v>1890</v>
      </c>
      <c r="G529" s="12" t="s">
        <v>1905</v>
      </c>
      <c r="H529" s="12" t="s">
        <v>1854</v>
      </c>
      <c r="I529" s="12" t="s">
        <v>1651</v>
      </c>
      <c r="J529" s="12" t="s">
        <v>1651</v>
      </c>
      <c r="K529" t="str">
        <f t="shared" si="24"/>
        <v>5302 Advanced Microeconomics</v>
      </c>
      <c r="L529" t="str">
        <f t="shared" si="25"/>
        <v>2017</v>
      </c>
      <c r="M529" t="str">
        <f t="shared" si="26"/>
        <v>P1</v>
      </c>
    </row>
    <row r="530" spans="1:13" ht="14">
      <c r="A530" s="8">
        <v>5302</v>
      </c>
      <c r="B530" s="9" t="s">
        <v>714</v>
      </c>
      <c r="C530" s="8">
        <v>1601</v>
      </c>
      <c r="D530" s="8">
        <v>54</v>
      </c>
      <c r="E530" s="10" t="s">
        <v>1670</v>
      </c>
      <c r="F530" s="11" t="s">
        <v>1373</v>
      </c>
      <c r="G530" s="12" t="s">
        <v>1906</v>
      </c>
      <c r="H530" s="12" t="s">
        <v>1519</v>
      </c>
      <c r="I530" s="12" t="s">
        <v>1350</v>
      </c>
      <c r="J530" s="12" t="s">
        <v>1907</v>
      </c>
      <c r="K530" t="str">
        <f t="shared" si="24"/>
        <v>5302 Advanced Microeconomics</v>
      </c>
      <c r="L530" t="str">
        <f t="shared" si="25"/>
        <v>2016</v>
      </c>
      <c r="M530" t="str">
        <f t="shared" si="26"/>
        <v>P1</v>
      </c>
    </row>
    <row r="531" spans="1:13" ht="14">
      <c r="A531" s="8">
        <v>5303</v>
      </c>
      <c r="B531" s="9" t="s">
        <v>720</v>
      </c>
      <c r="C531" s="8">
        <v>2402</v>
      </c>
      <c r="D531" s="8">
        <v>51</v>
      </c>
      <c r="E531" s="10" t="s">
        <v>1317</v>
      </c>
      <c r="F531" s="11" t="s">
        <v>1317</v>
      </c>
      <c r="G531" s="12">
        <v>19</v>
      </c>
      <c r="H531" s="12" t="s">
        <v>1316</v>
      </c>
      <c r="I531" s="12" t="s">
        <v>1316</v>
      </c>
      <c r="J531" s="12" t="s">
        <v>1439</v>
      </c>
      <c r="K531" t="str">
        <f t="shared" si="24"/>
        <v>5303 Advanced Macroeconomics</v>
      </c>
      <c r="L531" t="str">
        <f t="shared" si="25"/>
        <v>2024</v>
      </c>
      <c r="M531" t="str">
        <f t="shared" si="26"/>
        <v>P2</v>
      </c>
    </row>
    <row r="532" spans="1:13" ht="14">
      <c r="A532" s="8">
        <v>5303</v>
      </c>
      <c r="B532" s="9" t="s">
        <v>720</v>
      </c>
      <c r="C532" s="8">
        <v>2302</v>
      </c>
      <c r="D532" s="8">
        <v>55</v>
      </c>
      <c r="E532" s="10" t="s">
        <v>1715</v>
      </c>
      <c r="F532" s="11" t="s">
        <v>1401</v>
      </c>
      <c r="G532" s="12" t="s">
        <v>1640</v>
      </c>
      <c r="H532" s="12" t="s">
        <v>1683</v>
      </c>
      <c r="I532" s="12" t="s">
        <v>1716</v>
      </c>
      <c r="J532" s="12" t="s">
        <v>1908</v>
      </c>
      <c r="K532" t="str">
        <f t="shared" si="24"/>
        <v>5303 Advanced Macroeconomics</v>
      </c>
      <c r="L532" t="str">
        <f t="shared" si="25"/>
        <v>2023</v>
      </c>
      <c r="M532" t="str">
        <f t="shared" si="26"/>
        <v>P2</v>
      </c>
    </row>
    <row r="533" spans="1:13" ht="14">
      <c r="A533" s="8">
        <v>5303</v>
      </c>
      <c r="B533" s="9" t="s">
        <v>720</v>
      </c>
      <c r="C533" s="8">
        <v>2202</v>
      </c>
      <c r="D533" s="8">
        <v>57</v>
      </c>
      <c r="E533" s="10" t="s">
        <v>1909</v>
      </c>
      <c r="F533" s="11" t="s">
        <v>1371</v>
      </c>
      <c r="G533" s="12" t="s">
        <v>1471</v>
      </c>
      <c r="H533" s="12" t="s">
        <v>1700</v>
      </c>
      <c r="I533" s="12" t="s">
        <v>1412</v>
      </c>
      <c r="J533" s="12" t="s">
        <v>1412</v>
      </c>
      <c r="K533" t="str">
        <f t="shared" si="24"/>
        <v>5303 Advanced Macroeconomics</v>
      </c>
      <c r="L533" t="str">
        <f t="shared" si="25"/>
        <v>2022</v>
      </c>
      <c r="M533" t="str">
        <f t="shared" si="26"/>
        <v>P2</v>
      </c>
    </row>
    <row r="534" spans="1:13" ht="14">
      <c r="A534" s="8">
        <v>5303</v>
      </c>
      <c r="B534" s="9" t="s">
        <v>720</v>
      </c>
      <c r="C534" s="8">
        <v>2102</v>
      </c>
      <c r="D534" s="8">
        <v>53</v>
      </c>
      <c r="E534" s="10" t="s">
        <v>1772</v>
      </c>
      <c r="F534" s="11" t="s">
        <v>1770</v>
      </c>
      <c r="G534" s="12" t="s">
        <v>1426</v>
      </c>
      <c r="H534" s="12" t="s">
        <v>1910</v>
      </c>
      <c r="I534" s="12" t="s">
        <v>1419</v>
      </c>
      <c r="J534" s="12" t="s">
        <v>1419</v>
      </c>
      <c r="K534" t="str">
        <f t="shared" si="24"/>
        <v>5303 Advanced Macroeconomics</v>
      </c>
      <c r="L534" t="str">
        <f t="shared" si="25"/>
        <v>2021</v>
      </c>
      <c r="M534" t="str">
        <f t="shared" si="26"/>
        <v>P2</v>
      </c>
    </row>
    <row r="535" spans="1:13" ht="14">
      <c r="A535" s="8">
        <v>5303</v>
      </c>
      <c r="B535" s="9" t="s">
        <v>720</v>
      </c>
      <c r="C535" s="8">
        <v>2002</v>
      </c>
      <c r="D535" s="8">
        <v>70</v>
      </c>
      <c r="E535" s="10" t="s">
        <v>1858</v>
      </c>
      <c r="F535" s="11" t="s">
        <v>1603</v>
      </c>
      <c r="G535" s="12" t="s">
        <v>1654</v>
      </c>
      <c r="H535" s="12" t="s">
        <v>1730</v>
      </c>
      <c r="I535" s="12" t="s">
        <v>1527</v>
      </c>
      <c r="J535" s="12" t="s">
        <v>1507</v>
      </c>
      <c r="K535" t="str">
        <f t="shared" si="24"/>
        <v>5303 Advanced Macroeconomics</v>
      </c>
      <c r="L535" t="str">
        <f t="shared" si="25"/>
        <v>2020</v>
      </c>
      <c r="M535" t="str">
        <f t="shared" si="26"/>
        <v>P2</v>
      </c>
    </row>
    <row r="536" spans="1:13" ht="14">
      <c r="A536" s="8">
        <v>5303</v>
      </c>
      <c r="B536" s="9" t="s">
        <v>720</v>
      </c>
      <c r="C536" s="8">
        <v>1902</v>
      </c>
      <c r="D536" s="8">
        <v>42</v>
      </c>
      <c r="E536" s="10" t="s">
        <v>1667</v>
      </c>
      <c r="F536" s="11">
        <v>100</v>
      </c>
      <c r="G536" s="12" t="s">
        <v>1347</v>
      </c>
      <c r="H536" s="12">
        <v>19</v>
      </c>
      <c r="I536" s="12" t="s">
        <v>1347</v>
      </c>
      <c r="J536" s="12" t="s">
        <v>1385</v>
      </c>
      <c r="K536" t="str">
        <f t="shared" si="24"/>
        <v>5303 Advanced Macroeconomics</v>
      </c>
      <c r="L536" t="str">
        <f t="shared" si="25"/>
        <v>2019</v>
      </c>
      <c r="M536" t="str">
        <f t="shared" si="26"/>
        <v>P2</v>
      </c>
    </row>
    <row r="537" spans="1:13" ht="14">
      <c r="A537" s="8">
        <v>5303</v>
      </c>
      <c r="B537" s="9" t="s">
        <v>720</v>
      </c>
      <c r="C537" s="8">
        <v>1802</v>
      </c>
      <c r="D537" s="8">
        <v>58</v>
      </c>
      <c r="E537" s="10" t="s">
        <v>1533</v>
      </c>
      <c r="F537" s="11" t="s">
        <v>1499</v>
      </c>
      <c r="G537" s="12" t="s">
        <v>1350</v>
      </c>
      <c r="H537" s="12" t="s">
        <v>1805</v>
      </c>
      <c r="I537" s="12" t="s">
        <v>1686</v>
      </c>
      <c r="J537" s="12" t="s">
        <v>1651</v>
      </c>
      <c r="K537" t="str">
        <f t="shared" si="24"/>
        <v>5303 Advanced Macroeconomics</v>
      </c>
      <c r="L537" t="str">
        <f t="shared" si="25"/>
        <v>2018</v>
      </c>
      <c r="M537" t="str">
        <f t="shared" si="26"/>
        <v>P2</v>
      </c>
    </row>
    <row r="538" spans="1:13" ht="14">
      <c r="A538" s="8">
        <v>5303</v>
      </c>
      <c r="B538" s="9" t="s">
        <v>720</v>
      </c>
      <c r="C538" s="8">
        <v>1702</v>
      </c>
      <c r="D538" s="8">
        <v>47</v>
      </c>
      <c r="E538" s="10" t="s">
        <v>1606</v>
      </c>
      <c r="F538" s="11" t="s">
        <v>1873</v>
      </c>
      <c r="G538" s="12" t="s">
        <v>1347</v>
      </c>
      <c r="H538" s="12" t="s">
        <v>1911</v>
      </c>
      <c r="I538" s="12" t="s">
        <v>1377</v>
      </c>
      <c r="J538" s="12" t="s">
        <v>1682</v>
      </c>
      <c r="K538" t="str">
        <f t="shared" si="24"/>
        <v>5303 Advanced Macroeconomics</v>
      </c>
      <c r="L538" t="str">
        <f t="shared" si="25"/>
        <v>2017</v>
      </c>
      <c r="M538" t="str">
        <f t="shared" si="26"/>
        <v>P2</v>
      </c>
    </row>
    <row r="539" spans="1:13" ht="14">
      <c r="A539" s="8">
        <v>5303</v>
      </c>
      <c r="B539" s="9" t="s">
        <v>720</v>
      </c>
      <c r="C539" s="8">
        <v>1602</v>
      </c>
      <c r="D539" s="8">
        <v>53</v>
      </c>
      <c r="E539" s="10" t="s">
        <v>1532</v>
      </c>
      <c r="F539" s="11" t="s">
        <v>1770</v>
      </c>
      <c r="G539" s="12" t="s">
        <v>1398</v>
      </c>
      <c r="H539" s="12" t="s">
        <v>1521</v>
      </c>
      <c r="I539" s="12" t="s">
        <v>1491</v>
      </c>
      <c r="J539" s="12" t="s">
        <v>1679</v>
      </c>
      <c r="K539" t="str">
        <f t="shared" si="24"/>
        <v>5303 Advanced Macroeconomics</v>
      </c>
      <c r="L539" t="str">
        <f t="shared" si="25"/>
        <v>2016</v>
      </c>
      <c r="M539" t="str">
        <f t="shared" si="26"/>
        <v>P2</v>
      </c>
    </row>
    <row r="540" spans="1:13" ht="14">
      <c r="A540" s="8">
        <v>5304</v>
      </c>
      <c r="B540" s="9" t="s">
        <v>725</v>
      </c>
      <c r="C540" s="8">
        <v>2402</v>
      </c>
      <c r="D540" s="8">
        <v>50</v>
      </c>
      <c r="E540" s="10">
        <v>86</v>
      </c>
      <c r="F540" s="11">
        <v>86</v>
      </c>
      <c r="G540" s="12" t="s">
        <v>1745</v>
      </c>
      <c r="H540" s="12" t="s">
        <v>1777</v>
      </c>
      <c r="I540" s="12" t="s">
        <v>1504</v>
      </c>
      <c r="J540" s="12" t="s">
        <v>1836</v>
      </c>
      <c r="K540" t="str">
        <f t="shared" si="24"/>
        <v>5304 Econometrics</v>
      </c>
      <c r="L540" t="str">
        <f t="shared" si="25"/>
        <v>2024</v>
      </c>
      <c r="M540" t="str">
        <f t="shared" si="26"/>
        <v>P2</v>
      </c>
    </row>
    <row r="541" spans="1:13" ht="14">
      <c r="A541" s="8">
        <v>5304</v>
      </c>
      <c r="B541" s="9" t="s">
        <v>725</v>
      </c>
      <c r="C541" s="8">
        <v>2302</v>
      </c>
      <c r="D541" s="8">
        <v>59</v>
      </c>
      <c r="E541" s="10" t="s">
        <v>1392</v>
      </c>
      <c r="F541" s="11" t="s">
        <v>1484</v>
      </c>
      <c r="G541" s="12" t="s">
        <v>1545</v>
      </c>
      <c r="H541" s="12" t="s">
        <v>1848</v>
      </c>
      <c r="I541" s="12" t="s">
        <v>1514</v>
      </c>
      <c r="J541" s="12" t="s">
        <v>1896</v>
      </c>
      <c r="K541" t="str">
        <f t="shared" si="24"/>
        <v>5304 Econometrics</v>
      </c>
      <c r="L541" t="str">
        <f t="shared" si="25"/>
        <v>2023</v>
      </c>
      <c r="M541" t="str">
        <f t="shared" si="26"/>
        <v>P2</v>
      </c>
    </row>
    <row r="542" spans="1:13" ht="14">
      <c r="A542" s="8">
        <v>5304</v>
      </c>
      <c r="B542" s="9" t="s">
        <v>725</v>
      </c>
      <c r="C542" s="8">
        <v>2202</v>
      </c>
      <c r="D542" s="8">
        <v>48</v>
      </c>
      <c r="E542" s="10" t="s">
        <v>1469</v>
      </c>
      <c r="F542" s="11">
        <v>100</v>
      </c>
      <c r="G542" s="12" t="s">
        <v>1316</v>
      </c>
      <c r="H542" s="12" t="s">
        <v>1398</v>
      </c>
      <c r="I542" s="12" t="s">
        <v>1792</v>
      </c>
      <c r="J542" s="12" t="s">
        <v>1679</v>
      </c>
      <c r="K542" t="str">
        <f t="shared" si="24"/>
        <v>5304 Econometrics</v>
      </c>
      <c r="L542" t="str">
        <f t="shared" si="25"/>
        <v>2022</v>
      </c>
      <c r="M542" t="str">
        <f t="shared" si="26"/>
        <v>P2</v>
      </c>
    </row>
    <row r="543" spans="1:13" ht="14">
      <c r="A543" s="8">
        <v>5304</v>
      </c>
      <c r="B543" s="9" t="s">
        <v>725</v>
      </c>
      <c r="C543" s="8">
        <v>2102</v>
      </c>
      <c r="D543" s="8">
        <v>56</v>
      </c>
      <c r="E543" s="10" t="s">
        <v>1912</v>
      </c>
      <c r="F543" s="11" t="s">
        <v>1627</v>
      </c>
      <c r="G543" s="12" t="s">
        <v>1676</v>
      </c>
      <c r="H543" s="12">
        <v>49</v>
      </c>
      <c r="I543" s="12" t="s">
        <v>1913</v>
      </c>
      <c r="J543" s="12" t="s">
        <v>1395</v>
      </c>
      <c r="K543" t="str">
        <f t="shared" si="24"/>
        <v>5304 Econometrics</v>
      </c>
      <c r="L543" t="str">
        <f t="shared" si="25"/>
        <v>2021</v>
      </c>
      <c r="M543" t="str">
        <f t="shared" si="26"/>
        <v>P2</v>
      </c>
    </row>
    <row r="544" spans="1:13" ht="14">
      <c r="A544" s="8">
        <v>5304</v>
      </c>
      <c r="B544" s="9" t="s">
        <v>725</v>
      </c>
      <c r="C544" s="8">
        <v>2002</v>
      </c>
      <c r="D544" s="8">
        <v>71</v>
      </c>
      <c r="E544" s="10">
        <v>93</v>
      </c>
      <c r="F544" s="11" t="s">
        <v>1558</v>
      </c>
      <c r="G544" s="12" t="s">
        <v>1439</v>
      </c>
      <c r="H544" s="12" t="s">
        <v>1615</v>
      </c>
      <c r="I544" s="12" t="s">
        <v>1398</v>
      </c>
      <c r="J544" s="12">
        <v>10</v>
      </c>
      <c r="K544" t="str">
        <f t="shared" si="24"/>
        <v>5304 Econometrics</v>
      </c>
      <c r="L544" t="str">
        <f t="shared" si="25"/>
        <v>2020</v>
      </c>
      <c r="M544" t="str">
        <f t="shared" si="26"/>
        <v>P2</v>
      </c>
    </row>
    <row r="545" spans="1:13" ht="14">
      <c r="A545" s="8">
        <v>5304</v>
      </c>
      <c r="B545" s="9" t="s">
        <v>725</v>
      </c>
      <c r="C545" s="8">
        <v>1902</v>
      </c>
      <c r="D545" s="8">
        <v>51</v>
      </c>
      <c r="E545" s="10" t="s">
        <v>1360</v>
      </c>
      <c r="F545" s="11">
        <v>98</v>
      </c>
      <c r="G545" s="12">
        <v>24</v>
      </c>
      <c r="H545" s="12">
        <v>38</v>
      </c>
      <c r="I545" s="12">
        <v>22</v>
      </c>
      <c r="J545" s="12">
        <v>16</v>
      </c>
      <c r="K545" t="str">
        <f t="shared" si="24"/>
        <v>5304 Econometrics</v>
      </c>
      <c r="L545" t="str">
        <f t="shared" si="25"/>
        <v>2019</v>
      </c>
      <c r="M545" t="str">
        <f t="shared" si="26"/>
        <v>P2</v>
      </c>
    </row>
    <row r="546" spans="1:13" ht="14">
      <c r="A546" s="8">
        <v>5304</v>
      </c>
      <c r="B546" s="9" t="s">
        <v>725</v>
      </c>
      <c r="C546" s="8">
        <v>1802</v>
      </c>
      <c r="D546" s="8">
        <v>56</v>
      </c>
      <c r="E546" s="10" t="s">
        <v>1318</v>
      </c>
      <c r="F546" s="11" t="s">
        <v>1627</v>
      </c>
      <c r="G546" s="12" t="s">
        <v>1763</v>
      </c>
      <c r="H546" s="12" t="s">
        <v>1914</v>
      </c>
      <c r="I546" s="12" t="s">
        <v>1432</v>
      </c>
      <c r="J546" s="12" t="s">
        <v>1351</v>
      </c>
      <c r="K546" t="str">
        <f t="shared" si="24"/>
        <v>5304 Econometrics</v>
      </c>
      <c r="L546" t="str">
        <f t="shared" si="25"/>
        <v>2018</v>
      </c>
      <c r="M546" t="str">
        <f t="shared" si="26"/>
        <v>P2</v>
      </c>
    </row>
    <row r="547" spans="1:13" ht="14">
      <c r="A547" s="8">
        <v>5304</v>
      </c>
      <c r="B547" s="9" t="s">
        <v>725</v>
      </c>
      <c r="C547" s="8">
        <v>1702</v>
      </c>
      <c r="D547" s="8">
        <v>42</v>
      </c>
      <c r="E547" s="10" t="s">
        <v>1378</v>
      </c>
      <c r="F547" s="11" t="s">
        <v>1389</v>
      </c>
      <c r="G547" s="12" t="s">
        <v>1851</v>
      </c>
      <c r="H547" s="12" t="s">
        <v>1806</v>
      </c>
      <c r="I547" s="12" t="s">
        <v>1421</v>
      </c>
      <c r="J547" s="12">
        <v>0</v>
      </c>
      <c r="K547" t="str">
        <f t="shared" si="24"/>
        <v>5304 Econometrics</v>
      </c>
      <c r="L547" t="str">
        <f t="shared" si="25"/>
        <v>2017</v>
      </c>
      <c r="M547" t="str">
        <f t="shared" si="26"/>
        <v>P2</v>
      </c>
    </row>
    <row r="548" spans="1:13" ht="14">
      <c r="A548" s="8">
        <v>5304</v>
      </c>
      <c r="B548" s="9" t="s">
        <v>725</v>
      </c>
      <c r="C548" s="8">
        <v>1602</v>
      </c>
      <c r="D548" s="8">
        <v>51</v>
      </c>
      <c r="E548" s="10" t="s">
        <v>1360</v>
      </c>
      <c r="F548" s="11" t="s">
        <v>1360</v>
      </c>
      <c r="G548" s="12">
        <v>25</v>
      </c>
      <c r="H548" s="12" t="s">
        <v>1825</v>
      </c>
      <c r="I548" s="12" t="s">
        <v>1755</v>
      </c>
      <c r="J548" s="12" t="s">
        <v>1637</v>
      </c>
      <c r="K548" t="str">
        <f t="shared" si="24"/>
        <v>5304 Econometrics</v>
      </c>
      <c r="L548" t="str">
        <f t="shared" si="25"/>
        <v>2016</v>
      </c>
      <c r="M548" t="str">
        <f t="shared" si="26"/>
        <v>P2</v>
      </c>
    </row>
    <row r="549" spans="1:13" ht="14">
      <c r="A549" s="8">
        <v>5311</v>
      </c>
      <c r="B549" s="9" t="s">
        <v>729</v>
      </c>
      <c r="C549" s="8">
        <v>2403</v>
      </c>
      <c r="D549" s="8">
        <v>11</v>
      </c>
      <c r="E549" s="10" t="s">
        <v>1542</v>
      </c>
      <c r="F549" s="11" t="s">
        <v>1448</v>
      </c>
      <c r="G549" s="12">
        <v>20</v>
      </c>
      <c r="H549" s="12">
        <v>20</v>
      </c>
      <c r="I549" s="12">
        <v>20</v>
      </c>
      <c r="J549" s="12">
        <v>40</v>
      </c>
      <c r="K549" t="str">
        <f t="shared" si="24"/>
        <v>5311 International Trade</v>
      </c>
      <c r="L549" t="str">
        <f t="shared" si="25"/>
        <v>2024</v>
      </c>
      <c r="M549" t="str">
        <f t="shared" si="26"/>
        <v>P3</v>
      </c>
    </row>
    <row r="550" spans="1:13" ht="14">
      <c r="A550" s="8">
        <v>5311</v>
      </c>
      <c r="B550" s="9" t="s">
        <v>729</v>
      </c>
      <c r="C550" s="8">
        <v>2303</v>
      </c>
      <c r="D550" s="8">
        <v>15</v>
      </c>
      <c r="E550" s="10" t="s">
        <v>1341</v>
      </c>
      <c r="F550" s="11">
        <v>80</v>
      </c>
      <c r="G550" s="12">
        <v>25</v>
      </c>
      <c r="H550" s="12" t="s">
        <v>1347</v>
      </c>
      <c r="I550" s="12">
        <v>50</v>
      </c>
      <c r="J550" s="12" t="s">
        <v>1755</v>
      </c>
      <c r="K550" t="str">
        <f t="shared" si="24"/>
        <v>5311 International Trade</v>
      </c>
      <c r="L550" t="str">
        <f t="shared" si="25"/>
        <v>2023</v>
      </c>
      <c r="M550" t="str">
        <f t="shared" si="26"/>
        <v>P3</v>
      </c>
    </row>
    <row r="551" spans="1:13" ht="14">
      <c r="A551" s="8">
        <v>5311</v>
      </c>
      <c r="B551" s="9" t="s">
        <v>729</v>
      </c>
      <c r="C551" s="8">
        <v>2203</v>
      </c>
      <c r="D551" s="8">
        <v>20</v>
      </c>
      <c r="E551" s="10">
        <v>75</v>
      </c>
      <c r="F551" s="11">
        <v>75</v>
      </c>
      <c r="G551" s="12" t="s">
        <v>1474</v>
      </c>
      <c r="H551" s="12" t="s">
        <v>1345</v>
      </c>
      <c r="I551" s="12" t="s">
        <v>1316</v>
      </c>
      <c r="J551" s="12" t="s">
        <v>1346</v>
      </c>
      <c r="K551" t="str">
        <f t="shared" si="24"/>
        <v>5311 International Trade</v>
      </c>
      <c r="L551" t="str">
        <f t="shared" si="25"/>
        <v>2022</v>
      </c>
      <c r="M551" t="str">
        <f t="shared" si="26"/>
        <v>P3</v>
      </c>
    </row>
    <row r="552" spans="1:13" ht="14">
      <c r="A552" s="8">
        <v>5311</v>
      </c>
      <c r="B552" s="9" t="s">
        <v>729</v>
      </c>
      <c r="C552" s="8">
        <v>2104</v>
      </c>
      <c r="D552" s="8">
        <v>30</v>
      </c>
      <c r="E552" s="10" t="s">
        <v>1915</v>
      </c>
      <c r="F552" s="11" t="s">
        <v>1302</v>
      </c>
      <c r="G552" s="12" t="s">
        <v>1303</v>
      </c>
      <c r="H552" s="12" t="s">
        <v>1332</v>
      </c>
      <c r="I552" s="12" t="s">
        <v>1730</v>
      </c>
      <c r="J552" s="12" t="s">
        <v>1305</v>
      </c>
      <c r="K552" t="str">
        <f t="shared" si="24"/>
        <v>5311 International Trade</v>
      </c>
      <c r="L552" t="str">
        <f t="shared" si="25"/>
        <v>2021</v>
      </c>
      <c r="M552" t="str">
        <f t="shared" si="26"/>
        <v>P4</v>
      </c>
    </row>
    <row r="553" spans="1:13" ht="14">
      <c r="A553" s="8">
        <v>5311</v>
      </c>
      <c r="B553" s="9" t="s">
        <v>729</v>
      </c>
      <c r="C553" s="8">
        <v>2004</v>
      </c>
      <c r="D553" s="8">
        <v>23</v>
      </c>
      <c r="E553" s="10" t="s">
        <v>1685</v>
      </c>
      <c r="F553" s="11" t="s">
        <v>1603</v>
      </c>
      <c r="G553" s="12" t="s">
        <v>1309</v>
      </c>
      <c r="H553" s="12" t="s">
        <v>1309</v>
      </c>
      <c r="I553" s="12" t="s">
        <v>1337</v>
      </c>
      <c r="J553" s="12" t="s">
        <v>1311</v>
      </c>
      <c r="K553" t="str">
        <f t="shared" si="24"/>
        <v>5311 International Trade</v>
      </c>
      <c r="L553" t="str">
        <f t="shared" si="25"/>
        <v>2020</v>
      </c>
      <c r="M553" t="str">
        <f t="shared" si="26"/>
        <v>P4</v>
      </c>
    </row>
    <row r="554" spans="1:13" ht="14">
      <c r="A554" s="8">
        <v>5311</v>
      </c>
      <c r="B554" s="9" t="s">
        <v>729</v>
      </c>
      <c r="C554" s="8">
        <v>1904</v>
      </c>
      <c r="D554" s="8">
        <v>31</v>
      </c>
      <c r="E554" s="10" t="s">
        <v>1916</v>
      </c>
      <c r="F554" s="11" t="s">
        <v>1917</v>
      </c>
      <c r="G554" s="12">
        <v>81</v>
      </c>
      <c r="H554" s="12" t="s">
        <v>1386</v>
      </c>
      <c r="I554" s="12" t="s">
        <v>1468</v>
      </c>
      <c r="J554" s="12" t="s">
        <v>1386</v>
      </c>
      <c r="K554" t="str">
        <f t="shared" si="24"/>
        <v>5311 International Trade</v>
      </c>
      <c r="L554" t="str">
        <f t="shared" si="25"/>
        <v>2019</v>
      </c>
      <c r="M554" t="str">
        <f t="shared" si="26"/>
        <v>P4</v>
      </c>
    </row>
    <row r="555" spans="1:13" ht="14">
      <c r="A555" s="8">
        <v>5311</v>
      </c>
      <c r="B555" s="9" t="s">
        <v>729</v>
      </c>
      <c r="C555" s="8">
        <v>1804</v>
      </c>
      <c r="D555" s="8">
        <v>29</v>
      </c>
      <c r="E555" s="10" t="s">
        <v>1630</v>
      </c>
      <c r="F555" s="11" t="s">
        <v>1918</v>
      </c>
      <c r="G555" s="12" t="s">
        <v>1349</v>
      </c>
      <c r="H555" s="12" t="s">
        <v>1763</v>
      </c>
      <c r="I555" s="12" t="s">
        <v>1351</v>
      </c>
      <c r="J555" s="12" t="s">
        <v>1519</v>
      </c>
      <c r="K555" t="str">
        <f t="shared" si="24"/>
        <v>5311 International Trade</v>
      </c>
      <c r="L555" t="str">
        <f t="shared" si="25"/>
        <v>2018</v>
      </c>
      <c r="M555" t="str">
        <f t="shared" si="26"/>
        <v>P4</v>
      </c>
    </row>
    <row r="556" spans="1:13" ht="14">
      <c r="A556" s="8">
        <v>5311</v>
      </c>
      <c r="B556" s="9" t="s">
        <v>729</v>
      </c>
      <c r="C556" s="8">
        <v>1704</v>
      </c>
      <c r="D556" s="8">
        <v>26</v>
      </c>
      <c r="E556" s="10" t="s">
        <v>1296</v>
      </c>
      <c r="F556" s="11" t="s">
        <v>1297</v>
      </c>
      <c r="G556" s="12" t="s">
        <v>1298</v>
      </c>
      <c r="H556" s="12" t="s">
        <v>1299</v>
      </c>
      <c r="I556" s="12" t="s">
        <v>1298</v>
      </c>
      <c r="J556" s="12">
        <v>0</v>
      </c>
      <c r="K556" t="str">
        <f t="shared" si="24"/>
        <v>5311 International Trade</v>
      </c>
      <c r="L556" t="str">
        <f t="shared" si="25"/>
        <v>2017</v>
      </c>
      <c r="M556" t="str">
        <f t="shared" si="26"/>
        <v>P4</v>
      </c>
    </row>
    <row r="557" spans="1:13" ht="14">
      <c r="A557" s="8">
        <v>5314</v>
      </c>
      <c r="B557" s="9" t="s">
        <v>734</v>
      </c>
      <c r="C557" s="8">
        <v>2403</v>
      </c>
      <c r="D557" s="8">
        <v>39</v>
      </c>
      <c r="E557" s="10" t="s">
        <v>1296</v>
      </c>
      <c r="F557" s="11" t="s">
        <v>1392</v>
      </c>
      <c r="G557" s="12" t="s">
        <v>1644</v>
      </c>
      <c r="H557" s="12" t="s">
        <v>1619</v>
      </c>
      <c r="I557" s="12" t="s">
        <v>1584</v>
      </c>
      <c r="J557" s="12" t="s">
        <v>1805</v>
      </c>
      <c r="K557" t="str">
        <f t="shared" si="24"/>
        <v>5314 Applied Econometric Time Series</v>
      </c>
      <c r="L557" t="str">
        <f t="shared" si="25"/>
        <v>2024</v>
      </c>
      <c r="M557" t="str">
        <f t="shared" si="26"/>
        <v>P3</v>
      </c>
    </row>
    <row r="558" spans="1:13" ht="14">
      <c r="A558" s="8">
        <v>5314</v>
      </c>
      <c r="B558" s="9" t="s">
        <v>734</v>
      </c>
      <c r="C558" s="8">
        <v>2303</v>
      </c>
      <c r="D558" s="8">
        <v>43</v>
      </c>
      <c r="E558" s="10" t="s">
        <v>1489</v>
      </c>
      <c r="F558" s="11" t="s">
        <v>1915</v>
      </c>
      <c r="G558" s="12" t="s">
        <v>1435</v>
      </c>
      <c r="H558" s="12" t="s">
        <v>1460</v>
      </c>
      <c r="I558" s="12" t="s">
        <v>1337</v>
      </c>
      <c r="J558" s="12" t="s">
        <v>1309</v>
      </c>
      <c r="K558" t="str">
        <f t="shared" si="24"/>
        <v>5314 Applied Econometric Time Series</v>
      </c>
      <c r="L558" t="str">
        <f t="shared" si="25"/>
        <v>2023</v>
      </c>
      <c r="M558" t="str">
        <f t="shared" si="26"/>
        <v>P3</v>
      </c>
    </row>
    <row r="559" spans="1:13" ht="14">
      <c r="A559" s="8">
        <v>5314</v>
      </c>
      <c r="B559" s="9" t="s">
        <v>734</v>
      </c>
      <c r="C559" s="8">
        <v>2203</v>
      </c>
      <c r="D559" s="8">
        <v>44</v>
      </c>
      <c r="E559" s="10" t="s">
        <v>1894</v>
      </c>
      <c r="F559" s="11" t="s">
        <v>1446</v>
      </c>
      <c r="G559" s="12" t="s">
        <v>1447</v>
      </c>
      <c r="H559" s="12" t="s">
        <v>1919</v>
      </c>
      <c r="I559" s="12" t="s">
        <v>1377</v>
      </c>
      <c r="J559" s="12" t="s">
        <v>1386</v>
      </c>
      <c r="K559" t="str">
        <f t="shared" si="24"/>
        <v>5314 Applied Econometric Time Series</v>
      </c>
      <c r="L559" t="str">
        <f t="shared" si="25"/>
        <v>2022</v>
      </c>
      <c r="M559" t="str">
        <f t="shared" si="26"/>
        <v>P3</v>
      </c>
    </row>
    <row r="560" spans="1:13" ht="14">
      <c r="A560" s="8">
        <v>5314</v>
      </c>
      <c r="B560" s="9" t="s">
        <v>734</v>
      </c>
      <c r="C560" s="8">
        <v>2103</v>
      </c>
      <c r="D560" s="8">
        <v>56</v>
      </c>
      <c r="E560" s="10" t="s">
        <v>1920</v>
      </c>
      <c r="F560" s="11" t="s">
        <v>1318</v>
      </c>
      <c r="G560" s="12" t="s">
        <v>1613</v>
      </c>
      <c r="H560" s="12" t="s">
        <v>1613</v>
      </c>
      <c r="I560" s="12" t="s">
        <v>1664</v>
      </c>
      <c r="J560" s="12" t="s">
        <v>1409</v>
      </c>
      <c r="K560" t="str">
        <f t="shared" si="24"/>
        <v>5314 Applied Econometric Time Series</v>
      </c>
      <c r="L560" t="str">
        <f t="shared" si="25"/>
        <v>2021</v>
      </c>
      <c r="M560" t="str">
        <f t="shared" si="26"/>
        <v>P3</v>
      </c>
    </row>
    <row r="561" spans="1:13" ht="14">
      <c r="A561" s="8">
        <v>5314</v>
      </c>
      <c r="B561" s="9" t="s">
        <v>734</v>
      </c>
      <c r="C561" s="8">
        <v>2003</v>
      </c>
      <c r="D561" s="8">
        <v>40</v>
      </c>
      <c r="E561" s="10" t="s">
        <v>1531</v>
      </c>
      <c r="F561" s="11" t="s">
        <v>1328</v>
      </c>
      <c r="G561" s="12" t="s">
        <v>1330</v>
      </c>
      <c r="H561" s="12" t="s">
        <v>1584</v>
      </c>
      <c r="I561" s="12" t="s">
        <v>1619</v>
      </c>
      <c r="J561" s="12" t="s">
        <v>1634</v>
      </c>
      <c r="K561" t="str">
        <f t="shared" si="24"/>
        <v>5314 Applied Econometric Time Series</v>
      </c>
      <c r="L561" t="str">
        <f t="shared" si="25"/>
        <v>2020</v>
      </c>
      <c r="M561" t="str">
        <f t="shared" si="26"/>
        <v>P3</v>
      </c>
    </row>
    <row r="562" spans="1:13" ht="14">
      <c r="A562" s="8">
        <v>5314</v>
      </c>
      <c r="B562" s="9" t="s">
        <v>734</v>
      </c>
      <c r="C562" s="8">
        <v>1903</v>
      </c>
      <c r="D562" s="8">
        <v>48</v>
      </c>
      <c r="E562" s="10" t="s">
        <v>1340</v>
      </c>
      <c r="F562" s="11" t="s">
        <v>1727</v>
      </c>
      <c r="G562" s="12" t="s">
        <v>1696</v>
      </c>
      <c r="H562" s="12" t="s">
        <v>1799</v>
      </c>
      <c r="I562" s="12" t="s">
        <v>1416</v>
      </c>
      <c r="J562" s="12">
        <v>22</v>
      </c>
      <c r="K562" t="str">
        <f t="shared" si="24"/>
        <v>5314 Applied Econometric Time Series</v>
      </c>
      <c r="L562" t="str">
        <f t="shared" si="25"/>
        <v>2019</v>
      </c>
      <c r="M562" t="str">
        <f t="shared" si="26"/>
        <v>P3</v>
      </c>
    </row>
    <row r="563" spans="1:13" ht="14">
      <c r="A563" s="8">
        <v>5314</v>
      </c>
      <c r="B563" s="9" t="s">
        <v>734</v>
      </c>
      <c r="C563" s="8">
        <v>1803</v>
      </c>
      <c r="D563" s="8">
        <v>43</v>
      </c>
      <c r="E563" s="10" t="s">
        <v>1690</v>
      </c>
      <c r="F563" s="11" t="s">
        <v>1725</v>
      </c>
      <c r="G563" s="12" t="s">
        <v>1503</v>
      </c>
      <c r="H563" s="12" t="s">
        <v>1353</v>
      </c>
      <c r="I563" s="12" t="s">
        <v>1369</v>
      </c>
      <c r="J563" s="12" t="s">
        <v>1760</v>
      </c>
      <c r="K563" t="str">
        <f t="shared" si="24"/>
        <v>5314 Applied Econometric Time Series</v>
      </c>
      <c r="L563" t="str">
        <f t="shared" si="25"/>
        <v>2018</v>
      </c>
      <c r="M563" t="str">
        <f t="shared" si="26"/>
        <v>P3</v>
      </c>
    </row>
    <row r="564" spans="1:13" ht="14">
      <c r="A564" s="8">
        <v>5314</v>
      </c>
      <c r="B564" s="9" t="s">
        <v>734</v>
      </c>
      <c r="C564" s="8">
        <v>1703</v>
      </c>
      <c r="D564" s="8">
        <v>42</v>
      </c>
      <c r="E564" s="10" t="s">
        <v>1378</v>
      </c>
      <c r="F564" s="11" t="s">
        <v>1667</v>
      </c>
      <c r="G564" s="12" t="s">
        <v>1365</v>
      </c>
      <c r="H564" s="12" t="s">
        <v>1380</v>
      </c>
      <c r="I564" s="12">
        <v>35</v>
      </c>
      <c r="J564" s="12">
        <v>15</v>
      </c>
      <c r="K564" t="str">
        <f t="shared" si="24"/>
        <v>5314 Applied Econometric Time Series</v>
      </c>
      <c r="L564" t="str">
        <f t="shared" si="25"/>
        <v>2017</v>
      </c>
      <c r="M564" t="str">
        <f t="shared" si="26"/>
        <v>P3</v>
      </c>
    </row>
    <row r="565" spans="1:13" ht="14">
      <c r="A565" s="8">
        <v>5315</v>
      </c>
      <c r="B565" s="9" t="s">
        <v>737</v>
      </c>
      <c r="C565" s="8">
        <v>2401</v>
      </c>
      <c r="D565" s="8">
        <v>16</v>
      </c>
      <c r="E565" s="10" t="s">
        <v>1494</v>
      </c>
      <c r="F565" s="11" t="s">
        <v>1318</v>
      </c>
      <c r="G565" s="12" t="s">
        <v>1682</v>
      </c>
      <c r="H565" s="12" t="s">
        <v>1549</v>
      </c>
      <c r="I565" s="12" t="s">
        <v>1682</v>
      </c>
      <c r="J565" s="12" t="s">
        <v>1682</v>
      </c>
      <c r="K565" t="str">
        <f t="shared" si="24"/>
        <v>5315 Development Economics</v>
      </c>
      <c r="L565" t="str">
        <f t="shared" si="25"/>
        <v>2024</v>
      </c>
      <c r="M565" t="str">
        <f t="shared" si="26"/>
        <v>P1</v>
      </c>
    </row>
    <row r="566" spans="1:13" ht="14">
      <c r="A566" s="8">
        <v>5315</v>
      </c>
      <c r="B566" s="9" t="s">
        <v>737</v>
      </c>
      <c r="C566" s="8">
        <v>2304</v>
      </c>
      <c r="D566" s="8">
        <v>40</v>
      </c>
      <c r="E566" s="10">
        <v>70</v>
      </c>
      <c r="F566" s="11">
        <v>85</v>
      </c>
      <c r="G566" s="12" t="s">
        <v>1635</v>
      </c>
      <c r="H566" s="12" t="s">
        <v>1686</v>
      </c>
      <c r="I566" s="12" t="s">
        <v>1632</v>
      </c>
      <c r="J566" s="12" t="s">
        <v>1519</v>
      </c>
      <c r="K566" t="str">
        <f t="shared" si="24"/>
        <v>5315 Development Economics</v>
      </c>
      <c r="L566" t="str">
        <f t="shared" si="25"/>
        <v>2023</v>
      </c>
      <c r="M566" t="str">
        <f t="shared" si="26"/>
        <v>P4</v>
      </c>
    </row>
    <row r="567" spans="1:13" ht="14">
      <c r="A567" s="8">
        <v>5315</v>
      </c>
      <c r="B567" s="9" t="s">
        <v>737</v>
      </c>
      <c r="C567" s="8">
        <v>2204</v>
      </c>
      <c r="D567" s="8">
        <v>41</v>
      </c>
      <c r="E567" s="10" t="s">
        <v>1728</v>
      </c>
      <c r="F567" s="11" t="s">
        <v>1715</v>
      </c>
      <c r="G567" s="12" t="s">
        <v>1369</v>
      </c>
      <c r="H567" s="12" t="s">
        <v>1573</v>
      </c>
      <c r="I567" s="12" t="s">
        <v>1742</v>
      </c>
      <c r="J567" s="12" t="s">
        <v>1921</v>
      </c>
      <c r="K567" t="str">
        <f t="shared" si="24"/>
        <v>5315 Development Economics</v>
      </c>
      <c r="L567" t="str">
        <f t="shared" si="25"/>
        <v>2022</v>
      </c>
      <c r="M567" t="str">
        <f t="shared" si="26"/>
        <v>P4</v>
      </c>
    </row>
    <row r="568" spans="1:13" ht="14">
      <c r="A568" s="8">
        <v>5315</v>
      </c>
      <c r="B568" s="9" t="s">
        <v>737</v>
      </c>
      <c r="C568" s="8">
        <v>2103</v>
      </c>
      <c r="D568" s="8">
        <v>57</v>
      </c>
      <c r="E568" s="10" t="s">
        <v>1454</v>
      </c>
      <c r="F568" s="11">
        <v>93</v>
      </c>
      <c r="G568" s="12">
        <v>34</v>
      </c>
      <c r="H568" s="12" t="s">
        <v>1855</v>
      </c>
      <c r="I568" s="12" t="s">
        <v>1640</v>
      </c>
      <c r="J568" s="12">
        <v>0</v>
      </c>
      <c r="K568" t="str">
        <f t="shared" si="24"/>
        <v>5315 Development Economics</v>
      </c>
      <c r="L568" t="str">
        <f t="shared" si="25"/>
        <v>2021</v>
      </c>
      <c r="M568" t="str">
        <f t="shared" si="26"/>
        <v>P3</v>
      </c>
    </row>
    <row r="569" spans="1:13" ht="14">
      <c r="A569" s="8">
        <v>5315</v>
      </c>
      <c r="B569" s="9" t="s">
        <v>737</v>
      </c>
      <c r="C569" s="8">
        <v>2003</v>
      </c>
      <c r="D569" s="8">
        <v>36</v>
      </c>
      <c r="E569" s="10" t="s">
        <v>1522</v>
      </c>
      <c r="F569" s="11" t="s">
        <v>1373</v>
      </c>
      <c r="G569" s="12" t="s">
        <v>1779</v>
      </c>
      <c r="H569" s="12" t="s">
        <v>1686</v>
      </c>
      <c r="I569" s="12" t="s">
        <v>1671</v>
      </c>
      <c r="J569" s="12" t="s">
        <v>1357</v>
      </c>
      <c r="K569" t="str">
        <f t="shared" si="24"/>
        <v>5315 Development Economics</v>
      </c>
      <c r="L569" t="str">
        <f t="shared" si="25"/>
        <v>2020</v>
      </c>
      <c r="M569" t="str">
        <f t="shared" si="26"/>
        <v>P3</v>
      </c>
    </row>
    <row r="570" spans="1:13" ht="14">
      <c r="A570" s="8">
        <v>5315</v>
      </c>
      <c r="B570" s="9" t="s">
        <v>737</v>
      </c>
      <c r="C570" s="8">
        <v>1903</v>
      </c>
      <c r="D570" s="8">
        <v>42</v>
      </c>
      <c r="E570" s="10">
        <v>81</v>
      </c>
      <c r="F570" s="11" t="s">
        <v>1762</v>
      </c>
      <c r="G570" s="12" t="s">
        <v>1729</v>
      </c>
      <c r="H570" s="12">
        <v>27</v>
      </c>
      <c r="I570" s="12" t="s">
        <v>1644</v>
      </c>
      <c r="J570" s="12" t="s">
        <v>1922</v>
      </c>
      <c r="K570" t="str">
        <f t="shared" si="24"/>
        <v>5315 Development Economics</v>
      </c>
      <c r="L570" t="str">
        <f t="shared" si="25"/>
        <v>2019</v>
      </c>
      <c r="M570" t="str">
        <f t="shared" si="26"/>
        <v>P3</v>
      </c>
    </row>
    <row r="571" spans="1:13" ht="14">
      <c r="A571" s="8">
        <v>5315</v>
      </c>
      <c r="B571" s="9" t="s">
        <v>737</v>
      </c>
      <c r="C571" s="8">
        <v>1803</v>
      </c>
      <c r="D571" s="8">
        <v>26</v>
      </c>
      <c r="E571" s="10" t="s">
        <v>1794</v>
      </c>
      <c r="F571" s="11" t="s">
        <v>1481</v>
      </c>
      <c r="G571" s="12" t="s">
        <v>1911</v>
      </c>
      <c r="H571" s="12" t="s">
        <v>1316</v>
      </c>
      <c r="I571" s="12" t="s">
        <v>1468</v>
      </c>
      <c r="J571" s="12">
        <v>19</v>
      </c>
      <c r="K571" t="str">
        <f t="shared" si="24"/>
        <v>5315 Development Economics</v>
      </c>
      <c r="L571" t="str">
        <f t="shared" si="25"/>
        <v>2018</v>
      </c>
      <c r="M571" t="str">
        <f t="shared" si="26"/>
        <v>P3</v>
      </c>
    </row>
    <row r="572" spans="1:13" ht="14">
      <c r="A572" s="8">
        <v>5315</v>
      </c>
      <c r="B572" s="9" t="s">
        <v>737</v>
      </c>
      <c r="C572" s="8">
        <v>1703</v>
      </c>
      <c r="D572" s="8">
        <v>31</v>
      </c>
      <c r="E572" s="10" t="s">
        <v>1923</v>
      </c>
      <c r="F572" s="11" t="s">
        <v>1824</v>
      </c>
      <c r="G572" s="12" t="s">
        <v>1436</v>
      </c>
      <c r="H572" s="12" t="s">
        <v>1364</v>
      </c>
      <c r="I572" s="12" t="s">
        <v>1548</v>
      </c>
      <c r="J572" s="12" t="s">
        <v>1550</v>
      </c>
      <c r="K572" t="str">
        <f t="shared" si="24"/>
        <v>5315 Development Economics</v>
      </c>
      <c r="L572" t="str">
        <f t="shared" si="25"/>
        <v>2017</v>
      </c>
      <c r="M572" t="str">
        <f t="shared" si="26"/>
        <v>P3</v>
      </c>
    </row>
    <row r="573" spans="1:13" ht="14">
      <c r="A573" s="8">
        <v>5316</v>
      </c>
      <c r="B573" s="9" t="s">
        <v>741</v>
      </c>
      <c r="C573" s="8">
        <v>2403</v>
      </c>
      <c r="D573" s="8">
        <v>44</v>
      </c>
      <c r="E573" s="10" t="s">
        <v>1858</v>
      </c>
      <c r="F573" s="11">
        <v>100</v>
      </c>
      <c r="G573" s="12">
        <v>25</v>
      </c>
      <c r="H573" s="12" t="s">
        <v>1482</v>
      </c>
      <c r="I573" s="12" t="s">
        <v>1478</v>
      </c>
      <c r="J573" s="12" t="s">
        <v>1924</v>
      </c>
      <c r="K573" t="str">
        <f t="shared" si="24"/>
        <v>5316 Behavioral Economics</v>
      </c>
      <c r="L573" t="str">
        <f t="shared" si="25"/>
        <v>2024</v>
      </c>
      <c r="M573" t="str">
        <f t="shared" si="26"/>
        <v>P3</v>
      </c>
    </row>
    <row r="574" spans="1:13" ht="14">
      <c r="A574" s="8">
        <v>5316</v>
      </c>
      <c r="B574" s="9" t="s">
        <v>741</v>
      </c>
      <c r="C574" s="8">
        <v>2303</v>
      </c>
      <c r="D574" s="8">
        <v>35</v>
      </c>
      <c r="E574" s="10" t="s">
        <v>1425</v>
      </c>
      <c r="F574" s="11" t="s">
        <v>1517</v>
      </c>
      <c r="G574" s="12" t="s">
        <v>1635</v>
      </c>
      <c r="H574" s="12" t="s">
        <v>1925</v>
      </c>
      <c r="I574" s="12" t="s">
        <v>1635</v>
      </c>
      <c r="J574" s="12" t="s">
        <v>1671</v>
      </c>
      <c r="K574" t="str">
        <f t="shared" si="24"/>
        <v>5316 Behavioral Economics</v>
      </c>
      <c r="L574" t="str">
        <f t="shared" si="25"/>
        <v>2023</v>
      </c>
      <c r="M574" t="str">
        <f t="shared" si="26"/>
        <v>P3</v>
      </c>
    </row>
    <row r="575" spans="1:13" ht="14">
      <c r="A575" s="8">
        <v>5316</v>
      </c>
      <c r="B575" s="9" t="s">
        <v>741</v>
      </c>
      <c r="C575" s="8">
        <v>2203</v>
      </c>
      <c r="D575" s="8">
        <v>37</v>
      </c>
      <c r="E575" s="10" t="s">
        <v>1772</v>
      </c>
      <c r="F575" s="11" t="s">
        <v>1835</v>
      </c>
      <c r="G575" s="12" t="s">
        <v>1562</v>
      </c>
      <c r="H575" s="12">
        <v>40</v>
      </c>
      <c r="I575" s="12" t="s">
        <v>1643</v>
      </c>
      <c r="J575" s="12" t="s">
        <v>1924</v>
      </c>
      <c r="K575" t="str">
        <f t="shared" si="24"/>
        <v>5316 Behavioral Economics</v>
      </c>
      <c r="L575" t="str">
        <f t="shared" si="25"/>
        <v>2022</v>
      </c>
      <c r="M575" t="str">
        <f t="shared" si="26"/>
        <v>P3</v>
      </c>
    </row>
    <row r="576" spans="1:13" ht="14">
      <c r="A576" s="8">
        <v>5316</v>
      </c>
      <c r="B576" s="9" t="s">
        <v>741</v>
      </c>
      <c r="C576" s="8">
        <v>2103</v>
      </c>
      <c r="D576" s="8">
        <v>57</v>
      </c>
      <c r="E576" s="10" t="s">
        <v>1926</v>
      </c>
      <c r="F576" s="11" t="s">
        <v>1756</v>
      </c>
      <c r="G576" s="12" t="s">
        <v>1435</v>
      </c>
      <c r="H576" s="12" t="s">
        <v>1303</v>
      </c>
      <c r="I576" s="12" t="s">
        <v>1434</v>
      </c>
      <c r="J576" s="12" t="s">
        <v>1730</v>
      </c>
      <c r="K576" t="str">
        <f t="shared" si="24"/>
        <v>5316 Behavioral Economics</v>
      </c>
      <c r="L576" t="str">
        <f t="shared" si="25"/>
        <v>2021</v>
      </c>
      <c r="M576" t="str">
        <f t="shared" si="26"/>
        <v>P3</v>
      </c>
    </row>
    <row r="577" spans="1:13" ht="14">
      <c r="A577" s="8">
        <v>5316</v>
      </c>
      <c r="B577" s="9" t="s">
        <v>741</v>
      </c>
      <c r="C577" s="8">
        <v>2003</v>
      </c>
      <c r="D577" s="8">
        <v>42</v>
      </c>
      <c r="E577" s="10" t="s">
        <v>1389</v>
      </c>
      <c r="F577" s="11">
        <v>100</v>
      </c>
      <c r="G577" s="12" t="s">
        <v>1831</v>
      </c>
      <c r="H577" s="12" t="s">
        <v>1377</v>
      </c>
      <c r="I577" s="12" t="s">
        <v>1927</v>
      </c>
      <c r="J577" s="12">
        <v>0</v>
      </c>
      <c r="K577" t="str">
        <f t="shared" si="24"/>
        <v>5316 Behavioral Economics</v>
      </c>
      <c r="L577" t="str">
        <f t="shared" si="25"/>
        <v>2020</v>
      </c>
      <c r="M577" t="str">
        <f t="shared" si="26"/>
        <v>P3</v>
      </c>
    </row>
    <row r="578" spans="1:13" ht="14">
      <c r="A578" s="8">
        <v>5316</v>
      </c>
      <c r="B578" s="9" t="s">
        <v>741</v>
      </c>
      <c r="C578" s="8">
        <v>1903</v>
      </c>
      <c r="D578" s="8">
        <v>39</v>
      </c>
      <c r="E578" s="10" t="s">
        <v>1343</v>
      </c>
      <c r="F578" s="11" t="s">
        <v>1296</v>
      </c>
      <c r="G578" s="12" t="s">
        <v>1337</v>
      </c>
      <c r="H578" s="12" t="s">
        <v>1309</v>
      </c>
      <c r="I578" s="12" t="s">
        <v>1316</v>
      </c>
      <c r="J578" s="12" t="s">
        <v>1467</v>
      </c>
      <c r="K578" t="str">
        <f t="shared" si="24"/>
        <v>5316 Behavioral Economics</v>
      </c>
      <c r="L578" t="str">
        <f t="shared" si="25"/>
        <v>2019</v>
      </c>
      <c r="M578" t="str">
        <f t="shared" si="26"/>
        <v>P3</v>
      </c>
    </row>
    <row r="579" spans="1:13" ht="14">
      <c r="A579" s="8">
        <v>5316</v>
      </c>
      <c r="B579" s="9" t="s">
        <v>741</v>
      </c>
      <c r="C579" s="8">
        <v>1803</v>
      </c>
      <c r="D579" s="8">
        <v>42</v>
      </c>
      <c r="E579" s="10" t="s">
        <v>1762</v>
      </c>
      <c r="F579" s="11" t="s">
        <v>1415</v>
      </c>
      <c r="G579" s="12" t="s">
        <v>1799</v>
      </c>
      <c r="H579" s="12" t="s">
        <v>1928</v>
      </c>
      <c r="I579" s="12" t="s">
        <v>1411</v>
      </c>
      <c r="J579" s="12" t="s">
        <v>1420</v>
      </c>
      <c r="K579" t="str">
        <f t="shared" ref="K579:K642" si="27">_xlfn.CONCAT(A579, " ", B579)</f>
        <v>5316 Behavioral Economics</v>
      </c>
      <c r="L579" t="str">
        <f t="shared" ref="L579:L642" si="28">_xlfn.CONCAT("20",LEFT(C579,2))</f>
        <v>2018</v>
      </c>
      <c r="M579" t="str">
        <f t="shared" ref="M579:M642" si="29">_xlfn.CONCAT("P",RIGHT(C579,1))</f>
        <v>P3</v>
      </c>
    </row>
    <row r="580" spans="1:13" ht="14">
      <c r="A580" s="8">
        <v>5316</v>
      </c>
      <c r="B580" s="9" t="s">
        <v>741</v>
      </c>
      <c r="C580" s="8">
        <v>1703</v>
      </c>
      <c r="D580" s="8">
        <v>33</v>
      </c>
      <c r="E580" s="10" t="s">
        <v>1499</v>
      </c>
      <c r="F580" s="11" t="s">
        <v>1449</v>
      </c>
      <c r="G580" s="12" t="s">
        <v>1830</v>
      </c>
      <c r="H580" s="12" t="s">
        <v>1571</v>
      </c>
      <c r="I580" s="12" t="s">
        <v>1452</v>
      </c>
      <c r="J580" s="12">
        <v>0</v>
      </c>
      <c r="K580" t="str">
        <f t="shared" si="27"/>
        <v>5316 Behavioral Economics</v>
      </c>
      <c r="L580" t="str">
        <f t="shared" si="28"/>
        <v>2017</v>
      </c>
      <c r="M580" t="str">
        <f t="shared" si="29"/>
        <v>P3</v>
      </c>
    </row>
    <row r="581" spans="1:13" ht="14">
      <c r="A581" s="8">
        <v>5321</v>
      </c>
      <c r="B581" s="9" t="s">
        <v>747</v>
      </c>
      <c r="C581" s="8">
        <v>2404</v>
      </c>
      <c r="D581" s="8">
        <v>38</v>
      </c>
      <c r="E581" s="10" t="s">
        <v>1321</v>
      </c>
      <c r="F581" s="11" t="s">
        <v>1793</v>
      </c>
      <c r="G581" s="12" t="s">
        <v>1562</v>
      </c>
      <c r="H581" s="12" t="s">
        <v>1333</v>
      </c>
      <c r="I581" s="12">
        <v>20</v>
      </c>
      <c r="J581" s="12" t="s">
        <v>1562</v>
      </c>
      <c r="K581" t="str">
        <f t="shared" si="27"/>
        <v>5321 Industrial Organization</v>
      </c>
      <c r="L581" t="str">
        <f t="shared" si="28"/>
        <v>2024</v>
      </c>
      <c r="M581" t="str">
        <f t="shared" si="29"/>
        <v>P4</v>
      </c>
    </row>
    <row r="582" spans="1:13" ht="14">
      <c r="A582" s="8">
        <v>5321</v>
      </c>
      <c r="B582" s="9" t="s">
        <v>747</v>
      </c>
      <c r="C582" s="8">
        <v>2304</v>
      </c>
      <c r="D582" s="8">
        <v>26</v>
      </c>
      <c r="E582" s="10" t="s">
        <v>1677</v>
      </c>
      <c r="F582" s="11">
        <v>100</v>
      </c>
      <c r="G582" s="12" t="s">
        <v>1590</v>
      </c>
      <c r="H582" s="12" t="s">
        <v>1493</v>
      </c>
      <c r="I582" s="12" t="s">
        <v>1608</v>
      </c>
      <c r="J582" s="12" t="s">
        <v>1324</v>
      </c>
      <c r="K582" t="str">
        <f t="shared" si="27"/>
        <v>5321 Industrial Organization</v>
      </c>
      <c r="L582" t="str">
        <f t="shared" si="28"/>
        <v>2023</v>
      </c>
      <c r="M582" t="str">
        <f t="shared" si="29"/>
        <v>P4</v>
      </c>
    </row>
    <row r="583" spans="1:13" ht="14">
      <c r="A583" s="8">
        <v>5321</v>
      </c>
      <c r="B583" s="9" t="s">
        <v>747</v>
      </c>
      <c r="C583" s="8">
        <v>2204</v>
      </c>
      <c r="D583" s="8">
        <v>32</v>
      </c>
      <c r="E583" s="10">
        <v>75</v>
      </c>
      <c r="F583" s="11" t="s">
        <v>1512</v>
      </c>
      <c r="G583" s="12" t="s">
        <v>1412</v>
      </c>
      <c r="H583" s="12" t="s">
        <v>1316</v>
      </c>
      <c r="I583" s="12" t="s">
        <v>1423</v>
      </c>
      <c r="J583" s="12" t="s">
        <v>1372</v>
      </c>
      <c r="K583" t="str">
        <f t="shared" si="27"/>
        <v>5321 Industrial Organization</v>
      </c>
      <c r="L583" t="str">
        <f t="shared" si="28"/>
        <v>2022</v>
      </c>
      <c r="M583" t="str">
        <f t="shared" si="29"/>
        <v>P4</v>
      </c>
    </row>
    <row r="584" spans="1:13" ht="14">
      <c r="A584" s="8">
        <v>5321</v>
      </c>
      <c r="B584" s="9" t="s">
        <v>747</v>
      </c>
      <c r="C584" s="8">
        <v>2104</v>
      </c>
      <c r="D584" s="8">
        <v>41</v>
      </c>
      <c r="E584" s="10">
        <v>61</v>
      </c>
      <c r="F584" s="11">
        <v>78</v>
      </c>
      <c r="G584" s="12" t="s">
        <v>1718</v>
      </c>
      <c r="H584" s="12" t="s">
        <v>1326</v>
      </c>
      <c r="I584" s="12" t="s">
        <v>1588</v>
      </c>
      <c r="J584" s="12" t="s">
        <v>1929</v>
      </c>
      <c r="K584" t="str">
        <f t="shared" si="27"/>
        <v>5321 Industrial Organization</v>
      </c>
      <c r="L584" t="str">
        <f t="shared" si="28"/>
        <v>2021</v>
      </c>
      <c r="M584" t="str">
        <f t="shared" si="29"/>
        <v>P4</v>
      </c>
    </row>
    <row r="585" spans="1:13" ht="14">
      <c r="A585" s="8">
        <v>5321</v>
      </c>
      <c r="B585" s="9" t="s">
        <v>747</v>
      </c>
      <c r="C585" s="8">
        <v>2004</v>
      </c>
      <c r="D585" s="8">
        <v>40</v>
      </c>
      <c r="E585" s="10" t="s">
        <v>1930</v>
      </c>
      <c r="F585" s="11" t="s">
        <v>1328</v>
      </c>
      <c r="G585" s="12">
        <v>27</v>
      </c>
      <c r="H585" s="12" t="s">
        <v>1394</v>
      </c>
      <c r="I585" s="12">
        <v>27</v>
      </c>
      <c r="J585" s="12">
        <v>0</v>
      </c>
      <c r="K585" t="str">
        <f t="shared" si="27"/>
        <v>5321 Industrial Organization</v>
      </c>
      <c r="L585" t="str">
        <f t="shared" si="28"/>
        <v>2020</v>
      </c>
      <c r="M585" t="str">
        <f t="shared" si="29"/>
        <v>P4</v>
      </c>
    </row>
    <row r="586" spans="1:13" ht="14">
      <c r="A586" s="8">
        <v>5321</v>
      </c>
      <c r="B586" s="9" t="s">
        <v>747</v>
      </c>
      <c r="C586" s="8">
        <v>1904</v>
      </c>
      <c r="D586" s="8">
        <v>45</v>
      </c>
      <c r="E586" s="10" t="s">
        <v>1931</v>
      </c>
      <c r="F586" s="11" t="s">
        <v>1512</v>
      </c>
      <c r="G586" s="12" t="s">
        <v>1369</v>
      </c>
      <c r="H586" s="12" t="s">
        <v>1573</v>
      </c>
      <c r="I586" s="12" t="s">
        <v>1369</v>
      </c>
      <c r="J586" s="12">
        <v>0</v>
      </c>
      <c r="K586" t="str">
        <f t="shared" si="27"/>
        <v>5321 Industrial Organization</v>
      </c>
      <c r="L586" t="str">
        <f t="shared" si="28"/>
        <v>2019</v>
      </c>
      <c r="M586" t="str">
        <f t="shared" si="29"/>
        <v>P4</v>
      </c>
    </row>
    <row r="587" spans="1:13" ht="14">
      <c r="A587" s="8">
        <v>5321</v>
      </c>
      <c r="B587" s="9" t="s">
        <v>747</v>
      </c>
      <c r="C587" s="8">
        <v>1804</v>
      </c>
      <c r="D587" s="8">
        <v>32</v>
      </c>
      <c r="E587" s="10" t="s">
        <v>1801</v>
      </c>
      <c r="F587" s="11" t="s">
        <v>1318</v>
      </c>
      <c r="G587" s="12" t="s">
        <v>1682</v>
      </c>
      <c r="H587" s="12" t="s">
        <v>1932</v>
      </c>
      <c r="I587" s="12" t="s">
        <v>1333</v>
      </c>
      <c r="J587" s="12" t="s">
        <v>1652</v>
      </c>
      <c r="K587" t="str">
        <f t="shared" si="27"/>
        <v>5321 Industrial Organization</v>
      </c>
      <c r="L587" t="str">
        <f t="shared" si="28"/>
        <v>2018</v>
      </c>
      <c r="M587" t="str">
        <f t="shared" si="29"/>
        <v>P4</v>
      </c>
    </row>
    <row r="588" spans="1:13" ht="14">
      <c r="A588" s="8">
        <v>5321</v>
      </c>
      <c r="B588" s="9" t="s">
        <v>747</v>
      </c>
      <c r="C588" s="8">
        <v>1704</v>
      </c>
      <c r="D588" s="8">
        <v>31</v>
      </c>
      <c r="E588" s="10" t="s">
        <v>1917</v>
      </c>
      <c r="F588" s="11" t="s">
        <v>1610</v>
      </c>
      <c r="G588" s="12">
        <v>28</v>
      </c>
      <c r="H588" s="12">
        <v>48</v>
      </c>
      <c r="I588" s="12">
        <v>24</v>
      </c>
      <c r="J588" s="12">
        <v>0</v>
      </c>
      <c r="K588" t="str">
        <f t="shared" si="27"/>
        <v>5321 Industrial Organization</v>
      </c>
      <c r="L588" t="str">
        <f t="shared" si="28"/>
        <v>2017</v>
      </c>
      <c r="M588" t="str">
        <f t="shared" si="29"/>
        <v>P4</v>
      </c>
    </row>
    <row r="589" spans="1:13" ht="14">
      <c r="A589" s="8">
        <v>5324</v>
      </c>
      <c r="B589" s="9" t="s">
        <v>752</v>
      </c>
      <c r="C589" s="8">
        <v>2401</v>
      </c>
      <c r="D589" s="8">
        <v>24</v>
      </c>
      <c r="E589" s="10" t="s">
        <v>1522</v>
      </c>
      <c r="F589" s="11" t="s">
        <v>1359</v>
      </c>
      <c r="G589" s="12" t="s">
        <v>1336</v>
      </c>
      <c r="H589" s="12" t="s">
        <v>1309</v>
      </c>
      <c r="I589" s="12" t="s">
        <v>1455</v>
      </c>
      <c r="J589" s="12" t="s">
        <v>1483</v>
      </c>
      <c r="K589" t="str">
        <f t="shared" si="27"/>
        <v>5324 Natural Resource and Energy Economics</v>
      </c>
      <c r="L589" t="str">
        <f t="shared" si="28"/>
        <v>2024</v>
      </c>
      <c r="M589" t="str">
        <f t="shared" si="29"/>
        <v>P1</v>
      </c>
    </row>
    <row r="590" spans="1:13" ht="14">
      <c r="A590" s="8">
        <v>5324</v>
      </c>
      <c r="B590" s="9" t="s">
        <v>752</v>
      </c>
      <c r="C590" s="8">
        <v>2301</v>
      </c>
      <c r="D590" s="8">
        <v>28</v>
      </c>
      <c r="E590" s="10" t="s">
        <v>1401</v>
      </c>
      <c r="F590" s="11" t="s">
        <v>1401</v>
      </c>
      <c r="G590" s="12" t="s">
        <v>1412</v>
      </c>
      <c r="H590" s="12" t="s">
        <v>1316</v>
      </c>
      <c r="I590" s="12" t="s">
        <v>1424</v>
      </c>
      <c r="J590" s="12" t="s">
        <v>1714</v>
      </c>
      <c r="K590" t="str">
        <f t="shared" si="27"/>
        <v>5324 Natural Resource and Energy Economics</v>
      </c>
      <c r="L590" t="str">
        <f t="shared" si="28"/>
        <v>2023</v>
      </c>
      <c r="M590" t="str">
        <f t="shared" si="29"/>
        <v>P1</v>
      </c>
    </row>
    <row r="591" spans="1:13" ht="14">
      <c r="A591" s="8">
        <v>5324</v>
      </c>
      <c r="B591" s="9" t="s">
        <v>752</v>
      </c>
      <c r="C591" s="8">
        <v>2201</v>
      </c>
      <c r="D591" s="8">
        <v>39</v>
      </c>
      <c r="E591" s="10" t="s">
        <v>1802</v>
      </c>
      <c r="F591" s="11" t="s">
        <v>1392</v>
      </c>
      <c r="G591" s="12" t="s">
        <v>1933</v>
      </c>
      <c r="H591" s="12" t="s">
        <v>1584</v>
      </c>
      <c r="I591" s="12" t="s">
        <v>1729</v>
      </c>
      <c r="J591" s="12" t="s">
        <v>1644</v>
      </c>
      <c r="K591" t="str">
        <f t="shared" si="27"/>
        <v>5324 Natural Resource and Energy Economics</v>
      </c>
      <c r="L591" t="str">
        <f t="shared" si="28"/>
        <v>2022</v>
      </c>
      <c r="M591" t="str">
        <f t="shared" si="29"/>
        <v>P1</v>
      </c>
    </row>
    <row r="592" spans="1:13" ht="14">
      <c r="A592" s="8">
        <v>5324</v>
      </c>
      <c r="B592" s="9" t="s">
        <v>752</v>
      </c>
      <c r="C592" s="8">
        <v>2101</v>
      </c>
      <c r="D592" s="8">
        <v>40</v>
      </c>
      <c r="E592" s="10">
        <v>95</v>
      </c>
      <c r="F592" s="11" t="s">
        <v>1785</v>
      </c>
      <c r="G592" s="12" t="s">
        <v>1421</v>
      </c>
      <c r="H592" s="12" t="s">
        <v>1726</v>
      </c>
      <c r="I592" s="12" t="s">
        <v>1316</v>
      </c>
      <c r="J592" s="12" t="s">
        <v>1429</v>
      </c>
      <c r="K592" t="str">
        <f t="shared" si="27"/>
        <v>5324 Natural Resource and Energy Economics</v>
      </c>
      <c r="L592" t="str">
        <f t="shared" si="28"/>
        <v>2021</v>
      </c>
      <c r="M592" t="str">
        <f t="shared" si="29"/>
        <v>P1</v>
      </c>
    </row>
    <row r="593" spans="1:13" ht="14">
      <c r="A593" s="8">
        <v>5324</v>
      </c>
      <c r="B593" s="9" t="s">
        <v>752</v>
      </c>
      <c r="C593" s="8">
        <v>2001</v>
      </c>
      <c r="D593" s="8">
        <v>20</v>
      </c>
      <c r="E593" s="10">
        <v>85</v>
      </c>
      <c r="F593" s="11">
        <v>85</v>
      </c>
      <c r="G593" s="12" t="s">
        <v>1350</v>
      </c>
      <c r="H593" s="12" t="s">
        <v>1366</v>
      </c>
      <c r="I593" s="12" t="s">
        <v>1350</v>
      </c>
      <c r="J593" s="12">
        <v>0</v>
      </c>
      <c r="K593" t="str">
        <f t="shared" si="27"/>
        <v>5324 Natural Resource and Energy Economics</v>
      </c>
      <c r="L593" t="str">
        <f t="shared" si="28"/>
        <v>2020</v>
      </c>
      <c r="M593" t="str">
        <f t="shared" si="29"/>
        <v>P1</v>
      </c>
    </row>
    <row r="594" spans="1:13" ht="14">
      <c r="A594" s="8">
        <v>5324</v>
      </c>
      <c r="B594" s="9" t="s">
        <v>752</v>
      </c>
      <c r="C594" s="8">
        <v>1901</v>
      </c>
      <c r="D594" s="8">
        <v>21</v>
      </c>
      <c r="E594" s="10" t="s">
        <v>1667</v>
      </c>
      <c r="F594" s="11" t="s">
        <v>1667</v>
      </c>
      <c r="G594" s="12">
        <v>25</v>
      </c>
      <c r="H594" s="12">
        <v>45</v>
      </c>
      <c r="I594" s="12">
        <v>20</v>
      </c>
      <c r="J594" s="12">
        <v>10</v>
      </c>
      <c r="K594" t="str">
        <f t="shared" si="27"/>
        <v>5324 Natural Resource and Energy Economics</v>
      </c>
      <c r="L594" t="str">
        <f t="shared" si="28"/>
        <v>2019</v>
      </c>
      <c r="M594" t="str">
        <f t="shared" si="29"/>
        <v>P1</v>
      </c>
    </row>
    <row r="595" spans="1:13" ht="14">
      <c r="A595" s="8">
        <v>5324</v>
      </c>
      <c r="B595" s="9" t="s">
        <v>752</v>
      </c>
      <c r="C595" s="8">
        <v>1801</v>
      </c>
      <c r="D595" s="8">
        <v>23</v>
      </c>
      <c r="E595" s="10">
        <v>87</v>
      </c>
      <c r="F595" s="11" t="s">
        <v>1603</v>
      </c>
      <c r="G595" s="12" t="s">
        <v>1336</v>
      </c>
      <c r="H595" s="12" t="s">
        <v>1309</v>
      </c>
      <c r="I595" s="12" t="s">
        <v>1336</v>
      </c>
      <c r="J595" s="12" t="s">
        <v>1311</v>
      </c>
      <c r="K595" t="str">
        <f t="shared" si="27"/>
        <v>5324 Natural Resource and Energy Economics</v>
      </c>
      <c r="L595" t="str">
        <f t="shared" si="28"/>
        <v>2018</v>
      </c>
      <c r="M595" t="str">
        <f t="shared" si="29"/>
        <v>P1</v>
      </c>
    </row>
    <row r="596" spans="1:13" ht="14">
      <c r="A596" s="8">
        <v>5324</v>
      </c>
      <c r="B596" s="9" t="s">
        <v>752</v>
      </c>
      <c r="C596" s="8">
        <v>1701</v>
      </c>
      <c r="D596" s="8">
        <v>28</v>
      </c>
      <c r="E596" s="10" t="s">
        <v>1401</v>
      </c>
      <c r="F596" s="11">
        <v>100</v>
      </c>
      <c r="G596" s="12">
        <v>50</v>
      </c>
      <c r="H596" s="12" t="s">
        <v>1549</v>
      </c>
      <c r="I596" s="12" t="s">
        <v>1864</v>
      </c>
      <c r="J596" s="12" t="s">
        <v>1652</v>
      </c>
      <c r="K596" t="str">
        <f t="shared" si="27"/>
        <v>5324 Natural Resource and Energy Economics</v>
      </c>
      <c r="L596" t="str">
        <f t="shared" si="28"/>
        <v>2017</v>
      </c>
      <c r="M596" t="str">
        <f t="shared" si="29"/>
        <v>P1</v>
      </c>
    </row>
    <row r="597" spans="1:13" ht="14">
      <c r="A597" s="8">
        <v>5324</v>
      </c>
      <c r="B597" s="9" t="s">
        <v>752</v>
      </c>
      <c r="C597" s="8">
        <v>1601</v>
      </c>
      <c r="D597" s="8">
        <v>1</v>
      </c>
      <c r="E597" s="10">
        <v>100</v>
      </c>
      <c r="F597" s="11">
        <v>100</v>
      </c>
      <c r="G597" s="12">
        <v>100</v>
      </c>
      <c r="H597" s="12">
        <v>0</v>
      </c>
      <c r="I597" s="12">
        <v>0</v>
      </c>
      <c r="J597" s="12">
        <v>0</v>
      </c>
      <c r="K597" t="str">
        <f t="shared" si="27"/>
        <v>5324 Natural Resource and Energy Economics</v>
      </c>
      <c r="L597" t="str">
        <f t="shared" si="28"/>
        <v>2016</v>
      </c>
      <c r="M597" t="str">
        <f t="shared" si="29"/>
        <v>P1</v>
      </c>
    </row>
    <row r="598" spans="1:13" ht="14">
      <c r="A598" s="8">
        <v>5327</v>
      </c>
      <c r="B598" s="9" t="s">
        <v>754</v>
      </c>
      <c r="C598" s="8">
        <v>2402</v>
      </c>
      <c r="D598" s="8">
        <v>11</v>
      </c>
      <c r="E598" s="10" t="s">
        <v>1309</v>
      </c>
      <c r="F598" s="11" t="s">
        <v>1309</v>
      </c>
      <c r="G598" s="12">
        <v>50</v>
      </c>
      <c r="H598" s="12">
        <v>25</v>
      </c>
      <c r="I598" s="12">
        <v>0</v>
      </c>
      <c r="J598" s="12">
        <v>25</v>
      </c>
      <c r="K598" t="str">
        <f t="shared" si="27"/>
        <v>5327 Environmental Economics</v>
      </c>
      <c r="L598" t="str">
        <f t="shared" si="28"/>
        <v>2024</v>
      </c>
      <c r="M598" t="str">
        <f t="shared" si="29"/>
        <v>P2</v>
      </c>
    </row>
    <row r="599" spans="1:13" ht="14">
      <c r="A599" s="8">
        <v>5327</v>
      </c>
      <c r="B599" s="9" t="s">
        <v>754</v>
      </c>
      <c r="C599" s="8">
        <v>2302</v>
      </c>
      <c r="D599" s="8">
        <v>25</v>
      </c>
      <c r="E599" s="10">
        <v>84</v>
      </c>
      <c r="F599" s="11">
        <v>96</v>
      </c>
      <c r="G599" s="12" t="s">
        <v>1316</v>
      </c>
      <c r="H599" s="12" t="s">
        <v>1380</v>
      </c>
      <c r="I599" s="12" t="s">
        <v>1365</v>
      </c>
      <c r="J599" s="12" t="s">
        <v>1347</v>
      </c>
      <c r="K599" t="str">
        <f t="shared" si="27"/>
        <v>5327 Environmental Economics</v>
      </c>
      <c r="L599" t="str">
        <f t="shared" si="28"/>
        <v>2023</v>
      </c>
      <c r="M599" t="str">
        <f t="shared" si="29"/>
        <v>P2</v>
      </c>
    </row>
    <row r="600" spans="1:13" ht="14">
      <c r="A600" s="8">
        <v>5327</v>
      </c>
      <c r="B600" s="9" t="s">
        <v>754</v>
      </c>
      <c r="C600" s="8">
        <v>2202</v>
      </c>
      <c r="D600" s="8">
        <v>11</v>
      </c>
      <c r="E600" s="10" t="s">
        <v>1542</v>
      </c>
      <c r="F600" s="11" t="s">
        <v>1448</v>
      </c>
      <c r="G600" s="12">
        <v>20</v>
      </c>
      <c r="H600" s="12">
        <v>60</v>
      </c>
      <c r="I600" s="12">
        <v>20</v>
      </c>
      <c r="J600" s="12">
        <v>0</v>
      </c>
      <c r="K600" t="str">
        <f t="shared" si="27"/>
        <v>5327 Environmental Economics</v>
      </c>
      <c r="L600" t="str">
        <f t="shared" si="28"/>
        <v>2022</v>
      </c>
      <c r="M600" t="str">
        <f t="shared" si="29"/>
        <v>P2</v>
      </c>
    </row>
    <row r="601" spans="1:13" ht="14">
      <c r="A601" s="8">
        <v>5327</v>
      </c>
      <c r="B601" s="9" t="s">
        <v>754</v>
      </c>
      <c r="C601" s="8">
        <v>2102</v>
      </c>
      <c r="D601" s="8">
        <v>23</v>
      </c>
      <c r="E601" s="10" t="s">
        <v>1480</v>
      </c>
      <c r="F601" s="11" t="s">
        <v>1698</v>
      </c>
      <c r="G601" s="12" t="s">
        <v>1383</v>
      </c>
      <c r="H601" s="12" t="s">
        <v>1382</v>
      </c>
      <c r="I601" s="12" t="s">
        <v>1404</v>
      </c>
      <c r="J601" s="12" t="s">
        <v>1404</v>
      </c>
      <c r="K601" t="str">
        <f t="shared" si="27"/>
        <v>5327 Environmental Economics</v>
      </c>
      <c r="L601" t="str">
        <f t="shared" si="28"/>
        <v>2021</v>
      </c>
      <c r="M601" t="str">
        <f t="shared" si="29"/>
        <v>P2</v>
      </c>
    </row>
    <row r="602" spans="1:13" ht="14">
      <c r="A602" s="8">
        <v>5327</v>
      </c>
      <c r="B602" s="9" t="s">
        <v>754</v>
      </c>
      <c r="C602" s="8">
        <v>2002</v>
      </c>
      <c r="D602" s="8">
        <v>19</v>
      </c>
      <c r="E602" s="10" t="s">
        <v>1368</v>
      </c>
      <c r="F602" s="11" t="s">
        <v>1368</v>
      </c>
      <c r="G602" s="12" t="s">
        <v>1428</v>
      </c>
      <c r="H602" s="12" t="s">
        <v>1428</v>
      </c>
      <c r="I602" s="12" t="s">
        <v>1303</v>
      </c>
      <c r="J602" s="12" t="s">
        <v>1608</v>
      </c>
      <c r="K602" t="str">
        <f t="shared" si="27"/>
        <v>5327 Environmental Economics</v>
      </c>
      <c r="L602" t="str">
        <f t="shared" si="28"/>
        <v>2020</v>
      </c>
      <c r="M602" t="str">
        <f t="shared" si="29"/>
        <v>P2</v>
      </c>
    </row>
    <row r="603" spans="1:13" ht="14">
      <c r="A603" s="8">
        <v>5327</v>
      </c>
      <c r="B603" s="9" t="s">
        <v>754</v>
      </c>
      <c r="C603" s="8">
        <v>1902</v>
      </c>
      <c r="D603" s="8">
        <v>13</v>
      </c>
      <c r="E603" s="10">
        <v>100</v>
      </c>
      <c r="F603" s="11">
        <v>100</v>
      </c>
      <c r="G603" s="12" t="s">
        <v>1334</v>
      </c>
      <c r="H603" s="12" t="s">
        <v>1334</v>
      </c>
      <c r="I603" s="12" t="s">
        <v>1324</v>
      </c>
      <c r="J603" s="12">
        <v>0</v>
      </c>
      <c r="K603" t="str">
        <f t="shared" si="27"/>
        <v>5327 Environmental Economics</v>
      </c>
      <c r="L603" t="str">
        <f t="shared" si="28"/>
        <v>2019</v>
      </c>
      <c r="M603" t="str">
        <f t="shared" si="29"/>
        <v>P2</v>
      </c>
    </row>
    <row r="604" spans="1:13" ht="14">
      <c r="A604" s="8">
        <v>5328</v>
      </c>
      <c r="B604" s="9" t="s">
        <v>755</v>
      </c>
      <c r="C604" s="8">
        <v>2401</v>
      </c>
      <c r="D604" s="8">
        <v>41</v>
      </c>
      <c r="E604" s="10">
        <v>78</v>
      </c>
      <c r="F604" s="11" t="s">
        <v>1727</v>
      </c>
      <c r="G604" s="12" t="s">
        <v>1508</v>
      </c>
      <c r="H604" s="12" t="s">
        <v>1562</v>
      </c>
      <c r="I604" s="12" t="s">
        <v>1643</v>
      </c>
      <c r="J604" s="12" t="s">
        <v>1416</v>
      </c>
      <c r="K604" t="str">
        <f t="shared" si="27"/>
        <v>5328 Gender and the Labor Market</v>
      </c>
      <c r="L604" t="str">
        <f t="shared" si="28"/>
        <v>2024</v>
      </c>
      <c r="M604" t="str">
        <f t="shared" si="29"/>
        <v>P1</v>
      </c>
    </row>
    <row r="605" spans="1:13" ht="14">
      <c r="A605" s="8">
        <v>5328</v>
      </c>
      <c r="B605" s="9" t="s">
        <v>756</v>
      </c>
      <c r="C605" s="8">
        <v>2302</v>
      </c>
      <c r="D605" s="8">
        <v>16</v>
      </c>
      <c r="E605" s="10">
        <v>50</v>
      </c>
      <c r="F605" s="11" t="s">
        <v>1469</v>
      </c>
      <c r="G605" s="12">
        <v>20</v>
      </c>
      <c r="H605" s="12" t="s">
        <v>1316</v>
      </c>
      <c r="I605" s="12" t="s">
        <v>1470</v>
      </c>
      <c r="J605" s="12">
        <v>20</v>
      </c>
      <c r="K605" t="str">
        <f t="shared" si="27"/>
        <v>5328 Gender Economics</v>
      </c>
      <c r="L605" t="str">
        <f t="shared" si="28"/>
        <v>2023</v>
      </c>
      <c r="M605" t="str">
        <f t="shared" si="29"/>
        <v>P2</v>
      </c>
    </row>
    <row r="606" spans="1:13" ht="14">
      <c r="A606" s="8">
        <v>5328</v>
      </c>
      <c r="B606" s="9" t="s">
        <v>756</v>
      </c>
      <c r="C606" s="8">
        <v>2202</v>
      </c>
      <c r="D606" s="8">
        <v>17</v>
      </c>
      <c r="E606" s="10" t="s">
        <v>1797</v>
      </c>
      <c r="F606" s="11">
        <v>100</v>
      </c>
      <c r="G606" s="12" t="s">
        <v>1349</v>
      </c>
      <c r="H606" s="12" t="s">
        <v>1356</v>
      </c>
      <c r="I606" s="12" t="s">
        <v>1357</v>
      </c>
      <c r="J606" s="12">
        <v>0</v>
      </c>
      <c r="K606" t="str">
        <f t="shared" si="27"/>
        <v>5328 Gender Economics</v>
      </c>
      <c r="L606" t="str">
        <f t="shared" si="28"/>
        <v>2022</v>
      </c>
      <c r="M606" t="str">
        <f t="shared" si="29"/>
        <v>P2</v>
      </c>
    </row>
    <row r="607" spans="1:13" ht="14">
      <c r="A607" s="8">
        <v>5328</v>
      </c>
      <c r="B607" s="9" t="s">
        <v>756</v>
      </c>
      <c r="C607" s="8">
        <v>2102</v>
      </c>
      <c r="D607" s="8">
        <v>19</v>
      </c>
      <c r="E607" s="10" t="s">
        <v>1321</v>
      </c>
      <c r="F607" s="11" t="s">
        <v>1371</v>
      </c>
      <c r="G607" s="12" t="s">
        <v>1313</v>
      </c>
      <c r="H607" s="12" t="s">
        <v>1625</v>
      </c>
      <c r="I607" s="12">
        <v>0</v>
      </c>
      <c r="J607" s="12" t="s">
        <v>1367</v>
      </c>
      <c r="K607" t="str">
        <f t="shared" si="27"/>
        <v>5328 Gender Economics</v>
      </c>
      <c r="L607" t="str">
        <f t="shared" si="28"/>
        <v>2021</v>
      </c>
      <c r="M607" t="str">
        <f t="shared" si="29"/>
        <v>P2</v>
      </c>
    </row>
    <row r="608" spans="1:13" ht="14">
      <c r="A608" s="8">
        <v>5328</v>
      </c>
      <c r="B608" s="9" t="s">
        <v>756</v>
      </c>
      <c r="C608" s="8">
        <v>2002</v>
      </c>
      <c r="D608" s="8">
        <v>16</v>
      </c>
      <c r="E608" s="10" t="s">
        <v>1469</v>
      </c>
      <c r="F608" s="11" t="s">
        <v>1469</v>
      </c>
      <c r="G608" s="12" t="s">
        <v>1314</v>
      </c>
      <c r="H608" s="12">
        <v>0</v>
      </c>
      <c r="I608" s="12" t="s">
        <v>1346</v>
      </c>
      <c r="J608" s="12">
        <v>0</v>
      </c>
      <c r="K608" t="str">
        <f t="shared" si="27"/>
        <v>5328 Gender Economics</v>
      </c>
      <c r="L608" t="str">
        <f t="shared" si="28"/>
        <v>2020</v>
      </c>
      <c r="M608" t="str">
        <f t="shared" si="29"/>
        <v>P2</v>
      </c>
    </row>
    <row r="609" spans="1:13" ht="14">
      <c r="A609" s="8">
        <v>5329</v>
      </c>
      <c r="B609" s="9" t="s">
        <v>757</v>
      </c>
      <c r="C609" s="8">
        <v>2404</v>
      </c>
      <c r="D609" s="8">
        <v>33</v>
      </c>
      <c r="E609" s="10" t="s">
        <v>1338</v>
      </c>
      <c r="F609" s="11" t="s">
        <v>1499</v>
      </c>
      <c r="G609" s="12">
        <v>31</v>
      </c>
      <c r="H609" s="12" t="s">
        <v>1934</v>
      </c>
      <c r="I609" s="12" t="s">
        <v>1748</v>
      </c>
      <c r="J609" s="12" t="s">
        <v>1594</v>
      </c>
      <c r="K609" t="str">
        <f t="shared" si="27"/>
        <v>5329 Inequality, Household Behavior, &amp; the Macroeconomy</v>
      </c>
      <c r="L609" t="str">
        <f t="shared" si="28"/>
        <v>2024</v>
      </c>
      <c r="M609" t="str">
        <f t="shared" si="29"/>
        <v>P4</v>
      </c>
    </row>
    <row r="610" spans="1:13" ht="14">
      <c r="A610" s="8">
        <v>5329</v>
      </c>
      <c r="B610" s="9" t="s">
        <v>757</v>
      </c>
      <c r="C610" s="8">
        <v>2301</v>
      </c>
      <c r="D610" s="8">
        <v>11</v>
      </c>
      <c r="E610" s="10">
        <v>100</v>
      </c>
      <c r="F610" s="11">
        <v>100</v>
      </c>
      <c r="G610" s="12" t="s">
        <v>1337</v>
      </c>
      <c r="H610" s="12" t="s">
        <v>1309</v>
      </c>
      <c r="I610" s="12" t="s">
        <v>1309</v>
      </c>
      <c r="J610" s="12" t="s">
        <v>1311</v>
      </c>
      <c r="K610" t="str">
        <f t="shared" si="27"/>
        <v>5329 Inequality, Household Behavior, &amp; the Macroeconomy</v>
      </c>
      <c r="L610" t="str">
        <f t="shared" si="28"/>
        <v>2023</v>
      </c>
      <c r="M610" t="str">
        <f t="shared" si="29"/>
        <v>P1</v>
      </c>
    </row>
    <row r="611" spans="1:13" ht="14">
      <c r="A611" s="8">
        <v>5329</v>
      </c>
      <c r="B611" s="9" t="s">
        <v>757</v>
      </c>
      <c r="C611" s="8">
        <v>2202</v>
      </c>
      <c r="D611" s="8">
        <v>12</v>
      </c>
      <c r="E611" s="10">
        <v>75</v>
      </c>
      <c r="F611" s="11" t="s">
        <v>1359</v>
      </c>
      <c r="G611" s="12" t="s">
        <v>1337</v>
      </c>
      <c r="H611" s="12" t="s">
        <v>1456</v>
      </c>
      <c r="I611" s="12" t="s">
        <v>1337</v>
      </c>
      <c r="J611" s="12" t="s">
        <v>1337</v>
      </c>
      <c r="K611" t="str">
        <f t="shared" si="27"/>
        <v>5329 Inequality, Household Behavior, &amp; the Macroeconomy</v>
      </c>
      <c r="L611" t="str">
        <f t="shared" si="28"/>
        <v>2022</v>
      </c>
      <c r="M611" t="str">
        <f t="shared" si="29"/>
        <v>P2</v>
      </c>
    </row>
    <row r="612" spans="1:13" ht="14">
      <c r="A612" s="8">
        <v>5329</v>
      </c>
      <c r="B612" s="9" t="s">
        <v>757</v>
      </c>
      <c r="C612" s="8">
        <v>2102</v>
      </c>
      <c r="D612" s="8">
        <v>14</v>
      </c>
      <c r="E612" s="10" t="s">
        <v>1563</v>
      </c>
      <c r="F612" s="11" t="s">
        <v>1563</v>
      </c>
      <c r="G612" s="12">
        <v>10</v>
      </c>
      <c r="H612" s="12">
        <v>70</v>
      </c>
      <c r="I612" s="12">
        <v>20</v>
      </c>
      <c r="J612" s="12">
        <v>0</v>
      </c>
      <c r="K612" t="str">
        <f t="shared" si="27"/>
        <v>5329 Inequality, Household Behavior, &amp; the Macroeconomy</v>
      </c>
      <c r="L612" t="str">
        <f t="shared" si="28"/>
        <v>2021</v>
      </c>
      <c r="M612" t="str">
        <f t="shared" si="29"/>
        <v>P2</v>
      </c>
    </row>
    <row r="613" spans="1:13" ht="14">
      <c r="A613" s="8">
        <v>5330</v>
      </c>
      <c r="B613" s="9" t="s">
        <v>759</v>
      </c>
      <c r="C613" s="8">
        <v>2401</v>
      </c>
      <c r="D613" s="8">
        <v>52</v>
      </c>
      <c r="E613" s="10" t="s">
        <v>1297</v>
      </c>
      <c r="F613" s="11" t="s">
        <v>1618</v>
      </c>
      <c r="G613" s="12" t="s">
        <v>1333</v>
      </c>
      <c r="H613" s="12" t="s">
        <v>1664</v>
      </c>
      <c r="I613" s="12" t="s">
        <v>1613</v>
      </c>
      <c r="J613" s="12" t="s">
        <v>1439</v>
      </c>
      <c r="K613" t="str">
        <f t="shared" si="27"/>
        <v>5330 Advanced Microeconomic Theory</v>
      </c>
      <c r="L613" t="str">
        <f t="shared" si="28"/>
        <v>2024</v>
      </c>
      <c r="M613" t="str">
        <f t="shared" si="29"/>
        <v>P1</v>
      </c>
    </row>
    <row r="614" spans="1:13" ht="14">
      <c r="A614" s="8">
        <v>5330</v>
      </c>
      <c r="B614" s="9" t="s">
        <v>759</v>
      </c>
      <c r="C614" s="8">
        <v>2301</v>
      </c>
      <c r="D614" s="8">
        <v>60</v>
      </c>
      <c r="E614" s="10" t="s">
        <v>1522</v>
      </c>
      <c r="F614" s="11" t="s">
        <v>1359</v>
      </c>
      <c r="G614" s="12" t="s">
        <v>1734</v>
      </c>
      <c r="H614" s="12" t="s">
        <v>1432</v>
      </c>
      <c r="I614" s="12" t="s">
        <v>1307</v>
      </c>
      <c r="J614" s="12" t="s">
        <v>1337</v>
      </c>
      <c r="K614" t="str">
        <f t="shared" si="27"/>
        <v>5330 Advanced Microeconomic Theory</v>
      </c>
      <c r="L614" t="str">
        <f t="shared" si="28"/>
        <v>2023</v>
      </c>
      <c r="M614" t="str">
        <f t="shared" si="29"/>
        <v>P1</v>
      </c>
    </row>
    <row r="615" spans="1:13" ht="14">
      <c r="A615" s="8">
        <v>5330</v>
      </c>
      <c r="B615" s="9" t="s">
        <v>759</v>
      </c>
      <c r="C615" s="8">
        <v>2201</v>
      </c>
      <c r="D615" s="8">
        <v>59</v>
      </c>
      <c r="E615" s="10" t="s">
        <v>1396</v>
      </c>
      <c r="F615" s="11" t="s">
        <v>1392</v>
      </c>
      <c r="G615" s="12" t="s">
        <v>1333</v>
      </c>
      <c r="H615" s="12" t="s">
        <v>1691</v>
      </c>
      <c r="I615" s="12" t="s">
        <v>1436</v>
      </c>
      <c r="J615" s="12" t="s">
        <v>1452</v>
      </c>
      <c r="K615" t="str">
        <f t="shared" si="27"/>
        <v>5330 Advanced Microeconomic Theory</v>
      </c>
      <c r="L615" t="str">
        <f t="shared" si="28"/>
        <v>2022</v>
      </c>
      <c r="M615" t="str">
        <f t="shared" si="29"/>
        <v>P1</v>
      </c>
    </row>
    <row r="616" spans="1:13" ht="14">
      <c r="A616" s="8">
        <v>5330</v>
      </c>
      <c r="B616" s="9" t="s">
        <v>759</v>
      </c>
      <c r="C616" s="8">
        <v>2101</v>
      </c>
      <c r="D616" s="8">
        <v>56</v>
      </c>
      <c r="E616" s="10" t="s">
        <v>1479</v>
      </c>
      <c r="F616" s="11" t="s">
        <v>1378</v>
      </c>
      <c r="G616" s="12" t="s">
        <v>1792</v>
      </c>
      <c r="H616" s="12" t="s">
        <v>1643</v>
      </c>
      <c r="I616" s="12" t="s">
        <v>1792</v>
      </c>
      <c r="J616" s="12" t="s">
        <v>1381</v>
      </c>
      <c r="K616" t="str">
        <f t="shared" si="27"/>
        <v>5330 Advanced Microeconomic Theory</v>
      </c>
      <c r="L616" t="str">
        <f t="shared" si="28"/>
        <v>2021</v>
      </c>
      <c r="M616" t="str">
        <f t="shared" si="29"/>
        <v>P1</v>
      </c>
    </row>
    <row r="617" spans="1:13" ht="14">
      <c r="A617" s="8">
        <v>5331</v>
      </c>
      <c r="B617" s="9" t="s">
        <v>760</v>
      </c>
      <c r="C617" s="8">
        <v>2304</v>
      </c>
      <c r="D617" s="8">
        <v>18</v>
      </c>
      <c r="E617" s="10" t="s">
        <v>1670</v>
      </c>
      <c r="F617" s="11" t="s">
        <v>1670</v>
      </c>
      <c r="G617" s="12" t="s">
        <v>1303</v>
      </c>
      <c r="H617" s="12" t="s">
        <v>1335</v>
      </c>
      <c r="I617" s="12" t="s">
        <v>1608</v>
      </c>
      <c r="J617" s="12">
        <v>0</v>
      </c>
      <c r="K617" t="str">
        <f t="shared" si="27"/>
        <v>5331 Firms, Misallocation and the Macroeconomy</v>
      </c>
      <c r="L617" t="str">
        <f t="shared" si="28"/>
        <v>2023</v>
      </c>
      <c r="M617" t="str">
        <f t="shared" si="29"/>
        <v>P4</v>
      </c>
    </row>
    <row r="618" spans="1:13" ht="14">
      <c r="A618" s="8">
        <v>5331</v>
      </c>
      <c r="B618" s="9" t="s">
        <v>760</v>
      </c>
      <c r="C618" s="8">
        <v>2204</v>
      </c>
      <c r="D618" s="8">
        <v>19</v>
      </c>
      <c r="E618" s="10" t="s">
        <v>1322</v>
      </c>
      <c r="F618" s="11" t="s">
        <v>1322</v>
      </c>
      <c r="G618" s="12" t="s">
        <v>1426</v>
      </c>
      <c r="H618" s="12" t="s">
        <v>1379</v>
      </c>
      <c r="I618" s="12" t="s">
        <v>1381</v>
      </c>
      <c r="J618" s="12" t="s">
        <v>1414</v>
      </c>
      <c r="K618" t="str">
        <f t="shared" si="27"/>
        <v>5331 Firms, Misallocation and the Macroeconomy</v>
      </c>
      <c r="L618" t="str">
        <f t="shared" si="28"/>
        <v>2022</v>
      </c>
      <c r="M618" t="str">
        <f t="shared" si="29"/>
        <v>P4</v>
      </c>
    </row>
    <row r="619" spans="1:13" ht="14">
      <c r="A619" s="8">
        <v>5332</v>
      </c>
      <c r="B619" s="9" t="s">
        <v>761</v>
      </c>
      <c r="C619" s="8">
        <v>2404</v>
      </c>
      <c r="D619" s="8">
        <v>37</v>
      </c>
      <c r="E619" s="10" t="s">
        <v>1935</v>
      </c>
      <c r="F619" s="11" t="s">
        <v>1709</v>
      </c>
      <c r="G619" s="12" t="s">
        <v>1491</v>
      </c>
      <c r="H619" s="12">
        <v>25</v>
      </c>
      <c r="I619" s="12" t="s">
        <v>1347</v>
      </c>
      <c r="J619" s="12" t="s">
        <v>1380</v>
      </c>
      <c r="K619" t="str">
        <f t="shared" si="27"/>
        <v>5332 Game Theory</v>
      </c>
      <c r="L619" t="str">
        <f t="shared" si="28"/>
        <v>2024</v>
      </c>
      <c r="M619" t="str">
        <f t="shared" si="29"/>
        <v>P4</v>
      </c>
    </row>
    <row r="620" spans="1:13" ht="14">
      <c r="A620" s="8">
        <v>5332</v>
      </c>
      <c r="B620" s="9" t="s">
        <v>761</v>
      </c>
      <c r="C620" s="8">
        <v>2303</v>
      </c>
      <c r="D620" s="8">
        <v>17</v>
      </c>
      <c r="E620" s="10" t="s">
        <v>1323</v>
      </c>
      <c r="F620" s="11" t="s">
        <v>1323</v>
      </c>
      <c r="G620" s="12" t="s">
        <v>1331</v>
      </c>
      <c r="H620" s="12" t="s">
        <v>1324</v>
      </c>
      <c r="I620" s="12" t="s">
        <v>1324</v>
      </c>
      <c r="J620" s="12" t="s">
        <v>1428</v>
      </c>
      <c r="K620" t="str">
        <f t="shared" si="27"/>
        <v>5332 Game Theory</v>
      </c>
      <c r="L620" t="str">
        <f t="shared" si="28"/>
        <v>2023</v>
      </c>
      <c r="M620" t="str">
        <f t="shared" si="29"/>
        <v>P3</v>
      </c>
    </row>
    <row r="621" spans="1:13" ht="14">
      <c r="A621" s="8">
        <v>5332</v>
      </c>
      <c r="B621" s="9" t="s">
        <v>761</v>
      </c>
      <c r="C621" s="8">
        <v>2203</v>
      </c>
      <c r="D621" s="8">
        <v>31</v>
      </c>
      <c r="E621" s="10">
        <v>29</v>
      </c>
      <c r="F621" s="11" t="s">
        <v>1447</v>
      </c>
      <c r="G621" s="12" t="s">
        <v>1333</v>
      </c>
      <c r="H621" s="12" t="s">
        <v>1439</v>
      </c>
      <c r="I621" s="12" t="s">
        <v>1439</v>
      </c>
      <c r="J621" s="12" t="s">
        <v>1364</v>
      </c>
      <c r="K621" t="str">
        <f t="shared" si="27"/>
        <v>5332 Game Theory</v>
      </c>
      <c r="L621" t="str">
        <f t="shared" si="28"/>
        <v>2022</v>
      </c>
      <c r="M621" t="str">
        <f t="shared" si="29"/>
        <v>P3</v>
      </c>
    </row>
    <row r="622" spans="1:13" ht="14">
      <c r="A622" s="8">
        <v>5349</v>
      </c>
      <c r="B622" s="9" t="s">
        <v>763</v>
      </c>
      <c r="C622" s="8">
        <v>2203</v>
      </c>
      <c r="D622" s="8">
        <v>62</v>
      </c>
      <c r="E622" s="10">
        <v>0</v>
      </c>
      <c r="F622" s="11">
        <v>0</v>
      </c>
      <c r="G622" s="12">
        <v>0</v>
      </c>
      <c r="H622" s="12">
        <v>0</v>
      </c>
      <c r="I622" s="12">
        <v>0</v>
      </c>
      <c r="J622" s="12">
        <v>0</v>
      </c>
      <c r="K622" t="str">
        <f t="shared" si="27"/>
        <v>5349 Methodology for MSc Thesis in Economics</v>
      </c>
      <c r="L622" t="str">
        <f t="shared" si="28"/>
        <v>2022</v>
      </c>
      <c r="M622" t="str">
        <f t="shared" si="29"/>
        <v>P3</v>
      </c>
    </row>
    <row r="623" spans="1:13" ht="14">
      <c r="A623" s="8">
        <v>5349</v>
      </c>
      <c r="B623" s="9" t="s">
        <v>763</v>
      </c>
      <c r="C623" s="8">
        <v>2103</v>
      </c>
      <c r="D623" s="8">
        <v>67</v>
      </c>
      <c r="E623" s="10">
        <v>0</v>
      </c>
      <c r="F623" s="11">
        <v>0</v>
      </c>
      <c r="G623" s="12">
        <v>0</v>
      </c>
      <c r="H623" s="12">
        <v>0</v>
      </c>
      <c r="I623" s="12">
        <v>0</v>
      </c>
      <c r="J623" s="12">
        <v>0</v>
      </c>
      <c r="K623" t="str">
        <f t="shared" si="27"/>
        <v>5349 Methodology for MSc Thesis in Economics</v>
      </c>
      <c r="L623" t="str">
        <f t="shared" si="28"/>
        <v>2021</v>
      </c>
      <c r="M623" t="str">
        <f t="shared" si="29"/>
        <v>P3</v>
      </c>
    </row>
    <row r="624" spans="1:13" ht="14">
      <c r="A624" s="8">
        <v>5349</v>
      </c>
      <c r="B624" s="9" t="s">
        <v>763</v>
      </c>
      <c r="C624" s="8">
        <v>2003</v>
      </c>
      <c r="D624" s="8">
        <v>46</v>
      </c>
      <c r="E624" s="10">
        <v>0</v>
      </c>
      <c r="F624" s="11">
        <v>0</v>
      </c>
      <c r="G624" s="12">
        <v>0</v>
      </c>
      <c r="H624" s="12">
        <v>0</v>
      </c>
      <c r="I624" s="12">
        <v>0</v>
      </c>
      <c r="J624" s="12">
        <v>0</v>
      </c>
      <c r="K624" t="str">
        <f t="shared" si="27"/>
        <v>5349 Methodology for MSc Thesis in Economics</v>
      </c>
      <c r="L624" t="str">
        <f t="shared" si="28"/>
        <v>2020</v>
      </c>
      <c r="M624" t="str">
        <f t="shared" si="29"/>
        <v>P3</v>
      </c>
    </row>
    <row r="625" spans="1:13" ht="14">
      <c r="A625" s="8">
        <v>5349</v>
      </c>
      <c r="B625" s="9" t="s">
        <v>763</v>
      </c>
      <c r="C625" s="8">
        <v>1903</v>
      </c>
      <c r="D625" s="8">
        <v>53</v>
      </c>
      <c r="E625" s="10">
        <v>0</v>
      </c>
      <c r="F625" s="11">
        <v>0</v>
      </c>
      <c r="G625" s="12">
        <v>0</v>
      </c>
      <c r="H625" s="12">
        <v>0</v>
      </c>
      <c r="I625" s="12">
        <v>0</v>
      </c>
      <c r="J625" s="12">
        <v>0</v>
      </c>
      <c r="K625" t="str">
        <f t="shared" si="27"/>
        <v>5349 Methodology for MSc Thesis in Economics</v>
      </c>
      <c r="L625" t="str">
        <f t="shared" si="28"/>
        <v>2019</v>
      </c>
      <c r="M625" t="str">
        <f t="shared" si="29"/>
        <v>P3</v>
      </c>
    </row>
    <row r="626" spans="1:13" ht="14">
      <c r="A626" s="8">
        <v>5349</v>
      </c>
      <c r="B626" s="9" t="s">
        <v>763</v>
      </c>
      <c r="C626" s="8">
        <v>1803</v>
      </c>
      <c r="D626" s="8">
        <v>42</v>
      </c>
      <c r="E626" s="10">
        <v>0</v>
      </c>
      <c r="F626" s="11">
        <v>0</v>
      </c>
      <c r="G626" s="12">
        <v>0</v>
      </c>
      <c r="H626" s="12">
        <v>0</v>
      </c>
      <c r="I626" s="12">
        <v>0</v>
      </c>
      <c r="J626" s="12">
        <v>0</v>
      </c>
      <c r="K626" t="str">
        <f t="shared" si="27"/>
        <v>5349 Methodology for MSc Thesis in Economics</v>
      </c>
      <c r="L626" t="str">
        <f t="shared" si="28"/>
        <v>2018</v>
      </c>
      <c r="M626" t="str">
        <f t="shared" si="29"/>
        <v>P3</v>
      </c>
    </row>
    <row r="627" spans="1:13" ht="14">
      <c r="A627" s="8">
        <v>5349</v>
      </c>
      <c r="B627" s="9" t="s">
        <v>763</v>
      </c>
      <c r="C627" s="8">
        <v>1703</v>
      </c>
      <c r="D627" s="8">
        <v>53</v>
      </c>
      <c r="E627" s="10">
        <v>0</v>
      </c>
      <c r="F627" s="11">
        <v>0</v>
      </c>
      <c r="G627" s="12">
        <v>0</v>
      </c>
      <c r="H627" s="12">
        <v>0</v>
      </c>
      <c r="I627" s="12">
        <v>0</v>
      </c>
      <c r="J627" s="12">
        <v>0</v>
      </c>
      <c r="K627" t="str">
        <f t="shared" si="27"/>
        <v>5349 Methodology for MSc Thesis in Economics</v>
      </c>
      <c r="L627" t="str">
        <f t="shared" si="28"/>
        <v>2017</v>
      </c>
      <c r="M627" t="str">
        <f t="shared" si="29"/>
        <v>P3</v>
      </c>
    </row>
    <row r="628" spans="1:13" ht="14">
      <c r="A628" s="8">
        <v>5350</v>
      </c>
      <c r="B628" s="9" t="s">
        <v>764</v>
      </c>
      <c r="C628" s="8">
        <v>2401</v>
      </c>
      <c r="D628" s="8">
        <v>25</v>
      </c>
      <c r="E628" s="10">
        <v>56</v>
      </c>
      <c r="F628" s="11">
        <v>64</v>
      </c>
      <c r="G628" s="12">
        <v>50</v>
      </c>
      <c r="H628" s="12" t="s">
        <v>1379</v>
      </c>
      <c r="I628" s="12" t="s">
        <v>1414</v>
      </c>
      <c r="J628" s="12">
        <v>0</v>
      </c>
      <c r="K628" t="str">
        <f t="shared" si="27"/>
        <v>5350 Thesis in Economics</v>
      </c>
      <c r="L628" t="str">
        <f t="shared" si="28"/>
        <v>2024</v>
      </c>
      <c r="M628" t="str">
        <f t="shared" si="29"/>
        <v>P1</v>
      </c>
    </row>
    <row r="629" spans="1:13" ht="14">
      <c r="A629" s="8">
        <v>5350</v>
      </c>
      <c r="B629" s="9" t="s">
        <v>764</v>
      </c>
      <c r="C629" s="8">
        <v>2301</v>
      </c>
      <c r="D629" s="8">
        <v>36</v>
      </c>
      <c r="E629" s="10" t="s">
        <v>1471</v>
      </c>
      <c r="F629" s="11" t="s">
        <v>1471</v>
      </c>
      <c r="G629" s="12">
        <v>60</v>
      </c>
      <c r="H629" s="12">
        <v>40</v>
      </c>
      <c r="I629" s="12">
        <v>0</v>
      </c>
      <c r="J629" s="12">
        <v>0</v>
      </c>
      <c r="K629" t="str">
        <f t="shared" si="27"/>
        <v>5350 Thesis in Economics</v>
      </c>
      <c r="L629" t="str">
        <f t="shared" si="28"/>
        <v>2023</v>
      </c>
      <c r="M629" t="str">
        <f t="shared" si="29"/>
        <v>P1</v>
      </c>
    </row>
    <row r="630" spans="1:13" ht="14">
      <c r="A630" s="8">
        <v>5350</v>
      </c>
      <c r="B630" s="9" t="s">
        <v>764</v>
      </c>
      <c r="C630" s="8">
        <v>2403</v>
      </c>
      <c r="D630" s="8">
        <v>44</v>
      </c>
      <c r="E630" s="10" t="s">
        <v>1936</v>
      </c>
      <c r="F630" s="11" t="s">
        <v>1936</v>
      </c>
      <c r="G630" s="12" t="s">
        <v>1662</v>
      </c>
      <c r="H630" s="12" t="s">
        <v>1345</v>
      </c>
      <c r="I630" s="12">
        <v>0</v>
      </c>
      <c r="J630" s="12">
        <v>0</v>
      </c>
      <c r="K630" t="str">
        <f t="shared" si="27"/>
        <v>5350 Thesis in Economics</v>
      </c>
      <c r="L630" t="str">
        <f t="shared" si="28"/>
        <v>2024</v>
      </c>
      <c r="M630" t="str">
        <f t="shared" si="29"/>
        <v>P3</v>
      </c>
    </row>
    <row r="631" spans="1:13" ht="14">
      <c r="A631" s="8">
        <v>5350</v>
      </c>
      <c r="B631" s="9" t="s">
        <v>764</v>
      </c>
      <c r="C631" s="8">
        <v>2303</v>
      </c>
      <c r="D631" s="8">
        <v>38</v>
      </c>
      <c r="E631" s="10" t="s">
        <v>1459</v>
      </c>
      <c r="F631" s="11" t="s">
        <v>1459</v>
      </c>
      <c r="G631" s="12" t="s">
        <v>1456</v>
      </c>
      <c r="H631" s="12" t="s">
        <v>1846</v>
      </c>
      <c r="I631" s="12">
        <v>0</v>
      </c>
      <c r="J631" s="12">
        <v>3</v>
      </c>
      <c r="K631" t="str">
        <f t="shared" si="27"/>
        <v>5350 Thesis in Economics</v>
      </c>
      <c r="L631" t="str">
        <f t="shared" si="28"/>
        <v>2023</v>
      </c>
      <c r="M631" t="str">
        <f t="shared" si="29"/>
        <v>P3</v>
      </c>
    </row>
    <row r="632" spans="1:13" ht="14">
      <c r="A632" s="8">
        <v>5350</v>
      </c>
      <c r="B632" s="9" t="s">
        <v>764</v>
      </c>
      <c r="C632" s="8">
        <v>2201</v>
      </c>
      <c r="D632" s="8">
        <v>36</v>
      </c>
      <c r="E632" s="10" t="s">
        <v>1670</v>
      </c>
      <c r="F632" s="11" t="s">
        <v>1670</v>
      </c>
      <c r="G632" s="12" t="s">
        <v>1331</v>
      </c>
      <c r="H632" s="12" t="s">
        <v>1590</v>
      </c>
      <c r="I632" s="12" t="s">
        <v>1402</v>
      </c>
      <c r="J632" s="12">
        <v>0</v>
      </c>
      <c r="K632" t="str">
        <f t="shared" si="27"/>
        <v>5350 Thesis in Economics</v>
      </c>
      <c r="L632" t="str">
        <f t="shared" si="28"/>
        <v>2022</v>
      </c>
      <c r="M632" t="str">
        <f t="shared" si="29"/>
        <v>P1</v>
      </c>
    </row>
    <row r="633" spans="1:13" ht="14">
      <c r="A633" s="8">
        <v>5350</v>
      </c>
      <c r="B633" s="9" t="s">
        <v>764</v>
      </c>
      <c r="C633" s="8">
        <v>2101</v>
      </c>
      <c r="D633" s="8">
        <v>66</v>
      </c>
      <c r="E633" s="10" t="s">
        <v>1316</v>
      </c>
      <c r="F633" s="11" t="s">
        <v>1316</v>
      </c>
      <c r="G633" s="12">
        <v>50</v>
      </c>
      <c r="H633" s="12" t="s">
        <v>1482</v>
      </c>
      <c r="I633" s="12" t="s">
        <v>1311</v>
      </c>
      <c r="J633" s="12">
        <v>0</v>
      </c>
      <c r="K633" t="str">
        <f t="shared" si="27"/>
        <v>5350 Thesis in Economics</v>
      </c>
      <c r="L633" t="str">
        <f t="shared" si="28"/>
        <v>2021</v>
      </c>
      <c r="M633" t="str">
        <f t="shared" si="29"/>
        <v>P1</v>
      </c>
    </row>
    <row r="634" spans="1:13" ht="14">
      <c r="A634" s="8">
        <v>5350</v>
      </c>
      <c r="B634" s="9" t="s">
        <v>764</v>
      </c>
      <c r="C634" s="8">
        <v>2203</v>
      </c>
      <c r="D634" s="8">
        <v>54</v>
      </c>
      <c r="E634" s="10" t="s">
        <v>1362</v>
      </c>
      <c r="F634" s="11" t="s">
        <v>1362</v>
      </c>
      <c r="G634" s="12" t="s">
        <v>1653</v>
      </c>
      <c r="H634" s="12" t="s">
        <v>1928</v>
      </c>
      <c r="I634" s="12" t="s">
        <v>1420</v>
      </c>
      <c r="J634" s="12">
        <v>0</v>
      </c>
      <c r="K634" t="str">
        <f t="shared" si="27"/>
        <v>5350 Thesis in Economics</v>
      </c>
      <c r="L634" t="str">
        <f t="shared" si="28"/>
        <v>2022</v>
      </c>
      <c r="M634" t="str">
        <f t="shared" si="29"/>
        <v>P3</v>
      </c>
    </row>
    <row r="635" spans="1:13" ht="14">
      <c r="A635" s="8">
        <v>5350</v>
      </c>
      <c r="B635" s="9" t="s">
        <v>764</v>
      </c>
      <c r="C635" s="8">
        <v>2001</v>
      </c>
      <c r="D635" s="8">
        <v>43</v>
      </c>
      <c r="E635" s="10" t="s">
        <v>1504</v>
      </c>
      <c r="F635" s="11" t="s">
        <v>1504</v>
      </c>
      <c r="G635" s="12" t="s">
        <v>1797</v>
      </c>
      <c r="H635" s="12" t="s">
        <v>1357</v>
      </c>
      <c r="I635" s="12" t="s">
        <v>1351</v>
      </c>
      <c r="J635" s="12" t="s">
        <v>1519</v>
      </c>
      <c r="K635" t="str">
        <f t="shared" si="27"/>
        <v>5350 Thesis in Economics</v>
      </c>
      <c r="L635" t="str">
        <f t="shared" si="28"/>
        <v>2020</v>
      </c>
      <c r="M635" t="str">
        <f t="shared" si="29"/>
        <v>P1</v>
      </c>
    </row>
    <row r="636" spans="1:13" ht="14">
      <c r="A636" s="8">
        <v>5350</v>
      </c>
      <c r="B636" s="9" t="s">
        <v>764</v>
      </c>
      <c r="C636" s="8">
        <v>2103</v>
      </c>
      <c r="D636" s="8">
        <v>45</v>
      </c>
      <c r="E636" s="10" t="s">
        <v>1315</v>
      </c>
      <c r="F636" s="11" t="s">
        <v>1315</v>
      </c>
      <c r="G636" s="12" t="s">
        <v>1937</v>
      </c>
      <c r="H636" s="12" t="s">
        <v>1316</v>
      </c>
      <c r="I636" s="12" t="s">
        <v>1500</v>
      </c>
      <c r="J636" s="12">
        <v>0</v>
      </c>
      <c r="K636" t="str">
        <f t="shared" si="27"/>
        <v>5350 Thesis in Economics</v>
      </c>
      <c r="L636" t="str">
        <f t="shared" si="28"/>
        <v>2021</v>
      </c>
      <c r="M636" t="str">
        <f t="shared" si="29"/>
        <v>P3</v>
      </c>
    </row>
    <row r="637" spans="1:13" ht="14">
      <c r="A637" s="8">
        <v>5350</v>
      </c>
      <c r="B637" s="9" t="s">
        <v>764</v>
      </c>
      <c r="C637" s="8">
        <v>1901</v>
      </c>
      <c r="D637" s="8">
        <v>42</v>
      </c>
      <c r="E637" s="10">
        <v>31</v>
      </c>
      <c r="F637" s="11">
        <v>31</v>
      </c>
      <c r="G637" s="12" t="s">
        <v>1331</v>
      </c>
      <c r="H637" s="12" t="s">
        <v>1334</v>
      </c>
      <c r="I637" s="12">
        <v>0</v>
      </c>
      <c r="J637" s="12">
        <v>0</v>
      </c>
      <c r="K637" t="str">
        <f t="shared" si="27"/>
        <v>5350 Thesis in Economics</v>
      </c>
      <c r="L637" t="str">
        <f t="shared" si="28"/>
        <v>2019</v>
      </c>
      <c r="M637" t="str">
        <f t="shared" si="29"/>
        <v>P1</v>
      </c>
    </row>
    <row r="638" spans="1:13" ht="14">
      <c r="A638" s="8">
        <v>5350</v>
      </c>
      <c r="B638" s="9" t="s">
        <v>764</v>
      </c>
      <c r="C638" s="8">
        <v>2003</v>
      </c>
      <c r="D638" s="8">
        <v>49</v>
      </c>
      <c r="E638" s="10" t="s">
        <v>1563</v>
      </c>
      <c r="F638" s="11" t="s">
        <v>1563</v>
      </c>
      <c r="G638" s="12" t="s">
        <v>1656</v>
      </c>
      <c r="H638" s="12" t="s">
        <v>1757</v>
      </c>
      <c r="I638" s="12" t="s">
        <v>1657</v>
      </c>
      <c r="J638" s="12" t="s">
        <v>1520</v>
      </c>
      <c r="K638" t="str">
        <f t="shared" si="27"/>
        <v>5350 Thesis in Economics</v>
      </c>
      <c r="L638" t="str">
        <f t="shared" si="28"/>
        <v>2020</v>
      </c>
      <c r="M638" t="str">
        <f t="shared" si="29"/>
        <v>P3</v>
      </c>
    </row>
    <row r="639" spans="1:13" ht="14">
      <c r="A639" s="8">
        <v>5350</v>
      </c>
      <c r="B639" s="9" t="s">
        <v>764</v>
      </c>
      <c r="C639" s="8">
        <v>1903</v>
      </c>
      <c r="D639" s="8">
        <v>52</v>
      </c>
      <c r="E639" s="10" t="s">
        <v>1938</v>
      </c>
      <c r="F639" s="11" t="s">
        <v>1938</v>
      </c>
      <c r="G639" s="12" t="s">
        <v>1939</v>
      </c>
      <c r="H639" s="12">
        <v>30</v>
      </c>
      <c r="I639" s="12">
        <v>10</v>
      </c>
      <c r="J639" s="12" t="s">
        <v>1500</v>
      </c>
      <c r="K639" t="str">
        <f t="shared" si="27"/>
        <v>5350 Thesis in Economics</v>
      </c>
      <c r="L639" t="str">
        <f t="shared" si="28"/>
        <v>2019</v>
      </c>
      <c r="M639" t="str">
        <f t="shared" si="29"/>
        <v>P3</v>
      </c>
    </row>
    <row r="640" spans="1:13" ht="14">
      <c r="A640" s="8">
        <v>5350</v>
      </c>
      <c r="B640" s="9" t="s">
        <v>764</v>
      </c>
      <c r="C640" s="8">
        <v>1801</v>
      </c>
      <c r="D640" s="8">
        <v>15</v>
      </c>
      <c r="E640" s="10" t="s">
        <v>1470</v>
      </c>
      <c r="F640" s="11" t="s">
        <v>1470</v>
      </c>
      <c r="G640" s="12">
        <v>0</v>
      </c>
      <c r="H640" s="12">
        <v>50</v>
      </c>
      <c r="I640" s="12">
        <v>50</v>
      </c>
      <c r="J640" s="12">
        <v>0</v>
      </c>
      <c r="K640" t="str">
        <f t="shared" si="27"/>
        <v>5350 Thesis in Economics</v>
      </c>
      <c r="L640" t="str">
        <f t="shared" si="28"/>
        <v>2018</v>
      </c>
      <c r="M640" t="str">
        <f t="shared" si="29"/>
        <v>P1</v>
      </c>
    </row>
    <row r="641" spans="1:13" ht="14">
      <c r="A641" s="8">
        <v>5350</v>
      </c>
      <c r="B641" s="9" t="s">
        <v>764</v>
      </c>
      <c r="C641" s="8">
        <v>1701</v>
      </c>
      <c r="D641" s="8">
        <v>23</v>
      </c>
      <c r="E641" s="10" t="s">
        <v>1818</v>
      </c>
      <c r="F641" s="11" t="s">
        <v>1530</v>
      </c>
      <c r="G641" s="12" t="s">
        <v>1313</v>
      </c>
      <c r="H641" s="12" t="s">
        <v>1316</v>
      </c>
      <c r="I641" s="12">
        <v>0</v>
      </c>
      <c r="J641" s="12" t="s">
        <v>1339</v>
      </c>
      <c r="K641" t="str">
        <f t="shared" si="27"/>
        <v>5350 Thesis in Economics</v>
      </c>
      <c r="L641" t="str">
        <f t="shared" si="28"/>
        <v>2017</v>
      </c>
      <c r="M641" t="str">
        <f t="shared" si="29"/>
        <v>P1</v>
      </c>
    </row>
    <row r="642" spans="1:13" ht="14">
      <c r="A642" s="8">
        <v>5350</v>
      </c>
      <c r="B642" s="9" t="s">
        <v>764</v>
      </c>
      <c r="C642" s="8">
        <v>1803</v>
      </c>
      <c r="D642" s="8">
        <v>47</v>
      </c>
      <c r="E642" s="10" t="s">
        <v>1940</v>
      </c>
      <c r="F642" s="11" t="s">
        <v>1940</v>
      </c>
      <c r="G642" s="12" t="s">
        <v>1477</v>
      </c>
      <c r="H642" s="12" t="s">
        <v>1562</v>
      </c>
      <c r="I642" s="12" t="s">
        <v>1834</v>
      </c>
      <c r="J642" s="12" t="s">
        <v>1520</v>
      </c>
      <c r="K642" t="str">
        <f t="shared" si="27"/>
        <v>5350 Thesis in Economics</v>
      </c>
      <c r="L642" t="str">
        <f t="shared" si="28"/>
        <v>2018</v>
      </c>
      <c r="M642" t="str">
        <f t="shared" si="29"/>
        <v>P3</v>
      </c>
    </row>
    <row r="643" spans="1:13" ht="14">
      <c r="A643" s="8">
        <v>5350</v>
      </c>
      <c r="B643" s="9" t="s">
        <v>764</v>
      </c>
      <c r="C643" s="8">
        <v>1601</v>
      </c>
      <c r="D643" s="8">
        <v>5</v>
      </c>
      <c r="E643" s="10">
        <v>0</v>
      </c>
      <c r="F643" s="11">
        <v>0</v>
      </c>
      <c r="G643" s="12">
        <v>0</v>
      </c>
      <c r="H643" s="12">
        <v>0</v>
      </c>
      <c r="I643" s="12">
        <v>0</v>
      </c>
      <c r="J643" s="12">
        <v>0</v>
      </c>
      <c r="K643" t="str">
        <f t="shared" ref="K643:K706" si="30">_xlfn.CONCAT(A643, " ", B643)</f>
        <v>5350 Thesis in Economics</v>
      </c>
      <c r="L643" t="str">
        <f t="shared" ref="L643:L706" si="31">_xlfn.CONCAT("20",LEFT(C643,2))</f>
        <v>2016</v>
      </c>
      <c r="M643" t="str">
        <f t="shared" ref="M643:M706" si="32">_xlfn.CONCAT("P",RIGHT(C643,1))</f>
        <v>P1</v>
      </c>
    </row>
    <row r="644" spans="1:13" ht="14">
      <c r="A644" s="8">
        <v>5350</v>
      </c>
      <c r="B644" s="9" t="s">
        <v>764</v>
      </c>
      <c r="C644" s="8">
        <v>1703</v>
      </c>
      <c r="D644" s="8">
        <v>5</v>
      </c>
      <c r="E644" s="10">
        <v>100</v>
      </c>
      <c r="F644" s="11">
        <v>100</v>
      </c>
      <c r="G644" s="12">
        <v>0</v>
      </c>
      <c r="H644" s="12">
        <v>60</v>
      </c>
      <c r="I644" s="12">
        <v>40</v>
      </c>
      <c r="J644" s="12">
        <v>0</v>
      </c>
      <c r="K644" t="str">
        <f t="shared" si="30"/>
        <v>5350 Thesis in Economics</v>
      </c>
      <c r="L644" t="str">
        <f t="shared" si="31"/>
        <v>2017</v>
      </c>
      <c r="M644" t="str">
        <f t="shared" si="32"/>
        <v>P3</v>
      </c>
    </row>
    <row r="645" spans="1:13" ht="14">
      <c r="A645" s="8">
        <v>6113</v>
      </c>
      <c r="B645" s="9" t="s">
        <v>770</v>
      </c>
      <c r="C645" s="8">
        <v>2402</v>
      </c>
      <c r="D645" s="8">
        <v>45</v>
      </c>
      <c r="E645" s="10">
        <v>100</v>
      </c>
      <c r="F645" s="11">
        <v>100</v>
      </c>
      <c r="G645" s="12" t="s">
        <v>1551</v>
      </c>
      <c r="H645" s="12" t="s">
        <v>1645</v>
      </c>
      <c r="I645" s="12" t="s">
        <v>1769</v>
      </c>
      <c r="J645" s="12">
        <v>0</v>
      </c>
      <c r="K645" t="str">
        <f t="shared" si="30"/>
        <v>6113 Innovation Processes, Capabilities and Networks</v>
      </c>
      <c r="L645" t="str">
        <f t="shared" si="31"/>
        <v>2024</v>
      </c>
      <c r="M645" t="str">
        <f t="shared" si="32"/>
        <v>P2</v>
      </c>
    </row>
    <row r="646" spans="1:13" ht="14">
      <c r="A646" s="8">
        <v>6113</v>
      </c>
      <c r="B646" s="9" t="s">
        <v>770</v>
      </c>
      <c r="C646" s="8">
        <v>2302</v>
      </c>
      <c r="D646" s="8">
        <v>58</v>
      </c>
      <c r="E646" s="10" t="s">
        <v>1612</v>
      </c>
      <c r="F646" s="11" t="s">
        <v>1612</v>
      </c>
      <c r="G646" s="12" t="s">
        <v>1369</v>
      </c>
      <c r="H646" s="12" t="s">
        <v>1544</v>
      </c>
      <c r="I646" s="12" t="s">
        <v>1383</v>
      </c>
      <c r="J646" s="12">
        <v>0</v>
      </c>
      <c r="K646" t="str">
        <f t="shared" si="30"/>
        <v>6113 Innovation Processes, Capabilities and Networks</v>
      </c>
      <c r="L646" t="str">
        <f t="shared" si="31"/>
        <v>2023</v>
      </c>
      <c r="M646" t="str">
        <f t="shared" si="32"/>
        <v>P2</v>
      </c>
    </row>
    <row r="647" spans="1:13" ht="14">
      <c r="A647" s="8">
        <v>6113</v>
      </c>
      <c r="B647" s="9" t="s">
        <v>770</v>
      </c>
      <c r="C647" s="8">
        <v>2202</v>
      </c>
      <c r="D647" s="8">
        <v>53</v>
      </c>
      <c r="E647" s="10">
        <v>0</v>
      </c>
      <c r="F647" s="11">
        <v>100</v>
      </c>
      <c r="G647" s="12" t="s">
        <v>1854</v>
      </c>
      <c r="H647" s="12" t="s">
        <v>1774</v>
      </c>
      <c r="I647" s="12" t="s">
        <v>1716</v>
      </c>
      <c r="J647" s="12" t="s">
        <v>1941</v>
      </c>
      <c r="K647" t="str">
        <f t="shared" si="30"/>
        <v>6113 Innovation Processes, Capabilities and Networks</v>
      </c>
      <c r="L647" t="str">
        <f t="shared" si="31"/>
        <v>2022</v>
      </c>
      <c r="M647" t="str">
        <f t="shared" si="32"/>
        <v>P2</v>
      </c>
    </row>
    <row r="648" spans="1:13" ht="14">
      <c r="A648" s="8">
        <v>6113</v>
      </c>
      <c r="B648" s="9" t="s">
        <v>770</v>
      </c>
      <c r="C648" s="8">
        <v>2102</v>
      </c>
      <c r="D648" s="8">
        <v>55</v>
      </c>
      <c r="E648" s="10" t="s">
        <v>1649</v>
      </c>
      <c r="F648" s="11">
        <v>100</v>
      </c>
      <c r="G648" s="12" t="s">
        <v>1432</v>
      </c>
      <c r="H648" s="12" t="s">
        <v>1839</v>
      </c>
      <c r="I648" s="12" t="s">
        <v>1901</v>
      </c>
      <c r="J648" s="12" t="s">
        <v>1311</v>
      </c>
      <c r="K648" t="str">
        <f t="shared" si="30"/>
        <v>6113 Innovation Processes, Capabilities and Networks</v>
      </c>
      <c r="L648" t="str">
        <f t="shared" si="31"/>
        <v>2021</v>
      </c>
      <c r="M648" t="str">
        <f t="shared" si="32"/>
        <v>P2</v>
      </c>
    </row>
    <row r="649" spans="1:13" ht="14">
      <c r="A649" s="8">
        <v>6113</v>
      </c>
      <c r="B649" s="9" t="s">
        <v>770</v>
      </c>
      <c r="C649" s="8">
        <v>2002</v>
      </c>
      <c r="D649" s="8">
        <v>45</v>
      </c>
      <c r="E649" s="10" t="s">
        <v>1942</v>
      </c>
      <c r="F649" s="11" t="s">
        <v>1784</v>
      </c>
      <c r="G649" s="12">
        <v>25</v>
      </c>
      <c r="H649" s="12" t="s">
        <v>1310</v>
      </c>
      <c r="I649" s="12" t="s">
        <v>1337</v>
      </c>
      <c r="J649" s="12" t="s">
        <v>1836</v>
      </c>
      <c r="K649" t="str">
        <f t="shared" si="30"/>
        <v>6113 Innovation Processes, Capabilities and Networks</v>
      </c>
      <c r="L649" t="str">
        <f t="shared" si="31"/>
        <v>2020</v>
      </c>
      <c r="M649" t="str">
        <f t="shared" si="32"/>
        <v>P2</v>
      </c>
    </row>
    <row r="650" spans="1:13" ht="14">
      <c r="A650" s="8">
        <v>6113</v>
      </c>
      <c r="B650" s="9" t="s">
        <v>770</v>
      </c>
      <c r="C650" s="8">
        <v>1902</v>
      </c>
      <c r="D650" s="8">
        <v>49</v>
      </c>
      <c r="E650" s="10">
        <v>100</v>
      </c>
      <c r="F650" s="11">
        <v>100</v>
      </c>
      <c r="G650" s="12" t="s">
        <v>1866</v>
      </c>
      <c r="H650" s="12">
        <v>51</v>
      </c>
      <c r="I650" s="12" t="s">
        <v>1515</v>
      </c>
      <c r="J650" s="12">
        <v>0</v>
      </c>
      <c r="K650" t="str">
        <f t="shared" si="30"/>
        <v>6113 Innovation Processes, Capabilities and Networks</v>
      </c>
      <c r="L650" t="str">
        <f t="shared" si="31"/>
        <v>2019</v>
      </c>
      <c r="M650" t="str">
        <f t="shared" si="32"/>
        <v>P2</v>
      </c>
    </row>
    <row r="651" spans="1:13" ht="14">
      <c r="A651" s="8">
        <v>6113</v>
      </c>
      <c r="B651" s="9" t="s">
        <v>770</v>
      </c>
      <c r="C651" s="8">
        <v>1802</v>
      </c>
      <c r="D651" s="8">
        <v>41</v>
      </c>
      <c r="E651" s="10">
        <v>0</v>
      </c>
      <c r="F651" s="11" t="s">
        <v>1415</v>
      </c>
      <c r="G651" s="12">
        <v>30</v>
      </c>
      <c r="H651" s="12" t="s">
        <v>1787</v>
      </c>
      <c r="I651" s="12" t="s">
        <v>1365</v>
      </c>
      <c r="J651" s="12">
        <v>5</v>
      </c>
      <c r="K651" t="str">
        <f t="shared" si="30"/>
        <v>6113 Innovation Processes, Capabilities and Networks</v>
      </c>
      <c r="L651" t="str">
        <f t="shared" si="31"/>
        <v>2018</v>
      </c>
      <c r="M651" t="str">
        <f t="shared" si="32"/>
        <v>P2</v>
      </c>
    </row>
    <row r="652" spans="1:13" ht="14">
      <c r="A652" s="8">
        <v>6113</v>
      </c>
      <c r="B652" s="9" t="s">
        <v>770</v>
      </c>
      <c r="C652" s="8">
        <v>1702</v>
      </c>
      <c r="D652" s="8">
        <v>54</v>
      </c>
      <c r="E652" s="10">
        <v>100</v>
      </c>
      <c r="F652" s="11">
        <v>100</v>
      </c>
      <c r="G652" s="12" t="s">
        <v>1471</v>
      </c>
      <c r="H652" s="12" t="s">
        <v>1943</v>
      </c>
      <c r="I652" s="12" t="s">
        <v>1409</v>
      </c>
      <c r="J652" s="12">
        <v>0</v>
      </c>
      <c r="K652" t="str">
        <f t="shared" si="30"/>
        <v>6113 Innovation Processes, Capabilities and Networks</v>
      </c>
      <c r="L652" t="str">
        <f t="shared" si="31"/>
        <v>2017</v>
      </c>
      <c r="M652" t="str">
        <f t="shared" si="32"/>
        <v>P2</v>
      </c>
    </row>
    <row r="653" spans="1:13" ht="14">
      <c r="A653" s="8">
        <v>6113</v>
      </c>
      <c r="B653" s="9" t="s">
        <v>770</v>
      </c>
      <c r="C653" s="8">
        <v>1602</v>
      </c>
      <c r="D653" s="8">
        <v>42</v>
      </c>
      <c r="E653" s="10" t="s">
        <v>1667</v>
      </c>
      <c r="F653" s="11" t="s">
        <v>1667</v>
      </c>
      <c r="G653" s="12" t="s">
        <v>1944</v>
      </c>
      <c r="H653" s="12">
        <v>40</v>
      </c>
      <c r="I653" s="12">
        <v>20</v>
      </c>
      <c r="J653" s="12" t="s">
        <v>1908</v>
      </c>
      <c r="K653" t="str">
        <f t="shared" si="30"/>
        <v>6113 Innovation Processes, Capabilities and Networks</v>
      </c>
      <c r="L653" t="str">
        <f t="shared" si="31"/>
        <v>2016</v>
      </c>
      <c r="M653" t="str">
        <f t="shared" si="32"/>
        <v>P2</v>
      </c>
    </row>
    <row r="654" spans="1:13" ht="14">
      <c r="A654" s="8">
        <v>6117</v>
      </c>
      <c r="B654" s="9" t="s">
        <v>775</v>
      </c>
      <c r="C654" s="8">
        <v>2401</v>
      </c>
      <c r="D654" s="8">
        <v>45</v>
      </c>
      <c r="E654" s="10">
        <v>100</v>
      </c>
      <c r="F654" s="11">
        <v>100</v>
      </c>
      <c r="G654" s="12" t="s">
        <v>1470</v>
      </c>
      <c r="H654" s="12">
        <v>60</v>
      </c>
      <c r="I654" s="12" t="s">
        <v>1474</v>
      </c>
      <c r="J654" s="12">
        <v>0</v>
      </c>
      <c r="K654" t="str">
        <f t="shared" si="30"/>
        <v>6117 Creating International Firms (with live case)</v>
      </c>
      <c r="L654" t="str">
        <f t="shared" si="31"/>
        <v>2024</v>
      </c>
      <c r="M654" t="str">
        <f t="shared" si="32"/>
        <v>P1</v>
      </c>
    </row>
    <row r="655" spans="1:13" ht="14">
      <c r="A655" s="8">
        <v>6117</v>
      </c>
      <c r="B655" s="9" t="s">
        <v>775</v>
      </c>
      <c r="C655" s="8">
        <v>2301</v>
      </c>
      <c r="D655" s="8">
        <v>58</v>
      </c>
      <c r="E655" s="10">
        <v>100</v>
      </c>
      <c r="F655" s="11">
        <v>100</v>
      </c>
      <c r="G655" s="12" t="s">
        <v>1461</v>
      </c>
      <c r="H655" s="12" t="s">
        <v>1630</v>
      </c>
      <c r="I655" s="12" t="s">
        <v>1813</v>
      </c>
      <c r="J655" s="12" t="s">
        <v>1592</v>
      </c>
      <c r="K655" t="str">
        <f t="shared" si="30"/>
        <v>6117 Creating International Firms (with live case)</v>
      </c>
      <c r="L655" t="str">
        <f t="shared" si="31"/>
        <v>2023</v>
      </c>
      <c r="M655" t="str">
        <f t="shared" si="32"/>
        <v>P1</v>
      </c>
    </row>
    <row r="656" spans="1:13" ht="14">
      <c r="A656" s="8">
        <v>6117</v>
      </c>
      <c r="B656" s="9" t="s">
        <v>775</v>
      </c>
      <c r="C656" s="8">
        <v>2201</v>
      </c>
      <c r="D656" s="8">
        <v>53</v>
      </c>
      <c r="E656" s="10">
        <v>100</v>
      </c>
      <c r="F656" s="11">
        <v>100</v>
      </c>
      <c r="G656" s="12" t="s">
        <v>1739</v>
      </c>
      <c r="H656" s="12" t="s">
        <v>1473</v>
      </c>
      <c r="I656" s="12" t="s">
        <v>1760</v>
      </c>
      <c r="J656" s="12" t="s">
        <v>1402</v>
      </c>
      <c r="K656" t="str">
        <f t="shared" si="30"/>
        <v>6117 Creating International Firms (with live case)</v>
      </c>
      <c r="L656" t="str">
        <f t="shared" si="31"/>
        <v>2022</v>
      </c>
      <c r="M656" t="str">
        <f t="shared" si="32"/>
        <v>P1</v>
      </c>
    </row>
    <row r="657" spans="1:13" ht="14">
      <c r="A657" s="8">
        <v>6117</v>
      </c>
      <c r="B657" s="9" t="s">
        <v>775</v>
      </c>
      <c r="C657" s="8">
        <v>2101</v>
      </c>
      <c r="D657" s="8">
        <v>55</v>
      </c>
      <c r="E657" s="10">
        <v>0</v>
      </c>
      <c r="F657" s="11">
        <v>100</v>
      </c>
      <c r="G657" s="12" t="s">
        <v>1945</v>
      </c>
      <c r="H657" s="12" t="s">
        <v>1475</v>
      </c>
      <c r="I657" s="12" t="s">
        <v>1311</v>
      </c>
      <c r="J657" s="12">
        <v>0</v>
      </c>
      <c r="K657" t="str">
        <f t="shared" si="30"/>
        <v>6117 Creating International Firms (with live case)</v>
      </c>
      <c r="L657" t="str">
        <f t="shared" si="31"/>
        <v>2021</v>
      </c>
      <c r="M657" t="str">
        <f t="shared" si="32"/>
        <v>P1</v>
      </c>
    </row>
    <row r="658" spans="1:13" ht="14">
      <c r="A658" s="8">
        <v>6117</v>
      </c>
      <c r="B658" s="9" t="s">
        <v>777</v>
      </c>
      <c r="C658" s="8">
        <v>2001</v>
      </c>
      <c r="D658" s="8">
        <v>48</v>
      </c>
      <c r="E658" s="10">
        <v>0</v>
      </c>
      <c r="F658" s="11" t="s">
        <v>1469</v>
      </c>
      <c r="G658" s="12" t="s">
        <v>1849</v>
      </c>
      <c r="H658" s="12">
        <v>60</v>
      </c>
      <c r="I658" s="12" t="s">
        <v>1769</v>
      </c>
      <c r="J658" s="12">
        <v>0</v>
      </c>
      <c r="K658" t="str">
        <f t="shared" si="30"/>
        <v>6117 Creating International Firms (with study trip)</v>
      </c>
      <c r="L658" t="str">
        <f t="shared" si="31"/>
        <v>2020</v>
      </c>
      <c r="M658" t="str">
        <f t="shared" si="32"/>
        <v>P1</v>
      </c>
    </row>
    <row r="659" spans="1:13" ht="14">
      <c r="A659" s="8">
        <v>6117</v>
      </c>
      <c r="B659" s="9" t="s">
        <v>777</v>
      </c>
      <c r="C659" s="8">
        <v>1901</v>
      </c>
      <c r="D659" s="8">
        <v>49</v>
      </c>
      <c r="E659" s="10">
        <v>0</v>
      </c>
      <c r="F659" s="11">
        <v>100</v>
      </c>
      <c r="G659" s="12" t="s">
        <v>1754</v>
      </c>
      <c r="H659" s="12" t="s">
        <v>1600</v>
      </c>
      <c r="I659" s="12" t="s">
        <v>1946</v>
      </c>
      <c r="J659" s="12">
        <v>0</v>
      </c>
      <c r="K659" t="str">
        <f t="shared" si="30"/>
        <v>6117 Creating International Firms (with study trip)</v>
      </c>
      <c r="L659" t="str">
        <f t="shared" si="31"/>
        <v>2019</v>
      </c>
      <c r="M659" t="str">
        <f t="shared" si="32"/>
        <v>P1</v>
      </c>
    </row>
    <row r="660" spans="1:13" ht="14">
      <c r="A660" s="8">
        <v>6117</v>
      </c>
      <c r="B660" s="9" t="s">
        <v>777</v>
      </c>
      <c r="C660" s="8">
        <v>1801</v>
      </c>
      <c r="D660" s="8">
        <v>42</v>
      </c>
      <c r="E660" s="10">
        <v>0</v>
      </c>
      <c r="F660" s="11" t="s">
        <v>1415</v>
      </c>
      <c r="G660" s="12" t="s">
        <v>1461</v>
      </c>
      <c r="H660" s="12" t="s">
        <v>1892</v>
      </c>
      <c r="I660" s="12">
        <v>0</v>
      </c>
      <c r="J660" s="12">
        <v>0</v>
      </c>
      <c r="K660" t="str">
        <f t="shared" si="30"/>
        <v>6117 Creating International Firms (with study trip)</v>
      </c>
      <c r="L660" t="str">
        <f t="shared" si="31"/>
        <v>2018</v>
      </c>
      <c r="M660" t="str">
        <f t="shared" si="32"/>
        <v>P1</v>
      </c>
    </row>
    <row r="661" spans="1:13" ht="14">
      <c r="A661" s="8">
        <v>6117</v>
      </c>
      <c r="B661" s="9" t="s">
        <v>777</v>
      </c>
      <c r="C661" s="8">
        <v>1701</v>
      </c>
      <c r="D661" s="8">
        <v>53</v>
      </c>
      <c r="E661" s="10">
        <v>0</v>
      </c>
      <c r="F661" s="11">
        <v>100</v>
      </c>
      <c r="G661" s="12">
        <v>34</v>
      </c>
      <c r="H661" s="12">
        <v>66</v>
      </c>
      <c r="I661" s="12">
        <v>0</v>
      </c>
      <c r="J661" s="12">
        <v>0</v>
      </c>
      <c r="K661" t="str">
        <f t="shared" si="30"/>
        <v>6117 Creating International Firms (with study trip)</v>
      </c>
      <c r="L661" t="str">
        <f t="shared" si="31"/>
        <v>2017</v>
      </c>
      <c r="M661" t="str">
        <f t="shared" si="32"/>
        <v>P1</v>
      </c>
    </row>
    <row r="662" spans="1:13" ht="14">
      <c r="A662" s="8">
        <v>6118</v>
      </c>
      <c r="B662" s="9" t="s">
        <v>779</v>
      </c>
      <c r="C662" s="8">
        <v>2401</v>
      </c>
      <c r="D662" s="8">
        <v>45</v>
      </c>
      <c r="E662" s="10" t="s">
        <v>1512</v>
      </c>
      <c r="F662" s="11" t="s">
        <v>1314</v>
      </c>
      <c r="G662" s="12" t="s">
        <v>1377</v>
      </c>
      <c r="H662" s="12">
        <v>50</v>
      </c>
      <c r="I662" s="12" t="s">
        <v>1919</v>
      </c>
      <c r="J662" s="12">
        <v>0</v>
      </c>
      <c r="K662" t="str">
        <f t="shared" si="30"/>
        <v>6118 Managing Human Dynamics in the Global Firm</v>
      </c>
      <c r="L662" t="str">
        <f t="shared" si="31"/>
        <v>2024</v>
      </c>
      <c r="M662" t="str">
        <f t="shared" si="32"/>
        <v>P1</v>
      </c>
    </row>
    <row r="663" spans="1:13" ht="14">
      <c r="A663" s="8">
        <v>6118</v>
      </c>
      <c r="B663" s="9" t="s">
        <v>779</v>
      </c>
      <c r="C663" s="8">
        <v>2301</v>
      </c>
      <c r="D663" s="8">
        <v>58</v>
      </c>
      <c r="E663" s="10" t="s">
        <v>1900</v>
      </c>
      <c r="F663" s="11">
        <v>100</v>
      </c>
      <c r="G663" s="12" t="s">
        <v>1748</v>
      </c>
      <c r="H663" s="12" t="s">
        <v>1859</v>
      </c>
      <c r="I663" s="12" t="s">
        <v>1884</v>
      </c>
      <c r="J663" s="12">
        <v>0</v>
      </c>
      <c r="K663" t="str">
        <f t="shared" si="30"/>
        <v>6118 Managing Human Dynamics in the Global Firm</v>
      </c>
      <c r="L663" t="str">
        <f t="shared" si="31"/>
        <v>2023</v>
      </c>
      <c r="M663" t="str">
        <f t="shared" si="32"/>
        <v>P1</v>
      </c>
    </row>
    <row r="664" spans="1:13" ht="14">
      <c r="A664" s="8">
        <v>6118</v>
      </c>
      <c r="B664" s="9" t="s">
        <v>779</v>
      </c>
      <c r="C664" s="8">
        <v>2201</v>
      </c>
      <c r="D664" s="8">
        <v>54</v>
      </c>
      <c r="E664" s="10" t="s">
        <v>1783</v>
      </c>
      <c r="F664" s="11">
        <v>100</v>
      </c>
      <c r="G664" s="12" t="s">
        <v>1372</v>
      </c>
      <c r="H664" s="12">
        <v>50</v>
      </c>
      <c r="I664" s="12" t="s">
        <v>1423</v>
      </c>
      <c r="J664" s="12" t="s">
        <v>1688</v>
      </c>
      <c r="K664" t="str">
        <f t="shared" si="30"/>
        <v>6118 Managing Human Dynamics in the Global Firm</v>
      </c>
      <c r="L664" t="str">
        <f t="shared" si="31"/>
        <v>2022</v>
      </c>
      <c r="M664" t="str">
        <f t="shared" si="32"/>
        <v>P1</v>
      </c>
    </row>
    <row r="665" spans="1:13" ht="14">
      <c r="A665" s="8">
        <v>6118</v>
      </c>
      <c r="B665" s="9" t="s">
        <v>779</v>
      </c>
      <c r="C665" s="8">
        <v>2101</v>
      </c>
      <c r="D665" s="8">
        <v>55</v>
      </c>
      <c r="E665" s="10" t="s">
        <v>1721</v>
      </c>
      <c r="F665" s="11" t="s">
        <v>1649</v>
      </c>
      <c r="G665" s="12" t="s">
        <v>1372</v>
      </c>
      <c r="H665" s="12" t="s">
        <v>1312</v>
      </c>
      <c r="I665" s="12" t="s">
        <v>1471</v>
      </c>
      <c r="J665" s="12" t="s">
        <v>1367</v>
      </c>
      <c r="K665" t="str">
        <f t="shared" si="30"/>
        <v>6118 Managing Human Dynamics in the Global Firm</v>
      </c>
      <c r="L665" t="str">
        <f t="shared" si="31"/>
        <v>2021</v>
      </c>
      <c r="M665" t="str">
        <f t="shared" si="32"/>
        <v>P1</v>
      </c>
    </row>
    <row r="666" spans="1:13" ht="14">
      <c r="A666" s="8">
        <v>6118</v>
      </c>
      <c r="B666" s="9" t="s">
        <v>779</v>
      </c>
      <c r="C666" s="8">
        <v>2001</v>
      </c>
      <c r="D666" s="8">
        <v>48</v>
      </c>
      <c r="E666" s="10" t="s">
        <v>1318</v>
      </c>
      <c r="F666" s="11" t="s">
        <v>1469</v>
      </c>
      <c r="G666" s="12" t="s">
        <v>1929</v>
      </c>
      <c r="H666" s="12" t="s">
        <v>1312</v>
      </c>
      <c r="I666" s="12" t="s">
        <v>1316</v>
      </c>
      <c r="J666" s="12" t="s">
        <v>1346</v>
      </c>
      <c r="K666" t="str">
        <f t="shared" si="30"/>
        <v>6118 Managing Human Dynamics in the Global Firm</v>
      </c>
      <c r="L666" t="str">
        <f t="shared" si="31"/>
        <v>2020</v>
      </c>
      <c r="M666" t="str">
        <f t="shared" si="32"/>
        <v>P1</v>
      </c>
    </row>
    <row r="667" spans="1:13" ht="14">
      <c r="A667" s="8">
        <v>6118</v>
      </c>
      <c r="B667" s="9" t="s">
        <v>779</v>
      </c>
      <c r="C667" s="8">
        <v>1901</v>
      </c>
      <c r="D667" s="8">
        <v>49</v>
      </c>
      <c r="E667" s="10" t="s">
        <v>1658</v>
      </c>
      <c r="F667" s="11">
        <v>100</v>
      </c>
      <c r="G667" s="12" t="s">
        <v>1754</v>
      </c>
      <c r="H667" s="12">
        <v>49</v>
      </c>
      <c r="I667" s="12" t="s">
        <v>1409</v>
      </c>
      <c r="J667" s="12">
        <v>0</v>
      </c>
      <c r="K667" t="str">
        <f t="shared" si="30"/>
        <v>6118 Managing Human Dynamics in the Global Firm</v>
      </c>
      <c r="L667" t="str">
        <f t="shared" si="31"/>
        <v>2019</v>
      </c>
      <c r="M667" t="str">
        <f t="shared" si="32"/>
        <v>P1</v>
      </c>
    </row>
    <row r="668" spans="1:13" ht="14">
      <c r="A668" s="8">
        <v>6118</v>
      </c>
      <c r="B668" s="9" t="s">
        <v>779</v>
      </c>
      <c r="C668" s="8">
        <v>1801</v>
      </c>
      <c r="D668" s="8">
        <v>42</v>
      </c>
      <c r="E668" s="10" t="s">
        <v>1389</v>
      </c>
      <c r="F668" s="11" t="s">
        <v>1415</v>
      </c>
      <c r="G668" s="12" t="s">
        <v>1416</v>
      </c>
      <c r="H668" s="12" t="s">
        <v>1583</v>
      </c>
      <c r="I668" s="12" t="s">
        <v>1418</v>
      </c>
      <c r="J668" s="12" t="s">
        <v>1420</v>
      </c>
      <c r="K668" t="str">
        <f t="shared" si="30"/>
        <v>6118 Managing Human Dynamics in the Global Firm</v>
      </c>
      <c r="L668" t="str">
        <f t="shared" si="31"/>
        <v>2018</v>
      </c>
      <c r="M668" t="str">
        <f t="shared" si="32"/>
        <v>P1</v>
      </c>
    </row>
    <row r="669" spans="1:13" ht="14">
      <c r="A669" s="8">
        <v>6118</v>
      </c>
      <c r="B669" s="9" t="s">
        <v>779</v>
      </c>
      <c r="C669" s="8">
        <v>1701</v>
      </c>
      <c r="D669" s="8">
        <v>53</v>
      </c>
      <c r="E669" s="10" t="s">
        <v>1328</v>
      </c>
      <c r="F669" s="11">
        <v>100</v>
      </c>
      <c r="G669" s="12" t="s">
        <v>1491</v>
      </c>
      <c r="H669" s="12" t="s">
        <v>1539</v>
      </c>
      <c r="I669" s="12" t="s">
        <v>1640</v>
      </c>
      <c r="J669" s="12" t="s">
        <v>1657</v>
      </c>
      <c r="K669" t="str">
        <f t="shared" si="30"/>
        <v>6118 Managing Human Dynamics in the Global Firm</v>
      </c>
      <c r="L669" t="str">
        <f t="shared" si="31"/>
        <v>2017</v>
      </c>
      <c r="M669" t="str">
        <f t="shared" si="32"/>
        <v>P1</v>
      </c>
    </row>
    <row r="670" spans="1:13" ht="14">
      <c r="A670" s="8">
        <v>6122</v>
      </c>
      <c r="B670" s="9" t="s">
        <v>780</v>
      </c>
      <c r="C670" s="8">
        <v>2403</v>
      </c>
      <c r="D670" s="8">
        <v>40</v>
      </c>
      <c r="E670" s="10">
        <v>100</v>
      </c>
      <c r="F670" s="11">
        <v>100</v>
      </c>
      <c r="G670" s="12" t="s">
        <v>1676</v>
      </c>
      <c r="H670" s="12">
        <v>65</v>
      </c>
      <c r="I670" s="12" t="s">
        <v>1908</v>
      </c>
      <c r="J670" s="12">
        <v>0</v>
      </c>
      <c r="K670" t="str">
        <f t="shared" si="30"/>
        <v>6122 Shaping Global Markets</v>
      </c>
      <c r="L670" t="str">
        <f t="shared" si="31"/>
        <v>2024</v>
      </c>
      <c r="M670" t="str">
        <f t="shared" si="32"/>
        <v>P3</v>
      </c>
    </row>
    <row r="671" spans="1:13" ht="14">
      <c r="A671" s="8">
        <v>6122</v>
      </c>
      <c r="B671" s="9" t="s">
        <v>780</v>
      </c>
      <c r="C671" s="8">
        <v>2303</v>
      </c>
      <c r="D671" s="8">
        <v>33</v>
      </c>
      <c r="E671" s="10" t="s">
        <v>1449</v>
      </c>
      <c r="F671" s="11">
        <v>100</v>
      </c>
      <c r="G671" s="12" t="s">
        <v>1460</v>
      </c>
      <c r="H671" s="12" t="s">
        <v>1511</v>
      </c>
      <c r="I671" s="12" t="s">
        <v>1457</v>
      </c>
      <c r="J671" s="12">
        <v>0</v>
      </c>
      <c r="K671" t="str">
        <f t="shared" si="30"/>
        <v>6122 Shaping Global Markets</v>
      </c>
      <c r="L671" t="str">
        <f t="shared" si="31"/>
        <v>2023</v>
      </c>
      <c r="M671" t="str">
        <f t="shared" si="32"/>
        <v>P3</v>
      </c>
    </row>
    <row r="672" spans="1:13" ht="14">
      <c r="A672" s="8">
        <v>6122</v>
      </c>
      <c r="B672" s="9" t="s">
        <v>780</v>
      </c>
      <c r="C672" s="8">
        <v>2203</v>
      </c>
      <c r="D672" s="8">
        <v>55</v>
      </c>
      <c r="E672" s="10" t="s">
        <v>1947</v>
      </c>
      <c r="F672" s="11">
        <v>100</v>
      </c>
      <c r="G672" s="12" t="s">
        <v>1337</v>
      </c>
      <c r="H672" s="12" t="s">
        <v>1445</v>
      </c>
      <c r="I672" s="12" t="s">
        <v>1945</v>
      </c>
      <c r="J672" s="12" t="s">
        <v>1865</v>
      </c>
      <c r="K672" t="str">
        <f t="shared" si="30"/>
        <v>6122 Shaping Global Markets</v>
      </c>
      <c r="L672" t="str">
        <f t="shared" si="31"/>
        <v>2022</v>
      </c>
      <c r="M672" t="str">
        <f t="shared" si="32"/>
        <v>P3</v>
      </c>
    </row>
    <row r="673" spans="1:13" ht="14">
      <c r="A673" s="8">
        <v>6122</v>
      </c>
      <c r="B673" s="9" t="s">
        <v>780</v>
      </c>
      <c r="C673" s="8">
        <v>2103</v>
      </c>
      <c r="D673" s="8">
        <v>45</v>
      </c>
      <c r="E673" s="10" t="s">
        <v>1948</v>
      </c>
      <c r="F673" s="11">
        <v>100</v>
      </c>
      <c r="G673" s="12">
        <v>40</v>
      </c>
      <c r="H673" s="12" t="s">
        <v>1551</v>
      </c>
      <c r="I673" s="12" t="s">
        <v>1417</v>
      </c>
      <c r="J673" s="12" t="s">
        <v>1346</v>
      </c>
      <c r="K673" t="str">
        <f t="shared" si="30"/>
        <v>6122 Shaping Global Markets</v>
      </c>
      <c r="L673" t="str">
        <f t="shared" si="31"/>
        <v>2021</v>
      </c>
      <c r="M673" t="str">
        <f t="shared" si="32"/>
        <v>P3</v>
      </c>
    </row>
    <row r="674" spans="1:13" ht="14">
      <c r="A674" s="8">
        <v>6122</v>
      </c>
      <c r="B674" s="9" t="s">
        <v>780</v>
      </c>
      <c r="C674" s="8">
        <v>2003</v>
      </c>
      <c r="D674" s="8">
        <v>49</v>
      </c>
      <c r="E674" s="10" t="s">
        <v>1559</v>
      </c>
      <c r="F674" s="11">
        <v>98</v>
      </c>
      <c r="G674" s="12" t="s">
        <v>1570</v>
      </c>
      <c r="H674" s="12" t="s">
        <v>1570</v>
      </c>
      <c r="I674" s="12" t="s">
        <v>1398</v>
      </c>
      <c r="J674" s="12" t="s">
        <v>1637</v>
      </c>
      <c r="K674" t="str">
        <f t="shared" si="30"/>
        <v>6122 Shaping Global Markets</v>
      </c>
      <c r="L674" t="str">
        <f t="shared" si="31"/>
        <v>2020</v>
      </c>
      <c r="M674" t="str">
        <f t="shared" si="32"/>
        <v>P3</v>
      </c>
    </row>
    <row r="675" spans="1:13" ht="14">
      <c r="A675" s="8">
        <v>6122</v>
      </c>
      <c r="B675" s="9" t="s">
        <v>780</v>
      </c>
      <c r="C675" s="8">
        <v>1903</v>
      </c>
      <c r="D675" s="8">
        <v>41</v>
      </c>
      <c r="E675" s="10" t="s">
        <v>1949</v>
      </c>
      <c r="F675" s="11" t="s">
        <v>1320</v>
      </c>
      <c r="G675" s="12" t="s">
        <v>1608</v>
      </c>
      <c r="H675" s="12" t="s">
        <v>1726</v>
      </c>
      <c r="I675" s="12" t="s">
        <v>1851</v>
      </c>
      <c r="J675" s="12" t="s">
        <v>1421</v>
      </c>
      <c r="K675" t="str">
        <f t="shared" si="30"/>
        <v>6122 Shaping Global Markets</v>
      </c>
      <c r="L675" t="str">
        <f t="shared" si="31"/>
        <v>2019</v>
      </c>
      <c r="M675" t="str">
        <f t="shared" si="32"/>
        <v>P3</v>
      </c>
    </row>
    <row r="676" spans="1:13" ht="14">
      <c r="A676" s="8">
        <v>6122</v>
      </c>
      <c r="B676" s="9" t="s">
        <v>780</v>
      </c>
      <c r="C676" s="8">
        <v>1803</v>
      </c>
      <c r="D676" s="8">
        <v>54</v>
      </c>
      <c r="E676" s="10" t="s">
        <v>1890</v>
      </c>
      <c r="F676" s="11">
        <v>100</v>
      </c>
      <c r="G676" s="12" t="s">
        <v>1412</v>
      </c>
      <c r="H676" s="12" t="s">
        <v>1950</v>
      </c>
      <c r="I676" s="12" t="s">
        <v>1347</v>
      </c>
      <c r="J676" s="12">
        <v>0</v>
      </c>
      <c r="K676" t="str">
        <f t="shared" si="30"/>
        <v>6122 Shaping Global Markets</v>
      </c>
      <c r="L676" t="str">
        <f t="shared" si="31"/>
        <v>2018</v>
      </c>
      <c r="M676" t="str">
        <f t="shared" si="32"/>
        <v>P3</v>
      </c>
    </row>
    <row r="677" spans="1:13" ht="14">
      <c r="A677" s="8">
        <v>6122</v>
      </c>
      <c r="B677" s="9" t="s">
        <v>780</v>
      </c>
      <c r="C677" s="8">
        <v>1703</v>
      </c>
      <c r="D677" s="8">
        <v>42</v>
      </c>
      <c r="E677" s="10" t="s">
        <v>1667</v>
      </c>
      <c r="F677" s="11" t="s">
        <v>1667</v>
      </c>
      <c r="G677" s="12" t="s">
        <v>1545</v>
      </c>
      <c r="H677" s="12" t="s">
        <v>1388</v>
      </c>
      <c r="I677" s="12" t="s">
        <v>1545</v>
      </c>
      <c r="J677" s="12" t="s">
        <v>1595</v>
      </c>
      <c r="K677" t="str">
        <f t="shared" si="30"/>
        <v>6122 Shaping Global Markets</v>
      </c>
      <c r="L677" t="str">
        <f t="shared" si="31"/>
        <v>2017</v>
      </c>
      <c r="M677" t="str">
        <f t="shared" si="32"/>
        <v>P3</v>
      </c>
    </row>
    <row r="678" spans="1:13" ht="14">
      <c r="A678" s="8">
        <v>6123</v>
      </c>
      <c r="B678" s="9" t="s">
        <v>785</v>
      </c>
      <c r="C678" s="8">
        <v>2403</v>
      </c>
      <c r="D678" s="8">
        <v>48</v>
      </c>
      <c r="E678" s="10" t="s">
        <v>1469</v>
      </c>
      <c r="F678" s="11" t="s">
        <v>1529</v>
      </c>
      <c r="G678" s="12" t="s">
        <v>1737</v>
      </c>
      <c r="H678" s="12" t="s">
        <v>1374</v>
      </c>
      <c r="I678" s="12" t="s">
        <v>1651</v>
      </c>
      <c r="J678" s="12">
        <v>0</v>
      </c>
      <c r="K678" t="str">
        <f t="shared" si="30"/>
        <v>6123 Corporate Finance in Global Firms</v>
      </c>
      <c r="L678" t="str">
        <f t="shared" si="31"/>
        <v>2024</v>
      </c>
      <c r="M678" t="str">
        <f t="shared" si="32"/>
        <v>P3</v>
      </c>
    </row>
    <row r="679" spans="1:13" ht="14">
      <c r="A679" s="8">
        <v>6123</v>
      </c>
      <c r="B679" s="9" t="s">
        <v>785</v>
      </c>
      <c r="C679" s="8">
        <v>2303</v>
      </c>
      <c r="D679" s="8">
        <v>45</v>
      </c>
      <c r="E679" s="10" t="s">
        <v>1942</v>
      </c>
      <c r="F679" s="11">
        <v>100</v>
      </c>
      <c r="G679" s="12">
        <v>20</v>
      </c>
      <c r="H679" s="12" t="s">
        <v>1345</v>
      </c>
      <c r="I679" s="12" t="s">
        <v>1470</v>
      </c>
      <c r="J679" s="12" t="s">
        <v>1346</v>
      </c>
      <c r="K679" t="str">
        <f t="shared" si="30"/>
        <v>6123 Corporate Finance in Global Firms</v>
      </c>
      <c r="L679" t="str">
        <f t="shared" si="31"/>
        <v>2023</v>
      </c>
      <c r="M679" t="str">
        <f t="shared" si="32"/>
        <v>P3</v>
      </c>
    </row>
    <row r="680" spans="1:13" ht="14">
      <c r="A680" s="8">
        <v>6123</v>
      </c>
      <c r="B680" s="9" t="s">
        <v>785</v>
      </c>
      <c r="C680" s="8">
        <v>2203</v>
      </c>
      <c r="D680" s="8">
        <v>55</v>
      </c>
      <c r="E680" s="10">
        <v>80</v>
      </c>
      <c r="F680" s="11" t="s">
        <v>1951</v>
      </c>
      <c r="G680" s="12" t="s">
        <v>1493</v>
      </c>
      <c r="H680" s="12" t="s">
        <v>1334</v>
      </c>
      <c r="I680" s="12" t="s">
        <v>1462</v>
      </c>
      <c r="J680" s="12">
        <v>0</v>
      </c>
      <c r="K680" t="str">
        <f t="shared" si="30"/>
        <v>6123 Corporate Finance in Global Firms</v>
      </c>
      <c r="L680" t="str">
        <f t="shared" si="31"/>
        <v>2022</v>
      </c>
      <c r="M680" t="str">
        <f t="shared" si="32"/>
        <v>P3</v>
      </c>
    </row>
    <row r="681" spans="1:13" ht="14">
      <c r="A681" s="8">
        <v>6123</v>
      </c>
      <c r="B681" s="9" t="s">
        <v>785</v>
      </c>
      <c r="C681" s="8">
        <v>2103</v>
      </c>
      <c r="D681" s="8">
        <v>45</v>
      </c>
      <c r="E681" s="10" t="s">
        <v>1627</v>
      </c>
      <c r="F681" s="11" t="s">
        <v>1784</v>
      </c>
      <c r="G681" s="12">
        <v>50</v>
      </c>
      <c r="H681" s="12" t="s">
        <v>1309</v>
      </c>
      <c r="I681" s="12" t="s">
        <v>1952</v>
      </c>
      <c r="J681" s="12" t="s">
        <v>1952</v>
      </c>
      <c r="K681" t="str">
        <f t="shared" si="30"/>
        <v>6123 Corporate Finance in Global Firms</v>
      </c>
      <c r="L681" t="str">
        <f t="shared" si="31"/>
        <v>2021</v>
      </c>
      <c r="M681" t="str">
        <f t="shared" si="32"/>
        <v>P3</v>
      </c>
    </row>
    <row r="682" spans="1:13" ht="14">
      <c r="A682" s="8">
        <v>6123</v>
      </c>
      <c r="B682" s="9" t="s">
        <v>785</v>
      </c>
      <c r="C682" s="8">
        <v>2003</v>
      </c>
      <c r="D682" s="8">
        <v>50</v>
      </c>
      <c r="E682" s="10">
        <v>74</v>
      </c>
      <c r="F682" s="11">
        <v>100</v>
      </c>
      <c r="G682" s="12">
        <v>16</v>
      </c>
      <c r="H682" s="12">
        <v>50</v>
      </c>
      <c r="I682" s="12">
        <v>24</v>
      </c>
      <c r="J682" s="12">
        <v>10</v>
      </c>
      <c r="K682" t="str">
        <f t="shared" si="30"/>
        <v>6123 Corporate Finance in Global Firms</v>
      </c>
      <c r="L682" t="str">
        <f t="shared" si="31"/>
        <v>2020</v>
      </c>
      <c r="M682" t="str">
        <f t="shared" si="32"/>
        <v>P3</v>
      </c>
    </row>
    <row r="683" spans="1:13" ht="14">
      <c r="A683" s="8">
        <v>6123</v>
      </c>
      <c r="B683" s="9" t="s">
        <v>785</v>
      </c>
      <c r="C683" s="8">
        <v>1903</v>
      </c>
      <c r="D683" s="8">
        <v>41</v>
      </c>
      <c r="E683" s="10" t="s">
        <v>1658</v>
      </c>
      <c r="F683" s="11" t="s">
        <v>1415</v>
      </c>
      <c r="G683" s="12">
        <v>25</v>
      </c>
      <c r="H683" s="12">
        <v>50</v>
      </c>
      <c r="I683" s="12">
        <v>20</v>
      </c>
      <c r="J683" s="12">
        <v>5</v>
      </c>
      <c r="K683" t="str">
        <f t="shared" si="30"/>
        <v>6123 Corporate Finance in Global Firms</v>
      </c>
      <c r="L683" t="str">
        <f t="shared" si="31"/>
        <v>2019</v>
      </c>
      <c r="M683" t="str">
        <f t="shared" si="32"/>
        <v>P3</v>
      </c>
    </row>
    <row r="684" spans="1:13" ht="14">
      <c r="A684" s="8">
        <v>6123</v>
      </c>
      <c r="B684" s="9" t="s">
        <v>785</v>
      </c>
      <c r="C684" s="8">
        <v>1803</v>
      </c>
      <c r="D684" s="8">
        <v>54</v>
      </c>
      <c r="E684" s="10" t="s">
        <v>1624</v>
      </c>
      <c r="F684" s="11">
        <v>100</v>
      </c>
      <c r="G684" s="12" t="s">
        <v>1695</v>
      </c>
      <c r="H684" s="12" t="s">
        <v>1953</v>
      </c>
      <c r="I684" s="12" t="s">
        <v>1409</v>
      </c>
      <c r="J684" s="12" t="s">
        <v>1688</v>
      </c>
      <c r="K684" t="str">
        <f t="shared" si="30"/>
        <v>6123 Corporate Finance in Global Firms</v>
      </c>
      <c r="L684" t="str">
        <f t="shared" si="31"/>
        <v>2018</v>
      </c>
      <c r="M684" t="str">
        <f t="shared" si="32"/>
        <v>P3</v>
      </c>
    </row>
    <row r="685" spans="1:13" ht="14">
      <c r="A685" s="8">
        <v>6123</v>
      </c>
      <c r="B685" s="9" t="s">
        <v>785</v>
      </c>
      <c r="C685" s="8">
        <v>1703</v>
      </c>
      <c r="D685" s="8">
        <v>42</v>
      </c>
      <c r="E685" s="10" t="s">
        <v>1389</v>
      </c>
      <c r="F685" s="11" t="s">
        <v>1667</v>
      </c>
      <c r="G685" s="12">
        <v>20</v>
      </c>
      <c r="H685" s="12" t="s">
        <v>1954</v>
      </c>
      <c r="I685" s="12">
        <v>20</v>
      </c>
      <c r="J685" s="12" t="s">
        <v>1545</v>
      </c>
      <c r="K685" t="str">
        <f t="shared" si="30"/>
        <v>6123 Corporate Finance in Global Firms</v>
      </c>
      <c r="L685" t="str">
        <f t="shared" si="31"/>
        <v>2017</v>
      </c>
      <c r="M685" t="str">
        <f t="shared" si="32"/>
        <v>P3</v>
      </c>
    </row>
    <row r="686" spans="1:13" ht="14">
      <c r="A686" s="8">
        <v>6124</v>
      </c>
      <c r="B686" s="9" t="s">
        <v>790</v>
      </c>
      <c r="C686" s="8">
        <v>2402</v>
      </c>
      <c r="D686" s="8">
        <v>45</v>
      </c>
      <c r="E686" s="10" t="s">
        <v>1784</v>
      </c>
      <c r="F686" s="11" t="s">
        <v>1784</v>
      </c>
      <c r="G686" s="12" t="s">
        <v>1337</v>
      </c>
      <c r="H686" s="12" t="s">
        <v>1633</v>
      </c>
      <c r="I686" s="12" t="s">
        <v>1337</v>
      </c>
      <c r="J686" s="12" t="s">
        <v>1836</v>
      </c>
      <c r="K686" t="str">
        <f t="shared" si="30"/>
        <v>6124 Foundations of the Global Economy</v>
      </c>
      <c r="L686" t="str">
        <f t="shared" si="31"/>
        <v>2024</v>
      </c>
      <c r="M686" t="str">
        <f t="shared" si="32"/>
        <v>P2</v>
      </c>
    </row>
    <row r="687" spans="1:13" ht="14">
      <c r="A687" s="8">
        <v>6124</v>
      </c>
      <c r="B687" s="9" t="s">
        <v>790</v>
      </c>
      <c r="C687" s="8">
        <v>2302</v>
      </c>
      <c r="D687" s="8">
        <v>58</v>
      </c>
      <c r="E687" s="10">
        <v>100</v>
      </c>
      <c r="F687" s="11">
        <v>100</v>
      </c>
      <c r="G687" s="12" t="s">
        <v>1859</v>
      </c>
      <c r="H687" s="12" t="s">
        <v>1749</v>
      </c>
      <c r="I687" s="12" t="s">
        <v>1581</v>
      </c>
      <c r="J687" s="12">
        <v>0</v>
      </c>
      <c r="K687" t="str">
        <f t="shared" si="30"/>
        <v>6124 Foundations of the Global Economy</v>
      </c>
      <c r="L687" t="str">
        <f t="shared" si="31"/>
        <v>2023</v>
      </c>
      <c r="M687" t="str">
        <f t="shared" si="32"/>
        <v>P2</v>
      </c>
    </row>
    <row r="688" spans="1:13" ht="14">
      <c r="A688" s="8">
        <v>6124</v>
      </c>
      <c r="B688" s="9" t="s">
        <v>790</v>
      </c>
      <c r="C688" s="8">
        <v>2202</v>
      </c>
      <c r="D688" s="8">
        <v>53</v>
      </c>
      <c r="E688" s="10" t="s">
        <v>1328</v>
      </c>
      <c r="F688" s="11" t="s">
        <v>1955</v>
      </c>
      <c r="G688" s="12" t="s">
        <v>1899</v>
      </c>
      <c r="H688" s="12" t="s">
        <v>1331</v>
      </c>
      <c r="I688" s="12" t="s">
        <v>1720</v>
      </c>
      <c r="J688" s="12">
        <v>0</v>
      </c>
      <c r="K688" t="str">
        <f t="shared" si="30"/>
        <v>6124 Foundations of the Global Economy</v>
      </c>
      <c r="L688" t="str">
        <f t="shared" si="31"/>
        <v>2022</v>
      </c>
      <c r="M688" t="str">
        <f t="shared" si="32"/>
        <v>P2</v>
      </c>
    </row>
    <row r="689" spans="1:13" ht="14">
      <c r="A689" s="8">
        <v>6124</v>
      </c>
      <c r="B689" s="9" t="s">
        <v>790</v>
      </c>
      <c r="C689" s="8">
        <v>2102</v>
      </c>
      <c r="D689" s="8">
        <v>55</v>
      </c>
      <c r="E689" s="10" t="s">
        <v>1721</v>
      </c>
      <c r="F689" s="11">
        <v>100</v>
      </c>
      <c r="G689" s="12" t="s">
        <v>1309</v>
      </c>
      <c r="H689" s="12" t="s">
        <v>1841</v>
      </c>
      <c r="I689" s="12" t="s">
        <v>1887</v>
      </c>
      <c r="J689" s="12">
        <v>0</v>
      </c>
      <c r="K689" t="str">
        <f t="shared" si="30"/>
        <v>6124 Foundations of the Global Economy</v>
      </c>
      <c r="L689" t="str">
        <f t="shared" si="31"/>
        <v>2021</v>
      </c>
      <c r="M689" t="str">
        <f t="shared" si="32"/>
        <v>P2</v>
      </c>
    </row>
    <row r="690" spans="1:13" ht="14">
      <c r="A690" s="8">
        <v>6124</v>
      </c>
      <c r="B690" s="9" t="s">
        <v>790</v>
      </c>
      <c r="C690" s="8">
        <v>2002</v>
      </c>
      <c r="D690" s="8">
        <v>45</v>
      </c>
      <c r="E690" s="10" t="s">
        <v>1512</v>
      </c>
      <c r="F690" s="11" t="s">
        <v>1784</v>
      </c>
      <c r="G690" s="12" t="s">
        <v>1753</v>
      </c>
      <c r="H690" s="12" t="s">
        <v>1455</v>
      </c>
      <c r="I690" s="12" t="s">
        <v>1836</v>
      </c>
      <c r="J690" s="12">
        <v>0</v>
      </c>
      <c r="K690" t="str">
        <f t="shared" si="30"/>
        <v>6124 Foundations of the Global Economy</v>
      </c>
      <c r="L690" t="str">
        <f t="shared" si="31"/>
        <v>2020</v>
      </c>
      <c r="M690" t="str">
        <f t="shared" si="32"/>
        <v>P2</v>
      </c>
    </row>
    <row r="691" spans="1:13" ht="14">
      <c r="A691" s="8">
        <v>6124</v>
      </c>
      <c r="B691" s="9" t="s">
        <v>790</v>
      </c>
      <c r="C691" s="8">
        <v>1902</v>
      </c>
      <c r="D691" s="8">
        <v>49</v>
      </c>
      <c r="E691" s="10">
        <v>0</v>
      </c>
      <c r="F691" s="11">
        <v>100</v>
      </c>
      <c r="G691" s="12" t="s">
        <v>1476</v>
      </c>
      <c r="H691" s="12" t="s">
        <v>1632</v>
      </c>
      <c r="I691" s="12">
        <v>0</v>
      </c>
      <c r="J691" s="12">
        <v>0</v>
      </c>
      <c r="K691" t="str">
        <f t="shared" si="30"/>
        <v>6124 Foundations of the Global Economy</v>
      </c>
      <c r="L691" t="str">
        <f t="shared" si="31"/>
        <v>2019</v>
      </c>
      <c r="M691" t="str">
        <f t="shared" si="32"/>
        <v>P2</v>
      </c>
    </row>
    <row r="692" spans="1:13" ht="14">
      <c r="A692" s="8">
        <v>6125</v>
      </c>
      <c r="B692" s="9" t="s">
        <v>792</v>
      </c>
      <c r="C692" s="8">
        <v>2403</v>
      </c>
      <c r="D692" s="8">
        <v>28</v>
      </c>
      <c r="E692" s="10" t="s">
        <v>1389</v>
      </c>
      <c r="F692" s="11" t="s">
        <v>1401</v>
      </c>
      <c r="G692" s="12" t="s">
        <v>1372</v>
      </c>
      <c r="H692" s="12" t="s">
        <v>1943</v>
      </c>
      <c r="I692" s="12" t="s">
        <v>1423</v>
      </c>
      <c r="J692" s="12">
        <v>0</v>
      </c>
      <c r="K692" t="str">
        <f t="shared" si="30"/>
        <v>6125 Managing Data and AI in the Global Workplace</v>
      </c>
      <c r="L692" t="str">
        <f t="shared" si="31"/>
        <v>2024</v>
      </c>
      <c r="M692" t="str">
        <f t="shared" si="32"/>
        <v>P3</v>
      </c>
    </row>
    <row r="693" spans="1:13" ht="14">
      <c r="A693" s="8">
        <v>6125</v>
      </c>
      <c r="B693" s="9" t="s">
        <v>793</v>
      </c>
      <c r="C693" s="8">
        <v>2303</v>
      </c>
      <c r="D693" s="8">
        <v>28</v>
      </c>
      <c r="E693" s="10">
        <v>100</v>
      </c>
      <c r="F693" s="11">
        <v>100</v>
      </c>
      <c r="G693" s="12" t="s">
        <v>1550</v>
      </c>
      <c r="H693" s="12" t="s">
        <v>1932</v>
      </c>
      <c r="I693" s="12" t="s">
        <v>1364</v>
      </c>
      <c r="J693" s="12" t="s">
        <v>1652</v>
      </c>
      <c r="K693" t="str">
        <f t="shared" si="30"/>
        <v>6125 Managing Data and AI: The Future of Work</v>
      </c>
      <c r="L693" t="str">
        <f t="shared" si="31"/>
        <v>2023</v>
      </c>
      <c r="M693" t="str">
        <f t="shared" si="32"/>
        <v>P3</v>
      </c>
    </row>
    <row r="694" spans="1:13" ht="14">
      <c r="A694" s="8">
        <v>6181</v>
      </c>
      <c r="B694" s="9" t="s">
        <v>794</v>
      </c>
      <c r="C694" s="8">
        <v>2403</v>
      </c>
      <c r="D694" s="8">
        <v>58</v>
      </c>
      <c r="E694" s="10">
        <v>0</v>
      </c>
      <c r="F694" s="11" t="s">
        <v>1484</v>
      </c>
      <c r="G694" s="12" t="s">
        <v>1549</v>
      </c>
      <c r="H694" s="12" t="s">
        <v>1648</v>
      </c>
      <c r="I694" s="12" t="s">
        <v>1333</v>
      </c>
      <c r="J694" s="12" t="s">
        <v>1555</v>
      </c>
      <c r="K694" t="str">
        <f t="shared" si="30"/>
        <v>6181 MIB Research Project</v>
      </c>
      <c r="L694" t="str">
        <f t="shared" si="31"/>
        <v>2024</v>
      </c>
      <c r="M694" t="str">
        <f t="shared" si="32"/>
        <v>P3</v>
      </c>
    </row>
    <row r="695" spans="1:13" ht="14">
      <c r="A695" s="8">
        <v>6181</v>
      </c>
      <c r="B695" s="9" t="s">
        <v>794</v>
      </c>
      <c r="C695" s="8">
        <v>2303</v>
      </c>
      <c r="D695" s="8">
        <v>53</v>
      </c>
      <c r="E695" s="10" t="s">
        <v>1579</v>
      </c>
      <c r="F695" s="11" t="s">
        <v>1579</v>
      </c>
      <c r="G695" s="12" t="s">
        <v>1598</v>
      </c>
      <c r="H695" s="12">
        <v>51</v>
      </c>
      <c r="I695" s="12" t="s">
        <v>1805</v>
      </c>
      <c r="J695" s="12" t="s">
        <v>1357</v>
      </c>
      <c r="K695" t="str">
        <f t="shared" si="30"/>
        <v>6181 MIB Research Project</v>
      </c>
      <c r="L695" t="str">
        <f t="shared" si="31"/>
        <v>2023</v>
      </c>
      <c r="M695" t="str">
        <f t="shared" si="32"/>
        <v>P3</v>
      </c>
    </row>
    <row r="696" spans="1:13" ht="14">
      <c r="A696" s="8">
        <v>6181</v>
      </c>
      <c r="B696" s="9" t="s">
        <v>794</v>
      </c>
      <c r="C696" s="8">
        <v>2203</v>
      </c>
      <c r="D696" s="8">
        <v>55</v>
      </c>
      <c r="E696" s="10">
        <v>0</v>
      </c>
      <c r="F696" s="11">
        <v>100</v>
      </c>
      <c r="G696" s="12" t="s">
        <v>1734</v>
      </c>
      <c r="H696" s="12" t="s">
        <v>1445</v>
      </c>
      <c r="I696" s="12" t="s">
        <v>1309</v>
      </c>
      <c r="J696" s="12">
        <v>0</v>
      </c>
      <c r="K696" t="str">
        <f t="shared" si="30"/>
        <v>6181 MIB Research Project</v>
      </c>
      <c r="L696" t="str">
        <f t="shared" si="31"/>
        <v>2022</v>
      </c>
      <c r="M696" t="str">
        <f t="shared" si="32"/>
        <v>P3</v>
      </c>
    </row>
    <row r="697" spans="1:13" ht="14">
      <c r="A697" s="8">
        <v>6181</v>
      </c>
      <c r="B697" s="9" t="s">
        <v>794</v>
      </c>
      <c r="C697" s="8">
        <v>2103</v>
      </c>
      <c r="D697" s="8">
        <v>45</v>
      </c>
      <c r="E697" s="10">
        <v>0</v>
      </c>
      <c r="F697" s="11">
        <v>100</v>
      </c>
      <c r="G697" s="12" t="s">
        <v>1470</v>
      </c>
      <c r="H697" s="12" t="s">
        <v>1312</v>
      </c>
      <c r="I697" s="12" t="s">
        <v>1551</v>
      </c>
      <c r="J697" s="12">
        <v>0</v>
      </c>
      <c r="K697" t="str">
        <f t="shared" si="30"/>
        <v>6181 MIB Research Project</v>
      </c>
      <c r="L697" t="str">
        <f t="shared" si="31"/>
        <v>2021</v>
      </c>
      <c r="M697" t="str">
        <f t="shared" si="32"/>
        <v>P3</v>
      </c>
    </row>
    <row r="698" spans="1:13" ht="14">
      <c r="A698" s="8">
        <v>6181</v>
      </c>
      <c r="B698" s="9" t="s">
        <v>794</v>
      </c>
      <c r="C698" s="8">
        <v>2003</v>
      </c>
      <c r="D698" s="8">
        <v>49</v>
      </c>
      <c r="E698" s="10">
        <v>0</v>
      </c>
      <c r="F698" s="11">
        <v>98</v>
      </c>
      <c r="G698" s="12" t="s">
        <v>1380</v>
      </c>
      <c r="H698" s="12" t="s">
        <v>1792</v>
      </c>
      <c r="I698" s="12" t="s">
        <v>1426</v>
      </c>
      <c r="J698" s="12" t="s">
        <v>1637</v>
      </c>
      <c r="K698" t="str">
        <f t="shared" si="30"/>
        <v>6181 MIB Research Project</v>
      </c>
      <c r="L698" t="str">
        <f t="shared" si="31"/>
        <v>2020</v>
      </c>
      <c r="M698" t="str">
        <f t="shared" si="32"/>
        <v>P3</v>
      </c>
    </row>
    <row r="699" spans="1:13" ht="14">
      <c r="A699" s="8">
        <v>6181</v>
      </c>
      <c r="B699" s="9" t="s">
        <v>794</v>
      </c>
      <c r="C699" s="8">
        <v>1903</v>
      </c>
      <c r="D699" s="8">
        <v>41</v>
      </c>
      <c r="E699" s="10">
        <v>0</v>
      </c>
      <c r="F699" s="11" t="s">
        <v>1693</v>
      </c>
      <c r="G699" s="12" t="s">
        <v>1763</v>
      </c>
      <c r="H699" s="12" t="s">
        <v>1686</v>
      </c>
      <c r="I699" s="12" t="s">
        <v>1686</v>
      </c>
      <c r="J699" s="12">
        <v>0</v>
      </c>
      <c r="K699" t="str">
        <f t="shared" si="30"/>
        <v>6181 MIB Research Project</v>
      </c>
      <c r="L699" t="str">
        <f t="shared" si="31"/>
        <v>2019</v>
      </c>
      <c r="M699" t="str">
        <f t="shared" si="32"/>
        <v>P3</v>
      </c>
    </row>
    <row r="700" spans="1:13" ht="14">
      <c r="A700" s="8">
        <v>6181</v>
      </c>
      <c r="B700" s="9" t="s">
        <v>794</v>
      </c>
      <c r="C700" s="8">
        <v>1803</v>
      </c>
      <c r="D700" s="8">
        <v>55</v>
      </c>
      <c r="E700" s="10" t="s">
        <v>1401</v>
      </c>
      <c r="F700" s="11">
        <v>100</v>
      </c>
      <c r="G700" s="12" t="s">
        <v>1432</v>
      </c>
      <c r="H700" s="12" t="s">
        <v>1956</v>
      </c>
      <c r="I700" s="12" t="s">
        <v>1734</v>
      </c>
      <c r="J700" s="12" t="s">
        <v>1311</v>
      </c>
      <c r="K700" t="str">
        <f t="shared" si="30"/>
        <v>6181 MIB Research Project</v>
      </c>
      <c r="L700" t="str">
        <f t="shared" si="31"/>
        <v>2018</v>
      </c>
      <c r="M700" t="str">
        <f t="shared" si="32"/>
        <v>P3</v>
      </c>
    </row>
    <row r="701" spans="1:13" ht="14">
      <c r="A701" s="8">
        <v>6181</v>
      </c>
      <c r="B701" s="9" t="s">
        <v>794</v>
      </c>
      <c r="C701" s="8">
        <v>1703</v>
      </c>
      <c r="D701" s="8">
        <v>42</v>
      </c>
      <c r="E701" s="10" t="s">
        <v>1389</v>
      </c>
      <c r="F701" s="11" t="s">
        <v>1389</v>
      </c>
      <c r="G701" s="12" t="s">
        <v>1422</v>
      </c>
      <c r="H701" s="12" t="s">
        <v>1332</v>
      </c>
      <c r="I701" s="12" t="s">
        <v>1422</v>
      </c>
      <c r="J701" s="12" t="s">
        <v>1429</v>
      </c>
      <c r="K701" t="str">
        <f t="shared" si="30"/>
        <v>6181 MIB Research Project</v>
      </c>
      <c r="L701" t="str">
        <f t="shared" si="31"/>
        <v>2017</v>
      </c>
      <c r="M701" t="str">
        <f t="shared" si="32"/>
        <v>P3</v>
      </c>
    </row>
    <row r="702" spans="1:13" ht="14">
      <c r="A702" s="8">
        <v>6185</v>
      </c>
      <c r="B702" s="9" t="s">
        <v>796</v>
      </c>
      <c r="C702" s="8">
        <v>2403</v>
      </c>
      <c r="D702" s="8">
        <v>1</v>
      </c>
      <c r="E702" s="10">
        <v>0</v>
      </c>
      <c r="F702" s="11">
        <v>100</v>
      </c>
      <c r="G702" s="12">
        <v>0</v>
      </c>
      <c r="H702" s="12">
        <v>0</v>
      </c>
      <c r="I702" s="12">
        <v>100</v>
      </c>
      <c r="J702" s="12">
        <v>0</v>
      </c>
      <c r="K702" t="str">
        <f t="shared" si="30"/>
        <v>6185 MIB Research Project Thesis Completion</v>
      </c>
      <c r="L702" t="str">
        <f t="shared" si="31"/>
        <v>2024</v>
      </c>
      <c r="M702" t="str">
        <f t="shared" si="32"/>
        <v>P3</v>
      </c>
    </row>
    <row r="703" spans="1:13" ht="14">
      <c r="A703" s="8">
        <v>6185</v>
      </c>
      <c r="B703" s="9" t="s">
        <v>796</v>
      </c>
      <c r="C703" s="8">
        <v>2303</v>
      </c>
      <c r="D703" s="8">
        <v>3</v>
      </c>
      <c r="E703" s="10">
        <v>100</v>
      </c>
      <c r="F703" s="11">
        <v>100</v>
      </c>
      <c r="G703" s="12" t="s">
        <v>1315</v>
      </c>
      <c r="H703" s="12" t="s">
        <v>1316</v>
      </c>
      <c r="I703" s="12">
        <v>0</v>
      </c>
      <c r="J703" s="12">
        <v>0</v>
      </c>
      <c r="K703" t="str">
        <f t="shared" si="30"/>
        <v>6185 MIB Research Project Thesis Completion</v>
      </c>
      <c r="L703" t="str">
        <f t="shared" si="31"/>
        <v>2023</v>
      </c>
      <c r="M703" t="str">
        <f t="shared" si="32"/>
        <v>P3</v>
      </c>
    </row>
    <row r="704" spans="1:13" ht="14">
      <c r="A704" s="8">
        <v>6195</v>
      </c>
      <c r="B704" s="9" t="s">
        <v>797</v>
      </c>
      <c r="C704" s="8">
        <v>2304</v>
      </c>
      <c r="D704" s="8">
        <v>2</v>
      </c>
      <c r="E704" s="10">
        <v>50</v>
      </c>
      <c r="F704" s="11">
        <v>50</v>
      </c>
      <c r="G704" s="12">
        <v>0</v>
      </c>
      <c r="H704" s="12">
        <v>0</v>
      </c>
      <c r="I704" s="12">
        <v>0</v>
      </c>
      <c r="J704" s="12">
        <v>0</v>
      </c>
      <c r="K704" t="str">
        <f t="shared" si="30"/>
        <v>6195 International Internship</v>
      </c>
      <c r="L704" t="str">
        <f t="shared" si="31"/>
        <v>2023</v>
      </c>
      <c r="M704" t="str">
        <f t="shared" si="32"/>
        <v>P4</v>
      </c>
    </row>
    <row r="705" spans="1:13" ht="14">
      <c r="A705" s="8">
        <v>6196</v>
      </c>
      <c r="B705" s="9" t="s">
        <v>798</v>
      </c>
      <c r="C705" s="8">
        <v>1803</v>
      </c>
      <c r="D705" s="8">
        <v>54</v>
      </c>
      <c r="E705" s="10">
        <v>0</v>
      </c>
      <c r="F705" s="11">
        <v>100</v>
      </c>
      <c r="G705" s="12">
        <v>0</v>
      </c>
      <c r="H705" s="12">
        <v>0</v>
      </c>
      <c r="I705" s="12">
        <v>0</v>
      </c>
      <c r="J705" s="12">
        <v>0</v>
      </c>
      <c r="K705" t="str">
        <f t="shared" si="30"/>
        <v>6196 International Field Trip</v>
      </c>
      <c r="L705" t="str">
        <f t="shared" si="31"/>
        <v>2018</v>
      </c>
      <c r="M705" t="str">
        <f t="shared" si="32"/>
        <v>P3</v>
      </c>
    </row>
    <row r="706" spans="1:13" ht="14">
      <c r="A706" s="8">
        <v>6196</v>
      </c>
      <c r="B706" s="9" t="s">
        <v>798</v>
      </c>
      <c r="C706" s="8">
        <v>1601</v>
      </c>
      <c r="D706" s="8">
        <v>41</v>
      </c>
      <c r="E706" s="10">
        <v>0</v>
      </c>
      <c r="F706" s="11" t="s">
        <v>1415</v>
      </c>
      <c r="G706" s="12">
        <v>0</v>
      </c>
      <c r="H706" s="12">
        <v>0</v>
      </c>
      <c r="I706" s="12">
        <v>0</v>
      </c>
      <c r="J706" s="12">
        <v>0</v>
      </c>
      <c r="K706" t="str">
        <f t="shared" si="30"/>
        <v>6196 International Field Trip</v>
      </c>
      <c r="L706" t="str">
        <f t="shared" si="31"/>
        <v>2016</v>
      </c>
      <c r="M706" t="str">
        <f t="shared" si="32"/>
        <v>P1</v>
      </c>
    </row>
    <row r="707" spans="1:13" ht="14">
      <c r="A707" s="8">
        <v>6196</v>
      </c>
      <c r="B707" s="9" t="s">
        <v>799</v>
      </c>
      <c r="C707" s="8">
        <v>2403</v>
      </c>
      <c r="D707" s="8">
        <v>58</v>
      </c>
      <c r="E707" s="10">
        <v>0</v>
      </c>
      <c r="F707" s="11">
        <v>100</v>
      </c>
      <c r="G707" s="12">
        <v>0</v>
      </c>
      <c r="H707" s="12">
        <v>0</v>
      </c>
      <c r="I707" s="12">
        <v>0</v>
      </c>
      <c r="J707" s="12">
        <v>0</v>
      </c>
      <c r="K707" t="str">
        <f t="shared" ref="K707:K770" si="33">_xlfn.CONCAT(A707, " ", B707)</f>
        <v>6196 International Immersion</v>
      </c>
      <c r="L707" t="str">
        <f t="shared" ref="L707:L770" si="34">_xlfn.CONCAT("20",LEFT(C707,2))</f>
        <v>2024</v>
      </c>
      <c r="M707" t="str">
        <f t="shared" ref="M707:M770" si="35">_xlfn.CONCAT("P",RIGHT(C707,1))</f>
        <v>P3</v>
      </c>
    </row>
    <row r="708" spans="1:13" ht="14">
      <c r="A708" s="8">
        <v>6196</v>
      </c>
      <c r="B708" s="9" t="s">
        <v>799</v>
      </c>
      <c r="C708" s="8">
        <v>2303</v>
      </c>
      <c r="D708" s="8">
        <v>53</v>
      </c>
      <c r="E708" s="10">
        <v>0</v>
      </c>
      <c r="F708" s="11">
        <v>100</v>
      </c>
      <c r="G708" s="12">
        <v>0</v>
      </c>
      <c r="H708" s="12">
        <v>0</v>
      </c>
      <c r="I708" s="12">
        <v>0</v>
      </c>
      <c r="J708" s="12">
        <v>0</v>
      </c>
      <c r="K708" t="str">
        <f t="shared" si="33"/>
        <v>6196 International Immersion</v>
      </c>
      <c r="L708" t="str">
        <f t="shared" si="34"/>
        <v>2023</v>
      </c>
      <c r="M708" t="str">
        <f t="shared" si="35"/>
        <v>P3</v>
      </c>
    </row>
    <row r="709" spans="1:13" ht="14">
      <c r="A709" s="8">
        <v>6196</v>
      </c>
      <c r="B709" s="9" t="s">
        <v>799</v>
      </c>
      <c r="C709" s="8">
        <v>2203</v>
      </c>
      <c r="D709" s="8">
        <v>55</v>
      </c>
      <c r="E709" s="10">
        <v>0</v>
      </c>
      <c r="F709" s="11">
        <v>100</v>
      </c>
      <c r="G709" s="12">
        <v>0</v>
      </c>
      <c r="H709" s="12">
        <v>0</v>
      </c>
      <c r="I709" s="12">
        <v>0</v>
      </c>
      <c r="J709" s="12">
        <v>0</v>
      </c>
      <c r="K709" t="str">
        <f t="shared" si="33"/>
        <v>6196 International Immersion</v>
      </c>
      <c r="L709" t="str">
        <f t="shared" si="34"/>
        <v>2022</v>
      </c>
      <c r="M709" t="str">
        <f t="shared" si="35"/>
        <v>P3</v>
      </c>
    </row>
    <row r="710" spans="1:13" ht="14">
      <c r="A710" s="8">
        <v>6196</v>
      </c>
      <c r="B710" s="9" t="s">
        <v>799</v>
      </c>
      <c r="C710" s="8">
        <v>2103</v>
      </c>
      <c r="D710" s="8">
        <v>45</v>
      </c>
      <c r="E710" s="10">
        <v>0</v>
      </c>
      <c r="F710" s="11">
        <v>100</v>
      </c>
      <c r="G710" s="12">
        <v>0</v>
      </c>
      <c r="H710" s="12">
        <v>0</v>
      </c>
      <c r="I710" s="12">
        <v>0</v>
      </c>
      <c r="J710" s="12">
        <v>0</v>
      </c>
      <c r="K710" t="str">
        <f t="shared" si="33"/>
        <v>6196 International Immersion</v>
      </c>
      <c r="L710" t="str">
        <f t="shared" si="34"/>
        <v>2021</v>
      </c>
      <c r="M710" t="str">
        <f t="shared" si="35"/>
        <v>P3</v>
      </c>
    </row>
    <row r="711" spans="1:13" ht="14">
      <c r="A711" s="8">
        <v>6196</v>
      </c>
      <c r="B711" s="9" t="s">
        <v>800</v>
      </c>
      <c r="C711" s="8">
        <v>1903</v>
      </c>
      <c r="D711" s="8">
        <v>40</v>
      </c>
      <c r="E711" s="10">
        <v>0</v>
      </c>
      <c r="F711" s="11" t="s">
        <v>1785</v>
      </c>
      <c r="G711" s="12">
        <v>0</v>
      </c>
      <c r="H711" s="12">
        <v>0</v>
      </c>
      <c r="I711" s="12">
        <v>0</v>
      </c>
      <c r="J711" s="12">
        <v>0</v>
      </c>
      <c r="K711" t="str">
        <f t="shared" si="33"/>
        <v>6196 International Immersion Trip</v>
      </c>
      <c r="L711" t="str">
        <f t="shared" si="34"/>
        <v>2019</v>
      </c>
      <c r="M711" t="str">
        <f t="shared" si="35"/>
        <v>P3</v>
      </c>
    </row>
    <row r="712" spans="1:13" ht="14">
      <c r="A712" s="8">
        <v>7310</v>
      </c>
      <c r="B712" s="9" t="s">
        <v>801</v>
      </c>
      <c r="C712" s="8">
        <v>2402</v>
      </c>
      <c r="D712" s="8">
        <v>80</v>
      </c>
      <c r="E712" s="10" t="s">
        <v>1556</v>
      </c>
      <c r="F712" s="11" t="s">
        <v>1556</v>
      </c>
      <c r="G712" s="12">
        <v>0</v>
      </c>
      <c r="H712" s="12">
        <v>0</v>
      </c>
      <c r="I712" s="12">
        <v>0</v>
      </c>
      <c r="J712" s="12">
        <v>0</v>
      </c>
      <c r="K712" t="str">
        <f t="shared" si="33"/>
        <v>7310 Quantitative Business Analysis Models</v>
      </c>
      <c r="L712" t="str">
        <f t="shared" si="34"/>
        <v>2024</v>
      </c>
      <c r="M712" t="str">
        <f t="shared" si="35"/>
        <v>P2</v>
      </c>
    </row>
    <row r="713" spans="1:13" ht="14">
      <c r="A713" s="8">
        <v>7310</v>
      </c>
      <c r="B713" s="9" t="s">
        <v>801</v>
      </c>
      <c r="C713" s="8">
        <v>2302</v>
      </c>
      <c r="D713" s="8">
        <v>79</v>
      </c>
      <c r="E713" s="10" t="s">
        <v>1627</v>
      </c>
      <c r="F713" s="11">
        <v>100</v>
      </c>
      <c r="G713" s="12">
        <v>0</v>
      </c>
      <c r="H713" s="12">
        <v>0</v>
      </c>
      <c r="I713" s="12">
        <v>0</v>
      </c>
      <c r="J713" s="12">
        <v>0</v>
      </c>
      <c r="K713" t="str">
        <f t="shared" si="33"/>
        <v>7310 Quantitative Business Analysis Models</v>
      </c>
      <c r="L713" t="str">
        <f t="shared" si="34"/>
        <v>2023</v>
      </c>
      <c r="M713" t="str">
        <f t="shared" si="35"/>
        <v>P2</v>
      </c>
    </row>
    <row r="714" spans="1:13" ht="14">
      <c r="A714" s="8">
        <v>7310</v>
      </c>
      <c r="B714" s="9" t="s">
        <v>801</v>
      </c>
      <c r="C714" s="8">
        <v>2202</v>
      </c>
      <c r="D714" s="8">
        <v>53</v>
      </c>
      <c r="E714" s="10" t="s">
        <v>1770</v>
      </c>
      <c r="F714" s="11" t="s">
        <v>1955</v>
      </c>
      <c r="G714" s="12">
        <v>0</v>
      </c>
      <c r="H714" s="12">
        <v>0</v>
      </c>
      <c r="I714" s="12">
        <v>0</v>
      </c>
      <c r="J714" s="12">
        <v>0</v>
      </c>
      <c r="K714" t="str">
        <f t="shared" si="33"/>
        <v>7310 Quantitative Business Analysis Models</v>
      </c>
      <c r="L714" t="str">
        <f t="shared" si="34"/>
        <v>2022</v>
      </c>
      <c r="M714" t="str">
        <f t="shared" si="35"/>
        <v>P2</v>
      </c>
    </row>
    <row r="715" spans="1:13" ht="14">
      <c r="A715" s="8">
        <v>7310</v>
      </c>
      <c r="B715" s="9" t="s">
        <v>801</v>
      </c>
      <c r="C715" s="8">
        <v>2102</v>
      </c>
      <c r="D715" s="8">
        <v>77</v>
      </c>
      <c r="E715" s="10" t="s">
        <v>1871</v>
      </c>
      <c r="F715" s="11" t="s">
        <v>1502</v>
      </c>
      <c r="G715" s="12">
        <v>0</v>
      </c>
      <c r="H715" s="12">
        <v>0</v>
      </c>
      <c r="I715" s="12">
        <v>0</v>
      </c>
      <c r="J715" s="12">
        <v>0</v>
      </c>
      <c r="K715" t="str">
        <f t="shared" si="33"/>
        <v>7310 Quantitative Business Analysis Models</v>
      </c>
      <c r="L715" t="str">
        <f t="shared" si="34"/>
        <v>2021</v>
      </c>
      <c r="M715" t="str">
        <f t="shared" si="35"/>
        <v>P2</v>
      </c>
    </row>
    <row r="716" spans="1:13" ht="14">
      <c r="A716" s="8">
        <v>7310</v>
      </c>
      <c r="B716" s="9" t="s">
        <v>801</v>
      </c>
      <c r="C716" s="8">
        <v>2002</v>
      </c>
      <c r="D716" s="8">
        <v>48</v>
      </c>
      <c r="E716" s="10" t="s">
        <v>1469</v>
      </c>
      <c r="F716" s="11" t="s">
        <v>1639</v>
      </c>
      <c r="G716" s="12">
        <v>0</v>
      </c>
      <c r="H716" s="12">
        <v>0</v>
      </c>
      <c r="I716" s="12">
        <v>0</v>
      </c>
      <c r="J716" s="12">
        <v>0</v>
      </c>
      <c r="K716" t="str">
        <f t="shared" si="33"/>
        <v>7310 Quantitative Business Analysis Models</v>
      </c>
      <c r="L716" t="str">
        <f t="shared" si="34"/>
        <v>2020</v>
      </c>
      <c r="M716" t="str">
        <f t="shared" si="35"/>
        <v>P2</v>
      </c>
    </row>
    <row r="717" spans="1:13" ht="14">
      <c r="A717" s="8">
        <v>7310</v>
      </c>
      <c r="B717" s="9" t="s">
        <v>801</v>
      </c>
      <c r="C717" s="8">
        <v>1902</v>
      </c>
      <c r="D717" s="8">
        <v>84</v>
      </c>
      <c r="E717" s="10" t="s">
        <v>1853</v>
      </c>
      <c r="F717" s="11" t="s">
        <v>1762</v>
      </c>
      <c r="G717" s="12">
        <v>27</v>
      </c>
      <c r="H717" s="12" t="s">
        <v>1584</v>
      </c>
      <c r="I717" s="12" t="s">
        <v>1752</v>
      </c>
      <c r="J717" s="12" t="s">
        <v>1555</v>
      </c>
      <c r="K717" t="str">
        <f t="shared" si="33"/>
        <v>7310 Quantitative Business Analysis Models</v>
      </c>
      <c r="L717" t="str">
        <f t="shared" si="34"/>
        <v>2019</v>
      </c>
      <c r="M717" t="str">
        <f t="shared" si="35"/>
        <v>P2</v>
      </c>
    </row>
    <row r="718" spans="1:13" ht="14">
      <c r="A718" s="8">
        <v>7310</v>
      </c>
      <c r="B718" s="9" t="s">
        <v>801</v>
      </c>
      <c r="C718" s="8">
        <v>1802</v>
      </c>
      <c r="D718" s="8">
        <v>87</v>
      </c>
      <c r="E718" s="10" t="s">
        <v>1606</v>
      </c>
      <c r="F718" s="11" t="s">
        <v>1957</v>
      </c>
      <c r="G718" s="12" t="s">
        <v>1613</v>
      </c>
      <c r="H718" s="12" t="s">
        <v>1815</v>
      </c>
      <c r="I718" s="12" t="s">
        <v>1861</v>
      </c>
      <c r="J718" s="12" t="s">
        <v>1355</v>
      </c>
      <c r="K718" t="str">
        <f t="shared" si="33"/>
        <v>7310 Quantitative Business Analysis Models</v>
      </c>
      <c r="L718" t="str">
        <f t="shared" si="34"/>
        <v>2018</v>
      </c>
      <c r="M718" t="str">
        <f t="shared" si="35"/>
        <v>P2</v>
      </c>
    </row>
    <row r="719" spans="1:13" ht="14">
      <c r="A719" s="8">
        <v>7310</v>
      </c>
      <c r="B719" s="9" t="s">
        <v>801</v>
      </c>
      <c r="C719" s="8">
        <v>1702</v>
      </c>
      <c r="D719" s="8">
        <v>52</v>
      </c>
      <c r="E719" s="10" t="s">
        <v>1297</v>
      </c>
      <c r="F719" s="11" t="s">
        <v>1297</v>
      </c>
      <c r="G719" s="12" t="s">
        <v>1298</v>
      </c>
      <c r="H719" s="12" t="s">
        <v>1648</v>
      </c>
      <c r="I719" s="12" t="s">
        <v>1854</v>
      </c>
      <c r="J719" s="12" t="s">
        <v>1390</v>
      </c>
      <c r="K719" t="str">
        <f t="shared" si="33"/>
        <v>7310 Quantitative Business Analysis Models</v>
      </c>
      <c r="L719" t="str">
        <f t="shared" si="34"/>
        <v>2017</v>
      </c>
      <c r="M719" t="str">
        <f t="shared" si="35"/>
        <v>P2</v>
      </c>
    </row>
    <row r="720" spans="1:13" ht="14">
      <c r="A720" s="8">
        <v>7311</v>
      </c>
      <c r="B720" s="9" t="s">
        <v>803</v>
      </c>
      <c r="C720" s="8">
        <v>2404</v>
      </c>
      <c r="D720" s="8">
        <v>18</v>
      </c>
      <c r="E720" s="10" t="s">
        <v>1373</v>
      </c>
      <c r="F720" s="11" t="s">
        <v>1373</v>
      </c>
      <c r="G720" s="12" t="s">
        <v>1519</v>
      </c>
      <c r="H720" s="12" t="s">
        <v>1366</v>
      </c>
      <c r="I720" s="12" t="s">
        <v>1763</v>
      </c>
      <c r="J720" s="12">
        <v>0</v>
      </c>
      <c r="K720" t="str">
        <f t="shared" si="33"/>
        <v>7311 Financial and Business History</v>
      </c>
      <c r="L720" t="str">
        <f t="shared" si="34"/>
        <v>2024</v>
      </c>
      <c r="M720" t="str">
        <f t="shared" si="35"/>
        <v>P4</v>
      </c>
    </row>
    <row r="721" spans="1:13" ht="14">
      <c r="A721" s="8">
        <v>7311</v>
      </c>
      <c r="B721" s="9" t="s">
        <v>803</v>
      </c>
      <c r="C721" s="8">
        <v>2304</v>
      </c>
      <c r="D721" s="8">
        <v>21</v>
      </c>
      <c r="E721" s="10" t="s">
        <v>1352</v>
      </c>
      <c r="F721" s="11" t="s">
        <v>1352</v>
      </c>
      <c r="G721" s="12" t="s">
        <v>1404</v>
      </c>
      <c r="H721" s="12" t="s">
        <v>1573</v>
      </c>
      <c r="I721" s="12" t="s">
        <v>1404</v>
      </c>
      <c r="J721" s="12" t="s">
        <v>1370</v>
      </c>
      <c r="K721" t="str">
        <f t="shared" si="33"/>
        <v>7311 Financial and Business History</v>
      </c>
      <c r="L721" t="str">
        <f t="shared" si="34"/>
        <v>2023</v>
      </c>
      <c r="M721" t="str">
        <f t="shared" si="35"/>
        <v>P4</v>
      </c>
    </row>
    <row r="722" spans="1:13" ht="14">
      <c r="A722" s="8">
        <v>7311</v>
      </c>
      <c r="B722" s="9" t="s">
        <v>803</v>
      </c>
      <c r="C722" s="8">
        <v>2204</v>
      </c>
      <c r="D722" s="8">
        <v>21</v>
      </c>
      <c r="E722" s="10" t="s">
        <v>1667</v>
      </c>
      <c r="F722" s="11" t="s">
        <v>1667</v>
      </c>
      <c r="G722" s="12">
        <v>20</v>
      </c>
      <c r="H722" s="12">
        <v>40</v>
      </c>
      <c r="I722" s="12">
        <v>40</v>
      </c>
      <c r="J722" s="12">
        <v>0</v>
      </c>
      <c r="K722" t="str">
        <f t="shared" si="33"/>
        <v>7311 Financial and Business History</v>
      </c>
      <c r="L722" t="str">
        <f t="shared" si="34"/>
        <v>2022</v>
      </c>
      <c r="M722" t="str">
        <f t="shared" si="35"/>
        <v>P4</v>
      </c>
    </row>
    <row r="723" spans="1:13" ht="14">
      <c r="A723" s="8">
        <v>7311</v>
      </c>
      <c r="B723" s="9" t="s">
        <v>803</v>
      </c>
      <c r="C723" s="8">
        <v>2104</v>
      </c>
      <c r="D723" s="8">
        <v>24</v>
      </c>
      <c r="E723" s="10" t="s">
        <v>1359</v>
      </c>
      <c r="F723" s="11" t="s">
        <v>1359</v>
      </c>
      <c r="G723" s="12" t="s">
        <v>1455</v>
      </c>
      <c r="H723" s="12" t="s">
        <v>1336</v>
      </c>
      <c r="I723" s="12" t="s">
        <v>1482</v>
      </c>
      <c r="J723" s="12">
        <v>0</v>
      </c>
      <c r="K723" t="str">
        <f t="shared" si="33"/>
        <v>7311 Financial and Business History</v>
      </c>
      <c r="L723" t="str">
        <f t="shared" si="34"/>
        <v>2021</v>
      </c>
      <c r="M723" t="str">
        <f t="shared" si="35"/>
        <v>P4</v>
      </c>
    </row>
    <row r="724" spans="1:13" ht="14">
      <c r="A724" s="8">
        <v>7311</v>
      </c>
      <c r="B724" s="9" t="s">
        <v>803</v>
      </c>
      <c r="C724" s="8">
        <v>2004</v>
      </c>
      <c r="D724" s="8">
        <v>15</v>
      </c>
      <c r="E724" s="10">
        <v>80</v>
      </c>
      <c r="F724" s="11">
        <v>80</v>
      </c>
      <c r="G724" s="12" t="s">
        <v>1316</v>
      </c>
      <c r="H724" s="12" t="s">
        <v>1755</v>
      </c>
      <c r="I724" s="12" t="s">
        <v>1521</v>
      </c>
      <c r="J724" s="12" t="s">
        <v>1347</v>
      </c>
      <c r="K724" t="str">
        <f t="shared" si="33"/>
        <v>7311 Financial and Business History</v>
      </c>
      <c r="L724" t="str">
        <f t="shared" si="34"/>
        <v>2020</v>
      </c>
      <c r="M724" t="str">
        <f t="shared" si="35"/>
        <v>P4</v>
      </c>
    </row>
    <row r="725" spans="1:13" ht="14">
      <c r="A725" s="8">
        <v>7311</v>
      </c>
      <c r="B725" s="9" t="s">
        <v>803</v>
      </c>
      <c r="C725" s="8">
        <v>1904</v>
      </c>
      <c r="D725" s="8">
        <v>12</v>
      </c>
      <c r="E725" s="10">
        <v>100</v>
      </c>
      <c r="F725" s="11">
        <v>100</v>
      </c>
      <c r="G725" s="12" t="s">
        <v>1316</v>
      </c>
      <c r="H725" s="12" t="s">
        <v>1755</v>
      </c>
      <c r="I725" s="12" t="s">
        <v>1538</v>
      </c>
      <c r="J725" s="12">
        <v>0</v>
      </c>
      <c r="K725" t="str">
        <f t="shared" si="33"/>
        <v>7311 Financial and Business History</v>
      </c>
      <c r="L725" t="str">
        <f t="shared" si="34"/>
        <v>2019</v>
      </c>
      <c r="M725" t="str">
        <f t="shared" si="35"/>
        <v>P4</v>
      </c>
    </row>
    <row r="726" spans="1:13" ht="14">
      <c r="A726" s="8">
        <v>7311</v>
      </c>
      <c r="B726" s="9" t="s">
        <v>803</v>
      </c>
      <c r="C726" s="8">
        <v>1804</v>
      </c>
      <c r="D726" s="8">
        <v>13</v>
      </c>
      <c r="E726" s="10" t="s">
        <v>1677</v>
      </c>
      <c r="F726" s="11" t="s">
        <v>1677</v>
      </c>
      <c r="G726" s="12" t="s">
        <v>1347</v>
      </c>
      <c r="H726" s="12" t="s">
        <v>1521</v>
      </c>
      <c r="I726" s="12" t="s">
        <v>1316</v>
      </c>
      <c r="J726" s="12" t="s">
        <v>1755</v>
      </c>
      <c r="K726" t="str">
        <f t="shared" si="33"/>
        <v>7311 Financial and Business History</v>
      </c>
      <c r="L726" t="str">
        <f t="shared" si="34"/>
        <v>2018</v>
      </c>
      <c r="M726" t="str">
        <f t="shared" si="35"/>
        <v>P4</v>
      </c>
    </row>
    <row r="727" spans="1:13" ht="14">
      <c r="A727" s="8">
        <v>7311</v>
      </c>
      <c r="B727" s="9" t="s">
        <v>803</v>
      </c>
      <c r="C727" s="8">
        <v>1702</v>
      </c>
      <c r="D727" s="8">
        <v>9</v>
      </c>
      <c r="E727" s="10" t="s">
        <v>1387</v>
      </c>
      <c r="F727" s="11" t="s">
        <v>1387</v>
      </c>
      <c r="G727" s="12">
        <v>50</v>
      </c>
      <c r="H727" s="12">
        <v>50</v>
      </c>
      <c r="I727" s="12">
        <v>0</v>
      </c>
      <c r="J727" s="12">
        <v>0</v>
      </c>
      <c r="K727" t="str">
        <f t="shared" si="33"/>
        <v>7311 Financial and Business History</v>
      </c>
      <c r="L727" t="str">
        <f t="shared" si="34"/>
        <v>2017</v>
      </c>
      <c r="M727" t="str">
        <f t="shared" si="35"/>
        <v>P2</v>
      </c>
    </row>
    <row r="728" spans="1:13" ht="14">
      <c r="A728" s="8">
        <v>7312</v>
      </c>
      <c r="B728" s="9" t="s">
        <v>804</v>
      </c>
      <c r="C728" s="8">
        <v>2204</v>
      </c>
      <c r="D728" s="8">
        <v>63</v>
      </c>
      <c r="E728" s="10" t="s">
        <v>1587</v>
      </c>
      <c r="F728" s="11" t="s">
        <v>1587</v>
      </c>
      <c r="G728" s="12" t="s">
        <v>1958</v>
      </c>
      <c r="H728" s="12" t="s">
        <v>1931</v>
      </c>
      <c r="I728" s="12" t="s">
        <v>1327</v>
      </c>
      <c r="J728" s="12">
        <v>0</v>
      </c>
      <c r="K728" t="str">
        <f t="shared" si="33"/>
        <v>7312 Data Science Strategy</v>
      </c>
      <c r="L728" t="str">
        <f t="shared" si="34"/>
        <v>2022</v>
      </c>
      <c r="M728" t="str">
        <f t="shared" si="35"/>
        <v>P4</v>
      </c>
    </row>
    <row r="729" spans="1:13" ht="14">
      <c r="A729" s="8">
        <v>7312</v>
      </c>
      <c r="B729" s="9" t="s">
        <v>804</v>
      </c>
      <c r="C729" s="8">
        <v>2104</v>
      </c>
      <c r="D729" s="8">
        <v>54</v>
      </c>
      <c r="E729" s="10" t="s">
        <v>1373</v>
      </c>
      <c r="F729" s="11" t="s">
        <v>1358</v>
      </c>
      <c r="G729" s="12">
        <v>25</v>
      </c>
      <c r="H729" s="12" t="s">
        <v>1304</v>
      </c>
      <c r="I729" s="12" t="s">
        <v>1720</v>
      </c>
      <c r="J729" s="12">
        <v>0</v>
      </c>
      <c r="K729" t="str">
        <f t="shared" si="33"/>
        <v>7312 Data Science Strategy</v>
      </c>
      <c r="L729" t="str">
        <f t="shared" si="34"/>
        <v>2021</v>
      </c>
      <c r="M729" t="str">
        <f t="shared" si="35"/>
        <v>P4</v>
      </c>
    </row>
    <row r="730" spans="1:13" ht="14">
      <c r="A730" s="8">
        <v>7312</v>
      </c>
      <c r="B730" s="9" t="s">
        <v>804</v>
      </c>
      <c r="C730" s="8">
        <v>2004</v>
      </c>
      <c r="D730" s="8">
        <v>58</v>
      </c>
      <c r="E730" s="10" t="s">
        <v>1612</v>
      </c>
      <c r="F730" s="11" t="s">
        <v>1612</v>
      </c>
      <c r="G730" s="12" t="s">
        <v>1735</v>
      </c>
      <c r="H730" s="12" t="s">
        <v>1790</v>
      </c>
      <c r="I730" s="12">
        <v>0</v>
      </c>
      <c r="J730" s="12">
        <v>0</v>
      </c>
      <c r="K730" t="str">
        <f t="shared" si="33"/>
        <v>7312 Data Science Strategy</v>
      </c>
      <c r="L730" t="str">
        <f t="shared" si="34"/>
        <v>2020</v>
      </c>
      <c r="M730" t="str">
        <f t="shared" si="35"/>
        <v>P4</v>
      </c>
    </row>
    <row r="731" spans="1:13" ht="14">
      <c r="A731" s="8">
        <v>7312</v>
      </c>
      <c r="B731" s="9" t="s">
        <v>804</v>
      </c>
      <c r="C731" s="8">
        <v>1904</v>
      </c>
      <c r="D731" s="8">
        <v>61</v>
      </c>
      <c r="E731" s="10" t="s">
        <v>1306</v>
      </c>
      <c r="F731" s="11" t="s">
        <v>1306</v>
      </c>
      <c r="G731" s="12" t="s">
        <v>1959</v>
      </c>
      <c r="H731" s="12" t="s">
        <v>1960</v>
      </c>
      <c r="I731" s="12" t="s">
        <v>1952</v>
      </c>
      <c r="J731" s="12">
        <v>0</v>
      </c>
      <c r="K731" t="str">
        <f t="shared" si="33"/>
        <v>7312 Data Science Strategy</v>
      </c>
      <c r="L731" t="str">
        <f t="shared" si="34"/>
        <v>2019</v>
      </c>
      <c r="M731" t="str">
        <f t="shared" si="35"/>
        <v>P4</v>
      </c>
    </row>
    <row r="732" spans="1:13" ht="14">
      <c r="A732" s="8">
        <v>7312</v>
      </c>
      <c r="B732" s="9" t="s">
        <v>804</v>
      </c>
      <c r="C732" s="8">
        <v>1804</v>
      </c>
      <c r="D732" s="8">
        <v>45</v>
      </c>
      <c r="E732" s="10" t="s">
        <v>1627</v>
      </c>
      <c r="F732" s="11" t="s">
        <v>1627</v>
      </c>
      <c r="G732" s="12" t="s">
        <v>1799</v>
      </c>
      <c r="H732" s="12" t="s">
        <v>1953</v>
      </c>
      <c r="I732" s="12" t="s">
        <v>1411</v>
      </c>
      <c r="J732" s="12">
        <v>0</v>
      </c>
      <c r="K732" t="str">
        <f t="shared" si="33"/>
        <v>7312 Data Science Strategy</v>
      </c>
      <c r="L732" t="str">
        <f t="shared" si="34"/>
        <v>2018</v>
      </c>
      <c r="M732" t="str">
        <f t="shared" si="35"/>
        <v>P4</v>
      </c>
    </row>
    <row r="733" spans="1:13" ht="14">
      <c r="A733" s="8">
        <v>7313</v>
      </c>
      <c r="B733" s="9" t="s">
        <v>808</v>
      </c>
      <c r="C733" s="8">
        <v>2402</v>
      </c>
      <c r="D733" s="8">
        <v>60</v>
      </c>
      <c r="E733" s="10" t="s">
        <v>1522</v>
      </c>
      <c r="F733" s="11">
        <v>85</v>
      </c>
      <c r="G733" s="12" t="s">
        <v>1763</v>
      </c>
      <c r="H733" s="12" t="s">
        <v>1676</v>
      </c>
      <c r="I733" s="12" t="s">
        <v>1763</v>
      </c>
      <c r="J733" s="12" t="s">
        <v>1913</v>
      </c>
      <c r="K733" t="str">
        <f t="shared" si="33"/>
        <v>7313 Data Science Analytics</v>
      </c>
      <c r="L733" t="str">
        <f t="shared" si="34"/>
        <v>2024</v>
      </c>
      <c r="M733" t="str">
        <f t="shared" si="35"/>
        <v>P2</v>
      </c>
    </row>
    <row r="734" spans="1:13" ht="14">
      <c r="A734" s="8">
        <v>7313</v>
      </c>
      <c r="B734" s="9" t="s">
        <v>808</v>
      </c>
      <c r="C734" s="8">
        <v>2302</v>
      </c>
      <c r="D734" s="8">
        <v>38</v>
      </c>
      <c r="E734" s="10" t="s">
        <v>1322</v>
      </c>
      <c r="F734" s="11" t="s">
        <v>1459</v>
      </c>
      <c r="G734" s="12" t="s">
        <v>1391</v>
      </c>
      <c r="H734" s="12" t="s">
        <v>1337</v>
      </c>
      <c r="I734" s="12" t="s">
        <v>1460</v>
      </c>
      <c r="J734" s="12" t="s">
        <v>1390</v>
      </c>
      <c r="K734" t="str">
        <f t="shared" si="33"/>
        <v>7313 Data Science Analytics</v>
      </c>
      <c r="L734" t="str">
        <f t="shared" si="34"/>
        <v>2023</v>
      </c>
      <c r="M734" t="str">
        <f t="shared" si="35"/>
        <v>P2</v>
      </c>
    </row>
    <row r="735" spans="1:13" ht="14">
      <c r="A735" s="8">
        <v>7313</v>
      </c>
      <c r="B735" s="9" t="s">
        <v>808</v>
      </c>
      <c r="C735" s="8">
        <v>2202</v>
      </c>
      <c r="D735" s="8">
        <v>31</v>
      </c>
      <c r="E735" s="10" t="s">
        <v>1824</v>
      </c>
      <c r="F735" s="11" t="s">
        <v>1824</v>
      </c>
      <c r="G735" s="12" t="s">
        <v>1333</v>
      </c>
      <c r="H735" s="12" t="s">
        <v>1438</v>
      </c>
      <c r="I735" s="12" t="s">
        <v>1550</v>
      </c>
      <c r="J735" s="12" t="s">
        <v>1550</v>
      </c>
      <c r="K735" t="str">
        <f t="shared" si="33"/>
        <v>7313 Data Science Analytics</v>
      </c>
      <c r="L735" t="str">
        <f t="shared" si="34"/>
        <v>2022</v>
      </c>
      <c r="M735" t="str">
        <f t="shared" si="35"/>
        <v>P2</v>
      </c>
    </row>
    <row r="736" spans="1:13" ht="14">
      <c r="A736" s="8">
        <v>7313</v>
      </c>
      <c r="B736" s="9" t="s">
        <v>808</v>
      </c>
      <c r="C736" s="8">
        <v>2102</v>
      </c>
      <c r="D736" s="8">
        <v>46</v>
      </c>
      <c r="E736" s="10" t="s">
        <v>1885</v>
      </c>
      <c r="F736" s="11" t="s">
        <v>1885</v>
      </c>
      <c r="G736" s="12" t="s">
        <v>1496</v>
      </c>
      <c r="H736" s="12" t="s">
        <v>1886</v>
      </c>
      <c r="I736" s="12" t="s">
        <v>1498</v>
      </c>
      <c r="J736" s="12">
        <v>14</v>
      </c>
      <c r="K736" t="str">
        <f t="shared" si="33"/>
        <v>7313 Data Science Analytics</v>
      </c>
      <c r="L736" t="str">
        <f t="shared" si="34"/>
        <v>2021</v>
      </c>
      <c r="M736" t="str">
        <f t="shared" si="35"/>
        <v>P2</v>
      </c>
    </row>
    <row r="737" spans="1:13" ht="14">
      <c r="A737" s="8">
        <v>7313</v>
      </c>
      <c r="B737" s="9" t="s">
        <v>808</v>
      </c>
      <c r="C737" s="8">
        <v>2002</v>
      </c>
      <c r="D737" s="8">
        <v>66</v>
      </c>
      <c r="E737" s="10" t="s">
        <v>1448</v>
      </c>
      <c r="F737" s="11" t="s">
        <v>1446</v>
      </c>
      <c r="G737" s="12" t="s">
        <v>1333</v>
      </c>
      <c r="H737" s="12" t="s">
        <v>1468</v>
      </c>
      <c r="I737" s="12" t="s">
        <v>1377</v>
      </c>
      <c r="J737" s="12" t="s">
        <v>1911</v>
      </c>
      <c r="K737" t="str">
        <f t="shared" si="33"/>
        <v>7313 Data Science Analytics</v>
      </c>
      <c r="L737" t="str">
        <f t="shared" si="34"/>
        <v>2020</v>
      </c>
      <c r="M737" t="str">
        <f t="shared" si="35"/>
        <v>P2</v>
      </c>
    </row>
    <row r="738" spans="1:13" ht="14">
      <c r="A738" s="8">
        <v>7313</v>
      </c>
      <c r="B738" s="9" t="s">
        <v>808</v>
      </c>
      <c r="C738" s="8">
        <v>1902</v>
      </c>
      <c r="D738" s="8">
        <v>34</v>
      </c>
      <c r="E738" s="10" t="s">
        <v>1323</v>
      </c>
      <c r="F738" s="11" t="s">
        <v>1961</v>
      </c>
      <c r="G738" s="12" t="s">
        <v>1811</v>
      </c>
      <c r="H738" s="12" t="s">
        <v>1962</v>
      </c>
      <c r="I738" s="12" t="s">
        <v>1893</v>
      </c>
      <c r="J738" s="12" t="s">
        <v>1714</v>
      </c>
      <c r="K738" t="str">
        <f t="shared" si="33"/>
        <v>7313 Data Science Analytics</v>
      </c>
      <c r="L738" t="str">
        <f t="shared" si="34"/>
        <v>2019</v>
      </c>
      <c r="M738" t="str">
        <f t="shared" si="35"/>
        <v>P2</v>
      </c>
    </row>
    <row r="739" spans="1:13" ht="14">
      <c r="A739" s="8">
        <v>7313</v>
      </c>
      <c r="B739" s="9" t="s">
        <v>808</v>
      </c>
      <c r="C739" s="8">
        <v>1802</v>
      </c>
      <c r="D739" s="8">
        <v>48</v>
      </c>
      <c r="E739" s="10" t="s">
        <v>1359</v>
      </c>
      <c r="F739" s="11" t="s">
        <v>1359</v>
      </c>
      <c r="G739" s="12" t="s">
        <v>1455</v>
      </c>
      <c r="H739" s="12" t="s">
        <v>1963</v>
      </c>
      <c r="I739" s="12" t="s">
        <v>1924</v>
      </c>
      <c r="J739" s="12" t="s">
        <v>1311</v>
      </c>
      <c r="K739" t="str">
        <f t="shared" si="33"/>
        <v>7313 Data Science Analytics</v>
      </c>
      <c r="L739" t="str">
        <f t="shared" si="34"/>
        <v>2018</v>
      </c>
      <c r="M739" t="str">
        <f t="shared" si="35"/>
        <v>P2</v>
      </c>
    </row>
    <row r="740" spans="1:13" ht="14">
      <c r="A740" s="8">
        <v>7314</v>
      </c>
      <c r="B740" s="9" t="s">
        <v>812</v>
      </c>
      <c r="C740" s="8">
        <v>2304</v>
      </c>
      <c r="D740" s="8">
        <v>28</v>
      </c>
      <c r="E740" s="10" t="s">
        <v>1378</v>
      </c>
      <c r="F740" s="11" t="s">
        <v>1361</v>
      </c>
      <c r="G740" s="12">
        <v>24</v>
      </c>
      <c r="H740" s="12">
        <v>28</v>
      </c>
      <c r="I740" s="12">
        <v>32</v>
      </c>
      <c r="J740" s="12">
        <v>16</v>
      </c>
      <c r="K740" t="str">
        <f t="shared" si="33"/>
        <v>7314 Managing Data and AI: The Future of Strategy</v>
      </c>
      <c r="L740" t="str">
        <f t="shared" si="34"/>
        <v>2023</v>
      </c>
      <c r="M740" t="str">
        <f t="shared" si="35"/>
        <v>P4</v>
      </c>
    </row>
    <row r="741" spans="1:13" ht="14">
      <c r="A741" s="8">
        <v>7314</v>
      </c>
      <c r="B741" s="9" t="s">
        <v>813</v>
      </c>
      <c r="C741" s="8">
        <v>2404</v>
      </c>
      <c r="D741" s="8">
        <v>29</v>
      </c>
      <c r="E741" s="10" t="s">
        <v>1400</v>
      </c>
      <c r="F741" s="11" t="s">
        <v>1400</v>
      </c>
      <c r="G741" s="12" t="s">
        <v>1423</v>
      </c>
      <c r="H741" s="12" t="s">
        <v>1312</v>
      </c>
      <c r="I741" s="12" t="s">
        <v>1811</v>
      </c>
      <c r="J741" s="12">
        <v>0</v>
      </c>
      <c r="K741" t="str">
        <f t="shared" si="33"/>
        <v>7314 Navigating AI: Strategy and Impact</v>
      </c>
      <c r="L741" t="str">
        <f t="shared" si="34"/>
        <v>2024</v>
      </c>
      <c r="M741" t="str">
        <f t="shared" si="35"/>
        <v>P4</v>
      </c>
    </row>
    <row r="742" spans="1:13" ht="14">
      <c r="A742" s="8">
        <v>7316</v>
      </c>
      <c r="B742" s="9" t="s">
        <v>814</v>
      </c>
      <c r="C742" s="8">
        <v>2401</v>
      </c>
      <c r="D742" s="8">
        <v>9</v>
      </c>
      <c r="E742" s="10" t="s">
        <v>1315</v>
      </c>
      <c r="F742" s="11" t="s">
        <v>1315</v>
      </c>
      <c r="G742" s="12">
        <v>0</v>
      </c>
      <c r="H742" s="12">
        <v>0</v>
      </c>
      <c r="I742" s="12">
        <v>0</v>
      </c>
      <c r="J742" s="12">
        <v>0</v>
      </c>
      <c r="K742" t="str">
        <f t="shared" si="33"/>
        <v>7316 Introduction to Data Analysis in R</v>
      </c>
      <c r="L742" t="str">
        <f t="shared" si="34"/>
        <v>2024</v>
      </c>
      <c r="M742" t="str">
        <f t="shared" si="35"/>
        <v>P1</v>
      </c>
    </row>
    <row r="743" spans="1:13" ht="14">
      <c r="A743" s="8">
        <v>7316</v>
      </c>
      <c r="B743" s="9" t="s">
        <v>814</v>
      </c>
      <c r="C743" s="8">
        <v>2301</v>
      </c>
      <c r="D743" s="8">
        <v>18</v>
      </c>
      <c r="E743" s="10" t="s">
        <v>1315</v>
      </c>
      <c r="F743" s="11" t="s">
        <v>1315</v>
      </c>
      <c r="G743" s="12">
        <v>0</v>
      </c>
      <c r="H743" s="12">
        <v>0</v>
      </c>
      <c r="I743" s="12">
        <v>0</v>
      </c>
      <c r="J743" s="12">
        <v>0</v>
      </c>
      <c r="K743" t="str">
        <f t="shared" si="33"/>
        <v>7316 Introduction to Data Analysis in R</v>
      </c>
      <c r="L743" t="str">
        <f t="shared" si="34"/>
        <v>2023</v>
      </c>
      <c r="M743" t="str">
        <f t="shared" si="35"/>
        <v>P1</v>
      </c>
    </row>
    <row r="744" spans="1:13" ht="14">
      <c r="A744" s="8">
        <v>7316</v>
      </c>
      <c r="B744" s="9" t="s">
        <v>814</v>
      </c>
      <c r="C744" s="8">
        <v>2201</v>
      </c>
      <c r="D744" s="8">
        <v>7</v>
      </c>
      <c r="E744" s="10" t="s">
        <v>1364</v>
      </c>
      <c r="F744" s="11" t="s">
        <v>1364</v>
      </c>
      <c r="G744" s="12">
        <v>0</v>
      </c>
      <c r="H744" s="12">
        <v>0</v>
      </c>
      <c r="I744" s="12">
        <v>0</v>
      </c>
      <c r="J744" s="12">
        <v>0</v>
      </c>
      <c r="K744" t="str">
        <f t="shared" si="33"/>
        <v>7316 Introduction to Data Analysis in R</v>
      </c>
      <c r="L744" t="str">
        <f t="shared" si="34"/>
        <v>2022</v>
      </c>
      <c r="M744" t="str">
        <f t="shared" si="35"/>
        <v>P1</v>
      </c>
    </row>
    <row r="745" spans="1:13" ht="14">
      <c r="A745" s="8">
        <v>7316</v>
      </c>
      <c r="B745" s="9" t="s">
        <v>814</v>
      </c>
      <c r="C745" s="8">
        <v>2204</v>
      </c>
      <c r="D745" s="8">
        <v>30</v>
      </c>
      <c r="E745" s="10">
        <v>70</v>
      </c>
      <c r="F745" s="11">
        <v>70</v>
      </c>
      <c r="G745" s="12">
        <v>0</v>
      </c>
      <c r="H745" s="12">
        <v>0</v>
      </c>
      <c r="I745" s="12">
        <v>0</v>
      </c>
      <c r="J745" s="12">
        <v>0</v>
      </c>
      <c r="K745" t="str">
        <f t="shared" si="33"/>
        <v>7316 Introduction to Data Analysis in R</v>
      </c>
      <c r="L745" t="str">
        <f t="shared" si="34"/>
        <v>2022</v>
      </c>
      <c r="M745" t="str">
        <f t="shared" si="35"/>
        <v>P4</v>
      </c>
    </row>
    <row r="746" spans="1:13" ht="14">
      <c r="A746" s="8">
        <v>7316</v>
      </c>
      <c r="B746" s="9" t="s">
        <v>814</v>
      </c>
      <c r="C746" s="8">
        <v>2104</v>
      </c>
      <c r="D746" s="8">
        <v>25</v>
      </c>
      <c r="E746" s="10">
        <v>72</v>
      </c>
      <c r="F746" s="11">
        <v>72</v>
      </c>
      <c r="G746" s="12">
        <v>0</v>
      </c>
      <c r="H746" s="12">
        <v>0</v>
      </c>
      <c r="I746" s="12">
        <v>0</v>
      </c>
      <c r="J746" s="12">
        <v>0</v>
      </c>
      <c r="K746" t="str">
        <f t="shared" si="33"/>
        <v>7316 Introduction to Data Analysis in R</v>
      </c>
      <c r="L746" t="str">
        <f t="shared" si="34"/>
        <v>2021</v>
      </c>
      <c r="M746" t="str">
        <f t="shared" si="35"/>
        <v>P4</v>
      </c>
    </row>
    <row r="747" spans="1:13" ht="14">
      <c r="A747" s="8">
        <v>7316</v>
      </c>
      <c r="B747" s="9" t="s">
        <v>814</v>
      </c>
      <c r="C747" s="8">
        <v>2004</v>
      </c>
      <c r="D747" s="8">
        <v>35</v>
      </c>
      <c r="E747" s="10" t="s">
        <v>1964</v>
      </c>
      <c r="F747" s="11" t="s">
        <v>1964</v>
      </c>
      <c r="G747" s="12">
        <v>0</v>
      </c>
      <c r="H747" s="12">
        <v>0</v>
      </c>
      <c r="I747" s="12">
        <v>0</v>
      </c>
      <c r="J747" s="12">
        <v>0</v>
      </c>
      <c r="K747" t="str">
        <f t="shared" si="33"/>
        <v>7316 Introduction to Data Analysis in R</v>
      </c>
      <c r="L747" t="str">
        <f t="shared" si="34"/>
        <v>2020</v>
      </c>
      <c r="M747" t="str">
        <f t="shared" si="35"/>
        <v>P4</v>
      </c>
    </row>
    <row r="748" spans="1:13" ht="14">
      <c r="A748" s="8">
        <v>7316</v>
      </c>
      <c r="B748" s="9" t="s">
        <v>814</v>
      </c>
      <c r="C748" s="8">
        <v>1903</v>
      </c>
      <c r="D748" s="8">
        <v>45</v>
      </c>
      <c r="E748" s="10" t="s">
        <v>1552</v>
      </c>
      <c r="F748" s="11" t="s">
        <v>1552</v>
      </c>
      <c r="G748" s="12">
        <v>0</v>
      </c>
      <c r="H748" s="12">
        <v>0</v>
      </c>
      <c r="I748" s="12">
        <v>0</v>
      </c>
      <c r="J748" s="12">
        <v>0</v>
      </c>
      <c r="K748" t="str">
        <f t="shared" si="33"/>
        <v>7316 Introduction to Data Analysis in R</v>
      </c>
      <c r="L748" t="str">
        <f t="shared" si="34"/>
        <v>2019</v>
      </c>
      <c r="M748" t="str">
        <f t="shared" si="35"/>
        <v>P3</v>
      </c>
    </row>
    <row r="749" spans="1:13" ht="14">
      <c r="A749" s="8">
        <v>8061</v>
      </c>
      <c r="B749" s="9" t="s">
        <v>816</v>
      </c>
      <c r="C749" s="8">
        <v>2401</v>
      </c>
      <c r="D749" s="8">
        <v>28</v>
      </c>
      <c r="E749" s="10">
        <v>100</v>
      </c>
      <c r="F749" s="11">
        <v>100</v>
      </c>
      <c r="G749" s="12" t="s">
        <v>1652</v>
      </c>
      <c r="H749" s="12" t="s">
        <v>1681</v>
      </c>
      <c r="I749" s="12" t="s">
        <v>1682</v>
      </c>
      <c r="J749" s="12" t="s">
        <v>1682</v>
      </c>
      <c r="K749" t="str">
        <f t="shared" si="33"/>
        <v>8061 Ideation - Creating a Business Idea</v>
      </c>
      <c r="L749" t="str">
        <f t="shared" si="34"/>
        <v>2024</v>
      </c>
      <c r="M749" t="str">
        <f t="shared" si="35"/>
        <v>P1</v>
      </c>
    </row>
    <row r="750" spans="1:13" ht="14">
      <c r="A750" s="8">
        <v>8061</v>
      </c>
      <c r="B750" s="9" t="s">
        <v>816</v>
      </c>
      <c r="C750" s="8">
        <v>2301</v>
      </c>
      <c r="D750" s="8">
        <v>27</v>
      </c>
      <c r="E750" s="10" t="s">
        <v>1879</v>
      </c>
      <c r="F750" s="11" t="s">
        <v>1879</v>
      </c>
      <c r="G750" s="12">
        <v>8</v>
      </c>
      <c r="H750" s="12">
        <v>72</v>
      </c>
      <c r="I750" s="12">
        <v>20</v>
      </c>
      <c r="J750" s="12">
        <v>0</v>
      </c>
      <c r="K750" t="str">
        <f t="shared" si="33"/>
        <v>8061 Ideation - Creating a Business Idea</v>
      </c>
      <c r="L750" t="str">
        <f t="shared" si="34"/>
        <v>2023</v>
      </c>
      <c r="M750" t="str">
        <f t="shared" si="35"/>
        <v>P1</v>
      </c>
    </row>
    <row r="751" spans="1:13" ht="14">
      <c r="A751" s="8">
        <v>8061</v>
      </c>
      <c r="B751" s="9" t="s">
        <v>816</v>
      </c>
      <c r="C751" s="8">
        <v>2403</v>
      </c>
      <c r="D751" s="8">
        <v>31</v>
      </c>
      <c r="E751" s="10">
        <v>100</v>
      </c>
      <c r="F751" s="11">
        <v>100</v>
      </c>
      <c r="G751" s="12" t="s">
        <v>1489</v>
      </c>
      <c r="H751" s="12" t="s">
        <v>1965</v>
      </c>
      <c r="I751" s="12">
        <v>0</v>
      </c>
      <c r="J751" s="12">
        <v>0</v>
      </c>
      <c r="K751" t="str">
        <f t="shared" si="33"/>
        <v>8061 Ideation - Creating a Business Idea</v>
      </c>
      <c r="L751" t="str">
        <f t="shared" si="34"/>
        <v>2024</v>
      </c>
      <c r="M751" t="str">
        <f t="shared" si="35"/>
        <v>P3</v>
      </c>
    </row>
    <row r="752" spans="1:13" ht="14">
      <c r="A752" s="8">
        <v>8061</v>
      </c>
      <c r="B752" s="9" t="s">
        <v>816</v>
      </c>
      <c r="C752" s="8">
        <v>2201</v>
      </c>
      <c r="D752" s="8">
        <v>34</v>
      </c>
      <c r="E752" s="10" t="s">
        <v>1756</v>
      </c>
      <c r="F752" s="11" t="s">
        <v>1360</v>
      </c>
      <c r="G752" s="12" t="s">
        <v>1326</v>
      </c>
      <c r="H752" s="12" t="s">
        <v>1379</v>
      </c>
      <c r="I752" s="12" t="s">
        <v>1718</v>
      </c>
      <c r="J752" s="12" t="s">
        <v>1414</v>
      </c>
      <c r="K752" t="str">
        <f t="shared" si="33"/>
        <v>8061 Ideation - Creating a Business Idea</v>
      </c>
      <c r="L752" t="str">
        <f t="shared" si="34"/>
        <v>2022</v>
      </c>
      <c r="M752" t="str">
        <f t="shared" si="35"/>
        <v>P1</v>
      </c>
    </row>
    <row r="753" spans="1:13" ht="14">
      <c r="A753" s="8">
        <v>8061</v>
      </c>
      <c r="B753" s="9" t="s">
        <v>816</v>
      </c>
      <c r="C753" s="8">
        <v>2303</v>
      </c>
      <c r="D753" s="8">
        <v>30</v>
      </c>
      <c r="E753" s="10">
        <v>100</v>
      </c>
      <c r="F753" s="11">
        <v>100</v>
      </c>
      <c r="G753" s="12" t="s">
        <v>1663</v>
      </c>
      <c r="H753" s="12" t="s">
        <v>1662</v>
      </c>
      <c r="I753" s="12" t="s">
        <v>1346</v>
      </c>
      <c r="J753" s="12" t="s">
        <v>1500</v>
      </c>
      <c r="K753" t="str">
        <f t="shared" si="33"/>
        <v>8061 Ideation - Creating a Business Idea</v>
      </c>
      <c r="L753" t="str">
        <f t="shared" si="34"/>
        <v>2023</v>
      </c>
      <c r="M753" t="str">
        <f t="shared" si="35"/>
        <v>P3</v>
      </c>
    </row>
    <row r="754" spans="1:13" ht="14">
      <c r="A754" s="8">
        <v>8061</v>
      </c>
      <c r="B754" s="9" t="s">
        <v>816</v>
      </c>
      <c r="C754" s="8">
        <v>2203</v>
      </c>
      <c r="D754" s="8">
        <v>28</v>
      </c>
      <c r="E754" s="10" t="s">
        <v>1389</v>
      </c>
      <c r="F754" s="11" t="s">
        <v>1401</v>
      </c>
      <c r="G754" s="12" t="s">
        <v>1811</v>
      </c>
      <c r="H754" s="12" t="s">
        <v>1811</v>
      </c>
      <c r="I754" s="12" t="s">
        <v>1316</v>
      </c>
      <c r="J754" s="12" t="s">
        <v>1893</v>
      </c>
      <c r="K754" t="str">
        <f t="shared" si="33"/>
        <v>8061 Ideation - Creating a Business Idea</v>
      </c>
      <c r="L754" t="str">
        <f t="shared" si="34"/>
        <v>2022</v>
      </c>
      <c r="M754" t="str">
        <f t="shared" si="35"/>
        <v>P3</v>
      </c>
    </row>
    <row r="755" spans="1:13" ht="14">
      <c r="A755" s="8">
        <v>8061</v>
      </c>
      <c r="B755" s="9" t="s">
        <v>816</v>
      </c>
      <c r="C755" s="8">
        <v>2101</v>
      </c>
      <c r="D755" s="8">
        <v>28</v>
      </c>
      <c r="E755" s="10" t="s">
        <v>1401</v>
      </c>
      <c r="F755" s="11" t="s">
        <v>1401</v>
      </c>
      <c r="G755" s="12" t="s">
        <v>1313</v>
      </c>
      <c r="H755" s="12" t="s">
        <v>1811</v>
      </c>
      <c r="I755" s="12" t="s">
        <v>1687</v>
      </c>
      <c r="J755" s="12">
        <v>0</v>
      </c>
      <c r="K755" t="str">
        <f t="shared" si="33"/>
        <v>8061 Ideation - Creating a Business Idea</v>
      </c>
      <c r="L755" t="str">
        <f t="shared" si="34"/>
        <v>2021</v>
      </c>
      <c r="M755" t="str">
        <f t="shared" si="35"/>
        <v>P1</v>
      </c>
    </row>
    <row r="756" spans="1:13" ht="14">
      <c r="A756" s="8">
        <v>8061</v>
      </c>
      <c r="B756" s="9" t="s">
        <v>816</v>
      </c>
      <c r="C756" s="8">
        <v>2001</v>
      </c>
      <c r="D756" s="8">
        <v>17</v>
      </c>
      <c r="E756" s="10">
        <v>100</v>
      </c>
      <c r="F756" s="11">
        <v>100</v>
      </c>
      <c r="G756" s="12" t="s">
        <v>1669</v>
      </c>
      <c r="H756" s="12" t="s">
        <v>1350</v>
      </c>
      <c r="I756" s="12">
        <v>0</v>
      </c>
      <c r="J756" s="12" t="s">
        <v>1519</v>
      </c>
      <c r="K756" t="str">
        <f t="shared" si="33"/>
        <v>8061 Ideation - Creating a Business Idea</v>
      </c>
      <c r="L756" t="str">
        <f t="shared" si="34"/>
        <v>2020</v>
      </c>
      <c r="M756" t="str">
        <f t="shared" si="35"/>
        <v>P1</v>
      </c>
    </row>
    <row r="757" spans="1:13" ht="14">
      <c r="A757" s="8">
        <v>8061</v>
      </c>
      <c r="B757" s="9" t="s">
        <v>816</v>
      </c>
      <c r="C757" s="8">
        <v>2103</v>
      </c>
      <c r="D757" s="8">
        <v>18</v>
      </c>
      <c r="E757" s="10">
        <v>100</v>
      </c>
      <c r="F757" s="11">
        <v>100</v>
      </c>
      <c r="G757" s="12" t="s">
        <v>1347</v>
      </c>
      <c r="H757" s="12" t="s">
        <v>1522</v>
      </c>
      <c r="I757" s="12">
        <v>0</v>
      </c>
      <c r="J757" s="12">
        <v>0</v>
      </c>
      <c r="K757" t="str">
        <f t="shared" si="33"/>
        <v>8061 Ideation - Creating a Business Idea</v>
      </c>
      <c r="L757" t="str">
        <f t="shared" si="34"/>
        <v>2021</v>
      </c>
      <c r="M757" t="str">
        <f t="shared" si="35"/>
        <v>P3</v>
      </c>
    </row>
    <row r="758" spans="1:13" ht="14">
      <c r="A758" s="8">
        <v>8061</v>
      </c>
      <c r="B758" s="9" t="s">
        <v>816</v>
      </c>
      <c r="C758" s="8">
        <v>2003</v>
      </c>
      <c r="D758" s="8">
        <v>29</v>
      </c>
      <c r="E758" s="10">
        <v>100</v>
      </c>
      <c r="F758" s="11">
        <v>100</v>
      </c>
      <c r="G758" s="12" t="s">
        <v>1859</v>
      </c>
      <c r="H758" s="12" t="s">
        <v>1812</v>
      </c>
      <c r="I758" s="12">
        <v>0</v>
      </c>
      <c r="J758" s="12">
        <v>0</v>
      </c>
      <c r="K758" t="str">
        <f t="shared" si="33"/>
        <v>8061 Ideation - Creating a Business Idea</v>
      </c>
      <c r="L758" t="str">
        <f t="shared" si="34"/>
        <v>2020</v>
      </c>
      <c r="M758" t="str">
        <f t="shared" si="35"/>
        <v>P3</v>
      </c>
    </row>
    <row r="759" spans="1:13" ht="14">
      <c r="A759" s="8">
        <v>8061</v>
      </c>
      <c r="B759" s="9" t="s">
        <v>816</v>
      </c>
      <c r="C759" s="8">
        <v>1901</v>
      </c>
      <c r="D759" s="8">
        <v>25</v>
      </c>
      <c r="E759" s="10">
        <v>96</v>
      </c>
      <c r="F759" s="11">
        <v>96</v>
      </c>
      <c r="G759" s="12">
        <v>25</v>
      </c>
      <c r="H759" s="12" t="s">
        <v>1738</v>
      </c>
      <c r="I759" s="12" t="s">
        <v>1491</v>
      </c>
      <c r="J759" s="12">
        <v>0</v>
      </c>
      <c r="K759" t="str">
        <f t="shared" si="33"/>
        <v>8061 Ideation - Creating a Business Idea</v>
      </c>
      <c r="L759" t="str">
        <f t="shared" si="34"/>
        <v>2019</v>
      </c>
      <c r="M759" t="str">
        <f t="shared" si="35"/>
        <v>P1</v>
      </c>
    </row>
    <row r="760" spans="1:13" ht="14">
      <c r="A760" s="8">
        <v>8061</v>
      </c>
      <c r="B760" s="9" t="s">
        <v>816</v>
      </c>
      <c r="C760" s="8">
        <v>1801</v>
      </c>
      <c r="D760" s="8">
        <v>22</v>
      </c>
      <c r="E760" s="10">
        <v>100</v>
      </c>
      <c r="F760" s="11">
        <v>100</v>
      </c>
      <c r="G760" s="12" t="s">
        <v>1336</v>
      </c>
      <c r="H760" s="12" t="s">
        <v>1342</v>
      </c>
      <c r="I760" s="12" t="s">
        <v>1311</v>
      </c>
      <c r="J760" s="12">
        <v>0</v>
      </c>
      <c r="K760" t="str">
        <f t="shared" si="33"/>
        <v>8061 Ideation - Creating a Business Idea</v>
      </c>
      <c r="L760" t="str">
        <f t="shared" si="34"/>
        <v>2018</v>
      </c>
      <c r="M760" t="str">
        <f t="shared" si="35"/>
        <v>P1</v>
      </c>
    </row>
    <row r="761" spans="1:13" ht="14">
      <c r="A761" s="8">
        <v>8061</v>
      </c>
      <c r="B761" s="9" t="s">
        <v>816</v>
      </c>
      <c r="C761" s="8">
        <v>1903</v>
      </c>
      <c r="D761" s="8">
        <v>16</v>
      </c>
      <c r="E761" s="10">
        <v>100</v>
      </c>
      <c r="F761" s="11">
        <v>100</v>
      </c>
      <c r="G761" s="12" t="s">
        <v>1340</v>
      </c>
      <c r="H761" s="12" t="s">
        <v>1426</v>
      </c>
      <c r="I761" s="12">
        <v>0</v>
      </c>
      <c r="J761" s="12">
        <v>0</v>
      </c>
      <c r="K761" t="str">
        <f t="shared" si="33"/>
        <v>8061 Ideation - Creating a Business Idea</v>
      </c>
      <c r="L761" t="str">
        <f t="shared" si="34"/>
        <v>2019</v>
      </c>
      <c r="M761" t="str">
        <f t="shared" si="35"/>
        <v>P3</v>
      </c>
    </row>
    <row r="762" spans="1:13" ht="14">
      <c r="A762" s="8">
        <v>8061</v>
      </c>
      <c r="B762" s="9" t="s">
        <v>816</v>
      </c>
      <c r="C762" s="8">
        <v>1803</v>
      </c>
      <c r="D762" s="8">
        <v>4</v>
      </c>
      <c r="E762" s="10">
        <v>100</v>
      </c>
      <c r="F762" s="11">
        <v>100</v>
      </c>
      <c r="G762" s="12">
        <v>25</v>
      </c>
      <c r="H762" s="12">
        <v>50</v>
      </c>
      <c r="I762" s="12">
        <v>0</v>
      </c>
      <c r="J762" s="12">
        <v>0</v>
      </c>
      <c r="K762" t="str">
        <f t="shared" si="33"/>
        <v>8061 Ideation - Creating a Business Idea</v>
      </c>
      <c r="L762" t="str">
        <f t="shared" si="34"/>
        <v>2018</v>
      </c>
      <c r="M762" t="str">
        <f t="shared" si="35"/>
        <v>P3</v>
      </c>
    </row>
    <row r="763" spans="1:13" ht="14">
      <c r="A763" s="8">
        <v>8061</v>
      </c>
      <c r="B763" s="9" t="s">
        <v>816</v>
      </c>
      <c r="C763" s="8">
        <v>1701</v>
      </c>
      <c r="D763" s="8">
        <v>3</v>
      </c>
      <c r="E763" s="10">
        <v>100</v>
      </c>
      <c r="F763" s="11">
        <v>100</v>
      </c>
      <c r="G763" s="12" t="s">
        <v>1316</v>
      </c>
      <c r="H763" s="12" t="s">
        <v>1315</v>
      </c>
      <c r="I763" s="12">
        <v>0</v>
      </c>
      <c r="J763" s="12">
        <v>0</v>
      </c>
      <c r="K763" t="str">
        <f t="shared" si="33"/>
        <v>8061 Ideation - Creating a Business Idea</v>
      </c>
      <c r="L763" t="str">
        <f t="shared" si="34"/>
        <v>2017</v>
      </c>
      <c r="M763" t="str">
        <f t="shared" si="35"/>
        <v>P1</v>
      </c>
    </row>
    <row r="764" spans="1:13" ht="14">
      <c r="A764" s="8">
        <v>8063</v>
      </c>
      <c r="B764" s="9" t="s">
        <v>818</v>
      </c>
      <c r="C764" s="8">
        <v>2401</v>
      </c>
      <c r="D764" s="8">
        <v>21</v>
      </c>
      <c r="E764" s="10" t="s">
        <v>1376</v>
      </c>
      <c r="F764" s="11" t="s">
        <v>1376</v>
      </c>
      <c r="G764" s="12" t="s">
        <v>1414</v>
      </c>
      <c r="H764" s="12" t="s">
        <v>1318</v>
      </c>
      <c r="I764" s="12" t="s">
        <v>1414</v>
      </c>
      <c r="J764" s="12">
        <v>0</v>
      </c>
      <c r="K764" t="str">
        <f t="shared" si="33"/>
        <v>8063 Execution - Running Your Own Company</v>
      </c>
      <c r="L764" t="str">
        <f t="shared" si="34"/>
        <v>2024</v>
      </c>
      <c r="M764" t="str">
        <f t="shared" si="35"/>
        <v>P1</v>
      </c>
    </row>
    <row r="765" spans="1:13" ht="14">
      <c r="A765" s="8">
        <v>8063</v>
      </c>
      <c r="B765" s="9" t="s">
        <v>818</v>
      </c>
      <c r="C765" s="8">
        <v>2301</v>
      </c>
      <c r="D765" s="8">
        <v>19</v>
      </c>
      <c r="E765" s="10" t="s">
        <v>1322</v>
      </c>
      <c r="F765" s="11" t="s">
        <v>1322</v>
      </c>
      <c r="G765" s="12" t="s">
        <v>1379</v>
      </c>
      <c r="H765" s="12" t="s">
        <v>1626</v>
      </c>
      <c r="I765" s="12">
        <v>0</v>
      </c>
      <c r="J765" s="12">
        <v>0</v>
      </c>
      <c r="K765" t="str">
        <f t="shared" si="33"/>
        <v>8063 Execution - Running Your Own Company</v>
      </c>
      <c r="L765" t="str">
        <f t="shared" si="34"/>
        <v>2023</v>
      </c>
      <c r="M765" t="str">
        <f t="shared" si="35"/>
        <v>P1</v>
      </c>
    </row>
    <row r="766" spans="1:13" ht="14">
      <c r="A766" s="8">
        <v>8063</v>
      </c>
      <c r="B766" s="9" t="s">
        <v>818</v>
      </c>
      <c r="C766" s="8">
        <v>2403</v>
      </c>
      <c r="D766" s="8">
        <v>19</v>
      </c>
      <c r="E766" s="10">
        <v>100</v>
      </c>
      <c r="F766" s="11">
        <v>100</v>
      </c>
      <c r="G766" s="12" t="s">
        <v>1369</v>
      </c>
      <c r="H766" s="12" t="s">
        <v>1544</v>
      </c>
      <c r="I766" s="12" t="s">
        <v>1383</v>
      </c>
      <c r="J766" s="12">
        <v>0</v>
      </c>
      <c r="K766" t="str">
        <f t="shared" si="33"/>
        <v>8063 Execution - Running Your Own Company</v>
      </c>
      <c r="L766" t="str">
        <f t="shared" si="34"/>
        <v>2024</v>
      </c>
      <c r="M766" t="str">
        <f t="shared" si="35"/>
        <v>P3</v>
      </c>
    </row>
    <row r="767" spans="1:13" ht="14">
      <c r="A767" s="8">
        <v>8063</v>
      </c>
      <c r="B767" s="9" t="s">
        <v>818</v>
      </c>
      <c r="C767" s="8">
        <v>2303</v>
      </c>
      <c r="D767" s="8">
        <v>22</v>
      </c>
      <c r="E767" s="10" t="s">
        <v>1446</v>
      </c>
      <c r="F767" s="11" t="s">
        <v>1446</v>
      </c>
      <c r="G767" s="12">
        <v>19</v>
      </c>
      <c r="H767" s="12" t="s">
        <v>1315</v>
      </c>
      <c r="I767" s="12" t="s">
        <v>1468</v>
      </c>
      <c r="J767" s="12" t="s">
        <v>1386</v>
      </c>
      <c r="K767" t="str">
        <f t="shared" si="33"/>
        <v>8063 Execution - Running Your Own Company</v>
      </c>
      <c r="L767" t="str">
        <f t="shared" si="34"/>
        <v>2023</v>
      </c>
      <c r="M767" t="str">
        <f t="shared" si="35"/>
        <v>P3</v>
      </c>
    </row>
    <row r="768" spans="1:13" ht="14">
      <c r="A768" s="8">
        <v>8063</v>
      </c>
      <c r="B768" s="9" t="s">
        <v>818</v>
      </c>
      <c r="C768" s="8">
        <v>2201</v>
      </c>
      <c r="D768" s="8">
        <v>20</v>
      </c>
      <c r="E768" s="10">
        <v>80</v>
      </c>
      <c r="F768" s="11">
        <v>80</v>
      </c>
      <c r="G768" s="12">
        <v>0</v>
      </c>
      <c r="H768" s="12" t="s">
        <v>1379</v>
      </c>
      <c r="I768" s="12" t="s">
        <v>1626</v>
      </c>
      <c r="J768" s="12">
        <v>0</v>
      </c>
      <c r="K768" t="str">
        <f t="shared" si="33"/>
        <v>8063 Execution - Running Your Own Company</v>
      </c>
      <c r="L768" t="str">
        <f t="shared" si="34"/>
        <v>2022</v>
      </c>
      <c r="M768" t="str">
        <f t="shared" si="35"/>
        <v>P1</v>
      </c>
    </row>
    <row r="769" spans="1:13" ht="14">
      <c r="A769" s="8">
        <v>8063</v>
      </c>
      <c r="B769" s="9" t="s">
        <v>818</v>
      </c>
      <c r="C769" s="8">
        <v>2101</v>
      </c>
      <c r="D769" s="8">
        <v>13</v>
      </c>
      <c r="E769" s="10">
        <v>100</v>
      </c>
      <c r="F769" s="11">
        <v>100</v>
      </c>
      <c r="G769" s="12" t="s">
        <v>1608</v>
      </c>
      <c r="H769" s="12" t="s">
        <v>1296</v>
      </c>
      <c r="I769" s="12">
        <v>0</v>
      </c>
      <c r="J769" s="12">
        <v>0</v>
      </c>
      <c r="K769" t="str">
        <f t="shared" si="33"/>
        <v>8063 Execution - Running Your Own Company</v>
      </c>
      <c r="L769" t="str">
        <f t="shared" si="34"/>
        <v>2021</v>
      </c>
      <c r="M769" t="str">
        <f t="shared" si="35"/>
        <v>P1</v>
      </c>
    </row>
    <row r="770" spans="1:13" ht="14">
      <c r="A770" s="8">
        <v>8063</v>
      </c>
      <c r="B770" s="9" t="s">
        <v>818</v>
      </c>
      <c r="C770" s="8">
        <v>2203</v>
      </c>
      <c r="D770" s="8">
        <v>16</v>
      </c>
      <c r="E770" s="10">
        <v>100</v>
      </c>
      <c r="F770" s="11">
        <v>100</v>
      </c>
      <c r="G770" s="12" t="s">
        <v>1414</v>
      </c>
      <c r="H770" s="12" t="s">
        <v>1379</v>
      </c>
      <c r="I770" s="12" t="s">
        <v>1379</v>
      </c>
      <c r="J770" s="12" t="s">
        <v>1414</v>
      </c>
      <c r="K770" t="str">
        <f t="shared" si="33"/>
        <v>8063 Execution - Running Your Own Company</v>
      </c>
      <c r="L770" t="str">
        <f t="shared" si="34"/>
        <v>2022</v>
      </c>
      <c r="M770" t="str">
        <f t="shared" si="35"/>
        <v>P3</v>
      </c>
    </row>
    <row r="771" spans="1:13" ht="14">
      <c r="A771" s="8">
        <v>8063</v>
      </c>
      <c r="B771" s="9" t="s">
        <v>818</v>
      </c>
      <c r="C771" s="8">
        <v>2001</v>
      </c>
      <c r="D771" s="8">
        <v>12</v>
      </c>
      <c r="E771" s="10">
        <v>75</v>
      </c>
      <c r="F771" s="11">
        <v>75</v>
      </c>
      <c r="G771" s="12">
        <v>0</v>
      </c>
      <c r="H771" s="12">
        <v>100</v>
      </c>
      <c r="I771" s="12">
        <v>0</v>
      </c>
      <c r="J771" s="12">
        <v>0</v>
      </c>
      <c r="K771" t="str">
        <f t="shared" ref="K771:K834" si="36">_xlfn.CONCAT(A771, " ", B771)</f>
        <v>8063 Execution - Running Your Own Company</v>
      </c>
      <c r="L771" t="str">
        <f t="shared" ref="L771:L834" si="37">_xlfn.CONCAT("20",LEFT(C771,2))</f>
        <v>2020</v>
      </c>
      <c r="M771" t="str">
        <f t="shared" ref="M771:M834" si="38">_xlfn.CONCAT("P",RIGHT(C771,1))</f>
        <v>P1</v>
      </c>
    </row>
    <row r="772" spans="1:13" ht="14">
      <c r="A772" s="8">
        <v>8063</v>
      </c>
      <c r="B772" s="9" t="s">
        <v>818</v>
      </c>
      <c r="C772" s="8">
        <v>2103</v>
      </c>
      <c r="D772" s="8">
        <v>14</v>
      </c>
      <c r="E772" s="10" t="s">
        <v>1378</v>
      </c>
      <c r="F772" s="11" t="s">
        <v>1378</v>
      </c>
      <c r="G772" s="12">
        <v>25</v>
      </c>
      <c r="H772" s="12" t="s">
        <v>1538</v>
      </c>
      <c r="I772" s="12" t="s">
        <v>1755</v>
      </c>
      <c r="J772" s="12" t="s">
        <v>1755</v>
      </c>
      <c r="K772" t="str">
        <f t="shared" si="36"/>
        <v>8063 Execution - Running Your Own Company</v>
      </c>
      <c r="L772" t="str">
        <f t="shared" si="37"/>
        <v>2021</v>
      </c>
      <c r="M772" t="str">
        <f t="shared" si="38"/>
        <v>P3</v>
      </c>
    </row>
    <row r="773" spans="1:13" ht="14">
      <c r="A773" s="8">
        <v>8063</v>
      </c>
      <c r="B773" s="9" t="s">
        <v>818</v>
      </c>
      <c r="C773" s="8">
        <v>1901</v>
      </c>
      <c r="D773" s="8">
        <v>9</v>
      </c>
      <c r="E773" s="10">
        <v>100</v>
      </c>
      <c r="F773" s="11">
        <v>100</v>
      </c>
      <c r="G773" s="12" t="s">
        <v>1387</v>
      </c>
      <c r="H773" s="12">
        <v>0</v>
      </c>
      <c r="I773" s="12" t="s">
        <v>1339</v>
      </c>
      <c r="J773" s="12">
        <v>0</v>
      </c>
      <c r="K773" t="str">
        <f t="shared" si="36"/>
        <v>8063 Execution - Running Your Own Company</v>
      </c>
      <c r="L773" t="str">
        <f t="shared" si="37"/>
        <v>2019</v>
      </c>
      <c r="M773" t="str">
        <f t="shared" si="38"/>
        <v>P1</v>
      </c>
    </row>
    <row r="774" spans="1:13" ht="14">
      <c r="A774" s="8">
        <v>8063</v>
      </c>
      <c r="B774" s="9" t="s">
        <v>818</v>
      </c>
      <c r="C774" s="8">
        <v>2003</v>
      </c>
      <c r="D774" s="8">
        <v>18</v>
      </c>
      <c r="E774" s="10">
        <v>100</v>
      </c>
      <c r="F774" s="11">
        <v>100</v>
      </c>
      <c r="G774" s="12" t="s">
        <v>1966</v>
      </c>
      <c r="H774" s="12" t="s">
        <v>1625</v>
      </c>
      <c r="I774" s="12">
        <v>0</v>
      </c>
      <c r="J774" s="12">
        <v>0</v>
      </c>
      <c r="K774" t="str">
        <f t="shared" si="36"/>
        <v>8063 Execution - Running Your Own Company</v>
      </c>
      <c r="L774" t="str">
        <f t="shared" si="37"/>
        <v>2020</v>
      </c>
      <c r="M774" t="str">
        <f t="shared" si="38"/>
        <v>P3</v>
      </c>
    </row>
    <row r="775" spans="1:13" ht="14">
      <c r="A775" s="8">
        <v>8063</v>
      </c>
      <c r="B775" s="9" t="s">
        <v>818</v>
      </c>
      <c r="C775" s="8">
        <v>1801</v>
      </c>
      <c r="D775" s="8">
        <v>14</v>
      </c>
      <c r="E775" s="10" t="s">
        <v>1389</v>
      </c>
      <c r="F775" s="11">
        <v>100</v>
      </c>
      <c r="G775" s="12" t="s">
        <v>1439</v>
      </c>
      <c r="H775" s="12" t="s">
        <v>1364</v>
      </c>
      <c r="I775" s="12" t="s">
        <v>1439</v>
      </c>
      <c r="J775" s="12" t="s">
        <v>1682</v>
      </c>
      <c r="K775" t="str">
        <f t="shared" si="36"/>
        <v>8063 Execution - Running Your Own Company</v>
      </c>
      <c r="L775" t="str">
        <f t="shared" si="37"/>
        <v>2018</v>
      </c>
      <c r="M775" t="str">
        <f t="shared" si="38"/>
        <v>P1</v>
      </c>
    </row>
    <row r="776" spans="1:13" ht="14">
      <c r="A776" s="8">
        <v>8063</v>
      </c>
      <c r="B776" s="9" t="s">
        <v>818</v>
      </c>
      <c r="C776" s="8">
        <v>1903</v>
      </c>
      <c r="D776" s="8">
        <v>13</v>
      </c>
      <c r="E776" s="10" t="s">
        <v>1677</v>
      </c>
      <c r="F776" s="11" t="s">
        <v>1677</v>
      </c>
      <c r="G776" s="12" t="s">
        <v>1315</v>
      </c>
      <c r="H776" s="12">
        <v>25</v>
      </c>
      <c r="I776" s="12" t="s">
        <v>1755</v>
      </c>
      <c r="J776" s="12">
        <v>0</v>
      </c>
      <c r="K776" t="str">
        <f t="shared" si="36"/>
        <v>8063 Execution - Running Your Own Company</v>
      </c>
      <c r="L776" t="str">
        <f t="shared" si="37"/>
        <v>2019</v>
      </c>
      <c r="M776" t="str">
        <f t="shared" si="38"/>
        <v>P3</v>
      </c>
    </row>
    <row r="777" spans="1:13" ht="14">
      <c r="A777" s="8">
        <v>8063</v>
      </c>
      <c r="B777" s="9" t="s">
        <v>818</v>
      </c>
      <c r="C777" s="8">
        <v>1803</v>
      </c>
      <c r="D777" s="8">
        <v>5</v>
      </c>
      <c r="E777" s="10">
        <v>100</v>
      </c>
      <c r="F777" s="11">
        <v>100</v>
      </c>
      <c r="G777" s="12">
        <v>100</v>
      </c>
      <c r="H777" s="12">
        <v>0</v>
      </c>
      <c r="I777" s="12">
        <v>0</v>
      </c>
      <c r="J777" s="12">
        <v>0</v>
      </c>
      <c r="K777" t="str">
        <f t="shared" si="36"/>
        <v>8063 Execution - Running Your Own Company</v>
      </c>
      <c r="L777" t="str">
        <f t="shared" si="37"/>
        <v>2018</v>
      </c>
      <c r="M777" t="str">
        <f t="shared" si="38"/>
        <v>P3</v>
      </c>
    </row>
    <row r="778" spans="1:13" ht="14">
      <c r="A778" s="8">
        <v>8063</v>
      </c>
      <c r="B778" s="9" t="s">
        <v>818</v>
      </c>
      <c r="C778" s="8">
        <v>1701</v>
      </c>
      <c r="D778" s="8">
        <v>3</v>
      </c>
      <c r="E778" s="10">
        <v>100</v>
      </c>
      <c r="F778" s="11">
        <v>100</v>
      </c>
      <c r="G778" s="12" t="s">
        <v>1315</v>
      </c>
      <c r="H778" s="12" t="s">
        <v>1316</v>
      </c>
      <c r="I778" s="12">
        <v>0</v>
      </c>
      <c r="J778" s="12">
        <v>0</v>
      </c>
      <c r="K778" t="str">
        <f t="shared" si="36"/>
        <v>8063 Execution - Running Your Own Company</v>
      </c>
      <c r="L778" t="str">
        <f t="shared" si="37"/>
        <v>2017</v>
      </c>
      <c r="M778" t="str">
        <f t="shared" si="38"/>
        <v>P1</v>
      </c>
    </row>
    <row r="779" spans="1:13" ht="14">
      <c r="A779" s="8">
        <v>8064</v>
      </c>
      <c r="B779" s="9" t="s">
        <v>820</v>
      </c>
      <c r="C779" s="8">
        <v>2402</v>
      </c>
      <c r="D779" s="8">
        <v>20</v>
      </c>
      <c r="E779" s="10">
        <v>95</v>
      </c>
      <c r="F779" s="11">
        <v>95</v>
      </c>
      <c r="G779" s="12" t="s">
        <v>1383</v>
      </c>
      <c r="H779" s="12" t="s">
        <v>1322</v>
      </c>
      <c r="I779" s="12">
        <v>0</v>
      </c>
      <c r="J779" s="12">
        <v>0</v>
      </c>
      <c r="K779" t="str">
        <f t="shared" si="36"/>
        <v>8064 Growth - Managing Your Firm</v>
      </c>
      <c r="L779" t="str">
        <f t="shared" si="37"/>
        <v>2024</v>
      </c>
      <c r="M779" t="str">
        <f t="shared" si="38"/>
        <v>P2</v>
      </c>
    </row>
    <row r="780" spans="1:13" ht="14">
      <c r="A780" s="8">
        <v>8064</v>
      </c>
      <c r="B780" s="9" t="s">
        <v>820</v>
      </c>
      <c r="C780" s="8">
        <v>2404</v>
      </c>
      <c r="D780" s="8">
        <v>15</v>
      </c>
      <c r="E780" s="10" t="s">
        <v>1314</v>
      </c>
      <c r="F780" s="11" t="s">
        <v>1314</v>
      </c>
      <c r="G780" s="12" t="s">
        <v>1682</v>
      </c>
      <c r="H780" s="12" t="s">
        <v>1920</v>
      </c>
      <c r="I780" s="12">
        <v>0</v>
      </c>
      <c r="J780" s="12">
        <v>0</v>
      </c>
      <c r="K780" t="str">
        <f t="shared" si="36"/>
        <v>8064 Growth - Managing Your Firm</v>
      </c>
      <c r="L780" t="str">
        <f t="shared" si="37"/>
        <v>2024</v>
      </c>
      <c r="M780" t="str">
        <f t="shared" si="38"/>
        <v>P4</v>
      </c>
    </row>
    <row r="781" spans="1:13" ht="14">
      <c r="A781" s="8">
        <v>8064</v>
      </c>
      <c r="B781" s="9" t="s">
        <v>820</v>
      </c>
      <c r="C781" s="8">
        <v>2302</v>
      </c>
      <c r="D781" s="8">
        <v>19</v>
      </c>
      <c r="E781" s="10">
        <v>100</v>
      </c>
      <c r="F781" s="11">
        <v>100</v>
      </c>
      <c r="G781" s="12" t="s">
        <v>1404</v>
      </c>
      <c r="H781" s="12" t="s">
        <v>1368</v>
      </c>
      <c r="I781" s="12" t="s">
        <v>1355</v>
      </c>
      <c r="J781" s="12" t="s">
        <v>1355</v>
      </c>
      <c r="K781" t="str">
        <f t="shared" si="36"/>
        <v>8064 Growth - Managing Your Firm</v>
      </c>
      <c r="L781" t="str">
        <f t="shared" si="37"/>
        <v>2023</v>
      </c>
      <c r="M781" t="str">
        <f t="shared" si="38"/>
        <v>P2</v>
      </c>
    </row>
    <row r="782" spans="1:13" ht="14">
      <c r="A782" s="8">
        <v>8064</v>
      </c>
      <c r="B782" s="9" t="s">
        <v>820</v>
      </c>
      <c r="C782" s="8">
        <v>2202</v>
      </c>
      <c r="D782" s="8">
        <v>16</v>
      </c>
      <c r="E782" s="10" t="s">
        <v>1469</v>
      </c>
      <c r="F782" s="11" t="s">
        <v>1469</v>
      </c>
      <c r="G782" s="12">
        <v>0</v>
      </c>
      <c r="H782" s="12">
        <v>100</v>
      </c>
      <c r="I782" s="12">
        <v>0</v>
      </c>
      <c r="J782" s="12">
        <v>0</v>
      </c>
      <c r="K782" t="str">
        <f t="shared" si="36"/>
        <v>8064 Growth - Managing Your Firm</v>
      </c>
      <c r="L782" t="str">
        <f t="shared" si="37"/>
        <v>2022</v>
      </c>
      <c r="M782" t="str">
        <f t="shared" si="38"/>
        <v>P2</v>
      </c>
    </row>
    <row r="783" spans="1:13" ht="14">
      <c r="A783" s="8">
        <v>8064</v>
      </c>
      <c r="B783" s="9" t="s">
        <v>820</v>
      </c>
      <c r="C783" s="8">
        <v>2304</v>
      </c>
      <c r="D783" s="8">
        <v>23</v>
      </c>
      <c r="E783" s="10" t="s">
        <v>1603</v>
      </c>
      <c r="F783" s="11" t="s">
        <v>1603</v>
      </c>
      <c r="G783" s="12" t="s">
        <v>1336</v>
      </c>
      <c r="H783" s="12" t="s">
        <v>1936</v>
      </c>
      <c r="I783" s="12" t="s">
        <v>1483</v>
      </c>
      <c r="J783" s="12">
        <v>0</v>
      </c>
      <c r="K783" t="str">
        <f t="shared" si="36"/>
        <v>8064 Growth - Managing Your Firm</v>
      </c>
      <c r="L783" t="str">
        <f t="shared" si="37"/>
        <v>2023</v>
      </c>
      <c r="M783" t="str">
        <f t="shared" si="38"/>
        <v>P4</v>
      </c>
    </row>
    <row r="784" spans="1:13" ht="14">
      <c r="A784" s="8">
        <v>8064</v>
      </c>
      <c r="B784" s="9" t="s">
        <v>820</v>
      </c>
      <c r="C784" s="8">
        <v>2102</v>
      </c>
      <c r="D784" s="8">
        <v>13</v>
      </c>
      <c r="E784" s="10">
        <v>100</v>
      </c>
      <c r="F784" s="11">
        <v>100</v>
      </c>
      <c r="G784" s="12" t="s">
        <v>1324</v>
      </c>
      <c r="H784" s="12" t="s">
        <v>1794</v>
      </c>
      <c r="I784" s="12" t="s">
        <v>1303</v>
      </c>
      <c r="J784" s="12">
        <v>0</v>
      </c>
      <c r="K784" t="str">
        <f t="shared" si="36"/>
        <v>8064 Growth - Managing Your Firm</v>
      </c>
      <c r="L784" t="str">
        <f t="shared" si="37"/>
        <v>2021</v>
      </c>
      <c r="M784" t="str">
        <f t="shared" si="38"/>
        <v>P2</v>
      </c>
    </row>
    <row r="785" spans="1:13" ht="14">
      <c r="A785" s="8">
        <v>8064</v>
      </c>
      <c r="B785" s="9" t="s">
        <v>820</v>
      </c>
      <c r="C785" s="8">
        <v>2204</v>
      </c>
      <c r="D785" s="8">
        <v>13</v>
      </c>
      <c r="E785" s="10" t="s">
        <v>1677</v>
      </c>
      <c r="F785" s="11" t="s">
        <v>1677</v>
      </c>
      <c r="G785" s="12">
        <v>0</v>
      </c>
      <c r="H785" s="12" t="s">
        <v>1521</v>
      </c>
      <c r="I785" s="12">
        <v>50</v>
      </c>
      <c r="J785" s="12" t="s">
        <v>1755</v>
      </c>
      <c r="K785" t="str">
        <f t="shared" si="36"/>
        <v>8064 Growth - Managing Your Firm</v>
      </c>
      <c r="L785" t="str">
        <f t="shared" si="37"/>
        <v>2022</v>
      </c>
      <c r="M785" t="str">
        <f t="shared" si="38"/>
        <v>P4</v>
      </c>
    </row>
    <row r="786" spans="1:13" ht="14">
      <c r="A786" s="8">
        <v>8064</v>
      </c>
      <c r="B786" s="9" t="s">
        <v>820</v>
      </c>
      <c r="C786" s="8">
        <v>2002</v>
      </c>
      <c r="D786" s="8">
        <v>11</v>
      </c>
      <c r="E786" s="10" t="s">
        <v>1342</v>
      </c>
      <c r="F786" s="11" t="s">
        <v>1342</v>
      </c>
      <c r="G786" s="12" t="s">
        <v>1439</v>
      </c>
      <c r="H786" s="12" t="s">
        <v>1378</v>
      </c>
      <c r="I786" s="12">
        <v>0</v>
      </c>
      <c r="J786" s="12">
        <v>0</v>
      </c>
      <c r="K786" t="str">
        <f t="shared" si="36"/>
        <v>8064 Growth - Managing Your Firm</v>
      </c>
      <c r="L786" t="str">
        <f t="shared" si="37"/>
        <v>2020</v>
      </c>
      <c r="M786" t="str">
        <f t="shared" si="38"/>
        <v>P2</v>
      </c>
    </row>
    <row r="787" spans="1:13" ht="14">
      <c r="A787" s="8">
        <v>8064</v>
      </c>
      <c r="B787" s="9" t="s">
        <v>820</v>
      </c>
      <c r="C787" s="8">
        <v>2104</v>
      </c>
      <c r="D787" s="8">
        <v>7</v>
      </c>
      <c r="E787" s="10">
        <v>100</v>
      </c>
      <c r="F787" s="11">
        <v>100</v>
      </c>
      <c r="G787" s="12" t="s">
        <v>1439</v>
      </c>
      <c r="H787" s="12" t="s">
        <v>1364</v>
      </c>
      <c r="I787" s="12" t="s">
        <v>1364</v>
      </c>
      <c r="J787" s="12">
        <v>0</v>
      </c>
      <c r="K787" t="str">
        <f t="shared" si="36"/>
        <v>8064 Growth - Managing Your Firm</v>
      </c>
      <c r="L787" t="str">
        <f t="shared" si="37"/>
        <v>2021</v>
      </c>
      <c r="M787" t="str">
        <f t="shared" si="38"/>
        <v>P4</v>
      </c>
    </row>
    <row r="788" spans="1:13" ht="14">
      <c r="A788" s="8">
        <v>8064</v>
      </c>
      <c r="B788" s="9" t="s">
        <v>820</v>
      </c>
      <c r="C788" s="8">
        <v>2004</v>
      </c>
      <c r="D788" s="8">
        <v>11</v>
      </c>
      <c r="E788" s="10" t="s">
        <v>1448</v>
      </c>
      <c r="F788" s="11" t="s">
        <v>1448</v>
      </c>
      <c r="G788" s="12">
        <v>40</v>
      </c>
      <c r="H788" s="12">
        <v>50</v>
      </c>
      <c r="I788" s="12">
        <v>10</v>
      </c>
      <c r="J788" s="12">
        <v>0</v>
      </c>
      <c r="K788" t="str">
        <f t="shared" si="36"/>
        <v>8064 Growth - Managing Your Firm</v>
      </c>
      <c r="L788" t="str">
        <f t="shared" si="37"/>
        <v>2020</v>
      </c>
      <c r="M788" t="str">
        <f t="shared" si="38"/>
        <v>P4</v>
      </c>
    </row>
    <row r="789" spans="1:13" ht="14">
      <c r="A789" s="8">
        <v>8064</v>
      </c>
      <c r="B789" s="9" t="s">
        <v>820</v>
      </c>
      <c r="C789" s="8">
        <v>1902</v>
      </c>
      <c r="D789" s="8">
        <v>20</v>
      </c>
      <c r="E789" s="10">
        <v>100</v>
      </c>
      <c r="F789" s="11">
        <v>100</v>
      </c>
      <c r="G789" s="12">
        <v>35</v>
      </c>
      <c r="H789" s="12">
        <v>30</v>
      </c>
      <c r="I789" s="12">
        <v>25</v>
      </c>
      <c r="J789" s="12">
        <v>10</v>
      </c>
      <c r="K789" t="str">
        <f t="shared" si="36"/>
        <v>8064 Growth - Managing Your Firm</v>
      </c>
      <c r="L789" t="str">
        <f t="shared" si="37"/>
        <v>2019</v>
      </c>
      <c r="M789" t="str">
        <f t="shared" si="38"/>
        <v>P2</v>
      </c>
    </row>
    <row r="790" spans="1:13" ht="14">
      <c r="A790" s="8">
        <v>8064</v>
      </c>
      <c r="B790" s="9" t="s">
        <v>820</v>
      </c>
      <c r="C790" s="8">
        <v>1802</v>
      </c>
      <c r="D790" s="8">
        <v>6</v>
      </c>
      <c r="E790" s="10">
        <v>100</v>
      </c>
      <c r="F790" s="11">
        <v>100</v>
      </c>
      <c r="G790" s="12" t="s">
        <v>1316</v>
      </c>
      <c r="H790" s="12" t="s">
        <v>1347</v>
      </c>
      <c r="I790" s="12" t="s">
        <v>1316</v>
      </c>
      <c r="J790" s="12" t="s">
        <v>1347</v>
      </c>
      <c r="K790" t="str">
        <f t="shared" si="36"/>
        <v>8064 Growth - Managing Your Firm</v>
      </c>
      <c r="L790" t="str">
        <f t="shared" si="37"/>
        <v>2018</v>
      </c>
      <c r="M790" t="str">
        <f t="shared" si="38"/>
        <v>P2</v>
      </c>
    </row>
    <row r="791" spans="1:13" ht="14">
      <c r="A791" s="8">
        <v>8064</v>
      </c>
      <c r="B791" s="9" t="s">
        <v>820</v>
      </c>
      <c r="C791" s="8">
        <v>1904</v>
      </c>
      <c r="D791" s="8">
        <v>13</v>
      </c>
      <c r="E791" s="10">
        <v>100</v>
      </c>
      <c r="F791" s="11">
        <v>100</v>
      </c>
      <c r="G791" s="12" t="s">
        <v>1332</v>
      </c>
      <c r="H791" s="12" t="s">
        <v>1332</v>
      </c>
      <c r="I791" s="12" t="s">
        <v>1303</v>
      </c>
      <c r="J791" s="12">
        <v>0</v>
      </c>
      <c r="K791" t="str">
        <f t="shared" si="36"/>
        <v>8064 Growth - Managing Your Firm</v>
      </c>
      <c r="L791" t="str">
        <f t="shared" si="37"/>
        <v>2019</v>
      </c>
      <c r="M791" t="str">
        <f t="shared" si="38"/>
        <v>P4</v>
      </c>
    </row>
    <row r="792" spans="1:13" ht="14">
      <c r="A792" s="8">
        <v>8064</v>
      </c>
      <c r="B792" s="9" t="s">
        <v>820</v>
      </c>
      <c r="C792" s="8">
        <v>1804</v>
      </c>
      <c r="D792" s="8">
        <v>2</v>
      </c>
      <c r="E792" s="10">
        <v>100</v>
      </c>
      <c r="F792" s="11">
        <v>100</v>
      </c>
      <c r="G792" s="12">
        <v>0</v>
      </c>
      <c r="H792" s="12">
        <v>50</v>
      </c>
      <c r="I792" s="12">
        <v>50</v>
      </c>
      <c r="J792" s="12">
        <v>0</v>
      </c>
      <c r="K792" t="str">
        <f t="shared" si="36"/>
        <v>8064 Growth - Managing Your Firm</v>
      </c>
      <c r="L792" t="str">
        <f t="shared" si="37"/>
        <v>2018</v>
      </c>
      <c r="M792" t="str">
        <f t="shared" si="38"/>
        <v>P4</v>
      </c>
    </row>
    <row r="793" spans="1:13" ht="14">
      <c r="A793" s="8">
        <v>8064</v>
      </c>
      <c r="B793" s="9" t="s">
        <v>820</v>
      </c>
      <c r="C793" s="8">
        <v>1702</v>
      </c>
      <c r="D793" s="8">
        <v>4</v>
      </c>
      <c r="E793" s="10">
        <v>100</v>
      </c>
      <c r="F793" s="11">
        <v>100</v>
      </c>
      <c r="G793" s="12">
        <v>50</v>
      </c>
      <c r="H793" s="12">
        <v>25</v>
      </c>
      <c r="I793" s="12">
        <v>25</v>
      </c>
      <c r="J793" s="12">
        <v>0</v>
      </c>
      <c r="K793" t="str">
        <f t="shared" si="36"/>
        <v>8064 Growth - Managing Your Firm</v>
      </c>
      <c r="L793" t="str">
        <f t="shared" si="37"/>
        <v>2017</v>
      </c>
      <c r="M793" t="str">
        <f t="shared" si="38"/>
        <v>P2</v>
      </c>
    </row>
    <row r="794" spans="1:13" ht="14">
      <c r="A794" s="8">
        <v>8065</v>
      </c>
      <c r="B794" s="9" t="s">
        <v>821</v>
      </c>
      <c r="C794" s="8">
        <v>2402</v>
      </c>
      <c r="D794" s="8">
        <v>23</v>
      </c>
      <c r="E794" s="10">
        <v>87</v>
      </c>
      <c r="F794" s="11">
        <v>87</v>
      </c>
      <c r="G794" s="12">
        <v>20</v>
      </c>
      <c r="H794" s="12">
        <v>70</v>
      </c>
      <c r="I794" s="12">
        <v>10</v>
      </c>
      <c r="J794" s="12">
        <v>0</v>
      </c>
      <c r="K794" t="str">
        <f t="shared" si="36"/>
        <v>8065 Business Model Innovation</v>
      </c>
      <c r="L794" t="str">
        <f t="shared" si="37"/>
        <v>2024</v>
      </c>
      <c r="M794" t="str">
        <f t="shared" si="38"/>
        <v>P2</v>
      </c>
    </row>
    <row r="795" spans="1:13" ht="14">
      <c r="A795" s="8">
        <v>8065</v>
      </c>
      <c r="B795" s="9" t="s">
        <v>821</v>
      </c>
      <c r="C795" s="8">
        <v>2302</v>
      </c>
      <c r="D795" s="8">
        <v>13</v>
      </c>
      <c r="E795" s="10" t="s">
        <v>1343</v>
      </c>
      <c r="F795" s="11" t="s">
        <v>1343</v>
      </c>
      <c r="G795" s="12">
        <v>60</v>
      </c>
      <c r="H795" s="12">
        <v>30</v>
      </c>
      <c r="I795" s="12">
        <v>10</v>
      </c>
      <c r="J795" s="12">
        <v>0</v>
      </c>
      <c r="K795" t="str">
        <f t="shared" si="36"/>
        <v>8065 Business Model Innovation</v>
      </c>
      <c r="L795" t="str">
        <f t="shared" si="37"/>
        <v>2023</v>
      </c>
      <c r="M795" t="str">
        <f t="shared" si="38"/>
        <v>P2</v>
      </c>
    </row>
    <row r="796" spans="1:13" ht="14">
      <c r="A796" s="8">
        <v>8065</v>
      </c>
      <c r="B796" s="9" t="s">
        <v>821</v>
      </c>
      <c r="C796" s="8">
        <v>2404</v>
      </c>
      <c r="D796" s="8">
        <v>29</v>
      </c>
      <c r="E796" s="10" t="s">
        <v>1802</v>
      </c>
      <c r="F796" s="11" t="s">
        <v>1802</v>
      </c>
      <c r="G796" s="12" t="s">
        <v>1590</v>
      </c>
      <c r="H796" s="12" t="s">
        <v>1938</v>
      </c>
      <c r="I796" s="12">
        <v>0</v>
      </c>
      <c r="J796" s="12">
        <v>0</v>
      </c>
      <c r="K796" t="str">
        <f t="shared" si="36"/>
        <v>8065 Business Model Innovation</v>
      </c>
      <c r="L796" t="str">
        <f t="shared" si="37"/>
        <v>2024</v>
      </c>
      <c r="M796" t="str">
        <f t="shared" si="38"/>
        <v>P4</v>
      </c>
    </row>
    <row r="797" spans="1:13" ht="14">
      <c r="A797" s="8">
        <v>8065</v>
      </c>
      <c r="B797" s="9" t="s">
        <v>821</v>
      </c>
      <c r="C797" s="8">
        <v>2304</v>
      </c>
      <c r="D797" s="8">
        <v>24</v>
      </c>
      <c r="E797" s="10" t="s">
        <v>1529</v>
      </c>
      <c r="F797" s="11" t="s">
        <v>1529</v>
      </c>
      <c r="G797" s="12" t="s">
        <v>1299</v>
      </c>
      <c r="H797" s="12" t="s">
        <v>1647</v>
      </c>
      <c r="I797" s="12">
        <v>0</v>
      </c>
      <c r="J797" s="12">
        <v>0</v>
      </c>
      <c r="K797" t="str">
        <f t="shared" si="36"/>
        <v>8065 Business Model Innovation</v>
      </c>
      <c r="L797" t="str">
        <f t="shared" si="37"/>
        <v>2023</v>
      </c>
      <c r="M797" t="str">
        <f t="shared" si="38"/>
        <v>P4</v>
      </c>
    </row>
    <row r="798" spans="1:13" ht="14">
      <c r="A798" s="8">
        <v>8065</v>
      </c>
      <c r="B798" s="9" t="s">
        <v>821</v>
      </c>
      <c r="C798" s="8">
        <v>2202</v>
      </c>
      <c r="D798" s="8">
        <v>25</v>
      </c>
      <c r="E798" s="10">
        <v>88</v>
      </c>
      <c r="F798" s="11">
        <v>88</v>
      </c>
      <c r="G798" s="12">
        <v>0</v>
      </c>
      <c r="H798" s="12">
        <v>100</v>
      </c>
      <c r="I798" s="12">
        <v>0</v>
      </c>
      <c r="J798" s="12">
        <v>0</v>
      </c>
      <c r="K798" t="str">
        <f t="shared" si="36"/>
        <v>8065 Business Model Innovation</v>
      </c>
      <c r="L798" t="str">
        <f t="shared" si="37"/>
        <v>2022</v>
      </c>
      <c r="M798" t="str">
        <f t="shared" si="38"/>
        <v>P2</v>
      </c>
    </row>
    <row r="799" spans="1:13" ht="14">
      <c r="A799" s="8">
        <v>8065</v>
      </c>
      <c r="B799" s="9" t="s">
        <v>821</v>
      </c>
      <c r="C799" s="8">
        <v>2204</v>
      </c>
      <c r="D799" s="8">
        <v>24</v>
      </c>
      <c r="E799" s="10" t="s">
        <v>1529</v>
      </c>
      <c r="F799" s="11" t="s">
        <v>1529</v>
      </c>
      <c r="G799" s="12" t="s">
        <v>1665</v>
      </c>
      <c r="H799" s="12" t="s">
        <v>1698</v>
      </c>
      <c r="I799" s="12" t="s">
        <v>1665</v>
      </c>
      <c r="J799" s="12">
        <v>0</v>
      </c>
      <c r="K799" t="str">
        <f t="shared" si="36"/>
        <v>8065 Business Model Innovation</v>
      </c>
      <c r="L799" t="str">
        <f t="shared" si="37"/>
        <v>2022</v>
      </c>
      <c r="M799" t="str">
        <f t="shared" si="38"/>
        <v>P4</v>
      </c>
    </row>
    <row r="800" spans="1:13" ht="14">
      <c r="A800" s="8">
        <v>8065</v>
      </c>
      <c r="B800" s="9" t="s">
        <v>821</v>
      </c>
      <c r="C800" s="8">
        <v>2102</v>
      </c>
      <c r="D800" s="8">
        <v>25</v>
      </c>
      <c r="E800" s="10">
        <v>100</v>
      </c>
      <c r="F800" s="11">
        <v>100</v>
      </c>
      <c r="G800" s="12">
        <v>12</v>
      </c>
      <c r="H800" s="12">
        <v>84</v>
      </c>
      <c r="I800" s="12">
        <v>4</v>
      </c>
      <c r="J800" s="12">
        <v>0</v>
      </c>
      <c r="K800" t="str">
        <f t="shared" si="36"/>
        <v>8065 Business Model Innovation</v>
      </c>
      <c r="L800" t="str">
        <f t="shared" si="37"/>
        <v>2021</v>
      </c>
      <c r="M800" t="str">
        <f t="shared" si="38"/>
        <v>P2</v>
      </c>
    </row>
    <row r="801" spans="1:13" ht="14">
      <c r="A801" s="8">
        <v>8065</v>
      </c>
      <c r="B801" s="9" t="s">
        <v>821</v>
      </c>
      <c r="C801" s="8">
        <v>2002</v>
      </c>
      <c r="D801" s="8">
        <v>15</v>
      </c>
      <c r="E801" s="10">
        <v>100</v>
      </c>
      <c r="F801" s="11">
        <v>100</v>
      </c>
      <c r="G801" s="12" t="s">
        <v>1345</v>
      </c>
      <c r="H801" s="12" t="s">
        <v>1662</v>
      </c>
      <c r="I801" s="12">
        <v>0</v>
      </c>
      <c r="J801" s="12">
        <v>0</v>
      </c>
      <c r="K801" t="str">
        <f t="shared" si="36"/>
        <v>8065 Business Model Innovation</v>
      </c>
      <c r="L801" t="str">
        <f t="shared" si="37"/>
        <v>2020</v>
      </c>
      <c r="M801" t="str">
        <f t="shared" si="38"/>
        <v>P2</v>
      </c>
    </row>
    <row r="802" spans="1:13" ht="14">
      <c r="A802" s="8">
        <v>8065</v>
      </c>
      <c r="B802" s="9" t="s">
        <v>821</v>
      </c>
      <c r="C802" s="8">
        <v>2104</v>
      </c>
      <c r="D802" s="8">
        <v>27</v>
      </c>
      <c r="E802" s="10" t="s">
        <v>1358</v>
      </c>
      <c r="F802" s="11" t="s">
        <v>1358</v>
      </c>
      <c r="G802" s="12" t="s">
        <v>1590</v>
      </c>
      <c r="H802" s="12" t="s">
        <v>1334</v>
      </c>
      <c r="I802" s="12" t="s">
        <v>1305</v>
      </c>
      <c r="J802" s="12">
        <v>0</v>
      </c>
      <c r="K802" t="str">
        <f t="shared" si="36"/>
        <v>8065 Business Model Innovation</v>
      </c>
      <c r="L802" t="str">
        <f t="shared" si="37"/>
        <v>2021</v>
      </c>
      <c r="M802" t="str">
        <f t="shared" si="38"/>
        <v>P4</v>
      </c>
    </row>
    <row r="803" spans="1:13" ht="14">
      <c r="A803" s="8">
        <v>8065</v>
      </c>
      <c r="B803" s="9" t="s">
        <v>821</v>
      </c>
      <c r="C803" s="8">
        <v>2004</v>
      </c>
      <c r="D803" s="8">
        <v>32</v>
      </c>
      <c r="E803" s="10">
        <v>100</v>
      </c>
      <c r="F803" s="11">
        <v>100</v>
      </c>
      <c r="G803" s="12" t="s">
        <v>1388</v>
      </c>
      <c r="H803" s="12" t="s">
        <v>1588</v>
      </c>
      <c r="I803" s="12" t="s">
        <v>1578</v>
      </c>
      <c r="J803" s="12">
        <v>0</v>
      </c>
      <c r="K803" t="str">
        <f t="shared" si="36"/>
        <v>8065 Business Model Innovation</v>
      </c>
      <c r="L803" t="str">
        <f t="shared" si="37"/>
        <v>2020</v>
      </c>
      <c r="M803" t="str">
        <f t="shared" si="38"/>
        <v>P4</v>
      </c>
    </row>
    <row r="804" spans="1:13" ht="14">
      <c r="A804" s="8">
        <v>8065</v>
      </c>
      <c r="B804" s="9" t="s">
        <v>821</v>
      </c>
      <c r="C804" s="8">
        <v>1902</v>
      </c>
      <c r="D804" s="8">
        <v>13</v>
      </c>
      <c r="E804" s="10">
        <v>100</v>
      </c>
      <c r="F804" s="11">
        <v>100</v>
      </c>
      <c r="G804" s="12" t="s">
        <v>1296</v>
      </c>
      <c r="H804" s="12" t="s">
        <v>1608</v>
      </c>
      <c r="I804" s="12">
        <v>0</v>
      </c>
      <c r="J804" s="12">
        <v>0</v>
      </c>
      <c r="K804" t="str">
        <f t="shared" si="36"/>
        <v>8065 Business Model Innovation</v>
      </c>
      <c r="L804" t="str">
        <f t="shared" si="37"/>
        <v>2019</v>
      </c>
      <c r="M804" t="str">
        <f t="shared" si="38"/>
        <v>P2</v>
      </c>
    </row>
    <row r="805" spans="1:13" ht="14">
      <c r="A805" s="8">
        <v>8065</v>
      </c>
      <c r="B805" s="9" t="s">
        <v>821</v>
      </c>
      <c r="C805" s="8">
        <v>1802</v>
      </c>
      <c r="D805" s="8">
        <v>16</v>
      </c>
      <c r="E805" s="10">
        <v>100</v>
      </c>
      <c r="F805" s="11">
        <v>100</v>
      </c>
      <c r="G805" s="12">
        <v>25</v>
      </c>
      <c r="H805" s="12" t="s">
        <v>1379</v>
      </c>
      <c r="I805" s="12">
        <v>25</v>
      </c>
      <c r="J805" s="12" t="s">
        <v>1414</v>
      </c>
      <c r="K805" t="str">
        <f t="shared" si="36"/>
        <v>8065 Business Model Innovation</v>
      </c>
      <c r="L805" t="str">
        <f t="shared" si="37"/>
        <v>2018</v>
      </c>
      <c r="M805" t="str">
        <f t="shared" si="38"/>
        <v>P2</v>
      </c>
    </row>
    <row r="806" spans="1:13" ht="14">
      <c r="A806" s="8">
        <v>8065</v>
      </c>
      <c r="B806" s="9" t="s">
        <v>821</v>
      </c>
      <c r="C806" s="8">
        <v>1904</v>
      </c>
      <c r="D806" s="8">
        <v>16</v>
      </c>
      <c r="E806" s="10" t="s">
        <v>1469</v>
      </c>
      <c r="F806" s="11" t="s">
        <v>1469</v>
      </c>
      <c r="G806" s="12" t="s">
        <v>1315</v>
      </c>
      <c r="H806" s="12" t="s">
        <v>1474</v>
      </c>
      <c r="I806" s="12" t="s">
        <v>1346</v>
      </c>
      <c r="J806" s="12" t="s">
        <v>1474</v>
      </c>
      <c r="K806" t="str">
        <f t="shared" si="36"/>
        <v>8065 Business Model Innovation</v>
      </c>
      <c r="L806" t="str">
        <f t="shared" si="37"/>
        <v>2019</v>
      </c>
      <c r="M806" t="str">
        <f t="shared" si="38"/>
        <v>P4</v>
      </c>
    </row>
    <row r="807" spans="1:13" ht="14">
      <c r="A807" s="8">
        <v>8065</v>
      </c>
      <c r="B807" s="9" t="s">
        <v>821</v>
      </c>
      <c r="C807" s="8">
        <v>1804</v>
      </c>
      <c r="D807" s="8">
        <v>3</v>
      </c>
      <c r="E807" s="10">
        <v>100</v>
      </c>
      <c r="F807" s="11">
        <v>100</v>
      </c>
      <c r="G807" s="12" t="s">
        <v>1315</v>
      </c>
      <c r="H807" s="12" t="s">
        <v>1316</v>
      </c>
      <c r="I807" s="12">
        <v>0</v>
      </c>
      <c r="J807" s="12">
        <v>0</v>
      </c>
      <c r="K807" t="str">
        <f t="shared" si="36"/>
        <v>8065 Business Model Innovation</v>
      </c>
      <c r="L807" t="str">
        <f t="shared" si="37"/>
        <v>2018</v>
      </c>
      <c r="M807" t="str">
        <f t="shared" si="38"/>
        <v>P4</v>
      </c>
    </row>
    <row r="808" spans="1:13" ht="14">
      <c r="A808" s="8">
        <v>8070</v>
      </c>
      <c r="B808" s="9" t="s">
        <v>822</v>
      </c>
      <c r="C808" s="8">
        <v>2403</v>
      </c>
      <c r="D808" s="8">
        <v>16</v>
      </c>
      <c r="E808" s="10">
        <v>100</v>
      </c>
      <c r="F808" s="11">
        <v>100</v>
      </c>
      <c r="G808" s="12" t="s">
        <v>1318</v>
      </c>
      <c r="H808" s="12" t="s">
        <v>1365</v>
      </c>
      <c r="I808" s="12">
        <v>0</v>
      </c>
      <c r="J808" s="12">
        <v>0</v>
      </c>
      <c r="K808" t="str">
        <f t="shared" si="36"/>
        <v>8070 Trendspotting &amp; Future Thinking</v>
      </c>
      <c r="L808" t="str">
        <f t="shared" si="37"/>
        <v>2024</v>
      </c>
      <c r="M808" t="str">
        <f t="shared" si="38"/>
        <v>P3</v>
      </c>
    </row>
    <row r="809" spans="1:13" ht="14">
      <c r="A809" s="8">
        <v>8070</v>
      </c>
      <c r="B809" s="9" t="s">
        <v>822</v>
      </c>
      <c r="C809" s="8">
        <v>2303</v>
      </c>
      <c r="D809" s="8">
        <v>28</v>
      </c>
      <c r="E809" s="10" t="s">
        <v>1401</v>
      </c>
      <c r="F809" s="11" t="s">
        <v>1401</v>
      </c>
      <c r="G809" s="12" t="s">
        <v>1624</v>
      </c>
      <c r="H809" s="12" t="s">
        <v>1412</v>
      </c>
      <c r="I809" s="12" t="s">
        <v>1893</v>
      </c>
      <c r="J809" s="12">
        <v>0</v>
      </c>
      <c r="K809" t="str">
        <f t="shared" si="36"/>
        <v>8070 Trendspotting &amp; Future Thinking</v>
      </c>
      <c r="L809" t="str">
        <f t="shared" si="37"/>
        <v>2023</v>
      </c>
      <c r="M809" t="str">
        <f t="shared" si="38"/>
        <v>P3</v>
      </c>
    </row>
    <row r="810" spans="1:13" ht="14">
      <c r="A810" s="8">
        <v>8070</v>
      </c>
      <c r="B810" s="9" t="s">
        <v>822</v>
      </c>
      <c r="C810" s="8">
        <v>2203</v>
      </c>
      <c r="D810" s="8">
        <v>22</v>
      </c>
      <c r="E810" s="10" t="s">
        <v>1446</v>
      </c>
      <c r="F810" s="11" t="s">
        <v>1446</v>
      </c>
      <c r="G810" s="12" t="s">
        <v>1438</v>
      </c>
      <c r="H810" s="12" t="s">
        <v>1377</v>
      </c>
      <c r="I810" s="12">
        <v>19</v>
      </c>
      <c r="J810" s="12">
        <v>0</v>
      </c>
      <c r="K810" t="str">
        <f t="shared" si="36"/>
        <v>8070 Trendspotting &amp; Future Thinking</v>
      </c>
      <c r="L810" t="str">
        <f t="shared" si="37"/>
        <v>2022</v>
      </c>
      <c r="M810" t="str">
        <f t="shared" si="38"/>
        <v>P3</v>
      </c>
    </row>
    <row r="811" spans="1:13" ht="14">
      <c r="A811" s="8">
        <v>8070</v>
      </c>
      <c r="B811" s="9" t="s">
        <v>822</v>
      </c>
      <c r="C811" s="8">
        <v>2002</v>
      </c>
      <c r="D811" s="8">
        <v>21</v>
      </c>
      <c r="E811" s="10" t="s">
        <v>1667</v>
      </c>
      <c r="F811" s="11" t="s">
        <v>1667</v>
      </c>
      <c r="G811" s="12">
        <v>55</v>
      </c>
      <c r="H811" s="12">
        <v>45</v>
      </c>
      <c r="I811" s="12">
        <v>0</v>
      </c>
      <c r="J811" s="12">
        <v>0</v>
      </c>
      <c r="K811" t="str">
        <f t="shared" si="36"/>
        <v>8070 Trendspotting &amp; Future Thinking</v>
      </c>
      <c r="L811" t="str">
        <f t="shared" si="37"/>
        <v>2020</v>
      </c>
      <c r="M811" t="str">
        <f t="shared" si="38"/>
        <v>P2</v>
      </c>
    </row>
    <row r="812" spans="1:13" ht="14">
      <c r="A812" s="8">
        <v>8070</v>
      </c>
      <c r="B812" s="9" t="s">
        <v>822</v>
      </c>
      <c r="C812" s="8">
        <v>1902</v>
      </c>
      <c r="D812" s="8">
        <v>15</v>
      </c>
      <c r="E812" s="10">
        <v>100</v>
      </c>
      <c r="F812" s="11">
        <v>100</v>
      </c>
      <c r="G812" s="12">
        <v>100</v>
      </c>
      <c r="H812" s="12">
        <v>0</v>
      </c>
      <c r="I812" s="12">
        <v>0</v>
      </c>
      <c r="J812" s="12">
        <v>0</v>
      </c>
      <c r="K812" t="str">
        <f t="shared" si="36"/>
        <v>8070 Trendspotting &amp; Future Thinking</v>
      </c>
      <c r="L812" t="str">
        <f t="shared" si="37"/>
        <v>2019</v>
      </c>
      <c r="M812" t="str">
        <f t="shared" si="38"/>
        <v>P2</v>
      </c>
    </row>
    <row r="813" spans="1:13" ht="14">
      <c r="A813" s="8">
        <v>8070</v>
      </c>
      <c r="B813" s="9" t="s">
        <v>822</v>
      </c>
      <c r="C813" s="8">
        <v>1802</v>
      </c>
      <c r="D813" s="8">
        <v>18</v>
      </c>
      <c r="E813" s="10">
        <v>100</v>
      </c>
      <c r="F813" s="11">
        <v>100</v>
      </c>
      <c r="G813" s="12">
        <v>100</v>
      </c>
      <c r="H813" s="12">
        <v>0</v>
      </c>
      <c r="I813" s="12">
        <v>0</v>
      </c>
      <c r="J813" s="12">
        <v>0</v>
      </c>
      <c r="K813" t="str">
        <f t="shared" si="36"/>
        <v>8070 Trendspotting &amp; Future Thinking</v>
      </c>
      <c r="L813" t="str">
        <f t="shared" si="37"/>
        <v>2018</v>
      </c>
      <c r="M813" t="str">
        <f t="shared" si="38"/>
        <v>P2</v>
      </c>
    </row>
    <row r="814" spans="1:13" ht="14">
      <c r="A814" s="8">
        <v>8070</v>
      </c>
      <c r="B814" s="9" t="s">
        <v>822</v>
      </c>
      <c r="C814" s="8">
        <v>1701</v>
      </c>
      <c r="D814" s="8">
        <v>19</v>
      </c>
      <c r="E814" s="10">
        <v>100</v>
      </c>
      <c r="F814" s="11">
        <v>100</v>
      </c>
      <c r="G814" s="12" t="s">
        <v>1371</v>
      </c>
      <c r="H814" s="12" t="s">
        <v>1355</v>
      </c>
      <c r="I814" s="12">
        <v>0</v>
      </c>
      <c r="J814" s="12">
        <v>0</v>
      </c>
      <c r="K814" t="str">
        <f t="shared" si="36"/>
        <v>8070 Trendspotting &amp; Future Thinking</v>
      </c>
      <c r="L814" t="str">
        <f t="shared" si="37"/>
        <v>2017</v>
      </c>
      <c r="M814" t="str">
        <f t="shared" si="38"/>
        <v>P1</v>
      </c>
    </row>
    <row r="815" spans="1:13" ht="14">
      <c r="A815" s="8">
        <v>8071</v>
      </c>
      <c r="B815" s="9" t="s">
        <v>823</v>
      </c>
      <c r="C815" s="8">
        <v>2401</v>
      </c>
      <c r="D815" s="8">
        <v>14</v>
      </c>
      <c r="E815" s="10">
        <v>100</v>
      </c>
      <c r="F815" s="11">
        <v>100</v>
      </c>
      <c r="G815" s="12" t="s">
        <v>1549</v>
      </c>
      <c r="H815" s="12" t="s">
        <v>1831</v>
      </c>
      <c r="I815" s="12">
        <v>0</v>
      </c>
      <c r="J815" s="12">
        <v>0</v>
      </c>
      <c r="K815" t="str">
        <f t="shared" si="36"/>
        <v>8071 Entrepreneurship in Developing Countries</v>
      </c>
      <c r="L815" t="str">
        <f t="shared" si="37"/>
        <v>2024</v>
      </c>
      <c r="M815" t="str">
        <f t="shared" si="38"/>
        <v>P1</v>
      </c>
    </row>
    <row r="816" spans="1:13" ht="14">
      <c r="A816" s="8">
        <v>8071</v>
      </c>
      <c r="B816" s="9" t="s">
        <v>823</v>
      </c>
      <c r="C816" s="8">
        <v>2301</v>
      </c>
      <c r="D816" s="8">
        <v>14</v>
      </c>
      <c r="E816" s="10">
        <v>100</v>
      </c>
      <c r="F816" s="11">
        <v>100</v>
      </c>
      <c r="G816" s="12" t="s">
        <v>1333</v>
      </c>
      <c r="H816" s="12" t="s">
        <v>1831</v>
      </c>
      <c r="I816" s="12" t="s">
        <v>1550</v>
      </c>
      <c r="J816" s="12">
        <v>0</v>
      </c>
      <c r="K816" t="str">
        <f t="shared" si="36"/>
        <v>8071 Entrepreneurship in Developing Countries</v>
      </c>
      <c r="L816" t="str">
        <f t="shared" si="37"/>
        <v>2023</v>
      </c>
      <c r="M816" t="str">
        <f t="shared" si="38"/>
        <v>P1</v>
      </c>
    </row>
    <row r="817" spans="1:13" ht="14">
      <c r="A817" s="8">
        <v>8071</v>
      </c>
      <c r="B817" s="9" t="s">
        <v>823</v>
      </c>
      <c r="C817" s="8">
        <v>2201</v>
      </c>
      <c r="D817" s="8">
        <v>24</v>
      </c>
      <c r="E817" s="10" t="s">
        <v>1318</v>
      </c>
      <c r="F817" s="11" t="s">
        <v>1318</v>
      </c>
      <c r="G817" s="12" t="s">
        <v>1386</v>
      </c>
      <c r="H817" s="12" t="s">
        <v>1352</v>
      </c>
      <c r="I817" s="12" t="s">
        <v>1386</v>
      </c>
      <c r="J817" s="12">
        <v>0</v>
      </c>
      <c r="K817" t="str">
        <f t="shared" si="36"/>
        <v>8071 Entrepreneurship in Developing Countries</v>
      </c>
      <c r="L817" t="str">
        <f t="shared" si="37"/>
        <v>2022</v>
      </c>
      <c r="M817" t="str">
        <f t="shared" si="38"/>
        <v>P1</v>
      </c>
    </row>
    <row r="818" spans="1:13" ht="14">
      <c r="A818" s="8">
        <v>8071</v>
      </c>
      <c r="B818" s="9" t="s">
        <v>823</v>
      </c>
      <c r="C818" s="8">
        <v>2101</v>
      </c>
      <c r="D818" s="8">
        <v>26</v>
      </c>
      <c r="E818" s="10" t="s">
        <v>1579</v>
      </c>
      <c r="F818" s="11" t="s">
        <v>1579</v>
      </c>
      <c r="G818" s="12">
        <v>28</v>
      </c>
      <c r="H818" s="12">
        <v>60</v>
      </c>
      <c r="I818" s="12">
        <v>12</v>
      </c>
      <c r="J818" s="12">
        <v>0</v>
      </c>
      <c r="K818" t="str">
        <f t="shared" si="36"/>
        <v>8071 Entrepreneurship in Developing Countries</v>
      </c>
      <c r="L818" t="str">
        <f t="shared" si="37"/>
        <v>2021</v>
      </c>
      <c r="M818" t="str">
        <f t="shared" si="38"/>
        <v>P1</v>
      </c>
    </row>
    <row r="819" spans="1:13" ht="14">
      <c r="A819" s="8">
        <v>8071</v>
      </c>
      <c r="B819" s="9" t="s">
        <v>823</v>
      </c>
      <c r="C819" s="8">
        <v>2001</v>
      </c>
      <c r="D819" s="8">
        <v>25</v>
      </c>
      <c r="E819" s="10">
        <v>100</v>
      </c>
      <c r="F819" s="11">
        <v>100</v>
      </c>
      <c r="G819" s="12">
        <v>12</v>
      </c>
      <c r="H819" s="12">
        <v>60</v>
      </c>
      <c r="I819" s="12">
        <v>16</v>
      </c>
      <c r="J819" s="12">
        <v>12</v>
      </c>
      <c r="K819" t="str">
        <f t="shared" si="36"/>
        <v>8071 Entrepreneurship in Developing Countries</v>
      </c>
      <c r="L819" t="str">
        <f t="shared" si="37"/>
        <v>2020</v>
      </c>
      <c r="M819" t="str">
        <f t="shared" si="38"/>
        <v>P1</v>
      </c>
    </row>
    <row r="820" spans="1:13" ht="14">
      <c r="A820" s="8">
        <v>8071</v>
      </c>
      <c r="B820" s="9" t="s">
        <v>823</v>
      </c>
      <c r="C820" s="8">
        <v>1902</v>
      </c>
      <c r="D820" s="8">
        <v>13</v>
      </c>
      <c r="E820" s="10">
        <v>100</v>
      </c>
      <c r="F820" s="11">
        <v>100</v>
      </c>
      <c r="G820" s="12" t="s">
        <v>1343</v>
      </c>
      <c r="H820" s="12" t="s">
        <v>1608</v>
      </c>
      <c r="I820" s="12">
        <v>0</v>
      </c>
      <c r="J820" s="12" t="s">
        <v>1324</v>
      </c>
      <c r="K820" t="str">
        <f t="shared" si="36"/>
        <v>8071 Entrepreneurship in Developing Countries</v>
      </c>
      <c r="L820" t="str">
        <f t="shared" si="37"/>
        <v>2019</v>
      </c>
      <c r="M820" t="str">
        <f t="shared" si="38"/>
        <v>P2</v>
      </c>
    </row>
    <row r="821" spans="1:13" ht="14">
      <c r="A821" s="8">
        <v>8071</v>
      </c>
      <c r="B821" s="9" t="s">
        <v>823</v>
      </c>
      <c r="C821" s="8">
        <v>1802</v>
      </c>
      <c r="D821" s="8">
        <v>5</v>
      </c>
      <c r="E821" s="10">
        <v>100</v>
      </c>
      <c r="F821" s="11">
        <v>100</v>
      </c>
      <c r="G821" s="12">
        <v>80</v>
      </c>
      <c r="H821" s="12">
        <v>20</v>
      </c>
      <c r="I821" s="12">
        <v>0</v>
      </c>
      <c r="J821" s="12">
        <v>0</v>
      </c>
      <c r="K821" t="str">
        <f t="shared" si="36"/>
        <v>8071 Entrepreneurship in Developing Countries</v>
      </c>
      <c r="L821" t="str">
        <f t="shared" si="37"/>
        <v>2018</v>
      </c>
      <c r="M821" t="str">
        <f t="shared" si="38"/>
        <v>P2</v>
      </c>
    </row>
    <row r="822" spans="1:13" ht="14">
      <c r="A822" s="8">
        <v>8071</v>
      </c>
      <c r="B822" s="9" t="s">
        <v>823</v>
      </c>
      <c r="C822" s="8">
        <v>1702</v>
      </c>
      <c r="D822" s="8">
        <v>6</v>
      </c>
      <c r="E822" s="10" t="s">
        <v>1522</v>
      </c>
      <c r="F822" s="11" t="s">
        <v>1522</v>
      </c>
      <c r="G822" s="12">
        <v>80</v>
      </c>
      <c r="H822" s="12">
        <v>20</v>
      </c>
      <c r="I822" s="12">
        <v>0</v>
      </c>
      <c r="J822" s="12">
        <v>0</v>
      </c>
      <c r="K822" t="str">
        <f t="shared" si="36"/>
        <v>8071 Entrepreneurship in Developing Countries</v>
      </c>
      <c r="L822" t="str">
        <f t="shared" si="37"/>
        <v>2017</v>
      </c>
      <c r="M822" t="str">
        <f t="shared" si="38"/>
        <v>P2</v>
      </c>
    </row>
    <row r="823" spans="1:13" ht="14">
      <c r="A823" s="8">
        <v>8071</v>
      </c>
      <c r="B823" s="9" t="s">
        <v>823</v>
      </c>
      <c r="C823" s="8">
        <v>1602</v>
      </c>
      <c r="D823" s="8">
        <v>1</v>
      </c>
      <c r="E823" s="10">
        <v>100</v>
      </c>
      <c r="F823" s="11">
        <v>100</v>
      </c>
      <c r="G823" s="12">
        <v>100</v>
      </c>
      <c r="H823" s="12">
        <v>0</v>
      </c>
      <c r="I823" s="12">
        <v>0</v>
      </c>
      <c r="J823" s="12">
        <v>0</v>
      </c>
      <c r="K823" t="str">
        <f t="shared" si="36"/>
        <v>8071 Entrepreneurship in Developing Countries</v>
      </c>
      <c r="L823" t="str">
        <f t="shared" si="37"/>
        <v>2016</v>
      </c>
      <c r="M823" t="str">
        <f t="shared" si="38"/>
        <v>P2</v>
      </c>
    </row>
    <row r="824" spans="1:13" ht="14">
      <c r="A824" s="8">
        <v>8072</v>
      </c>
      <c r="B824" s="9" t="s">
        <v>824</v>
      </c>
      <c r="C824" s="8">
        <v>2404</v>
      </c>
      <c r="D824" s="8">
        <v>20</v>
      </c>
      <c r="E824" s="10">
        <v>100</v>
      </c>
      <c r="F824" s="11">
        <v>100</v>
      </c>
      <c r="G824" s="12">
        <v>65</v>
      </c>
      <c r="H824" s="12">
        <v>30</v>
      </c>
      <c r="I824" s="12">
        <v>5</v>
      </c>
      <c r="J824" s="12">
        <v>0</v>
      </c>
      <c r="K824" t="str">
        <f t="shared" si="36"/>
        <v>8072 Negotiations for Start-ups</v>
      </c>
      <c r="L824" t="str">
        <f t="shared" si="37"/>
        <v>2024</v>
      </c>
      <c r="M824" t="str">
        <f t="shared" si="38"/>
        <v>P4</v>
      </c>
    </row>
    <row r="825" spans="1:13" ht="14">
      <c r="A825" s="8">
        <v>8072</v>
      </c>
      <c r="B825" s="9" t="s">
        <v>824</v>
      </c>
      <c r="C825" s="8">
        <v>2304</v>
      </c>
      <c r="D825" s="8">
        <v>19</v>
      </c>
      <c r="E825" s="10" t="s">
        <v>1371</v>
      </c>
      <c r="F825" s="11" t="s">
        <v>1371</v>
      </c>
      <c r="G825" s="12" t="s">
        <v>1313</v>
      </c>
      <c r="H825" s="12" t="s">
        <v>1347</v>
      </c>
      <c r="I825" s="12" t="s">
        <v>1372</v>
      </c>
      <c r="J825" s="12" t="s">
        <v>1367</v>
      </c>
      <c r="K825" t="str">
        <f t="shared" si="36"/>
        <v>8072 Negotiations for Start-ups</v>
      </c>
      <c r="L825" t="str">
        <f t="shared" si="37"/>
        <v>2023</v>
      </c>
      <c r="M825" t="str">
        <f t="shared" si="38"/>
        <v>P4</v>
      </c>
    </row>
    <row r="826" spans="1:13" ht="14">
      <c r="A826" s="8">
        <v>8072</v>
      </c>
      <c r="B826" s="9" t="s">
        <v>824</v>
      </c>
      <c r="C826" s="8">
        <v>2204</v>
      </c>
      <c r="D826" s="8">
        <v>20</v>
      </c>
      <c r="E826" s="10">
        <v>100</v>
      </c>
      <c r="F826" s="11">
        <v>100</v>
      </c>
      <c r="G826" s="12">
        <v>45</v>
      </c>
      <c r="H826" s="12">
        <v>55</v>
      </c>
      <c r="I826" s="12">
        <v>0</v>
      </c>
      <c r="J826" s="12">
        <v>0</v>
      </c>
      <c r="K826" t="str">
        <f t="shared" si="36"/>
        <v>8072 Negotiations for Start-ups</v>
      </c>
      <c r="L826" t="str">
        <f t="shared" si="37"/>
        <v>2022</v>
      </c>
      <c r="M826" t="str">
        <f t="shared" si="38"/>
        <v>P4</v>
      </c>
    </row>
    <row r="827" spans="1:13" ht="14">
      <c r="A827" s="8">
        <v>8072</v>
      </c>
      <c r="B827" s="9" t="s">
        <v>824</v>
      </c>
      <c r="C827" s="8">
        <v>2104</v>
      </c>
      <c r="D827" s="8">
        <v>24</v>
      </c>
      <c r="E827" s="10" t="s">
        <v>1529</v>
      </c>
      <c r="F827" s="11" t="s">
        <v>1529</v>
      </c>
      <c r="G827" s="12">
        <v>13</v>
      </c>
      <c r="H827" s="12" t="s">
        <v>1698</v>
      </c>
      <c r="I827" s="12" t="s">
        <v>1301</v>
      </c>
      <c r="J827" s="12">
        <v>0</v>
      </c>
      <c r="K827" t="str">
        <f t="shared" si="36"/>
        <v>8072 Negotiations for Start-ups</v>
      </c>
      <c r="L827" t="str">
        <f t="shared" si="37"/>
        <v>2021</v>
      </c>
      <c r="M827" t="str">
        <f t="shared" si="38"/>
        <v>P4</v>
      </c>
    </row>
    <row r="828" spans="1:13" ht="14">
      <c r="A828" s="8">
        <v>8072</v>
      </c>
      <c r="B828" s="9" t="s">
        <v>824</v>
      </c>
      <c r="C828" s="8">
        <v>2002</v>
      </c>
      <c r="D828" s="8">
        <v>22</v>
      </c>
      <c r="E828" s="10" t="s">
        <v>1446</v>
      </c>
      <c r="F828" s="11" t="s">
        <v>1446</v>
      </c>
      <c r="G828" s="12" t="s">
        <v>1911</v>
      </c>
      <c r="H828" s="12" t="s">
        <v>1438</v>
      </c>
      <c r="I828" s="12" t="s">
        <v>1386</v>
      </c>
      <c r="J828" s="12">
        <v>0</v>
      </c>
      <c r="K828" t="str">
        <f t="shared" si="36"/>
        <v>8072 Negotiations for Start-ups</v>
      </c>
      <c r="L828" t="str">
        <f t="shared" si="37"/>
        <v>2020</v>
      </c>
      <c r="M828" t="str">
        <f t="shared" si="38"/>
        <v>P2</v>
      </c>
    </row>
    <row r="829" spans="1:13" ht="14">
      <c r="A829" s="8">
        <v>8072</v>
      </c>
      <c r="B829" s="9" t="s">
        <v>824</v>
      </c>
      <c r="C829" s="8">
        <v>2004</v>
      </c>
      <c r="D829" s="8">
        <v>21</v>
      </c>
      <c r="E829" s="10">
        <v>100</v>
      </c>
      <c r="F829" s="11">
        <v>100</v>
      </c>
      <c r="G829" s="12" t="s">
        <v>1438</v>
      </c>
      <c r="H829" s="12" t="s">
        <v>1911</v>
      </c>
      <c r="I829" s="12">
        <v>0</v>
      </c>
      <c r="J829" s="12" t="s">
        <v>1386</v>
      </c>
      <c r="K829" t="str">
        <f t="shared" si="36"/>
        <v>8072 Negotiations for Start-ups</v>
      </c>
      <c r="L829" t="str">
        <f t="shared" si="37"/>
        <v>2020</v>
      </c>
      <c r="M829" t="str">
        <f t="shared" si="38"/>
        <v>P4</v>
      </c>
    </row>
    <row r="830" spans="1:13" ht="14">
      <c r="A830" s="8">
        <v>8072</v>
      </c>
      <c r="B830" s="9" t="s">
        <v>824</v>
      </c>
      <c r="C830" s="8">
        <v>1904</v>
      </c>
      <c r="D830" s="8">
        <v>19</v>
      </c>
      <c r="E830" s="10" t="s">
        <v>1371</v>
      </c>
      <c r="F830" s="11" t="s">
        <v>1371</v>
      </c>
      <c r="G830" s="12" t="s">
        <v>1315</v>
      </c>
      <c r="H830" s="12" t="s">
        <v>1316</v>
      </c>
      <c r="I830" s="12">
        <v>0</v>
      </c>
      <c r="J830" s="12">
        <v>0</v>
      </c>
      <c r="K830" t="str">
        <f t="shared" si="36"/>
        <v>8072 Negotiations for Start-ups</v>
      </c>
      <c r="L830" t="str">
        <f t="shared" si="37"/>
        <v>2019</v>
      </c>
      <c r="M830" t="str">
        <f t="shared" si="38"/>
        <v>P4</v>
      </c>
    </row>
    <row r="831" spans="1:13" ht="14">
      <c r="A831" s="8">
        <v>8072</v>
      </c>
      <c r="B831" s="9" t="s">
        <v>824</v>
      </c>
      <c r="C831" s="8">
        <v>1804</v>
      </c>
      <c r="D831" s="8">
        <v>19</v>
      </c>
      <c r="E831" s="10" t="s">
        <v>1371</v>
      </c>
      <c r="F831" s="11" t="s">
        <v>1371</v>
      </c>
      <c r="G831" s="12" t="s">
        <v>1966</v>
      </c>
      <c r="H831" s="12" t="s">
        <v>1316</v>
      </c>
      <c r="I831" s="12">
        <v>0</v>
      </c>
      <c r="J831" s="12" t="s">
        <v>1367</v>
      </c>
      <c r="K831" t="str">
        <f t="shared" si="36"/>
        <v>8072 Negotiations for Start-ups</v>
      </c>
      <c r="L831" t="str">
        <f t="shared" si="37"/>
        <v>2018</v>
      </c>
      <c r="M831" t="str">
        <f t="shared" si="38"/>
        <v>P4</v>
      </c>
    </row>
    <row r="832" spans="1:13" ht="14">
      <c r="A832" s="8">
        <v>8074</v>
      </c>
      <c r="B832" s="9" t="s">
        <v>825</v>
      </c>
      <c r="C832" s="8">
        <v>2402</v>
      </c>
      <c r="D832" s="8">
        <v>15</v>
      </c>
      <c r="E832" s="10" t="s">
        <v>1314</v>
      </c>
      <c r="F832" s="11" t="s">
        <v>1314</v>
      </c>
      <c r="G832" s="12" t="s">
        <v>1550</v>
      </c>
      <c r="H832" s="12" t="s">
        <v>1831</v>
      </c>
      <c r="I832" s="12" t="s">
        <v>1333</v>
      </c>
      <c r="J832" s="12">
        <v>0</v>
      </c>
      <c r="K832" t="str">
        <f t="shared" si="36"/>
        <v>8074 Design Thinking</v>
      </c>
      <c r="L832" t="str">
        <f t="shared" si="37"/>
        <v>2024</v>
      </c>
      <c r="M832" t="str">
        <f t="shared" si="38"/>
        <v>P2</v>
      </c>
    </row>
    <row r="833" spans="1:13" ht="14">
      <c r="A833" s="8">
        <v>8074</v>
      </c>
      <c r="B833" s="9" t="s">
        <v>825</v>
      </c>
      <c r="C833" s="8">
        <v>2302</v>
      </c>
      <c r="D833" s="8">
        <v>13</v>
      </c>
      <c r="E833" s="10" t="s">
        <v>1677</v>
      </c>
      <c r="F833" s="11" t="s">
        <v>1677</v>
      </c>
      <c r="G833" s="12">
        <v>0</v>
      </c>
      <c r="H833" s="12" t="s">
        <v>1315</v>
      </c>
      <c r="I833" s="12" t="s">
        <v>1316</v>
      </c>
      <c r="J833" s="12">
        <v>0</v>
      </c>
      <c r="K833" t="str">
        <f t="shared" si="36"/>
        <v>8074 Design Thinking</v>
      </c>
      <c r="L833" t="str">
        <f t="shared" si="37"/>
        <v>2023</v>
      </c>
      <c r="M833" t="str">
        <f t="shared" si="38"/>
        <v>P2</v>
      </c>
    </row>
    <row r="834" spans="1:13" ht="14">
      <c r="A834" s="8">
        <v>8074</v>
      </c>
      <c r="B834" s="9" t="s">
        <v>825</v>
      </c>
      <c r="C834" s="8">
        <v>2202</v>
      </c>
      <c r="D834" s="8">
        <v>19</v>
      </c>
      <c r="E834" s="10" t="s">
        <v>1371</v>
      </c>
      <c r="F834" s="11" t="s">
        <v>1371</v>
      </c>
      <c r="G834" s="12" t="s">
        <v>1339</v>
      </c>
      <c r="H834" s="12" t="s">
        <v>1624</v>
      </c>
      <c r="I834" s="12" t="s">
        <v>1367</v>
      </c>
      <c r="J834" s="12" t="s">
        <v>1367</v>
      </c>
      <c r="K834" t="str">
        <f t="shared" si="36"/>
        <v>8074 Design Thinking</v>
      </c>
      <c r="L834" t="str">
        <f t="shared" si="37"/>
        <v>2022</v>
      </c>
      <c r="M834" t="str">
        <f t="shared" si="38"/>
        <v>P2</v>
      </c>
    </row>
    <row r="835" spans="1:13" ht="14">
      <c r="A835" s="8">
        <v>8074</v>
      </c>
      <c r="B835" s="9" t="s">
        <v>825</v>
      </c>
      <c r="C835" s="8">
        <v>2102</v>
      </c>
      <c r="D835" s="8">
        <v>15</v>
      </c>
      <c r="E835" s="10" t="s">
        <v>1314</v>
      </c>
      <c r="F835" s="11" t="s">
        <v>1314</v>
      </c>
      <c r="G835" s="12" t="s">
        <v>1333</v>
      </c>
      <c r="H835" s="12" t="s">
        <v>1438</v>
      </c>
      <c r="I835" s="12" t="s">
        <v>1439</v>
      </c>
      <c r="J835" s="12">
        <v>0</v>
      </c>
      <c r="K835" t="str">
        <f t="shared" ref="K835:K898" si="39">_xlfn.CONCAT(A835, " ", B835)</f>
        <v>8074 Design Thinking</v>
      </c>
      <c r="L835" t="str">
        <f t="shared" ref="L835:L898" si="40">_xlfn.CONCAT("20",LEFT(C835,2))</f>
        <v>2021</v>
      </c>
      <c r="M835" t="str">
        <f t="shared" ref="M835:M898" si="41">_xlfn.CONCAT("P",RIGHT(C835,1))</f>
        <v>P2</v>
      </c>
    </row>
    <row r="836" spans="1:13" ht="14">
      <c r="A836" s="8">
        <v>8074</v>
      </c>
      <c r="B836" s="9" t="s">
        <v>825</v>
      </c>
      <c r="C836" s="8">
        <v>2103</v>
      </c>
      <c r="D836" s="8">
        <v>13</v>
      </c>
      <c r="E836" s="10" t="s">
        <v>1296</v>
      </c>
      <c r="F836" s="11" t="s">
        <v>1296</v>
      </c>
      <c r="G836" s="12" t="s">
        <v>1342</v>
      </c>
      <c r="H836" s="12" t="s">
        <v>1309</v>
      </c>
      <c r="I836" s="12">
        <v>0</v>
      </c>
      <c r="J836" s="12">
        <v>0</v>
      </c>
      <c r="K836" t="str">
        <f t="shared" si="39"/>
        <v>8074 Design Thinking</v>
      </c>
      <c r="L836" t="str">
        <f t="shared" si="40"/>
        <v>2021</v>
      </c>
      <c r="M836" t="str">
        <f t="shared" si="41"/>
        <v>P3</v>
      </c>
    </row>
    <row r="837" spans="1:13" ht="14">
      <c r="A837" s="8">
        <v>8074</v>
      </c>
      <c r="B837" s="9" t="s">
        <v>825</v>
      </c>
      <c r="C837" s="8">
        <v>2003</v>
      </c>
      <c r="D837" s="8">
        <v>10</v>
      </c>
      <c r="E837" s="10">
        <v>100</v>
      </c>
      <c r="F837" s="11">
        <v>100</v>
      </c>
      <c r="G837" s="12">
        <v>90</v>
      </c>
      <c r="H837" s="12">
        <v>10</v>
      </c>
      <c r="I837" s="12">
        <v>0</v>
      </c>
      <c r="J837" s="12">
        <v>0</v>
      </c>
      <c r="K837" t="str">
        <f t="shared" si="39"/>
        <v>8074 Design Thinking</v>
      </c>
      <c r="L837" t="str">
        <f t="shared" si="40"/>
        <v>2020</v>
      </c>
      <c r="M837" t="str">
        <f t="shared" si="41"/>
        <v>P3</v>
      </c>
    </row>
    <row r="838" spans="1:13" ht="14">
      <c r="A838" s="8">
        <v>8074</v>
      </c>
      <c r="B838" s="9" t="s">
        <v>825</v>
      </c>
      <c r="C838" s="8">
        <v>1903</v>
      </c>
      <c r="D838" s="8">
        <v>13</v>
      </c>
      <c r="E838" s="10">
        <v>100</v>
      </c>
      <c r="F838" s="11">
        <v>100</v>
      </c>
      <c r="G838" s="12">
        <v>100</v>
      </c>
      <c r="H838" s="12">
        <v>0</v>
      </c>
      <c r="I838" s="12">
        <v>0</v>
      </c>
      <c r="J838" s="12">
        <v>0</v>
      </c>
      <c r="K838" t="str">
        <f t="shared" si="39"/>
        <v>8074 Design Thinking</v>
      </c>
      <c r="L838" t="str">
        <f t="shared" si="40"/>
        <v>2019</v>
      </c>
      <c r="M838" t="str">
        <f t="shared" si="41"/>
        <v>P3</v>
      </c>
    </row>
    <row r="839" spans="1:13" ht="14">
      <c r="A839" s="8">
        <v>8074</v>
      </c>
      <c r="B839" s="9" t="s">
        <v>825</v>
      </c>
      <c r="C839" s="8">
        <v>1803</v>
      </c>
      <c r="D839" s="8">
        <v>7</v>
      </c>
      <c r="E839" s="10" t="s">
        <v>1378</v>
      </c>
      <c r="F839" s="11">
        <v>100</v>
      </c>
      <c r="G839" s="12">
        <v>100</v>
      </c>
      <c r="H839" s="12">
        <v>0</v>
      </c>
      <c r="I839" s="12">
        <v>0</v>
      </c>
      <c r="J839" s="12">
        <v>0</v>
      </c>
      <c r="K839" t="str">
        <f t="shared" si="39"/>
        <v>8074 Design Thinking</v>
      </c>
      <c r="L839" t="str">
        <f t="shared" si="40"/>
        <v>2018</v>
      </c>
      <c r="M839" t="str">
        <f t="shared" si="41"/>
        <v>P3</v>
      </c>
    </row>
    <row r="840" spans="1:13" ht="14">
      <c r="A840" s="8">
        <v>8074</v>
      </c>
      <c r="B840" s="9" t="s">
        <v>825</v>
      </c>
      <c r="C840" s="8">
        <v>1703</v>
      </c>
      <c r="D840" s="8">
        <v>3</v>
      </c>
      <c r="E840" s="10" t="s">
        <v>1315</v>
      </c>
      <c r="F840" s="11" t="s">
        <v>1315</v>
      </c>
      <c r="G840" s="12">
        <v>100</v>
      </c>
      <c r="H840" s="12">
        <v>0</v>
      </c>
      <c r="I840" s="12">
        <v>0</v>
      </c>
      <c r="J840" s="12">
        <v>0</v>
      </c>
      <c r="K840" t="str">
        <f t="shared" si="39"/>
        <v>8074 Design Thinking</v>
      </c>
      <c r="L840" t="str">
        <f t="shared" si="40"/>
        <v>2017</v>
      </c>
      <c r="M840" t="str">
        <f t="shared" si="41"/>
        <v>P3</v>
      </c>
    </row>
    <row r="841" spans="1:13" ht="14">
      <c r="A841" s="8">
        <v>8077</v>
      </c>
      <c r="B841" s="9" t="s">
        <v>826</v>
      </c>
      <c r="C841" s="8">
        <v>1801</v>
      </c>
      <c r="D841" s="8">
        <v>30</v>
      </c>
      <c r="E841" s="10">
        <v>0</v>
      </c>
      <c r="F841" s="11">
        <v>100</v>
      </c>
      <c r="G841" s="12">
        <v>50</v>
      </c>
      <c r="H841" s="12" t="s">
        <v>1345</v>
      </c>
      <c r="I841" s="12">
        <v>0</v>
      </c>
      <c r="J841" s="12" t="s">
        <v>1500</v>
      </c>
      <c r="K841" t="str">
        <f t="shared" si="39"/>
        <v>8077 Entrepreneurship and the Emergence of FinTech</v>
      </c>
      <c r="L841" t="str">
        <f t="shared" si="40"/>
        <v>2018</v>
      </c>
      <c r="M841" t="str">
        <f t="shared" si="41"/>
        <v>P1</v>
      </c>
    </row>
    <row r="842" spans="1:13" ht="14">
      <c r="A842" s="8">
        <v>8078</v>
      </c>
      <c r="B842" s="9" t="s">
        <v>827</v>
      </c>
      <c r="C842" s="8">
        <v>2404</v>
      </c>
      <c r="D842" s="8">
        <v>51</v>
      </c>
      <c r="E842" s="10" t="s">
        <v>1797</v>
      </c>
      <c r="F842" s="11" t="s">
        <v>1797</v>
      </c>
      <c r="G842" s="12" t="s">
        <v>1460</v>
      </c>
      <c r="H842" s="12" t="s">
        <v>1847</v>
      </c>
      <c r="I842" s="12" t="s">
        <v>1336</v>
      </c>
      <c r="J842" s="12">
        <v>0</v>
      </c>
      <c r="K842" t="str">
        <f t="shared" si="39"/>
        <v>8078 Entrepreneurial Family Firms</v>
      </c>
      <c r="L842" t="str">
        <f t="shared" si="40"/>
        <v>2024</v>
      </c>
      <c r="M842" t="str">
        <f t="shared" si="41"/>
        <v>P4</v>
      </c>
    </row>
    <row r="843" spans="1:13" ht="14">
      <c r="A843" s="8">
        <v>8078</v>
      </c>
      <c r="B843" s="9" t="s">
        <v>827</v>
      </c>
      <c r="C843" s="8">
        <v>2304</v>
      </c>
      <c r="D843" s="8">
        <v>21</v>
      </c>
      <c r="E843" s="10" t="s">
        <v>1378</v>
      </c>
      <c r="F843" s="11" t="s">
        <v>1378</v>
      </c>
      <c r="G843" s="12" t="s">
        <v>1471</v>
      </c>
      <c r="H843" s="12" t="s">
        <v>1315</v>
      </c>
      <c r="I843" s="12" t="s">
        <v>1367</v>
      </c>
      <c r="J843" s="12">
        <v>0</v>
      </c>
      <c r="K843" t="str">
        <f t="shared" si="39"/>
        <v>8078 Entrepreneurial Family Firms</v>
      </c>
      <c r="L843" t="str">
        <f t="shared" si="40"/>
        <v>2023</v>
      </c>
      <c r="M843" t="str">
        <f t="shared" si="41"/>
        <v>P4</v>
      </c>
    </row>
    <row r="844" spans="1:13" ht="14">
      <c r="A844" s="8">
        <v>8078</v>
      </c>
      <c r="B844" s="9" t="s">
        <v>827</v>
      </c>
      <c r="C844" s="8">
        <v>2204</v>
      </c>
      <c r="D844" s="8">
        <v>13</v>
      </c>
      <c r="E844" s="10" t="s">
        <v>1677</v>
      </c>
      <c r="F844" s="11" t="s">
        <v>1677</v>
      </c>
      <c r="G844" s="12">
        <v>0</v>
      </c>
      <c r="H844" s="12" t="s">
        <v>1538</v>
      </c>
      <c r="I844" s="12" t="s">
        <v>1521</v>
      </c>
      <c r="J844" s="12">
        <v>0</v>
      </c>
      <c r="K844" t="str">
        <f t="shared" si="39"/>
        <v>8078 Entrepreneurial Family Firms</v>
      </c>
      <c r="L844" t="str">
        <f t="shared" si="40"/>
        <v>2022</v>
      </c>
      <c r="M844" t="str">
        <f t="shared" si="41"/>
        <v>P4</v>
      </c>
    </row>
    <row r="845" spans="1:13" ht="14">
      <c r="A845" s="8">
        <v>8078</v>
      </c>
      <c r="B845" s="9" t="s">
        <v>827</v>
      </c>
      <c r="C845" s="8">
        <v>2104</v>
      </c>
      <c r="D845" s="8">
        <v>16</v>
      </c>
      <c r="E845" s="10">
        <v>0</v>
      </c>
      <c r="F845" s="11" t="s">
        <v>1469</v>
      </c>
      <c r="G845" s="12" t="s">
        <v>1316</v>
      </c>
      <c r="H845" s="12" t="s">
        <v>1345</v>
      </c>
      <c r="I845" s="12">
        <v>20</v>
      </c>
      <c r="J845" s="12">
        <v>0</v>
      </c>
      <c r="K845" t="str">
        <f t="shared" si="39"/>
        <v>8078 Entrepreneurial Family Firms</v>
      </c>
      <c r="L845" t="str">
        <f t="shared" si="40"/>
        <v>2021</v>
      </c>
      <c r="M845" t="str">
        <f t="shared" si="41"/>
        <v>P4</v>
      </c>
    </row>
    <row r="846" spans="1:13" ht="14">
      <c r="A846" s="8">
        <v>8088</v>
      </c>
      <c r="B846" s="9" t="s">
        <v>828</v>
      </c>
      <c r="C846" s="8">
        <v>2403</v>
      </c>
      <c r="D846" s="8">
        <v>24</v>
      </c>
      <c r="E846" s="10" t="s">
        <v>1529</v>
      </c>
      <c r="F846" s="11" t="s">
        <v>1529</v>
      </c>
      <c r="G846" s="12" t="s">
        <v>1540</v>
      </c>
      <c r="H846" s="12" t="s">
        <v>1298</v>
      </c>
      <c r="I846" s="12">
        <v>0</v>
      </c>
      <c r="J846" s="12">
        <v>0</v>
      </c>
      <c r="K846" t="str">
        <f t="shared" si="39"/>
        <v>8088 Finance for Start-Ups</v>
      </c>
      <c r="L846" t="str">
        <f t="shared" si="40"/>
        <v>2024</v>
      </c>
      <c r="M846" t="str">
        <f t="shared" si="41"/>
        <v>P3</v>
      </c>
    </row>
    <row r="847" spans="1:13" ht="14">
      <c r="A847" s="8">
        <v>8088</v>
      </c>
      <c r="B847" s="9" t="s">
        <v>828</v>
      </c>
      <c r="C847" s="8">
        <v>2303</v>
      </c>
      <c r="D847" s="8">
        <v>32</v>
      </c>
      <c r="E847" s="10" t="s">
        <v>1440</v>
      </c>
      <c r="F847" s="11" t="s">
        <v>1440</v>
      </c>
      <c r="G847" s="12" t="s">
        <v>1830</v>
      </c>
      <c r="H847" s="12" t="s">
        <v>1486</v>
      </c>
      <c r="I847" s="12">
        <v>0</v>
      </c>
      <c r="J847" s="12">
        <v>0</v>
      </c>
      <c r="K847" t="str">
        <f t="shared" si="39"/>
        <v>8088 Finance for Start-Ups</v>
      </c>
      <c r="L847" t="str">
        <f t="shared" si="40"/>
        <v>2023</v>
      </c>
      <c r="M847" t="str">
        <f t="shared" si="41"/>
        <v>P3</v>
      </c>
    </row>
    <row r="848" spans="1:13" ht="14">
      <c r="A848" s="8">
        <v>8088</v>
      </c>
      <c r="B848" s="9" t="s">
        <v>828</v>
      </c>
      <c r="C848" s="8">
        <v>2203</v>
      </c>
      <c r="D848" s="8">
        <v>32</v>
      </c>
      <c r="E848" s="10">
        <v>100</v>
      </c>
      <c r="F848" s="11">
        <v>100</v>
      </c>
      <c r="G848" s="12" t="s">
        <v>1318</v>
      </c>
      <c r="H848" s="12" t="s">
        <v>1365</v>
      </c>
      <c r="I848" s="12">
        <v>0</v>
      </c>
      <c r="J848" s="12">
        <v>0</v>
      </c>
      <c r="K848" t="str">
        <f t="shared" si="39"/>
        <v>8088 Finance for Start-Ups</v>
      </c>
      <c r="L848" t="str">
        <f t="shared" si="40"/>
        <v>2022</v>
      </c>
      <c r="M848" t="str">
        <f t="shared" si="41"/>
        <v>P3</v>
      </c>
    </row>
    <row r="849" spans="1:13" ht="14">
      <c r="A849" s="8">
        <v>8088</v>
      </c>
      <c r="B849" s="9" t="s">
        <v>828</v>
      </c>
      <c r="C849" s="8">
        <v>2103</v>
      </c>
      <c r="D849" s="8">
        <v>22</v>
      </c>
      <c r="E849" s="10" t="s">
        <v>1448</v>
      </c>
      <c r="F849" s="11" t="s">
        <v>1448</v>
      </c>
      <c r="G849" s="12">
        <v>85</v>
      </c>
      <c r="H849" s="12">
        <v>15</v>
      </c>
      <c r="I849" s="12">
        <v>0</v>
      </c>
      <c r="J849" s="12">
        <v>0</v>
      </c>
      <c r="K849" t="str">
        <f t="shared" si="39"/>
        <v>8088 Finance for Start-Ups</v>
      </c>
      <c r="L849" t="str">
        <f t="shared" si="40"/>
        <v>2021</v>
      </c>
      <c r="M849" t="str">
        <f t="shared" si="41"/>
        <v>P3</v>
      </c>
    </row>
    <row r="850" spans="1:13" ht="14">
      <c r="A850" s="8">
        <v>8088</v>
      </c>
      <c r="B850" s="9" t="s">
        <v>828</v>
      </c>
      <c r="C850" s="8">
        <v>2003</v>
      </c>
      <c r="D850" s="8">
        <v>30</v>
      </c>
      <c r="E850" s="10">
        <v>100</v>
      </c>
      <c r="F850" s="11">
        <v>100</v>
      </c>
      <c r="G850" s="12">
        <v>100</v>
      </c>
      <c r="H850" s="12">
        <v>0</v>
      </c>
      <c r="I850" s="12">
        <v>0</v>
      </c>
      <c r="J850" s="12">
        <v>0</v>
      </c>
      <c r="K850" t="str">
        <f t="shared" si="39"/>
        <v>8088 Finance for Start-Ups</v>
      </c>
      <c r="L850" t="str">
        <f t="shared" si="40"/>
        <v>2020</v>
      </c>
      <c r="M850" t="str">
        <f t="shared" si="41"/>
        <v>P3</v>
      </c>
    </row>
    <row r="851" spans="1:13" ht="14">
      <c r="A851" s="8">
        <v>8088</v>
      </c>
      <c r="B851" s="9" t="s">
        <v>828</v>
      </c>
      <c r="C851" s="8">
        <v>1903</v>
      </c>
      <c r="D851" s="8">
        <v>27</v>
      </c>
      <c r="E851" s="10">
        <v>100</v>
      </c>
      <c r="F851" s="11">
        <v>100</v>
      </c>
      <c r="G851" s="12" t="s">
        <v>1358</v>
      </c>
      <c r="H851" s="12" t="s">
        <v>1893</v>
      </c>
      <c r="I851" s="12">
        <v>0</v>
      </c>
      <c r="J851" s="12">
        <v>0</v>
      </c>
      <c r="K851" t="str">
        <f t="shared" si="39"/>
        <v>8088 Finance for Start-Ups</v>
      </c>
      <c r="L851" t="str">
        <f t="shared" si="40"/>
        <v>2019</v>
      </c>
      <c r="M851" t="str">
        <f t="shared" si="41"/>
        <v>P3</v>
      </c>
    </row>
    <row r="852" spans="1:13" ht="14">
      <c r="A852" s="8">
        <v>8088</v>
      </c>
      <c r="B852" s="9" t="s">
        <v>828</v>
      </c>
      <c r="C852" s="8">
        <v>1803</v>
      </c>
      <c r="D852" s="8">
        <v>17</v>
      </c>
      <c r="E852" s="10" t="s">
        <v>1360</v>
      </c>
      <c r="F852" s="11">
        <v>100</v>
      </c>
      <c r="G852" s="12" t="s">
        <v>1317</v>
      </c>
      <c r="H852" s="12" t="s">
        <v>1351</v>
      </c>
      <c r="I852" s="12" t="s">
        <v>1351</v>
      </c>
      <c r="J852" s="12" t="s">
        <v>1351</v>
      </c>
      <c r="K852" t="str">
        <f t="shared" si="39"/>
        <v>8088 Finance for Start-Ups</v>
      </c>
      <c r="L852" t="str">
        <f t="shared" si="40"/>
        <v>2018</v>
      </c>
      <c r="M852" t="str">
        <f t="shared" si="41"/>
        <v>P3</v>
      </c>
    </row>
    <row r="853" spans="1:13" ht="14">
      <c r="A853" s="8">
        <v>8088</v>
      </c>
      <c r="B853" s="9" t="s">
        <v>828</v>
      </c>
      <c r="C853" s="8">
        <v>1703</v>
      </c>
      <c r="D853" s="8">
        <v>3</v>
      </c>
      <c r="E853" s="10">
        <v>100</v>
      </c>
      <c r="F853" s="11">
        <v>100</v>
      </c>
      <c r="G853" s="12">
        <v>100</v>
      </c>
      <c r="H853" s="12">
        <v>0</v>
      </c>
      <c r="I853" s="12">
        <v>0</v>
      </c>
      <c r="J853" s="12">
        <v>0</v>
      </c>
      <c r="K853" t="str">
        <f t="shared" si="39"/>
        <v>8088 Finance for Start-Ups</v>
      </c>
      <c r="L853" t="str">
        <f t="shared" si="40"/>
        <v>2017</v>
      </c>
      <c r="M853" t="str">
        <f t="shared" si="41"/>
        <v>P3</v>
      </c>
    </row>
    <row r="854" spans="1:13" ht="14">
      <c r="A854" s="8">
        <v>8093</v>
      </c>
      <c r="B854" s="9" t="s">
        <v>829</v>
      </c>
      <c r="C854" s="8">
        <v>2402</v>
      </c>
      <c r="D854" s="8">
        <v>20</v>
      </c>
      <c r="E854" s="10">
        <v>95</v>
      </c>
      <c r="F854" s="11">
        <v>95</v>
      </c>
      <c r="G854" s="12" t="s">
        <v>1368</v>
      </c>
      <c r="H854" s="12" t="s">
        <v>1861</v>
      </c>
      <c r="I854" s="12">
        <v>0</v>
      </c>
      <c r="J854" s="12">
        <v>0</v>
      </c>
      <c r="K854" t="str">
        <f t="shared" si="39"/>
        <v>8093 Social Entrepreneurship</v>
      </c>
      <c r="L854" t="str">
        <f t="shared" si="40"/>
        <v>2024</v>
      </c>
      <c r="M854" t="str">
        <f t="shared" si="41"/>
        <v>P2</v>
      </c>
    </row>
    <row r="855" spans="1:13" ht="14">
      <c r="A855" s="8">
        <v>8093</v>
      </c>
      <c r="B855" s="9" t="s">
        <v>829</v>
      </c>
      <c r="C855" s="8">
        <v>2404</v>
      </c>
      <c r="D855" s="8">
        <v>9</v>
      </c>
      <c r="E855" s="10" t="s">
        <v>1315</v>
      </c>
      <c r="F855" s="11" t="s">
        <v>1315</v>
      </c>
      <c r="G855" s="12" t="s">
        <v>1522</v>
      </c>
      <c r="H855" s="12" t="s">
        <v>1347</v>
      </c>
      <c r="I855" s="12">
        <v>0</v>
      </c>
      <c r="J855" s="12">
        <v>0</v>
      </c>
      <c r="K855" t="str">
        <f t="shared" si="39"/>
        <v>8093 Social Entrepreneurship</v>
      </c>
      <c r="L855" t="str">
        <f t="shared" si="40"/>
        <v>2024</v>
      </c>
      <c r="M855" t="str">
        <f t="shared" si="41"/>
        <v>P4</v>
      </c>
    </row>
    <row r="856" spans="1:13" ht="14">
      <c r="A856" s="8">
        <v>8093</v>
      </c>
      <c r="B856" s="9" t="s">
        <v>829</v>
      </c>
      <c r="C856" s="8">
        <v>2304</v>
      </c>
      <c r="D856" s="8">
        <v>18</v>
      </c>
      <c r="E856" s="10" t="s">
        <v>1373</v>
      </c>
      <c r="F856" s="11" t="s">
        <v>1373</v>
      </c>
      <c r="G856" s="12" t="s">
        <v>1349</v>
      </c>
      <c r="H856" s="12" t="s">
        <v>1366</v>
      </c>
      <c r="I856" s="12">
        <v>0</v>
      </c>
      <c r="J856" s="12">
        <v>0</v>
      </c>
      <c r="K856" t="str">
        <f t="shared" si="39"/>
        <v>8093 Social Entrepreneurship</v>
      </c>
      <c r="L856" t="str">
        <f t="shared" si="40"/>
        <v>2023</v>
      </c>
      <c r="M856" t="str">
        <f t="shared" si="41"/>
        <v>P4</v>
      </c>
    </row>
    <row r="857" spans="1:13" ht="14">
      <c r="A857" s="8">
        <v>8093</v>
      </c>
      <c r="B857" s="9" t="s">
        <v>829</v>
      </c>
      <c r="C857" s="8">
        <v>2204</v>
      </c>
      <c r="D857" s="8">
        <v>15</v>
      </c>
      <c r="E857" s="10">
        <v>100</v>
      </c>
      <c r="F857" s="11">
        <v>100</v>
      </c>
      <c r="G857" s="12" t="s">
        <v>1341</v>
      </c>
      <c r="H857" s="12" t="s">
        <v>1470</v>
      </c>
      <c r="I857" s="12">
        <v>0</v>
      </c>
      <c r="J857" s="12">
        <v>0</v>
      </c>
      <c r="K857" t="str">
        <f t="shared" si="39"/>
        <v>8093 Social Entrepreneurship</v>
      </c>
      <c r="L857" t="str">
        <f t="shared" si="40"/>
        <v>2022</v>
      </c>
      <c r="M857" t="str">
        <f t="shared" si="41"/>
        <v>P4</v>
      </c>
    </row>
    <row r="858" spans="1:13" ht="14">
      <c r="A858" s="8">
        <v>8093</v>
      </c>
      <c r="B858" s="9" t="s">
        <v>829</v>
      </c>
      <c r="C858" s="8">
        <v>2104</v>
      </c>
      <c r="D858" s="8">
        <v>16</v>
      </c>
      <c r="E858" s="10" t="s">
        <v>1469</v>
      </c>
      <c r="F858" s="11" t="s">
        <v>1469</v>
      </c>
      <c r="G858" s="12">
        <v>40</v>
      </c>
      <c r="H858" s="12">
        <v>60</v>
      </c>
      <c r="I858" s="12">
        <v>0</v>
      </c>
      <c r="J858" s="12">
        <v>0</v>
      </c>
      <c r="K858" t="str">
        <f t="shared" si="39"/>
        <v>8093 Social Entrepreneurship</v>
      </c>
      <c r="L858" t="str">
        <f t="shared" si="40"/>
        <v>2021</v>
      </c>
      <c r="M858" t="str">
        <f t="shared" si="41"/>
        <v>P4</v>
      </c>
    </row>
    <row r="859" spans="1:13" ht="14">
      <c r="A859" s="8">
        <v>8093</v>
      </c>
      <c r="B859" s="9" t="s">
        <v>829</v>
      </c>
      <c r="C859" s="8">
        <v>2004</v>
      </c>
      <c r="D859" s="8">
        <v>18</v>
      </c>
      <c r="E859" s="10">
        <v>100</v>
      </c>
      <c r="F859" s="11">
        <v>100</v>
      </c>
      <c r="G859" s="12" t="s">
        <v>1373</v>
      </c>
      <c r="H859" s="12" t="s">
        <v>1367</v>
      </c>
      <c r="I859" s="12">
        <v>0</v>
      </c>
      <c r="J859" s="12">
        <v>0</v>
      </c>
      <c r="K859" t="str">
        <f t="shared" si="39"/>
        <v>8093 Social Entrepreneurship</v>
      </c>
      <c r="L859" t="str">
        <f t="shared" si="40"/>
        <v>2020</v>
      </c>
      <c r="M859" t="str">
        <f t="shared" si="41"/>
        <v>P4</v>
      </c>
    </row>
    <row r="860" spans="1:13" ht="14">
      <c r="A860" s="8">
        <v>8093</v>
      </c>
      <c r="B860" s="9" t="s">
        <v>829</v>
      </c>
      <c r="C860" s="8">
        <v>1904</v>
      </c>
      <c r="D860" s="8">
        <v>4</v>
      </c>
      <c r="E860" s="10">
        <v>100</v>
      </c>
      <c r="F860" s="11">
        <v>100</v>
      </c>
      <c r="G860" s="12">
        <v>50</v>
      </c>
      <c r="H860" s="12">
        <v>50</v>
      </c>
      <c r="I860" s="12">
        <v>0</v>
      </c>
      <c r="J860" s="12">
        <v>0</v>
      </c>
      <c r="K860" t="str">
        <f t="shared" si="39"/>
        <v>8093 Social Entrepreneurship</v>
      </c>
      <c r="L860" t="str">
        <f t="shared" si="40"/>
        <v>2019</v>
      </c>
      <c r="M860" t="str">
        <f t="shared" si="41"/>
        <v>P4</v>
      </c>
    </row>
    <row r="861" spans="1:13" ht="14">
      <c r="A861" s="8">
        <v>8093</v>
      </c>
      <c r="B861" s="9" t="s">
        <v>829</v>
      </c>
      <c r="C861" s="8">
        <v>1804</v>
      </c>
      <c r="D861" s="8">
        <v>9</v>
      </c>
      <c r="E861" s="10">
        <v>100</v>
      </c>
      <c r="F861" s="11">
        <v>100</v>
      </c>
      <c r="G861" s="12" t="s">
        <v>1624</v>
      </c>
      <c r="H861" s="12" t="s">
        <v>1372</v>
      </c>
      <c r="I861" s="12">
        <v>0</v>
      </c>
      <c r="J861" s="12">
        <v>0</v>
      </c>
      <c r="K861" t="str">
        <f t="shared" si="39"/>
        <v>8093 Social Entrepreneurship</v>
      </c>
      <c r="L861" t="str">
        <f t="shared" si="40"/>
        <v>2018</v>
      </c>
      <c r="M861" t="str">
        <f t="shared" si="41"/>
        <v>P4</v>
      </c>
    </row>
    <row r="862" spans="1:13" ht="14">
      <c r="A862" s="8">
        <v>8093</v>
      </c>
      <c r="B862" s="9" t="s">
        <v>829</v>
      </c>
      <c r="C862" s="8">
        <v>1704</v>
      </c>
      <c r="D862" s="8">
        <v>3</v>
      </c>
      <c r="E862" s="10" t="s">
        <v>1315</v>
      </c>
      <c r="F862" s="11" t="s">
        <v>1315</v>
      </c>
      <c r="G862" s="12">
        <v>50</v>
      </c>
      <c r="H862" s="12">
        <v>50</v>
      </c>
      <c r="I862" s="12">
        <v>0</v>
      </c>
      <c r="J862" s="12">
        <v>0</v>
      </c>
      <c r="K862" t="str">
        <f t="shared" si="39"/>
        <v>8093 Social Entrepreneurship</v>
      </c>
      <c r="L862" t="str">
        <f t="shared" si="40"/>
        <v>2017</v>
      </c>
      <c r="M862" t="str">
        <f t="shared" si="41"/>
        <v>P4</v>
      </c>
    </row>
    <row r="863" spans="1:13" ht="14">
      <c r="A863" s="8">
        <v>8096</v>
      </c>
      <c r="B863" s="9" t="s">
        <v>830</v>
      </c>
      <c r="C863" s="8">
        <v>1904</v>
      </c>
      <c r="D863" s="8">
        <v>14</v>
      </c>
      <c r="E863" s="10" t="s">
        <v>1389</v>
      </c>
      <c r="F863" s="11" t="s">
        <v>1389</v>
      </c>
      <c r="G863" s="12" t="s">
        <v>1296</v>
      </c>
      <c r="H863" s="12" t="s">
        <v>1324</v>
      </c>
      <c r="I863" s="12" t="s">
        <v>1324</v>
      </c>
      <c r="J863" s="12">
        <v>0</v>
      </c>
      <c r="K863" t="str">
        <f t="shared" si="39"/>
        <v>8096 From Science to Business</v>
      </c>
      <c r="L863" t="str">
        <f t="shared" si="40"/>
        <v>2019</v>
      </c>
      <c r="M863" t="str">
        <f t="shared" si="41"/>
        <v>P4</v>
      </c>
    </row>
    <row r="864" spans="1:13" ht="14">
      <c r="A864" s="8">
        <v>8096</v>
      </c>
      <c r="B864" s="9" t="s">
        <v>830</v>
      </c>
      <c r="C864" s="8">
        <v>1804</v>
      </c>
      <c r="D864" s="8">
        <v>11</v>
      </c>
      <c r="E864" s="10" t="s">
        <v>1542</v>
      </c>
      <c r="F864" s="11" t="s">
        <v>1542</v>
      </c>
      <c r="G864" s="12" t="s">
        <v>1318</v>
      </c>
      <c r="H864" s="12" t="s">
        <v>1365</v>
      </c>
      <c r="I864" s="12">
        <v>0</v>
      </c>
      <c r="J864" s="12">
        <v>0</v>
      </c>
      <c r="K864" t="str">
        <f t="shared" si="39"/>
        <v>8096 From Science to Business</v>
      </c>
      <c r="L864" t="str">
        <f t="shared" si="40"/>
        <v>2018</v>
      </c>
      <c r="M864" t="str">
        <f t="shared" si="41"/>
        <v>P4</v>
      </c>
    </row>
    <row r="865" spans="1:13" ht="14">
      <c r="A865" s="8">
        <v>8096</v>
      </c>
      <c r="B865" s="9" t="s">
        <v>830</v>
      </c>
      <c r="C865" s="8">
        <v>1704</v>
      </c>
      <c r="D865" s="8">
        <v>1</v>
      </c>
      <c r="E865" s="10">
        <v>100</v>
      </c>
      <c r="F865" s="11">
        <v>100</v>
      </c>
      <c r="G865" s="12">
        <v>0</v>
      </c>
      <c r="H865" s="12">
        <v>100</v>
      </c>
      <c r="I865" s="12">
        <v>0</v>
      </c>
      <c r="J865" s="12">
        <v>0</v>
      </c>
      <c r="K865" t="str">
        <f t="shared" si="39"/>
        <v>8096 From Science to Business</v>
      </c>
      <c r="L865" t="str">
        <f t="shared" si="40"/>
        <v>2017</v>
      </c>
      <c r="M865" t="str">
        <f t="shared" si="41"/>
        <v>P4</v>
      </c>
    </row>
    <row r="866" spans="1:13" ht="14">
      <c r="A866" s="8">
        <v>8110</v>
      </c>
      <c r="B866" s="9" t="s">
        <v>831</v>
      </c>
      <c r="C866" s="8">
        <v>2401</v>
      </c>
      <c r="D866" s="8">
        <v>6</v>
      </c>
      <c r="E866" s="10">
        <v>100</v>
      </c>
      <c r="F866" s="11">
        <v>100</v>
      </c>
      <c r="G866" s="12" t="s">
        <v>1316</v>
      </c>
      <c r="H866" s="12" t="s">
        <v>1315</v>
      </c>
      <c r="I866" s="12">
        <v>0</v>
      </c>
      <c r="J866" s="12">
        <v>0</v>
      </c>
      <c r="K866" t="str">
        <f t="shared" si="39"/>
        <v>8110 Digital Health</v>
      </c>
      <c r="L866" t="str">
        <f t="shared" si="40"/>
        <v>2024</v>
      </c>
      <c r="M866" t="str">
        <f t="shared" si="41"/>
        <v>P1</v>
      </c>
    </row>
    <row r="867" spans="1:13" ht="14">
      <c r="A867" s="8">
        <v>8110</v>
      </c>
      <c r="B867" s="9" t="s">
        <v>831</v>
      </c>
      <c r="C867" s="8">
        <v>2301</v>
      </c>
      <c r="D867" s="8">
        <v>4</v>
      </c>
      <c r="E867" s="10">
        <v>75</v>
      </c>
      <c r="F867" s="11">
        <v>100</v>
      </c>
      <c r="G867" s="12">
        <v>25</v>
      </c>
      <c r="H867" s="12">
        <v>75</v>
      </c>
      <c r="I867" s="12">
        <v>0</v>
      </c>
      <c r="J867" s="12">
        <v>0</v>
      </c>
      <c r="K867" t="str">
        <f t="shared" si="39"/>
        <v>8110 Digital Health</v>
      </c>
      <c r="L867" t="str">
        <f t="shared" si="40"/>
        <v>2023</v>
      </c>
      <c r="M867" t="str">
        <f t="shared" si="41"/>
        <v>P1</v>
      </c>
    </row>
    <row r="868" spans="1:13" ht="14">
      <c r="A868" s="8">
        <v>8110</v>
      </c>
      <c r="B868" s="9" t="s">
        <v>831</v>
      </c>
      <c r="C868" s="8">
        <v>2201</v>
      </c>
      <c r="D868" s="8">
        <v>17</v>
      </c>
      <c r="E868" s="10" t="s">
        <v>1713</v>
      </c>
      <c r="F868" s="11" t="s">
        <v>1317</v>
      </c>
      <c r="G868" s="12" t="s">
        <v>1439</v>
      </c>
      <c r="H868" s="12" t="s">
        <v>1438</v>
      </c>
      <c r="I868" s="12" t="s">
        <v>1439</v>
      </c>
      <c r="J868" s="12" t="s">
        <v>1439</v>
      </c>
      <c r="K868" t="str">
        <f t="shared" si="39"/>
        <v>8110 Digital Health</v>
      </c>
      <c r="L868" t="str">
        <f t="shared" si="40"/>
        <v>2022</v>
      </c>
      <c r="M868" t="str">
        <f t="shared" si="41"/>
        <v>P1</v>
      </c>
    </row>
    <row r="869" spans="1:13" ht="14">
      <c r="A869" s="8">
        <v>8110</v>
      </c>
      <c r="B869" s="9" t="s">
        <v>831</v>
      </c>
      <c r="C869" s="8">
        <v>2101</v>
      </c>
      <c r="D869" s="8">
        <v>13</v>
      </c>
      <c r="E869" s="10" t="s">
        <v>1677</v>
      </c>
      <c r="F869" s="11" t="s">
        <v>1677</v>
      </c>
      <c r="G869" s="12" t="s">
        <v>1347</v>
      </c>
      <c r="H869" s="12">
        <v>25</v>
      </c>
      <c r="I869" s="12" t="s">
        <v>1538</v>
      </c>
      <c r="J869" s="12">
        <v>0</v>
      </c>
      <c r="K869" t="str">
        <f t="shared" si="39"/>
        <v>8110 Digital Health</v>
      </c>
      <c r="L869" t="str">
        <f t="shared" si="40"/>
        <v>2021</v>
      </c>
      <c r="M869" t="str">
        <f t="shared" si="41"/>
        <v>P1</v>
      </c>
    </row>
    <row r="870" spans="1:13" ht="14">
      <c r="A870" s="8">
        <v>8112</v>
      </c>
      <c r="B870" s="9" t="s">
        <v>832</v>
      </c>
      <c r="C870" s="8">
        <v>2403</v>
      </c>
      <c r="D870" s="8">
        <v>8</v>
      </c>
      <c r="E870" s="10" t="s">
        <v>1318</v>
      </c>
      <c r="F870" s="11" t="s">
        <v>1318</v>
      </c>
      <c r="G870" s="12" t="s">
        <v>1438</v>
      </c>
      <c r="H870" s="12" t="s">
        <v>1364</v>
      </c>
      <c r="I870" s="12">
        <v>0</v>
      </c>
      <c r="J870" s="12">
        <v>0</v>
      </c>
      <c r="K870" t="str">
        <f t="shared" si="39"/>
        <v>8112 Artistic Entrepreneurship</v>
      </c>
      <c r="L870" t="str">
        <f t="shared" si="40"/>
        <v>2024</v>
      </c>
      <c r="M870" t="str">
        <f t="shared" si="41"/>
        <v>P3</v>
      </c>
    </row>
    <row r="871" spans="1:13" ht="14">
      <c r="A871" s="8">
        <v>8112</v>
      </c>
      <c r="B871" s="9" t="s">
        <v>832</v>
      </c>
      <c r="C871" s="8">
        <v>2303</v>
      </c>
      <c r="D871" s="8">
        <v>18</v>
      </c>
      <c r="E871" s="10" t="s">
        <v>1387</v>
      </c>
      <c r="F871" s="11" t="s">
        <v>1387</v>
      </c>
      <c r="G871" s="12" t="s">
        <v>1414</v>
      </c>
      <c r="H871" s="12" t="s">
        <v>1318</v>
      </c>
      <c r="I871" s="12" t="s">
        <v>1414</v>
      </c>
      <c r="J871" s="12">
        <v>0</v>
      </c>
      <c r="K871" t="str">
        <f t="shared" si="39"/>
        <v>8112 Artistic Entrepreneurship</v>
      </c>
      <c r="L871" t="str">
        <f t="shared" si="40"/>
        <v>2023</v>
      </c>
      <c r="M871" t="str">
        <f t="shared" si="41"/>
        <v>P3</v>
      </c>
    </row>
    <row r="872" spans="1:13" ht="14">
      <c r="A872" s="8">
        <v>8113</v>
      </c>
      <c r="B872" s="9" t="s">
        <v>833</v>
      </c>
      <c r="C872" s="8">
        <v>2302</v>
      </c>
      <c r="D872" s="8">
        <v>4</v>
      </c>
      <c r="E872" s="10">
        <v>25</v>
      </c>
      <c r="F872" s="11">
        <v>50</v>
      </c>
      <c r="G872" s="12">
        <v>0</v>
      </c>
      <c r="H872" s="12">
        <v>50</v>
      </c>
      <c r="I872" s="12">
        <v>50</v>
      </c>
      <c r="J872" s="12">
        <v>0</v>
      </c>
      <c r="K872" t="str">
        <f t="shared" si="39"/>
        <v>8113 Entrepreneurship in the Welfare State</v>
      </c>
      <c r="L872" t="str">
        <f t="shared" si="40"/>
        <v>2023</v>
      </c>
      <c r="M872" t="str">
        <f t="shared" si="41"/>
        <v>P2</v>
      </c>
    </row>
    <row r="873" spans="1:13" ht="14">
      <c r="A873" s="8">
        <v>8114</v>
      </c>
      <c r="B873" s="9" t="s">
        <v>834</v>
      </c>
      <c r="C873" s="8">
        <v>2402</v>
      </c>
      <c r="D873" s="8">
        <v>11</v>
      </c>
      <c r="E873" s="10" t="s">
        <v>1448</v>
      </c>
      <c r="F873" s="11" t="s">
        <v>1448</v>
      </c>
      <c r="G873" s="12">
        <v>10</v>
      </c>
      <c r="H873" s="12">
        <v>80</v>
      </c>
      <c r="I873" s="12">
        <v>10</v>
      </c>
      <c r="J873" s="12">
        <v>0</v>
      </c>
      <c r="K873" t="str">
        <f t="shared" si="39"/>
        <v>8114 Policy Ventures: Innovation in Public Organization</v>
      </c>
      <c r="L873" t="str">
        <f t="shared" si="40"/>
        <v>2024</v>
      </c>
      <c r="M873" t="str">
        <f t="shared" si="41"/>
        <v>P2</v>
      </c>
    </row>
    <row r="874" spans="1:13" ht="14">
      <c r="A874" s="8">
        <v>9310</v>
      </c>
      <c r="B874" s="9" t="s">
        <v>835</v>
      </c>
      <c r="C874" s="8">
        <v>2401</v>
      </c>
      <c r="D874" s="8">
        <v>24</v>
      </c>
      <c r="E874" s="10">
        <v>100</v>
      </c>
      <c r="F874" s="11">
        <v>100</v>
      </c>
      <c r="G874" s="12">
        <v>0</v>
      </c>
      <c r="H874" s="12">
        <v>0</v>
      </c>
      <c r="I874" s="12">
        <v>0</v>
      </c>
      <c r="J874" s="12">
        <v>0</v>
      </c>
      <c r="K874" t="str">
        <f t="shared" si="39"/>
        <v>9310 Executive Trainee Module</v>
      </c>
      <c r="L874" t="str">
        <f t="shared" si="40"/>
        <v>2024</v>
      </c>
      <c r="M874" t="str">
        <f t="shared" si="41"/>
        <v>P1</v>
      </c>
    </row>
    <row r="875" spans="1:13" ht="14">
      <c r="A875" s="8">
        <v>9310</v>
      </c>
      <c r="B875" s="9" t="s">
        <v>835</v>
      </c>
      <c r="C875" s="8">
        <v>2301</v>
      </c>
      <c r="D875" s="8">
        <v>23</v>
      </c>
      <c r="E875" s="10">
        <v>100</v>
      </c>
      <c r="F875" s="11">
        <v>100</v>
      </c>
      <c r="G875" s="12">
        <v>0</v>
      </c>
      <c r="H875" s="12">
        <v>0</v>
      </c>
      <c r="I875" s="12">
        <v>0</v>
      </c>
      <c r="J875" s="12">
        <v>0</v>
      </c>
      <c r="K875" t="str">
        <f t="shared" si="39"/>
        <v>9310 Executive Trainee Module</v>
      </c>
      <c r="L875" t="str">
        <f t="shared" si="40"/>
        <v>2023</v>
      </c>
      <c r="M875" t="str">
        <f t="shared" si="41"/>
        <v>P1</v>
      </c>
    </row>
    <row r="876" spans="1:13" ht="14">
      <c r="A876" s="8">
        <v>9310</v>
      </c>
      <c r="B876" s="9" t="s">
        <v>835</v>
      </c>
      <c r="C876" s="8">
        <v>2201</v>
      </c>
      <c r="D876" s="8">
        <v>31</v>
      </c>
      <c r="E876" s="10" t="s">
        <v>1587</v>
      </c>
      <c r="F876" s="11">
        <v>100</v>
      </c>
      <c r="G876" s="12">
        <v>0</v>
      </c>
      <c r="H876" s="12">
        <v>0</v>
      </c>
      <c r="I876" s="12">
        <v>0</v>
      </c>
      <c r="J876" s="12">
        <v>0</v>
      </c>
      <c r="K876" t="str">
        <f t="shared" si="39"/>
        <v>9310 Executive Trainee Module</v>
      </c>
      <c r="L876" t="str">
        <f t="shared" si="40"/>
        <v>2022</v>
      </c>
      <c r="M876" t="str">
        <f t="shared" si="41"/>
        <v>P1</v>
      </c>
    </row>
    <row r="877" spans="1:13" ht="14">
      <c r="A877" s="8">
        <v>9310</v>
      </c>
      <c r="B877" s="9" t="s">
        <v>835</v>
      </c>
      <c r="C877" s="8">
        <v>2101</v>
      </c>
      <c r="D877" s="8">
        <v>26</v>
      </c>
      <c r="E877" s="10">
        <v>100</v>
      </c>
      <c r="F877" s="11">
        <v>100</v>
      </c>
      <c r="G877" s="12">
        <v>0</v>
      </c>
      <c r="H877" s="12">
        <v>0</v>
      </c>
      <c r="I877" s="12">
        <v>0</v>
      </c>
      <c r="J877" s="12">
        <v>0</v>
      </c>
      <c r="K877" t="str">
        <f t="shared" si="39"/>
        <v>9310 Executive Trainee Module</v>
      </c>
      <c r="L877" t="str">
        <f t="shared" si="40"/>
        <v>2021</v>
      </c>
      <c r="M877" t="str">
        <f t="shared" si="41"/>
        <v>P1</v>
      </c>
    </row>
    <row r="878" spans="1:13" ht="14">
      <c r="A878" s="8">
        <v>9310</v>
      </c>
      <c r="B878" s="9" t="s">
        <v>835</v>
      </c>
      <c r="C878" s="8">
        <v>2001</v>
      </c>
      <c r="D878" s="8">
        <v>18</v>
      </c>
      <c r="E878" s="10" t="s">
        <v>1387</v>
      </c>
      <c r="F878" s="11" t="s">
        <v>1373</v>
      </c>
      <c r="G878" s="12">
        <v>0</v>
      </c>
      <c r="H878" s="12">
        <v>0</v>
      </c>
      <c r="I878" s="12">
        <v>0</v>
      </c>
      <c r="J878" s="12">
        <v>0</v>
      </c>
      <c r="K878" t="str">
        <f t="shared" si="39"/>
        <v>9310 Executive Trainee Module</v>
      </c>
      <c r="L878" t="str">
        <f t="shared" si="40"/>
        <v>2020</v>
      </c>
      <c r="M878" t="str">
        <f t="shared" si="41"/>
        <v>P1</v>
      </c>
    </row>
    <row r="879" spans="1:13" ht="14">
      <c r="A879" s="8">
        <v>9310</v>
      </c>
      <c r="B879" s="9" t="s">
        <v>835</v>
      </c>
      <c r="C879" s="8">
        <v>1901</v>
      </c>
      <c r="D879" s="8">
        <v>26</v>
      </c>
      <c r="E879" s="10" t="s">
        <v>1296</v>
      </c>
      <c r="F879" s="11">
        <v>100</v>
      </c>
      <c r="G879" s="12">
        <v>0</v>
      </c>
      <c r="H879" s="12">
        <v>0</v>
      </c>
      <c r="I879" s="12">
        <v>0</v>
      </c>
      <c r="J879" s="12">
        <v>0</v>
      </c>
      <c r="K879" t="str">
        <f t="shared" si="39"/>
        <v>9310 Executive Trainee Module</v>
      </c>
      <c r="L879" t="str">
        <f t="shared" si="40"/>
        <v>2019</v>
      </c>
      <c r="M879" t="str">
        <f t="shared" si="41"/>
        <v>P1</v>
      </c>
    </row>
    <row r="880" spans="1:13" ht="14">
      <c r="A880" s="8">
        <v>9310</v>
      </c>
      <c r="B880" s="9" t="s">
        <v>835</v>
      </c>
      <c r="C880" s="8">
        <v>1801</v>
      </c>
      <c r="D880" s="8">
        <v>18</v>
      </c>
      <c r="E880" s="10">
        <v>100</v>
      </c>
      <c r="F880" s="11">
        <v>100</v>
      </c>
      <c r="G880" s="12">
        <v>0</v>
      </c>
      <c r="H880" s="12">
        <v>0</v>
      </c>
      <c r="I880" s="12">
        <v>0</v>
      </c>
      <c r="J880" s="12">
        <v>0</v>
      </c>
      <c r="K880" t="str">
        <f t="shared" si="39"/>
        <v>9310 Executive Trainee Module</v>
      </c>
      <c r="L880" t="str">
        <f t="shared" si="40"/>
        <v>2018</v>
      </c>
      <c r="M880" t="str">
        <f t="shared" si="41"/>
        <v>P1</v>
      </c>
    </row>
    <row r="881" spans="1:13" ht="14">
      <c r="A881" s="8">
        <v>9310</v>
      </c>
      <c r="B881" s="9" t="s">
        <v>835</v>
      </c>
      <c r="C881" s="8">
        <v>1701</v>
      </c>
      <c r="D881" s="8">
        <v>16</v>
      </c>
      <c r="E881" s="10">
        <v>100</v>
      </c>
      <c r="F881" s="11">
        <v>100</v>
      </c>
      <c r="G881" s="12">
        <v>0</v>
      </c>
      <c r="H881" s="12">
        <v>0</v>
      </c>
      <c r="I881" s="12">
        <v>0</v>
      </c>
      <c r="J881" s="12">
        <v>0</v>
      </c>
      <c r="K881" t="str">
        <f t="shared" si="39"/>
        <v>9310 Executive Trainee Module</v>
      </c>
      <c r="L881" t="str">
        <f t="shared" si="40"/>
        <v>2017</v>
      </c>
      <c r="M881" t="str">
        <f t="shared" si="41"/>
        <v>P1</v>
      </c>
    </row>
    <row r="882" spans="1:13" ht="14">
      <c r="A882" s="8">
        <v>9476</v>
      </c>
      <c r="B882" s="9" t="s">
        <v>836</v>
      </c>
      <c r="C882" s="8">
        <v>2403</v>
      </c>
      <c r="D882" s="8">
        <v>55</v>
      </c>
      <c r="E882" s="10">
        <v>100</v>
      </c>
      <c r="F882" s="11">
        <v>100</v>
      </c>
      <c r="G882" s="12" t="s">
        <v>1539</v>
      </c>
      <c r="H882" s="12" t="s">
        <v>1307</v>
      </c>
      <c r="I882" s="12" t="s">
        <v>1311</v>
      </c>
      <c r="J882" s="12" t="s">
        <v>1887</v>
      </c>
      <c r="K882" t="str">
        <f t="shared" si="39"/>
        <v>9476 CEMS Business Project</v>
      </c>
      <c r="L882" t="str">
        <f t="shared" si="40"/>
        <v>2024</v>
      </c>
      <c r="M882" t="str">
        <f t="shared" si="41"/>
        <v>P3</v>
      </c>
    </row>
    <row r="883" spans="1:13" ht="14">
      <c r="A883" s="8">
        <v>9476</v>
      </c>
      <c r="B883" s="9" t="s">
        <v>836</v>
      </c>
      <c r="C883" s="8">
        <v>2303</v>
      </c>
      <c r="D883" s="8">
        <v>61</v>
      </c>
      <c r="E883" s="10">
        <v>100</v>
      </c>
      <c r="F883" s="11">
        <v>100</v>
      </c>
      <c r="G883" s="12" t="s">
        <v>1860</v>
      </c>
      <c r="H883" s="12" t="s">
        <v>1849</v>
      </c>
      <c r="I883" s="12" t="s">
        <v>1822</v>
      </c>
      <c r="J883" s="12" t="s">
        <v>1500</v>
      </c>
      <c r="K883" t="str">
        <f t="shared" si="39"/>
        <v>9476 CEMS Business Project</v>
      </c>
      <c r="L883" t="str">
        <f t="shared" si="40"/>
        <v>2023</v>
      </c>
      <c r="M883" t="str">
        <f t="shared" si="41"/>
        <v>P3</v>
      </c>
    </row>
    <row r="884" spans="1:13" ht="14">
      <c r="A884" s="8">
        <v>9476</v>
      </c>
      <c r="B884" s="9" t="s">
        <v>836</v>
      </c>
      <c r="C884" s="8">
        <v>2203</v>
      </c>
      <c r="D884" s="8">
        <v>66</v>
      </c>
      <c r="E884" s="10" t="s">
        <v>1433</v>
      </c>
      <c r="F884" s="11" t="s">
        <v>1433</v>
      </c>
      <c r="G884" s="12" t="s">
        <v>1794</v>
      </c>
      <c r="H884" s="12" t="s">
        <v>1919</v>
      </c>
      <c r="I884" s="12" t="s">
        <v>1578</v>
      </c>
      <c r="J884" s="12" t="s">
        <v>1528</v>
      </c>
      <c r="K884" t="str">
        <f t="shared" si="39"/>
        <v>9476 CEMS Business Project</v>
      </c>
      <c r="L884" t="str">
        <f t="shared" si="40"/>
        <v>2022</v>
      </c>
      <c r="M884" t="str">
        <f t="shared" si="41"/>
        <v>P3</v>
      </c>
    </row>
    <row r="885" spans="1:13" ht="14">
      <c r="A885" s="8">
        <v>9476</v>
      </c>
      <c r="B885" s="9" t="s">
        <v>836</v>
      </c>
      <c r="C885" s="8">
        <v>2103</v>
      </c>
      <c r="D885" s="8">
        <v>67</v>
      </c>
      <c r="E885" s="10">
        <v>100</v>
      </c>
      <c r="F885" s="11">
        <v>100</v>
      </c>
      <c r="G885" s="12" t="s">
        <v>1535</v>
      </c>
      <c r="H885" s="12" t="s">
        <v>1613</v>
      </c>
      <c r="I885" s="12">
        <v>0</v>
      </c>
      <c r="J885" s="12">
        <v>0</v>
      </c>
      <c r="K885" t="str">
        <f t="shared" si="39"/>
        <v>9476 CEMS Business Project</v>
      </c>
      <c r="L885" t="str">
        <f t="shared" si="40"/>
        <v>2021</v>
      </c>
      <c r="M885" t="str">
        <f t="shared" si="41"/>
        <v>P3</v>
      </c>
    </row>
    <row r="886" spans="1:13" ht="14">
      <c r="A886" s="8">
        <v>9476</v>
      </c>
      <c r="B886" s="9" t="s">
        <v>836</v>
      </c>
      <c r="C886" s="8">
        <v>2003</v>
      </c>
      <c r="D886" s="8">
        <v>65</v>
      </c>
      <c r="E886" s="10">
        <v>100</v>
      </c>
      <c r="F886" s="11">
        <v>100</v>
      </c>
      <c r="G886" s="12" t="s">
        <v>1967</v>
      </c>
      <c r="H886" s="12" t="s">
        <v>1413</v>
      </c>
      <c r="I886" s="12" t="s">
        <v>1414</v>
      </c>
      <c r="J886" s="12">
        <v>0</v>
      </c>
      <c r="K886" t="str">
        <f t="shared" si="39"/>
        <v>9476 CEMS Business Project</v>
      </c>
      <c r="L886" t="str">
        <f t="shared" si="40"/>
        <v>2020</v>
      </c>
      <c r="M886" t="str">
        <f t="shared" si="41"/>
        <v>P3</v>
      </c>
    </row>
    <row r="887" spans="1:13" ht="14">
      <c r="A887" s="8">
        <v>9476</v>
      </c>
      <c r="B887" s="9" t="s">
        <v>836</v>
      </c>
      <c r="C887" s="8">
        <v>1903</v>
      </c>
      <c r="D887" s="8">
        <v>66</v>
      </c>
      <c r="E887" s="10">
        <v>100</v>
      </c>
      <c r="F887" s="11">
        <v>100</v>
      </c>
      <c r="G887" s="12">
        <v>53</v>
      </c>
      <c r="H887" s="12" t="s">
        <v>1818</v>
      </c>
      <c r="I887" s="12" t="s">
        <v>1311</v>
      </c>
      <c r="J887" s="12">
        <v>3</v>
      </c>
      <c r="K887" t="str">
        <f t="shared" si="39"/>
        <v>9476 CEMS Business Project</v>
      </c>
      <c r="L887" t="str">
        <f t="shared" si="40"/>
        <v>2019</v>
      </c>
      <c r="M887" t="str">
        <f t="shared" si="41"/>
        <v>P3</v>
      </c>
    </row>
    <row r="888" spans="1:13" ht="14">
      <c r="A888" s="8">
        <v>9476</v>
      </c>
      <c r="B888" s="9" t="s">
        <v>836</v>
      </c>
      <c r="C888" s="8">
        <v>1803</v>
      </c>
      <c r="D888" s="8">
        <v>61</v>
      </c>
      <c r="E888" s="10">
        <v>100</v>
      </c>
      <c r="F888" s="11">
        <v>100</v>
      </c>
      <c r="G888" s="12" t="s">
        <v>1968</v>
      </c>
      <c r="H888" s="12" t="s">
        <v>1958</v>
      </c>
      <c r="I888" s="12" t="s">
        <v>1500</v>
      </c>
      <c r="J888" s="12">
        <v>0</v>
      </c>
      <c r="K888" t="str">
        <f t="shared" si="39"/>
        <v>9476 CEMS Business Project</v>
      </c>
      <c r="L888" t="str">
        <f t="shared" si="40"/>
        <v>2018</v>
      </c>
      <c r="M888" t="str">
        <f t="shared" si="41"/>
        <v>P3</v>
      </c>
    </row>
    <row r="889" spans="1:13" ht="14">
      <c r="A889" s="8">
        <v>9480</v>
      </c>
      <c r="B889" s="9" t="s">
        <v>839</v>
      </c>
      <c r="C889" s="8">
        <v>2403</v>
      </c>
      <c r="D889" s="8">
        <v>55</v>
      </c>
      <c r="E889" s="10">
        <v>100</v>
      </c>
      <c r="F889" s="11">
        <v>100</v>
      </c>
      <c r="G889" s="12" t="s">
        <v>1336</v>
      </c>
      <c r="H889" s="12" t="s">
        <v>1969</v>
      </c>
      <c r="I889" s="12" t="s">
        <v>1970</v>
      </c>
      <c r="J889" s="12">
        <v>0</v>
      </c>
      <c r="K889" t="str">
        <f t="shared" si="39"/>
        <v>9480 Global Leadership</v>
      </c>
      <c r="L889" t="str">
        <f t="shared" si="40"/>
        <v>2024</v>
      </c>
      <c r="M889" t="str">
        <f t="shared" si="41"/>
        <v>P3</v>
      </c>
    </row>
    <row r="890" spans="1:13" ht="14">
      <c r="A890" s="8">
        <v>9480</v>
      </c>
      <c r="B890" s="9" t="s">
        <v>839</v>
      </c>
      <c r="C890" s="8">
        <v>2303</v>
      </c>
      <c r="D890" s="8">
        <v>61</v>
      </c>
      <c r="E890" s="10">
        <v>100</v>
      </c>
      <c r="F890" s="11">
        <v>100</v>
      </c>
      <c r="G890" s="12" t="s">
        <v>1881</v>
      </c>
      <c r="H890" s="12" t="s">
        <v>1971</v>
      </c>
      <c r="I890" s="12" t="s">
        <v>1687</v>
      </c>
      <c r="J890" s="12">
        <v>0</v>
      </c>
      <c r="K890" t="str">
        <f t="shared" si="39"/>
        <v>9480 Global Leadership</v>
      </c>
      <c r="L890" t="str">
        <f t="shared" si="40"/>
        <v>2023</v>
      </c>
      <c r="M890" t="str">
        <f t="shared" si="41"/>
        <v>P3</v>
      </c>
    </row>
    <row r="891" spans="1:13" ht="14">
      <c r="A891" s="8">
        <v>9480</v>
      </c>
      <c r="B891" s="9" t="s">
        <v>839</v>
      </c>
      <c r="C891" s="8">
        <v>2203</v>
      </c>
      <c r="D891" s="8">
        <v>66</v>
      </c>
      <c r="E891" s="10" t="s">
        <v>1433</v>
      </c>
      <c r="F891" s="11" t="s">
        <v>1433</v>
      </c>
      <c r="G891" s="12" t="s">
        <v>1428</v>
      </c>
      <c r="H891" s="12" t="s">
        <v>1825</v>
      </c>
      <c r="I891" s="12" t="s">
        <v>1578</v>
      </c>
      <c r="J891" s="12" t="s">
        <v>1528</v>
      </c>
      <c r="K891" t="str">
        <f t="shared" si="39"/>
        <v>9480 Global Leadership</v>
      </c>
      <c r="L891" t="str">
        <f t="shared" si="40"/>
        <v>2022</v>
      </c>
      <c r="M891" t="str">
        <f t="shared" si="41"/>
        <v>P3</v>
      </c>
    </row>
    <row r="892" spans="1:13" ht="14">
      <c r="A892" s="8">
        <v>9480</v>
      </c>
      <c r="B892" s="9" t="s">
        <v>839</v>
      </c>
      <c r="C892" s="8">
        <v>2103</v>
      </c>
      <c r="D892" s="8">
        <v>66</v>
      </c>
      <c r="E892" s="10" t="s">
        <v>1433</v>
      </c>
      <c r="F892" s="11">
        <v>100</v>
      </c>
      <c r="G892" s="12" t="s">
        <v>1672</v>
      </c>
      <c r="H892" s="12" t="s">
        <v>1405</v>
      </c>
      <c r="I892" s="12">
        <v>0</v>
      </c>
      <c r="J892" s="12">
        <v>0</v>
      </c>
      <c r="K892" t="str">
        <f t="shared" si="39"/>
        <v>9480 Global Leadership</v>
      </c>
      <c r="L892" t="str">
        <f t="shared" si="40"/>
        <v>2021</v>
      </c>
      <c r="M892" t="str">
        <f t="shared" si="41"/>
        <v>P3</v>
      </c>
    </row>
    <row r="893" spans="1:13" ht="14">
      <c r="A893" s="8">
        <v>9480</v>
      </c>
      <c r="B893" s="9" t="s">
        <v>839</v>
      </c>
      <c r="C893" s="8">
        <v>2003</v>
      </c>
      <c r="D893" s="8">
        <v>65</v>
      </c>
      <c r="E893" s="10" t="s">
        <v>1469</v>
      </c>
      <c r="F893" s="11">
        <v>100</v>
      </c>
      <c r="G893" s="12" t="s">
        <v>1412</v>
      </c>
      <c r="H893" s="12" t="s">
        <v>1732</v>
      </c>
      <c r="I893" s="12" t="s">
        <v>1414</v>
      </c>
      <c r="J893" s="12">
        <v>0</v>
      </c>
      <c r="K893" t="str">
        <f t="shared" si="39"/>
        <v>9480 Global Leadership</v>
      </c>
      <c r="L893" t="str">
        <f t="shared" si="40"/>
        <v>2020</v>
      </c>
      <c r="M893" t="str">
        <f t="shared" si="41"/>
        <v>P3</v>
      </c>
    </row>
    <row r="894" spans="1:13" ht="14">
      <c r="A894" s="8">
        <v>9480</v>
      </c>
      <c r="B894" s="9" t="s">
        <v>843</v>
      </c>
      <c r="C894" s="8">
        <v>1903</v>
      </c>
      <c r="D894" s="8">
        <v>66</v>
      </c>
      <c r="E894" s="10">
        <v>100</v>
      </c>
      <c r="F894" s="11">
        <v>100</v>
      </c>
      <c r="G894" s="12" t="s">
        <v>1434</v>
      </c>
      <c r="H894" s="12" t="s">
        <v>1405</v>
      </c>
      <c r="I894" s="12" t="s">
        <v>1673</v>
      </c>
      <c r="J894" s="12">
        <v>0</v>
      </c>
      <c r="K894" t="str">
        <f t="shared" si="39"/>
        <v>9480 Global Management Practices</v>
      </c>
      <c r="L894" t="str">
        <f t="shared" si="40"/>
        <v>2019</v>
      </c>
      <c r="M894" t="str">
        <f t="shared" si="41"/>
        <v>P3</v>
      </c>
    </row>
    <row r="895" spans="1:13" ht="14">
      <c r="A895" s="8">
        <v>9480</v>
      </c>
      <c r="B895" s="9" t="s">
        <v>843</v>
      </c>
      <c r="C895" s="8">
        <v>1803</v>
      </c>
      <c r="D895" s="8">
        <v>61</v>
      </c>
      <c r="E895" s="10" t="s">
        <v>1856</v>
      </c>
      <c r="F895" s="11">
        <v>100</v>
      </c>
      <c r="G895" s="12" t="s">
        <v>1919</v>
      </c>
      <c r="H895" s="12" t="s">
        <v>1889</v>
      </c>
      <c r="I895" s="12" t="s">
        <v>1395</v>
      </c>
      <c r="J895" s="12">
        <v>0</v>
      </c>
      <c r="K895" t="str">
        <f t="shared" si="39"/>
        <v>9480 Global Management Practices</v>
      </c>
      <c r="L895" t="str">
        <f t="shared" si="40"/>
        <v>2018</v>
      </c>
      <c r="M895" t="str">
        <f t="shared" si="41"/>
        <v>P3</v>
      </c>
    </row>
    <row r="896" spans="1:13" ht="14">
      <c r="A896" s="8">
        <v>9481</v>
      </c>
      <c r="B896" s="9" t="s">
        <v>844</v>
      </c>
      <c r="C896" s="8">
        <v>2401</v>
      </c>
      <c r="D896" s="8">
        <v>62</v>
      </c>
      <c r="E896" s="10" t="s">
        <v>1856</v>
      </c>
      <c r="F896" s="11" t="s">
        <v>1856</v>
      </c>
      <c r="G896" s="12" t="s">
        <v>1765</v>
      </c>
      <c r="H896" s="12" t="s">
        <v>1675</v>
      </c>
      <c r="I896" s="12" t="s">
        <v>1707</v>
      </c>
      <c r="J896" s="12" t="s">
        <v>1327</v>
      </c>
      <c r="K896" t="str">
        <f t="shared" si="39"/>
        <v>9481 Strategic Thinking in a Global Digital World</v>
      </c>
      <c r="L896" t="str">
        <f t="shared" si="40"/>
        <v>2024</v>
      </c>
      <c r="M896" t="str">
        <f t="shared" si="41"/>
        <v>P1</v>
      </c>
    </row>
    <row r="897" spans="1:13" ht="14">
      <c r="A897" s="8">
        <v>9481</v>
      </c>
      <c r="B897" s="9" t="s">
        <v>844</v>
      </c>
      <c r="C897" s="8">
        <v>2301</v>
      </c>
      <c r="D897" s="8">
        <v>58</v>
      </c>
      <c r="E897" s="10" t="s">
        <v>1612</v>
      </c>
      <c r="F897" s="11">
        <v>100</v>
      </c>
      <c r="G897" s="12" t="s">
        <v>1695</v>
      </c>
      <c r="H897" s="12" t="s">
        <v>1972</v>
      </c>
      <c r="I897" s="12" t="s">
        <v>1591</v>
      </c>
      <c r="J897" s="12">
        <v>0</v>
      </c>
      <c r="K897" t="str">
        <f t="shared" si="39"/>
        <v>9481 Strategic Thinking in a Global Digital World</v>
      </c>
      <c r="L897" t="str">
        <f t="shared" si="40"/>
        <v>2023</v>
      </c>
      <c r="M897" t="str">
        <f t="shared" si="41"/>
        <v>P1</v>
      </c>
    </row>
    <row r="898" spans="1:13" ht="14">
      <c r="A898" s="8">
        <v>9481</v>
      </c>
      <c r="B898" s="9" t="s">
        <v>844</v>
      </c>
      <c r="C898" s="8">
        <v>2202</v>
      </c>
      <c r="D898" s="8">
        <v>53</v>
      </c>
      <c r="E898" s="10" t="s">
        <v>1955</v>
      </c>
      <c r="F898" s="11">
        <v>100</v>
      </c>
      <c r="G898" s="12" t="s">
        <v>1491</v>
      </c>
      <c r="H898" s="12" t="s">
        <v>1973</v>
      </c>
      <c r="I898" s="12" t="s">
        <v>1716</v>
      </c>
      <c r="J898" s="12">
        <v>0</v>
      </c>
      <c r="K898" t="str">
        <f t="shared" si="39"/>
        <v>9481 Strategic Thinking in a Global Digital World</v>
      </c>
      <c r="L898" t="str">
        <f t="shared" si="40"/>
        <v>2022</v>
      </c>
      <c r="M898" t="str">
        <f t="shared" si="41"/>
        <v>P2</v>
      </c>
    </row>
    <row r="899" spans="1:13" ht="14">
      <c r="A899" s="8">
        <v>9481</v>
      </c>
      <c r="B899" s="9" t="s">
        <v>844</v>
      </c>
      <c r="C899" s="8">
        <v>2102</v>
      </c>
      <c r="D899" s="8">
        <v>61</v>
      </c>
      <c r="E899" s="10" t="s">
        <v>1856</v>
      </c>
      <c r="F899" s="11">
        <v>100</v>
      </c>
      <c r="G899" s="12" t="s">
        <v>1496</v>
      </c>
      <c r="H899" s="12" t="s">
        <v>1394</v>
      </c>
      <c r="I899" s="12" t="s">
        <v>1607</v>
      </c>
      <c r="J899" s="12" t="s">
        <v>1327</v>
      </c>
      <c r="K899" t="str">
        <f t="shared" ref="K899:K962" si="42">_xlfn.CONCAT(A899, " ", B899)</f>
        <v>9481 Strategic Thinking in a Global Digital World</v>
      </c>
      <c r="L899" t="str">
        <f t="shared" ref="L899:L962" si="43">_xlfn.CONCAT("20",LEFT(C899,2))</f>
        <v>2021</v>
      </c>
      <c r="M899" t="str">
        <f t="shared" ref="M899:M962" si="44">_xlfn.CONCAT("P",RIGHT(C899,1))</f>
        <v>P2</v>
      </c>
    </row>
    <row r="900" spans="1:13" ht="14">
      <c r="A900" s="8">
        <v>9481</v>
      </c>
      <c r="B900" s="9" t="s">
        <v>844</v>
      </c>
      <c r="C900" s="8">
        <v>2002</v>
      </c>
      <c r="D900" s="8">
        <v>64</v>
      </c>
      <c r="E900" s="10" t="s">
        <v>1440</v>
      </c>
      <c r="F900" s="11" t="s">
        <v>1856</v>
      </c>
      <c r="G900" s="12" t="s">
        <v>1629</v>
      </c>
      <c r="H900" s="12" t="s">
        <v>1315</v>
      </c>
      <c r="I900" s="12" t="s">
        <v>1921</v>
      </c>
      <c r="J900" s="12">
        <v>0</v>
      </c>
      <c r="K900" t="str">
        <f t="shared" si="42"/>
        <v>9481 Strategic Thinking in a Global Digital World</v>
      </c>
      <c r="L900" t="str">
        <f t="shared" si="43"/>
        <v>2020</v>
      </c>
      <c r="M900" t="str">
        <f t="shared" si="44"/>
        <v>P2</v>
      </c>
    </row>
    <row r="901" spans="1:13" ht="14">
      <c r="A901" s="8">
        <v>9481</v>
      </c>
      <c r="B901" s="9" t="s">
        <v>844</v>
      </c>
      <c r="C901" s="8">
        <v>1901</v>
      </c>
      <c r="D901" s="8">
        <v>58</v>
      </c>
      <c r="E901" s="10">
        <v>0</v>
      </c>
      <c r="F901" s="11" t="s">
        <v>1612</v>
      </c>
      <c r="G901" s="12" t="s">
        <v>1732</v>
      </c>
      <c r="H901" s="12" t="s">
        <v>1607</v>
      </c>
      <c r="I901" s="12">
        <v>0</v>
      </c>
      <c r="J901" s="12">
        <v>0</v>
      </c>
      <c r="K901" t="str">
        <f t="shared" si="42"/>
        <v>9481 Strategic Thinking in a Global Digital World</v>
      </c>
      <c r="L901" t="str">
        <f t="shared" si="43"/>
        <v>2019</v>
      </c>
      <c r="M901" t="str">
        <f t="shared" si="44"/>
        <v>P1</v>
      </c>
    </row>
    <row r="902" spans="1:13" ht="14">
      <c r="A902" s="8">
        <v>9481</v>
      </c>
      <c r="B902" s="9" t="s">
        <v>844</v>
      </c>
      <c r="C902" s="8">
        <v>1801</v>
      </c>
      <c r="D902" s="8">
        <v>52</v>
      </c>
      <c r="E902" s="10">
        <v>0</v>
      </c>
      <c r="F902" s="11">
        <v>100</v>
      </c>
      <c r="G902" s="12" t="s">
        <v>1434</v>
      </c>
      <c r="H902" s="12" t="s">
        <v>1974</v>
      </c>
      <c r="I902" s="12">
        <v>0</v>
      </c>
      <c r="J902" s="12">
        <v>0</v>
      </c>
      <c r="K902" t="str">
        <f t="shared" si="42"/>
        <v>9481 Strategic Thinking in a Global Digital World</v>
      </c>
      <c r="L902" t="str">
        <f t="shared" si="43"/>
        <v>2018</v>
      </c>
      <c r="M902" t="str">
        <f t="shared" si="44"/>
        <v>P1</v>
      </c>
    </row>
    <row r="903" spans="1:13" ht="14">
      <c r="A903" s="8">
        <v>9481</v>
      </c>
      <c r="B903" s="9" t="s">
        <v>844</v>
      </c>
      <c r="C903" s="8">
        <v>1701</v>
      </c>
      <c r="D903" s="8">
        <v>58</v>
      </c>
      <c r="E903" s="10" t="s">
        <v>1612</v>
      </c>
      <c r="F903" s="11" t="s">
        <v>1612</v>
      </c>
      <c r="G903" s="12" t="s">
        <v>1843</v>
      </c>
      <c r="H903" s="12" t="s">
        <v>1848</v>
      </c>
      <c r="I903" s="12" t="s">
        <v>1896</v>
      </c>
      <c r="J903" s="12">
        <v>0</v>
      </c>
      <c r="K903" t="str">
        <f t="shared" si="42"/>
        <v>9481 Strategic Thinking in a Global Digital World</v>
      </c>
      <c r="L903" t="str">
        <f t="shared" si="43"/>
        <v>2017</v>
      </c>
      <c r="M903" t="str">
        <f t="shared" si="44"/>
        <v>P1</v>
      </c>
    </row>
    <row r="904" spans="1:13" ht="14">
      <c r="A904" s="8">
        <v>9482</v>
      </c>
      <c r="B904" s="9" t="s">
        <v>848</v>
      </c>
      <c r="C904" s="8">
        <v>2404</v>
      </c>
      <c r="D904" s="8">
        <v>3</v>
      </c>
      <c r="E904" s="10">
        <v>100</v>
      </c>
      <c r="F904" s="11">
        <v>100</v>
      </c>
      <c r="G904" s="12" t="s">
        <v>1315</v>
      </c>
      <c r="H904" s="12" t="s">
        <v>1316</v>
      </c>
      <c r="I904" s="12">
        <v>0</v>
      </c>
      <c r="J904" s="12">
        <v>0</v>
      </c>
      <c r="K904" t="str">
        <f t="shared" si="42"/>
        <v>9482 Model UNFCCC, CEMS</v>
      </c>
      <c r="L904" t="str">
        <f t="shared" si="43"/>
        <v>2024</v>
      </c>
      <c r="M904" t="str">
        <f t="shared" si="44"/>
        <v>P4</v>
      </c>
    </row>
    <row r="905" spans="1:13" ht="14">
      <c r="A905" s="8">
        <v>9482</v>
      </c>
      <c r="B905" s="9" t="s">
        <v>848</v>
      </c>
      <c r="C905" s="8">
        <v>2304</v>
      </c>
      <c r="D905" s="8">
        <v>3</v>
      </c>
      <c r="E905" s="10">
        <v>100</v>
      </c>
      <c r="F905" s="11">
        <v>100</v>
      </c>
      <c r="G905" s="12" t="s">
        <v>1315</v>
      </c>
      <c r="H905" s="12" t="s">
        <v>1316</v>
      </c>
      <c r="I905" s="12">
        <v>0</v>
      </c>
      <c r="J905" s="12">
        <v>0</v>
      </c>
      <c r="K905" t="str">
        <f t="shared" si="42"/>
        <v>9482 Model UNFCCC, CEMS</v>
      </c>
      <c r="L905" t="str">
        <f t="shared" si="43"/>
        <v>2023</v>
      </c>
      <c r="M905" t="str">
        <f t="shared" si="44"/>
        <v>P4</v>
      </c>
    </row>
    <row r="906" spans="1:13" ht="14">
      <c r="A906" s="8">
        <v>9482</v>
      </c>
      <c r="B906" s="9" t="s">
        <v>848</v>
      </c>
      <c r="C906" s="8">
        <v>2204</v>
      </c>
      <c r="D906" s="8">
        <v>3</v>
      </c>
      <c r="E906" s="10">
        <v>100</v>
      </c>
      <c r="F906" s="11">
        <v>100</v>
      </c>
      <c r="G906" s="12" t="s">
        <v>1316</v>
      </c>
      <c r="H906" s="12" t="s">
        <v>1315</v>
      </c>
      <c r="I906" s="12">
        <v>0</v>
      </c>
      <c r="J906" s="12">
        <v>0</v>
      </c>
      <c r="K906" t="str">
        <f t="shared" si="42"/>
        <v>9482 Model UNFCCC, CEMS</v>
      </c>
      <c r="L906" t="str">
        <f t="shared" si="43"/>
        <v>2022</v>
      </c>
      <c r="M906" t="str">
        <f t="shared" si="44"/>
        <v>P4</v>
      </c>
    </row>
    <row r="907" spans="1:13" ht="14">
      <c r="A907" s="8">
        <v>9482</v>
      </c>
      <c r="B907" s="9" t="s">
        <v>848</v>
      </c>
      <c r="C907" s="8">
        <v>2104</v>
      </c>
      <c r="D907" s="8">
        <v>3</v>
      </c>
      <c r="E907" s="10" t="s">
        <v>1315</v>
      </c>
      <c r="F907" s="11" t="s">
        <v>1315</v>
      </c>
      <c r="G907" s="12">
        <v>50</v>
      </c>
      <c r="H907" s="12">
        <v>50</v>
      </c>
      <c r="I907" s="12">
        <v>0</v>
      </c>
      <c r="J907" s="12">
        <v>0</v>
      </c>
      <c r="K907" t="str">
        <f t="shared" si="42"/>
        <v>9482 Model UNFCCC, CEMS</v>
      </c>
      <c r="L907" t="str">
        <f t="shared" si="43"/>
        <v>2021</v>
      </c>
      <c r="M907" t="str">
        <f t="shared" si="44"/>
        <v>P4</v>
      </c>
    </row>
    <row r="908" spans="1:13" ht="14">
      <c r="A908" s="8">
        <v>9482</v>
      </c>
      <c r="B908" s="9" t="s">
        <v>848</v>
      </c>
      <c r="C908" s="8">
        <v>2004</v>
      </c>
      <c r="D908" s="8">
        <v>14</v>
      </c>
      <c r="E908" s="10" t="s">
        <v>1378</v>
      </c>
      <c r="F908" s="11" t="s">
        <v>1378</v>
      </c>
      <c r="G908" s="12">
        <v>25</v>
      </c>
      <c r="H908" s="12">
        <v>50</v>
      </c>
      <c r="I908" s="12">
        <v>25</v>
      </c>
      <c r="J908" s="12">
        <v>0</v>
      </c>
      <c r="K908" t="str">
        <f t="shared" si="42"/>
        <v>9482 Model UNFCCC, CEMS</v>
      </c>
      <c r="L908" t="str">
        <f t="shared" si="43"/>
        <v>2020</v>
      </c>
      <c r="M908" t="str">
        <f t="shared" si="44"/>
        <v>P4</v>
      </c>
    </row>
    <row r="909" spans="1:13" ht="14">
      <c r="A909" s="8">
        <v>9482</v>
      </c>
      <c r="B909" s="9" t="s">
        <v>848</v>
      </c>
      <c r="C909" s="8">
        <v>1904</v>
      </c>
      <c r="D909" s="8">
        <v>9</v>
      </c>
      <c r="E909" s="10">
        <v>100</v>
      </c>
      <c r="F909" s="11">
        <v>100</v>
      </c>
      <c r="G909" s="12" t="s">
        <v>1372</v>
      </c>
      <c r="H909" s="12" t="s">
        <v>1315</v>
      </c>
      <c r="I909" s="12" t="s">
        <v>1339</v>
      </c>
      <c r="J909" s="12">
        <v>0</v>
      </c>
      <c r="K909" t="str">
        <f t="shared" si="42"/>
        <v>9482 Model UNFCCC, CEMS</v>
      </c>
      <c r="L909" t="str">
        <f t="shared" si="43"/>
        <v>2019</v>
      </c>
      <c r="M909" t="str">
        <f t="shared" si="44"/>
        <v>P4</v>
      </c>
    </row>
    <row r="910" spans="1:13" ht="14">
      <c r="A910" s="8">
        <v>9482</v>
      </c>
      <c r="B910" s="9" t="s">
        <v>848</v>
      </c>
      <c r="C910" s="8">
        <v>1804</v>
      </c>
      <c r="D910" s="8">
        <v>5</v>
      </c>
      <c r="E910" s="10">
        <v>100</v>
      </c>
      <c r="F910" s="11">
        <v>100</v>
      </c>
      <c r="G910" s="12">
        <v>20</v>
      </c>
      <c r="H910" s="12">
        <v>80</v>
      </c>
      <c r="I910" s="12">
        <v>0</v>
      </c>
      <c r="J910" s="12">
        <v>0</v>
      </c>
      <c r="K910" t="str">
        <f t="shared" si="42"/>
        <v>9482 Model UNFCCC, CEMS</v>
      </c>
      <c r="L910" t="str">
        <f t="shared" si="43"/>
        <v>2018</v>
      </c>
      <c r="M910" t="str">
        <f t="shared" si="44"/>
        <v>P4</v>
      </c>
    </row>
    <row r="911" spans="1:13" ht="14">
      <c r="A911" s="8">
        <v>9484</v>
      </c>
      <c r="B911" s="9" t="s">
        <v>849</v>
      </c>
      <c r="C911" s="8">
        <v>2203</v>
      </c>
      <c r="D911" s="8">
        <v>6</v>
      </c>
      <c r="E911" s="10">
        <v>100</v>
      </c>
      <c r="F911" s="11">
        <v>100</v>
      </c>
      <c r="G911" s="12">
        <v>50</v>
      </c>
      <c r="H911" s="12">
        <v>50</v>
      </c>
      <c r="I911" s="12">
        <v>0</v>
      </c>
      <c r="J911" s="12">
        <v>0</v>
      </c>
      <c r="K911" t="str">
        <f t="shared" si="42"/>
        <v>9484 Current Topics in Digital Transformation: Money</v>
      </c>
      <c r="L911" t="str">
        <f t="shared" si="43"/>
        <v>2022</v>
      </c>
      <c r="M911" t="str">
        <f t="shared" si="44"/>
        <v>P3</v>
      </c>
    </row>
    <row r="912" spans="1:13" ht="14">
      <c r="A912" s="8">
        <v>9484</v>
      </c>
      <c r="B912" s="9" t="s">
        <v>850</v>
      </c>
      <c r="C912" s="8">
        <v>2103</v>
      </c>
      <c r="D912" s="8">
        <v>12</v>
      </c>
      <c r="E912" s="10" t="s">
        <v>1359</v>
      </c>
      <c r="F912" s="11" t="s">
        <v>1359</v>
      </c>
      <c r="G912" s="12" t="s">
        <v>1310</v>
      </c>
      <c r="H912" s="12" t="s">
        <v>1309</v>
      </c>
      <c r="I912" s="12" t="s">
        <v>1311</v>
      </c>
      <c r="J912" s="12">
        <v>0</v>
      </c>
      <c r="K912" t="str">
        <f t="shared" si="42"/>
        <v>9484 Current Topics in Digital Transformation: Payments</v>
      </c>
      <c r="L912" t="str">
        <f t="shared" si="43"/>
        <v>2021</v>
      </c>
      <c r="M912" t="str">
        <f t="shared" si="44"/>
        <v>P3</v>
      </c>
    </row>
    <row r="913" spans="1:13" ht="14">
      <c r="A913" s="8">
        <v>9484</v>
      </c>
      <c r="B913" s="9" t="s">
        <v>850</v>
      </c>
      <c r="C913" s="8">
        <v>2003</v>
      </c>
      <c r="D913" s="8">
        <v>19</v>
      </c>
      <c r="E913" s="10">
        <v>100</v>
      </c>
      <c r="F913" s="11">
        <v>100</v>
      </c>
      <c r="G913" s="12" t="s">
        <v>1369</v>
      </c>
      <c r="H913" s="12" t="s">
        <v>1975</v>
      </c>
      <c r="I913" s="12">
        <v>0</v>
      </c>
      <c r="J913" s="12">
        <v>0</v>
      </c>
      <c r="K913" t="str">
        <f t="shared" si="42"/>
        <v>9484 Current Topics in Digital Transformation: Payments</v>
      </c>
      <c r="L913" t="str">
        <f t="shared" si="43"/>
        <v>2020</v>
      </c>
      <c r="M913" t="str">
        <f t="shared" si="44"/>
        <v>P3</v>
      </c>
    </row>
    <row r="914" spans="1:13" ht="14">
      <c r="A914" s="8">
        <v>9484</v>
      </c>
      <c r="B914" s="9" t="s">
        <v>852</v>
      </c>
      <c r="C914" s="8">
        <v>2403</v>
      </c>
      <c r="D914" s="8">
        <v>43</v>
      </c>
      <c r="E914" s="10">
        <v>0</v>
      </c>
      <c r="F914" s="11">
        <v>100</v>
      </c>
      <c r="G914" s="12" t="s">
        <v>1496</v>
      </c>
      <c r="H914" s="12" t="s">
        <v>1817</v>
      </c>
      <c r="I914" s="12" t="s">
        <v>1789</v>
      </c>
      <c r="J914" s="12">
        <v>0</v>
      </c>
      <c r="K914" t="str">
        <f t="shared" si="42"/>
        <v>9484 The Future of Money: Innovation and Policy</v>
      </c>
      <c r="L914" t="str">
        <f t="shared" si="43"/>
        <v>2024</v>
      </c>
      <c r="M914" t="str">
        <f t="shared" si="44"/>
        <v>P3</v>
      </c>
    </row>
    <row r="915" spans="1:13" ht="14">
      <c r="A915" s="8">
        <v>9484</v>
      </c>
      <c r="B915" s="9" t="s">
        <v>852</v>
      </c>
      <c r="C915" s="8">
        <v>2303</v>
      </c>
      <c r="D915" s="8">
        <v>19</v>
      </c>
      <c r="E915" s="10" t="s">
        <v>1322</v>
      </c>
      <c r="F915" s="11" t="s">
        <v>1322</v>
      </c>
      <c r="G915" s="12" t="s">
        <v>1426</v>
      </c>
      <c r="H915" s="12" t="s">
        <v>1340</v>
      </c>
      <c r="I915" s="12">
        <v>0</v>
      </c>
      <c r="J915" s="12">
        <v>0</v>
      </c>
      <c r="K915" t="str">
        <f t="shared" si="42"/>
        <v>9484 The Future of Money: Innovation and Policy</v>
      </c>
      <c r="L915" t="str">
        <f t="shared" si="43"/>
        <v>2023</v>
      </c>
      <c r="M915" t="str">
        <f t="shared" si="44"/>
        <v>P3</v>
      </c>
    </row>
    <row r="916" spans="1:13" ht="14">
      <c r="A916" s="8">
        <v>9993</v>
      </c>
      <c r="B916" s="9" t="s">
        <v>853</v>
      </c>
      <c r="C916" s="8">
        <v>2401</v>
      </c>
      <c r="D916" s="8">
        <v>8</v>
      </c>
      <c r="E916" s="10">
        <v>25</v>
      </c>
      <c r="F916" s="11">
        <v>75</v>
      </c>
      <c r="G916" s="12">
        <v>0</v>
      </c>
      <c r="H916" s="12">
        <v>50</v>
      </c>
      <c r="I916" s="12" t="s">
        <v>1316</v>
      </c>
      <c r="J916" s="12" t="s">
        <v>1347</v>
      </c>
      <c r="K916" t="str">
        <f t="shared" si="42"/>
        <v>9993 Japan in the Global Economy: Advanced Analyses</v>
      </c>
      <c r="L916" t="str">
        <f t="shared" si="43"/>
        <v>2024</v>
      </c>
      <c r="M916" t="str">
        <f t="shared" si="44"/>
        <v>P1</v>
      </c>
    </row>
    <row r="917" spans="1:13" ht="14">
      <c r="A917" s="8">
        <v>9993</v>
      </c>
      <c r="B917" s="9" t="s">
        <v>853</v>
      </c>
      <c r="C917" s="8">
        <v>2304</v>
      </c>
      <c r="D917" s="8">
        <v>2</v>
      </c>
      <c r="E917" s="10">
        <v>50</v>
      </c>
      <c r="F917" s="11">
        <v>50</v>
      </c>
      <c r="G917" s="12">
        <v>100</v>
      </c>
      <c r="H917" s="12">
        <v>0</v>
      </c>
      <c r="I917" s="12">
        <v>0</v>
      </c>
      <c r="J917" s="12">
        <v>0</v>
      </c>
      <c r="K917" t="str">
        <f t="shared" si="42"/>
        <v>9993 Japan in the Global Economy: Advanced Analyses</v>
      </c>
      <c r="L917" t="str">
        <f t="shared" si="43"/>
        <v>2023</v>
      </c>
      <c r="M917" t="str">
        <f t="shared" si="44"/>
        <v>P4</v>
      </c>
    </row>
    <row r="918" spans="1:13" ht="14">
      <c r="A918" s="8">
        <v>9993</v>
      </c>
      <c r="B918" s="9" t="s">
        <v>853</v>
      </c>
      <c r="C918" s="8">
        <v>2204</v>
      </c>
      <c r="D918" s="8">
        <v>12</v>
      </c>
      <c r="E918" s="10">
        <v>100</v>
      </c>
      <c r="F918" s="11">
        <v>100</v>
      </c>
      <c r="G918" s="12" t="s">
        <v>1755</v>
      </c>
      <c r="H918" s="12" t="s">
        <v>1316</v>
      </c>
      <c r="I918" s="12" t="s">
        <v>1347</v>
      </c>
      <c r="J918" s="12" t="s">
        <v>1521</v>
      </c>
      <c r="K918" t="str">
        <f t="shared" si="42"/>
        <v>9993 Japan in the Global Economy: Advanced Analyses</v>
      </c>
      <c r="L918" t="str">
        <f t="shared" si="43"/>
        <v>2022</v>
      </c>
      <c r="M918" t="str">
        <f t="shared" si="44"/>
        <v>P4</v>
      </c>
    </row>
    <row r="919" spans="1:13" ht="14">
      <c r="A919" s="8">
        <v>9993</v>
      </c>
      <c r="B919" s="9" t="s">
        <v>853</v>
      </c>
      <c r="C919" s="8">
        <v>2104</v>
      </c>
      <c r="D919" s="8">
        <v>12</v>
      </c>
      <c r="E919" s="10">
        <v>100</v>
      </c>
      <c r="F919" s="11">
        <v>100</v>
      </c>
      <c r="G919" s="12" t="s">
        <v>1347</v>
      </c>
      <c r="H919" s="12" t="s">
        <v>1347</v>
      </c>
      <c r="I919" s="12">
        <v>50</v>
      </c>
      <c r="J919" s="12" t="s">
        <v>1347</v>
      </c>
      <c r="K919" t="str">
        <f t="shared" si="42"/>
        <v>9993 Japan in the Global Economy: Advanced Analyses</v>
      </c>
      <c r="L919" t="str">
        <f t="shared" si="43"/>
        <v>2021</v>
      </c>
      <c r="M919" t="str">
        <f t="shared" si="44"/>
        <v>P4</v>
      </c>
    </row>
    <row r="920" spans="1:13" ht="14">
      <c r="A920" s="8">
        <v>9993</v>
      </c>
      <c r="B920" s="9" t="s">
        <v>853</v>
      </c>
      <c r="C920" s="8">
        <v>1901</v>
      </c>
      <c r="D920" s="8">
        <v>14</v>
      </c>
      <c r="E920" s="10">
        <v>100</v>
      </c>
      <c r="F920" s="11">
        <v>100</v>
      </c>
      <c r="G920" s="12">
        <v>50</v>
      </c>
      <c r="H920" s="12" t="s">
        <v>1682</v>
      </c>
      <c r="I920" s="12" t="s">
        <v>1439</v>
      </c>
      <c r="J920" s="12" t="s">
        <v>1439</v>
      </c>
      <c r="K920" t="str">
        <f t="shared" si="42"/>
        <v>9993 Japan in the Global Economy: Advanced Analyses</v>
      </c>
      <c r="L920" t="str">
        <f t="shared" si="43"/>
        <v>2019</v>
      </c>
      <c r="M920" t="str">
        <f t="shared" si="44"/>
        <v>P1</v>
      </c>
    </row>
    <row r="921" spans="1:13" ht="14">
      <c r="A921" s="8">
        <v>9993</v>
      </c>
      <c r="B921" s="9" t="s">
        <v>853</v>
      </c>
      <c r="C921" s="8">
        <v>1701</v>
      </c>
      <c r="D921" s="8">
        <v>6</v>
      </c>
      <c r="E921" s="10">
        <v>100</v>
      </c>
      <c r="F921" s="11">
        <v>100</v>
      </c>
      <c r="G921" s="12" t="s">
        <v>1316</v>
      </c>
      <c r="H921" s="12" t="s">
        <v>1347</v>
      </c>
      <c r="I921" s="12" t="s">
        <v>1316</v>
      </c>
      <c r="J921" s="12" t="s">
        <v>1347</v>
      </c>
      <c r="K921" t="str">
        <f t="shared" si="42"/>
        <v>9993 Japan in the Global Economy: Advanced Analyses</v>
      </c>
      <c r="L921" t="str">
        <f t="shared" si="43"/>
        <v>2017</v>
      </c>
      <c r="M921" t="str">
        <f t="shared" si="44"/>
        <v>P1</v>
      </c>
    </row>
    <row r="922" spans="1:13" ht="14">
      <c r="A922" s="8">
        <v>9993</v>
      </c>
      <c r="B922" s="9" t="s">
        <v>853</v>
      </c>
      <c r="C922" s="8">
        <v>1601</v>
      </c>
      <c r="D922" s="8">
        <v>1</v>
      </c>
      <c r="E922" s="10">
        <v>100</v>
      </c>
      <c r="F922" s="11">
        <v>100</v>
      </c>
      <c r="G922" s="12">
        <v>100</v>
      </c>
      <c r="H922" s="12">
        <v>0</v>
      </c>
      <c r="I922" s="12">
        <v>0</v>
      </c>
      <c r="J922" s="12">
        <v>0</v>
      </c>
      <c r="K922" t="str">
        <f t="shared" si="42"/>
        <v>9993 Japan in the Global Economy: Advanced Analyses</v>
      </c>
      <c r="L922" t="str">
        <f t="shared" si="43"/>
        <v>2016</v>
      </c>
      <c r="M922" t="str">
        <f t="shared" si="44"/>
        <v>P1</v>
      </c>
    </row>
    <row r="923" spans="1:13" ht="14">
      <c r="A923" s="8" t="s">
        <v>854</v>
      </c>
      <c r="B923" s="9" t="s">
        <v>855</v>
      </c>
      <c r="C923" s="8">
        <v>2402</v>
      </c>
      <c r="D923" s="8">
        <v>309</v>
      </c>
      <c r="E923" s="10" t="s">
        <v>1495</v>
      </c>
      <c r="F923" s="11" t="s">
        <v>1495</v>
      </c>
      <c r="G923" s="12" t="s">
        <v>1798</v>
      </c>
      <c r="H923" s="12" t="s">
        <v>1310</v>
      </c>
      <c r="I923" s="12" t="s">
        <v>1687</v>
      </c>
      <c r="J923" s="12">
        <v>0</v>
      </c>
      <c r="K923" t="str">
        <f t="shared" si="42"/>
        <v>BE101 Management I: Organizing</v>
      </c>
      <c r="L923" t="str">
        <f t="shared" si="43"/>
        <v>2024</v>
      </c>
      <c r="M923" t="str">
        <f t="shared" si="44"/>
        <v>P2</v>
      </c>
    </row>
    <row r="924" spans="1:13" ht="14">
      <c r="A924" s="8" t="s">
        <v>854</v>
      </c>
      <c r="B924" s="9" t="s">
        <v>855</v>
      </c>
      <c r="C924" s="8">
        <v>2302</v>
      </c>
      <c r="D924" s="8">
        <v>305</v>
      </c>
      <c r="E924" s="10" t="s">
        <v>1464</v>
      </c>
      <c r="F924" s="11" t="s">
        <v>1320</v>
      </c>
      <c r="G924" s="12" t="s">
        <v>1548</v>
      </c>
      <c r="H924" s="12" t="s">
        <v>1538</v>
      </c>
      <c r="I924" s="12" t="s">
        <v>1430</v>
      </c>
      <c r="J924" s="12" t="s">
        <v>1976</v>
      </c>
      <c r="K924" t="str">
        <f t="shared" si="42"/>
        <v>BE101 Management I: Organizing</v>
      </c>
      <c r="L924" t="str">
        <f t="shared" si="43"/>
        <v>2023</v>
      </c>
      <c r="M924" t="str">
        <f t="shared" si="44"/>
        <v>P2</v>
      </c>
    </row>
    <row r="925" spans="1:13" ht="14">
      <c r="A925" s="8" t="s">
        <v>854</v>
      </c>
      <c r="B925" s="9" t="s">
        <v>855</v>
      </c>
      <c r="C925" s="8">
        <v>2202</v>
      </c>
      <c r="D925" s="8">
        <v>312</v>
      </c>
      <c r="E925" s="10" t="s">
        <v>1977</v>
      </c>
      <c r="F925" s="11" t="s">
        <v>1879</v>
      </c>
      <c r="G925" s="12" t="s">
        <v>1765</v>
      </c>
      <c r="H925" s="12">
        <v>54</v>
      </c>
      <c r="I925" s="12" t="s">
        <v>1422</v>
      </c>
      <c r="J925" s="12" t="s">
        <v>1978</v>
      </c>
      <c r="K925" t="str">
        <f t="shared" si="42"/>
        <v>BE101 Management I: Organizing</v>
      </c>
      <c r="L925" t="str">
        <f t="shared" si="43"/>
        <v>2022</v>
      </c>
      <c r="M925" t="str">
        <f t="shared" si="44"/>
        <v>P2</v>
      </c>
    </row>
    <row r="926" spans="1:13" ht="14">
      <c r="A926" s="8" t="s">
        <v>854</v>
      </c>
      <c r="B926" s="9" t="s">
        <v>855</v>
      </c>
      <c r="C926" s="8">
        <v>2102</v>
      </c>
      <c r="D926" s="8">
        <v>346</v>
      </c>
      <c r="E926" s="10" t="s">
        <v>1728</v>
      </c>
      <c r="F926" s="11" t="s">
        <v>1827</v>
      </c>
      <c r="G926" s="12" t="s">
        <v>1557</v>
      </c>
      <c r="H926" s="12" t="s">
        <v>1979</v>
      </c>
      <c r="I926" s="12">
        <v>26</v>
      </c>
      <c r="J926" s="12" t="s">
        <v>1976</v>
      </c>
      <c r="K926" t="str">
        <f t="shared" si="42"/>
        <v>BE101 Management I: Organizing</v>
      </c>
      <c r="L926" t="str">
        <f t="shared" si="43"/>
        <v>2021</v>
      </c>
      <c r="M926" t="str">
        <f t="shared" si="44"/>
        <v>P2</v>
      </c>
    </row>
    <row r="927" spans="1:13" ht="14">
      <c r="A927" s="8" t="s">
        <v>854</v>
      </c>
      <c r="B927" s="9" t="s">
        <v>855</v>
      </c>
      <c r="C927" s="8">
        <v>2002</v>
      </c>
      <c r="D927" s="8">
        <v>306</v>
      </c>
      <c r="E927" s="10" t="s">
        <v>1751</v>
      </c>
      <c r="F927" s="11" t="s">
        <v>1320</v>
      </c>
      <c r="G927" s="12" t="s">
        <v>1429</v>
      </c>
      <c r="H927" s="12" t="s">
        <v>1645</v>
      </c>
      <c r="I927" s="12" t="s">
        <v>1676</v>
      </c>
      <c r="J927" s="12">
        <v>0</v>
      </c>
      <c r="K927" t="str">
        <f t="shared" si="42"/>
        <v>BE101 Management I: Organizing</v>
      </c>
      <c r="L927" t="str">
        <f t="shared" si="43"/>
        <v>2020</v>
      </c>
      <c r="M927" t="str">
        <f t="shared" si="44"/>
        <v>P2</v>
      </c>
    </row>
    <row r="928" spans="1:13" ht="14">
      <c r="A928" s="8" t="s">
        <v>860</v>
      </c>
      <c r="B928" s="9" t="s">
        <v>861</v>
      </c>
      <c r="C928" s="8">
        <v>2401</v>
      </c>
      <c r="D928" s="8">
        <v>307</v>
      </c>
      <c r="E928" s="10" t="s">
        <v>1850</v>
      </c>
      <c r="F928" s="11" t="s">
        <v>1360</v>
      </c>
      <c r="G928" s="12" t="s">
        <v>1369</v>
      </c>
      <c r="H928" s="12" t="s">
        <v>1980</v>
      </c>
      <c r="I928" s="12">
        <v>18</v>
      </c>
      <c r="J928" s="12" t="s">
        <v>1976</v>
      </c>
      <c r="K928" t="str">
        <f t="shared" si="42"/>
        <v>BE102 Management II: Leadership</v>
      </c>
      <c r="L928" t="str">
        <f t="shared" si="43"/>
        <v>2024</v>
      </c>
      <c r="M928" t="str">
        <f t="shared" si="44"/>
        <v>P1</v>
      </c>
    </row>
    <row r="929" spans="1:13" ht="14">
      <c r="A929" s="8" t="s">
        <v>860</v>
      </c>
      <c r="B929" s="9" t="s">
        <v>861</v>
      </c>
      <c r="C929" s="8">
        <v>2301</v>
      </c>
      <c r="D929" s="8">
        <v>298</v>
      </c>
      <c r="E929" s="10" t="s">
        <v>1981</v>
      </c>
      <c r="F929" s="11" t="s">
        <v>1505</v>
      </c>
      <c r="G929" s="12" t="s">
        <v>1498</v>
      </c>
      <c r="H929" s="12" t="s">
        <v>1364</v>
      </c>
      <c r="I929" s="12" t="s">
        <v>1752</v>
      </c>
      <c r="J929" s="12" t="s">
        <v>1733</v>
      </c>
      <c r="K929" t="str">
        <f t="shared" si="42"/>
        <v>BE102 Management II: Leadership</v>
      </c>
      <c r="L929" t="str">
        <f t="shared" si="43"/>
        <v>2023</v>
      </c>
      <c r="M929" t="str">
        <f t="shared" si="44"/>
        <v>P1</v>
      </c>
    </row>
    <row r="930" spans="1:13" ht="14">
      <c r="A930" s="8" t="s">
        <v>860</v>
      </c>
      <c r="B930" s="9" t="s">
        <v>861</v>
      </c>
      <c r="C930" s="8">
        <v>2201</v>
      </c>
      <c r="D930" s="8">
        <v>320</v>
      </c>
      <c r="E930" s="10" t="s">
        <v>1872</v>
      </c>
      <c r="F930" s="11" t="s">
        <v>1869</v>
      </c>
      <c r="G930" s="12" t="s">
        <v>1383</v>
      </c>
      <c r="H930" s="12" t="s">
        <v>1866</v>
      </c>
      <c r="I930" s="12">
        <v>43</v>
      </c>
      <c r="J930" s="12" t="s">
        <v>1699</v>
      </c>
      <c r="K930" t="str">
        <f t="shared" si="42"/>
        <v>BE102 Management II: Leadership</v>
      </c>
      <c r="L930" t="str">
        <f t="shared" si="43"/>
        <v>2022</v>
      </c>
      <c r="M930" t="str">
        <f t="shared" si="44"/>
        <v>P1</v>
      </c>
    </row>
    <row r="931" spans="1:13" ht="14">
      <c r="A931" s="8" t="s">
        <v>860</v>
      </c>
      <c r="B931" s="9" t="s">
        <v>861</v>
      </c>
      <c r="C931" s="8">
        <v>2101</v>
      </c>
      <c r="D931" s="8">
        <v>325</v>
      </c>
      <c r="E931" s="10" t="s">
        <v>1704</v>
      </c>
      <c r="F931" s="11" t="s">
        <v>1454</v>
      </c>
      <c r="G931" s="12">
        <v>19</v>
      </c>
      <c r="H931" s="12" t="s">
        <v>1888</v>
      </c>
      <c r="I931" s="12" t="s">
        <v>1821</v>
      </c>
      <c r="J931" s="12" t="s">
        <v>1367</v>
      </c>
      <c r="K931" t="str">
        <f t="shared" si="42"/>
        <v>BE102 Management II: Leadership</v>
      </c>
      <c r="L931" t="str">
        <f t="shared" si="43"/>
        <v>2021</v>
      </c>
      <c r="M931" t="str">
        <f t="shared" si="44"/>
        <v>P1</v>
      </c>
    </row>
    <row r="932" spans="1:13" ht="14">
      <c r="A932" s="8" t="s">
        <v>864</v>
      </c>
      <c r="B932" s="9" t="s">
        <v>138</v>
      </c>
      <c r="C932" s="8">
        <v>2401</v>
      </c>
      <c r="D932" s="8">
        <v>8</v>
      </c>
      <c r="E932" s="10">
        <v>100</v>
      </c>
      <c r="F932" s="11">
        <v>100</v>
      </c>
      <c r="G932" s="12">
        <v>25</v>
      </c>
      <c r="H932" s="12" t="s">
        <v>1388</v>
      </c>
      <c r="I932" s="12" t="s">
        <v>1365</v>
      </c>
      <c r="J932" s="12">
        <v>0</v>
      </c>
      <c r="K932" t="str">
        <f t="shared" si="42"/>
        <v>BE151 Degree Project in Management</v>
      </c>
      <c r="L932" t="str">
        <f t="shared" si="43"/>
        <v>2024</v>
      </c>
      <c r="M932" t="str">
        <f t="shared" si="44"/>
        <v>P1</v>
      </c>
    </row>
    <row r="933" spans="1:13" ht="14">
      <c r="A933" s="8" t="s">
        <v>864</v>
      </c>
      <c r="B933" s="9" t="s">
        <v>138</v>
      </c>
      <c r="C933" s="8">
        <v>2403</v>
      </c>
      <c r="D933" s="8">
        <v>32</v>
      </c>
      <c r="E933" s="10" t="s">
        <v>1512</v>
      </c>
      <c r="F933" s="11">
        <v>100</v>
      </c>
      <c r="G933" s="12" t="s">
        <v>1929</v>
      </c>
      <c r="H933" s="12" t="s">
        <v>1895</v>
      </c>
      <c r="I933" s="12">
        <v>25</v>
      </c>
      <c r="J933" s="12" t="s">
        <v>1365</v>
      </c>
      <c r="K933" t="str">
        <f t="shared" si="42"/>
        <v>BE151 Degree Project in Management</v>
      </c>
      <c r="L933" t="str">
        <f t="shared" si="43"/>
        <v>2024</v>
      </c>
      <c r="M933" t="str">
        <f t="shared" si="44"/>
        <v>P3</v>
      </c>
    </row>
    <row r="934" spans="1:13" ht="14">
      <c r="A934" s="8" t="s">
        <v>864</v>
      </c>
      <c r="B934" s="9" t="s">
        <v>138</v>
      </c>
      <c r="C934" s="8">
        <v>2301</v>
      </c>
      <c r="D934" s="8">
        <v>33</v>
      </c>
      <c r="E934" s="10" t="s">
        <v>1863</v>
      </c>
      <c r="F934" s="11" t="s">
        <v>1863</v>
      </c>
      <c r="G934" s="12" t="s">
        <v>1333</v>
      </c>
      <c r="H934" s="12">
        <v>25</v>
      </c>
      <c r="I934" s="12" t="s">
        <v>1437</v>
      </c>
      <c r="J934" s="12" t="s">
        <v>1550</v>
      </c>
      <c r="K934" t="str">
        <f t="shared" si="42"/>
        <v>BE151 Degree Project in Management</v>
      </c>
      <c r="L934" t="str">
        <f t="shared" si="43"/>
        <v>2023</v>
      </c>
      <c r="M934" t="str">
        <f t="shared" si="44"/>
        <v>P1</v>
      </c>
    </row>
    <row r="935" spans="1:13" ht="14">
      <c r="A935" s="8" t="s">
        <v>864</v>
      </c>
      <c r="B935" s="9" t="s">
        <v>138</v>
      </c>
      <c r="C935" s="8">
        <v>2201</v>
      </c>
      <c r="D935" s="8">
        <v>22</v>
      </c>
      <c r="E935" s="10" t="s">
        <v>1448</v>
      </c>
      <c r="F935" s="11" t="s">
        <v>1448</v>
      </c>
      <c r="G935" s="12">
        <v>20</v>
      </c>
      <c r="H935" s="12">
        <v>30</v>
      </c>
      <c r="I935" s="12">
        <v>50</v>
      </c>
      <c r="J935" s="12">
        <v>0</v>
      </c>
      <c r="K935" t="str">
        <f t="shared" si="42"/>
        <v>BE151 Degree Project in Management</v>
      </c>
      <c r="L935" t="str">
        <f t="shared" si="43"/>
        <v>2022</v>
      </c>
      <c r="M935" t="str">
        <f t="shared" si="44"/>
        <v>P1</v>
      </c>
    </row>
    <row r="936" spans="1:13" ht="14">
      <c r="A936" s="8" t="s">
        <v>864</v>
      </c>
      <c r="B936" s="9" t="s">
        <v>138</v>
      </c>
      <c r="C936" s="8">
        <v>2303</v>
      </c>
      <c r="D936" s="8">
        <v>30</v>
      </c>
      <c r="E936" s="10">
        <v>80</v>
      </c>
      <c r="F936" s="11">
        <v>80</v>
      </c>
      <c r="G936" s="12" t="s">
        <v>1347</v>
      </c>
      <c r="H936" s="12" t="s">
        <v>1538</v>
      </c>
      <c r="I936" s="12">
        <v>25</v>
      </c>
      <c r="J936" s="12">
        <v>0</v>
      </c>
      <c r="K936" t="str">
        <f t="shared" si="42"/>
        <v>BE151 Degree Project in Management</v>
      </c>
      <c r="L936" t="str">
        <f t="shared" si="43"/>
        <v>2023</v>
      </c>
      <c r="M936" t="str">
        <f t="shared" si="44"/>
        <v>P3</v>
      </c>
    </row>
    <row r="937" spans="1:13" ht="14">
      <c r="A937" s="8" t="s">
        <v>865</v>
      </c>
      <c r="B937" s="9" t="s">
        <v>866</v>
      </c>
      <c r="C937" s="8">
        <v>2403</v>
      </c>
      <c r="D937" s="8">
        <v>87</v>
      </c>
      <c r="E937" s="10">
        <v>0</v>
      </c>
      <c r="F937" s="11" t="s">
        <v>1560</v>
      </c>
      <c r="G937" s="12" t="s">
        <v>1496</v>
      </c>
      <c r="H937" s="12" t="s">
        <v>1982</v>
      </c>
      <c r="I937" s="12" t="s">
        <v>1896</v>
      </c>
      <c r="J937" s="12">
        <v>0</v>
      </c>
      <c r="K937" t="str">
        <f t="shared" si="42"/>
        <v>BE152 Management: Operations</v>
      </c>
      <c r="L937" t="str">
        <f t="shared" si="43"/>
        <v>2024</v>
      </c>
      <c r="M937" t="str">
        <f t="shared" si="44"/>
        <v>P3</v>
      </c>
    </row>
    <row r="938" spans="1:13" ht="14">
      <c r="A938" s="8" t="s">
        <v>865</v>
      </c>
      <c r="B938" s="9" t="s">
        <v>866</v>
      </c>
      <c r="C938" s="8">
        <v>2303</v>
      </c>
      <c r="D938" s="8">
        <v>98</v>
      </c>
      <c r="E938" s="10" t="s">
        <v>1690</v>
      </c>
      <c r="F938" s="11" t="s">
        <v>1389</v>
      </c>
      <c r="G938" s="12">
        <v>11</v>
      </c>
      <c r="H938" s="12" t="s">
        <v>1950</v>
      </c>
      <c r="I938" s="12" t="s">
        <v>1303</v>
      </c>
      <c r="J938" s="12" t="s">
        <v>1597</v>
      </c>
      <c r="K938" t="str">
        <f t="shared" si="42"/>
        <v>BE152 Management: Operations</v>
      </c>
      <c r="L938" t="str">
        <f t="shared" si="43"/>
        <v>2023</v>
      </c>
      <c r="M938" t="str">
        <f t="shared" si="44"/>
        <v>P3</v>
      </c>
    </row>
    <row r="939" spans="1:13" ht="14">
      <c r="A939" s="8" t="s">
        <v>865</v>
      </c>
      <c r="B939" s="9" t="s">
        <v>866</v>
      </c>
      <c r="C939" s="8">
        <v>2203</v>
      </c>
      <c r="D939" s="8">
        <v>133</v>
      </c>
      <c r="E939" s="10">
        <v>0</v>
      </c>
      <c r="F939" s="11" t="s">
        <v>1371</v>
      </c>
      <c r="G939" s="12" t="s">
        <v>1983</v>
      </c>
      <c r="H939" s="12" t="s">
        <v>1486</v>
      </c>
      <c r="I939" s="12" t="s">
        <v>1471</v>
      </c>
      <c r="J939" s="12">
        <v>4</v>
      </c>
      <c r="K939" t="str">
        <f t="shared" si="42"/>
        <v>BE152 Management: Operations</v>
      </c>
      <c r="L939" t="str">
        <f t="shared" si="43"/>
        <v>2022</v>
      </c>
      <c r="M939" t="str">
        <f t="shared" si="44"/>
        <v>P3</v>
      </c>
    </row>
    <row r="940" spans="1:13" ht="14">
      <c r="A940" s="8" t="s">
        <v>869</v>
      </c>
      <c r="B940" s="9" t="s">
        <v>870</v>
      </c>
      <c r="C940" s="8">
        <v>2404</v>
      </c>
      <c r="D940" s="8">
        <v>92</v>
      </c>
      <c r="E940" s="10" t="s">
        <v>1984</v>
      </c>
      <c r="F940" s="11" t="s">
        <v>1835</v>
      </c>
      <c r="G940" s="12" t="s">
        <v>1985</v>
      </c>
      <c r="H940" s="12" t="s">
        <v>1986</v>
      </c>
      <c r="I940" s="12" t="s">
        <v>1987</v>
      </c>
      <c r="J940" s="12">
        <v>0</v>
      </c>
      <c r="K940" t="str">
        <f t="shared" si="42"/>
        <v>BE153 Management: Consulting and Change</v>
      </c>
      <c r="L940" t="str">
        <f t="shared" si="43"/>
        <v>2024</v>
      </c>
      <c r="M940" t="str">
        <f t="shared" si="44"/>
        <v>P4</v>
      </c>
    </row>
    <row r="941" spans="1:13" ht="14">
      <c r="A941" s="8" t="s">
        <v>869</v>
      </c>
      <c r="B941" s="9" t="s">
        <v>870</v>
      </c>
      <c r="C941" s="8">
        <v>2304</v>
      </c>
      <c r="D941" s="8">
        <v>96</v>
      </c>
      <c r="E941" s="10" t="s">
        <v>1988</v>
      </c>
      <c r="F941" s="11" t="s">
        <v>1297</v>
      </c>
      <c r="G941" s="12" t="s">
        <v>1423</v>
      </c>
      <c r="H941" s="12" t="s">
        <v>1989</v>
      </c>
      <c r="I941" s="12" t="s">
        <v>1381</v>
      </c>
      <c r="J941" s="12" t="s">
        <v>1589</v>
      </c>
      <c r="K941" t="str">
        <f t="shared" si="42"/>
        <v>BE153 Management: Consulting and Change</v>
      </c>
      <c r="L941" t="str">
        <f t="shared" si="43"/>
        <v>2023</v>
      </c>
      <c r="M941" t="str">
        <f t="shared" si="44"/>
        <v>P4</v>
      </c>
    </row>
    <row r="942" spans="1:13" ht="14">
      <c r="A942" s="8" t="s">
        <v>869</v>
      </c>
      <c r="B942" s="9" t="s">
        <v>870</v>
      </c>
      <c r="C942" s="8">
        <v>2204</v>
      </c>
      <c r="D942" s="8">
        <v>131</v>
      </c>
      <c r="E942" s="10" t="s">
        <v>1920</v>
      </c>
      <c r="F942" s="11" t="s">
        <v>1764</v>
      </c>
      <c r="G942" s="12" t="s">
        <v>1326</v>
      </c>
      <c r="H942" s="12" t="s">
        <v>1456</v>
      </c>
      <c r="I942" s="12">
        <v>24</v>
      </c>
      <c r="J942" s="12" t="s">
        <v>1595</v>
      </c>
      <c r="K942" t="str">
        <f t="shared" si="42"/>
        <v>BE153 Management: Consulting and Change</v>
      </c>
      <c r="L942" t="str">
        <f t="shared" si="43"/>
        <v>2022</v>
      </c>
      <c r="M942" t="str">
        <f t="shared" si="44"/>
        <v>P4</v>
      </c>
    </row>
    <row r="943" spans="1:13" ht="14">
      <c r="A943" s="8" t="s">
        <v>877</v>
      </c>
      <c r="B943" s="9" t="s">
        <v>878</v>
      </c>
      <c r="C943" s="8">
        <v>2403</v>
      </c>
      <c r="D943" s="8">
        <v>307</v>
      </c>
      <c r="E943" s="10" t="s">
        <v>1540</v>
      </c>
      <c r="F943" s="11" t="s">
        <v>1360</v>
      </c>
      <c r="G943" s="12" t="s">
        <v>1990</v>
      </c>
      <c r="H943" s="12" t="s">
        <v>1356</v>
      </c>
      <c r="I943" s="12" t="s">
        <v>1509</v>
      </c>
      <c r="J943" s="12" t="s">
        <v>1970</v>
      </c>
      <c r="K943" t="str">
        <f t="shared" si="42"/>
        <v>BE201 Marketing</v>
      </c>
      <c r="L943" t="str">
        <f t="shared" si="43"/>
        <v>2024</v>
      </c>
      <c r="M943" t="str">
        <f t="shared" si="44"/>
        <v>P3</v>
      </c>
    </row>
    <row r="944" spans="1:13" ht="14">
      <c r="A944" s="8" t="s">
        <v>877</v>
      </c>
      <c r="B944" s="9" t="s">
        <v>878</v>
      </c>
      <c r="C944" s="8">
        <v>2303</v>
      </c>
      <c r="D944" s="8">
        <v>301</v>
      </c>
      <c r="E944" s="10" t="s">
        <v>1684</v>
      </c>
      <c r="F944" s="11" t="s">
        <v>1371</v>
      </c>
      <c r="G944" s="12" t="s">
        <v>1891</v>
      </c>
      <c r="H944" s="12">
        <v>34</v>
      </c>
      <c r="I944" s="12" t="s">
        <v>1922</v>
      </c>
      <c r="J944" s="12" t="s">
        <v>1896</v>
      </c>
      <c r="K944" t="str">
        <f t="shared" si="42"/>
        <v>BE201 Marketing</v>
      </c>
      <c r="L944" t="str">
        <f t="shared" si="43"/>
        <v>2023</v>
      </c>
      <c r="M944" t="str">
        <f t="shared" si="44"/>
        <v>P3</v>
      </c>
    </row>
    <row r="945" spans="1:13" ht="14">
      <c r="A945" s="8" t="s">
        <v>877</v>
      </c>
      <c r="B945" s="9" t="s">
        <v>878</v>
      </c>
      <c r="C945" s="8">
        <v>2203</v>
      </c>
      <c r="D945" s="8">
        <v>306</v>
      </c>
      <c r="E945" s="10" t="s">
        <v>1961</v>
      </c>
      <c r="F945" s="11" t="s">
        <v>1328</v>
      </c>
      <c r="G945" s="12" t="s">
        <v>1421</v>
      </c>
      <c r="H945" s="12" t="s">
        <v>1553</v>
      </c>
      <c r="I945" s="12" t="s">
        <v>1849</v>
      </c>
      <c r="J945" s="12" t="s">
        <v>1673</v>
      </c>
      <c r="K945" t="str">
        <f t="shared" si="42"/>
        <v>BE201 Marketing</v>
      </c>
      <c r="L945" t="str">
        <f t="shared" si="43"/>
        <v>2022</v>
      </c>
      <c r="M945" t="str">
        <f t="shared" si="44"/>
        <v>P3</v>
      </c>
    </row>
    <row r="946" spans="1:13" ht="14">
      <c r="A946" s="8" t="s">
        <v>877</v>
      </c>
      <c r="B946" s="9" t="s">
        <v>878</v>
      </c>
      <c r="C946" s="8">
        <v>2103</v>
      </c>
      <c r="D946" s="8">
        <v>309</v>
      </c>
      <c r="E946" s="10" t="s">
        <v>1991</v>
      </c>
      <c r="F946" s="11" t="s">
        <v>1900</v>
      </c>
      <c r="G946" s="12" t="s">
        <v>1423</v>
      </c>
      <c r="H946" s="12" t="s">
        <v>1888</v>
      </c>
      <c r="I946" s="12" t="s">
        <v>1992</v>
      </c>
      <c r="J946" s="12" t="s">
        <v>1804</v>
      </c>
      <c r="K946" t="str">
        <f t="shared" si="42"/>
        <v>BE201 Marketing</v>
      </c>
      <c r="L946" t="str">
        <f t="shared" si="43"/>
        <v>2021</v>
      </c>
      <c r="M946" t="str">
        <f t="shared" si="44"/>
        <v>P3</v>
      </c>
    </row>
    <row r="947" spans="1:13" ht="14">
      <c r="A947" s="8" t="s">
        <v>882</v>
      </c>
      <c r="B947" s="9" t="s">
        <v>883</v>
      </c>
      <c r="C947" s="8">
        <v>2402</v>
      </c>
      <c r="D947" s="8">
        <v>307</v>
      </c>
      <c r="E947" s="10" t="s">
        <v>1532</v>
      </c>
      <c r="F947" s="11" t="s">
        <v>1532</v>
      </c>
      <c r="G947" s="12" t="s">
        <v>1993</v>
      </c>
      <c r="H947" s="12" t="s">
        <v>1888</v>
      </c>
      <c r="I947" s="12" t="s">
        <v>1821</v>
      </c>
      <c r="J947" s="12" t="s">
        <v>1355</v>
      </c>
      <c r="K947" t="str">
        <f t="shared" si="42"/>
        <v>BE202 Strategy</v>
      </c>
      <c r="L947" t="str">
        <f t="shared" si="43"/>
        <v>2024</v>
      </c>
      <c r="M947" t="str">
        <f t="shared" si="44"/>
        <v>P2</v>
      </c>
    </row>
    <row r="948" spans="1:13" ht="14">
      <c r="A948" s="8" t="s">
        <v>882</v>
      </c>
      <c r="B948" s="9" t="s">
        <v>883</v>
      </c>
      <c r="C948" s="8">
        <v>2302</v>
      </c>
      <c r="D948" s="8">
        <v>284</v>
      </c>
      <c r="E948" s="10" t="s">
        <v>1826</v>
      </c>
      <c r="F948" s="11" t="s">
        <v>1314</v>
      </c>
      <c r="G948" s="12" t="s">
        <v>1994</v>
      </c>
      <c r="H948" s="12" t="s">
        <v>1995</v>
      </c>
      <c r="I948" s="12" t="s">
        <v>1754</v>
      </c>
      <c r="J948" s="12" t="s">
        <v>1842</v>
      </c>
      <c r="K948" t="str">
        <f t="shared" si="42"/>
        <v>BE202 Strategy</v>
      </c>
      <c r="L948" t="str">
        <f t="shared" si="43"/>
        <v>2023</v>
      </c>
      <c r="M948" t="str">
        <f t="shared" si="44"/>
        <v>P2</v>
      </c>
    </row>
    <row r="949" spans="1:13" ht="14">
      <c r="A949" s="8" t="s">
        <v>882</v>
      </c>
      <c r="B949" s="9" t="s">
        <v>883</v>
      </c>
      <c r="C949" s="8">
        <v>2202</v>
      </c>
      <c r="D949" s="8">
        <v>315</v>
      </c>
      <c r="E949" s="10" t="s">
        <v>1378</v>
      </c>
      <c r="F949" s="11" t="s">
        <v>1667</v>
      </c>
      <c r="G949" s="12">
        <v>16</v>
      </c>
      <c r="H949" s="12" t="s">
        <v>1996</v>
      </c>
      <c r="I949" s="12" t="s">
        <v>1997</v>
      </c>
      <c r="J949" s="12">
        <v>2</v>
      </c>
      <c r="K949" t="str">
        <f t="shared" si="42"/>
        <v>BE202 Strategy</v>
      </c>
      <c r="L949" t="str">
        <f t="shared" si="43"/>
        <v>2022</v>
      </c>
      <c r="M949" t="str">
        <f t="shared" si="44"/>
        <v>P2</v>
      </c>
    </row>
    <row r="950" spans="1:13" ht="14">
      <c r="A950" s="8" t="s">
        <v>882</v>
      </c>
      <c r="B950" s="9" t="s">
        <v>883</v>
      </c>
      <c r="C950" s="8">
        <v>2102</v>
      </c>
      <c r="D950" s="8">
        <v>307</v>
      </c>
      <c r="E950" s="10" t="s">
        <v>1317</v>
      </c>
      <c r="F950" s="11" t="s">
        <v>1575</v>
      </c>
      <c r="G950" s="12" t="s">
        <v>1545</v>
      </c>
      <c r="H950" s="12" t="s">
        <v>1843</v>
      </c>
      <c r="I950" s="12" t="s">
        <v>1705</v>
      </c>
      <c r="J950" s="12" t="s">
        <v>1778</v>
      </c>
      <c r="K950" t="str">
        <f t="shared" si="42"/>
        <v>BE202 Strategy</v>
      </c>
      <c r="L950" t="str">
        <f t="shared" si="43"/>
        <v>2021</v>
      </c>
      <c r="M950" t="str">
        <f t="shared" si="44"/>
        <v>P2</v>
      </c>
    </row>
    <row r="951" spans="1:13" ht="14">
      <c r="A951" s="8" t="s">
        <v>889</v>
      </c>
      <c r="B951" s="9" t="s">
        <v>151</v>
      </c>
      <c r="C951" s="8">
        <v>2401</v>
      </c>
      <c r="D951" s="8">
        <v>15</v>
      </c>
      <c r="E951" s="10">
        <v>60</v>
      </c>
      <c r="F951" s="11" t="s">
        <v>1341</v>
      </c>
      <c r="G951" s="12" t="s">
        <v>1309</v>
      </c>
      <c r="H951" s="12" t="s">
        <v>1456</v>
      </c>
      <c r="I951" s="12" t="s">
        <v>1337</v>
      </c>
      <c r="J951" s="12">
        <v>0</v>
      </c>
      <c r="K951" t="str">
        <f t="shared" si="42"/>
        <v>BE251 Degree Project in Marketing</v>
      </c>
      <c r="L951" t="str">
        <f t="shared" si="43"/>
        <v>2024</v>
      </c>
      <c r="M951" t="str">
        <f t="shared" si="44"/>
        <v>P1</v>
      </c>
    </row>
    <row r="952" spans="1:13" ht="14">
      <c r="A952" s="8" t="s">
        <v>889</v>
      </c>
      <c r="B952" s="9" t="s">
        <v>151</v>
      </c>
      <c r="C952" s="8">
        <v>2403</v>
      </c>
      <c r="D952" s="8">
        <v>16</v>
      </c>
      <c r="E952" s="10" t="s">
        <v>1380</v>
      </c>
      <c r="F952" s="11" t="s">
        <v>1469</v>
      </c>
      <c r="G952" s="12" t="s">
        <v>1474</v>
      </c>
      <c r="H952" s="12" t="s">
        <v>1316</v>
      </c>
      <c r="I952" s="12" t="s">
        <v>1662</v>
      </c>
      <c r="J952" s="12">
        <v>0</v>
      </c>
      <c r="K952" t="str">
        <f t="shared" si="42"/>
        <v>BE251 Degree Project in Marketing</v>
      </c>
      <c r="L952" t="str">
        <f t="shared" si="43"/>
        <v>2024</v>
      </c>
      <c r="M952" t="str">
        <f t="shared" si="44"/>
        <v>P3</v>
      </c>
    </row>
    <row r="953" spans="1:13" ht="14">
      <c r="A953" s="8" t="s">
        <v>889</v>
      </c>
      <c r="B953" s="9" t="s">
        <v>151</v>
      </c>
      <c r="C953" s="8">
        <v>2301</v>
      </c>
      <c r="D953" s="8">
        <v>13</v>
      </c>
      <c r="E953" s="10" t="s">
        <v>1334</v>
      </c>
      <c r="F953" s="11" t="s">
        <v>1794</v>
      </c>
      <c r="G953" s="12" t="s">
        <v>1316</v>
      </c>
      <c r="H953" s="12" t="s">
        <v>1316</v>
      </c>
      <c r="I953" s="12" t="s">
        <v>1316</v>
      </c>
      <c r="J953" s="12">
        <v>0</v>
      </c>
      <c r="K953" t="str">
        <f t="shared" si="42"/>
        <v>BE251 Degree Project in Marketing</v>
      </c>
      <c r="L953" t="str">
        <f t="shared" si="43"/>
        <v>2023</v>
      </c>
      <c r="M953" t="str">
        <f t="shared" si="44"/>
        <v>P1</v>
      </c>
    </row>
    <row r="954" spans="1:13" ht="14">
      <c r="A954" s="8" t="s">
        <v>889</v>
      </c>
      <c r="B954" s="9" t="s">
        <v>151</v>
      </c>
      <c r="C954" s="8">
        <v>2201</v>
      </c>
      <c r="D954" s="8">
        <v>24</v>
      </c>
      <c r="E954" s="10" t="s">
        <v>1316</v>
      </c>
      <c r="F954" s="11" t="s">
        <v>1529</v>
      </c>
      <c r="G954" s="12" t="s">
        <v>1375</v>
      </c>
      <c r="H954" s="12" t="s">
        <v>1299</v>
      </c>
      <c r="I954" s="12" t="s">
        <v>1298</v>
      </c>
      <c r="J954" s="12" t="s">
        <v>1665</v>
      </c>
      <c r="K954" t="str">
        <f t="shared" si="42"/>
        <v>BE251 Degree Project in Marketing</v>
      </c>
      <c r="L954" t="str">
        <f t="shared" si="43"/>
        <v>2022</v>
      </c>
      <c r="M954" t="str">
        <f t="shared" si="44"/>
        <v>P1</v>
      </c>
    </row>
    <row r="955" spans="1:13" ht="14">
      <c r="A955" s="8" t="s">
        <v>889</v>
      </c>
      <c r="B955" s="9" t="s">
        <v>151</v>
      </c>
      <c r="C955" s="8">
        <v>2303</v>
      </c>
      <c r="D955" s="8">
        <v>12</v>
      </c>
      <c r="E955" s="10" t="s">
        <v>1522</v>
      </c>
      <c r="F955" s="11" t="s">
        <v>1522</v>
      </c>
      <c r="G955" s="12">
        <v>20</v>
      </c>
      <c r="H955" s="12">
        <v>50</v>
      </c>
      <c r="I955" s="12">
        <v>30</v>
      </c>
      <c r="J955" s="12">
        <v>0</v>
      </c>
      <c r="K955" t="str">
        <f t="shared" si="42"/>
        <v>BE251 Degree Project in Marketing</v>
      </c>
      <c r="L955" t="str">
        <f t="shared" si="43"/>
        <v>2023</v>
      </c>
      <c r="M955" t="str">
        <f t="shared" si="44"/>
        <v>P3</v>
      </c>
    </row>
    <row r="956" spans="1:13" ht="14">
      <c r="A956" s="8" t="s">
        <v>890</v>
      </c>
      <c r="B956" s="9" t="s">
        <v>891</v>
      </c>
      <c r="C956" s="8">
        <v>2403</v>
      </c>
      <c r="D956" s="8">
        <v>50</v>
      </c>
      <c r="E956" s="10">
        <v>80</v>
      </c>
      <c r="F956" s="11">
        <v>98</v>
      </c>
      <c r="G956" s="12" t="s">
        <v>1632</v>
      </c>
      <c r="H956" s="12" t="s">
        <v>1866</v>
      </c>
      <c r="I956" s="12" t="s">
        <v>1663</v>
      </c>
      <c r="J956" s="12" t="s">
        <v>1946</v>
      </c>
      <c r="K956" t="str">
        <f t="shared" si="42"/>
        <v>BE252 Applied Marketing Theory</v>
      </c>
      <c r="L956" t="str">
        <f t="shared" si="43"/>
        <v>2024</v>
      </c>
      <c r="M956" t="str">
        <f t="shared" si="44"/>
        <v>P3</v>
      </c>
    </row>
    <row r="957" spans="1:13" ht="14">
      <c r="A957" s="8" t="s">
        <v>890</v>
      </c>
      <c r="B957" s="9" t="s">
        <v>891</v>
      </c>
      <c r="C957" s="8">
        <v>2303</v>
      </c>
      <c r="D957" s="8">
        <v>44</v>
      </c>
      <c r="E957" s="10" t="s">
        <v>1448</v>
      </c>
      <c r="F957" s="11" t="s">
        <v>1446</v>
      </c>
      <c r="G957" s="12" t="s">
        <v>1682</v>
      </c>
      <c r="H957" s="12">
        <v>31</v>
      </c>
      <c r="I957" s="12" t="s">
        <v>1333</v>
      </c>
      <c r="J957" s="12">
        <v>19</v>
      </c>
      <c r="K957" t="str">
        <f t="shared" si="42"/>
        <v>BE252 Applied Marketing Theory</v>
      </c>
      <c r="L957" t="str">
        <f t="shared" si="43"/>
        <v>2023</v>
      </c>
      <c r="M957" t="str">
        <f t="shared" si="44"/>
        <v>P3</v>
      </c>
    </row>
    <row r="958" spans="1:13" ht="14">
      <c r="A958" s="8" t="s">
        <v>890</v>
      </c>
      <c r="B958" s="9" t="s">
        <v>891</v>
      </c>
      <c r="C958" s="8">
        <v>2203</v>
      </c>
      <c r="D958" s="8">
        <v>77</v>
      </c>
      <c r="E958" s="10" t="s">
        <v>1998</v>
      </c>
      <c r="F958" s="11" t="s">
        <v>1900</v>
      </c>
      <c r="G958" s="12" t="s">
        <v>1406</v>
      </c>
      <c r="H958" s="12" t="s">
        <v>1745</v>
      </c>
      <c r="I958" s="12" t="s">
        <v>1875</v>
      </c>
      <c r="J958" s="12" t="s">
        <v>1999</v>
      </c>
      <c r="K958" t="str">
        <f t="shared" si="42"/>
        <v>BE252 Applied Marketing Theory</v>
      </c>
      <c r="L958" t="str">
        <f t="shared" si="43"/>
        <v>2022</v>
      </c>
      <c r="M958" t="str">
        <f t="shared" si="44"/>
        <v>P3</v>
      </c>
    </row>
    <row r="959" spans="1:13" ht="14">
      <c r="A959" s="8" t="s">
        <v>894</v>
      </c>
      <c r="B959" s="9" t="s">
        <v>895</v>
      </c>
      <c r="C959" s="8">
        <v>2404</v>
      </c>
      <c r="D959" s="8">
        <v>46</v>
      </c>
      <c r="E959" s="10" t="s">
        <v>1817</v>
      </c>
      <c r="F959" s="11">
        <v>87</v>
      </c>
      <c r="G959" s="12">
        <v>20</v>
      </c>
      <c r="H959" s="12">
        <v>30</v>
      </c>
      <c r="I959" s="12" t="s">
        <v>1676</v>
      </c>
      <c r="J959" s="12" t="s">
        <v>1524</v>
      </c>
      <c r="K959" t="str">
        <f t="shared" si="42"/>
        <v>BE253 Marketing in Practice</v>
      </c>
      <c r="L959" t="str">
        <f t="shared" si="43"/>
        <v>2024</v>
      </c>
      <c r="M959" t="str">
        <f t="shared" si="44"/>
        <v>P4</v>
      </c>
    </row>
    <row r="960" spans="1:13" ht="14">
      <c r="A960" s="8" t="s">
        <v>894</v>
      </c>
      <c r="B960" s="9" t="s">
        <v>895</v>
      </c>
      <c r="C960" s="8">
        <v>2304</v>
      </c>
      <c r="D960" s="8">
        <v>37</v>
      </c>
      <c r="E960" s="10" t="s">
        <v>1736</v>
      </c>
      <c r="F960" s="11" t="s">
        <v>1835</v>
      </c>
      <c r="G960" s="12" t="s">
        <v>1416</v>
      </c>
      <c r="H960" s="12" t="s">
        <v>1333</v>
      </c>
      <c r="I960" s="12" t="s">
        <v>1904</v>
      </c>
      <c r="J960" s="12" t="s">
        <v>1834</v>
      </c>
      <c r="K960" t="str">
        <f t="shared" si="42"/>
        <v>BE253 Marketing in Practice</v>
      </c>
      <c r="L960" t="str">
        <f t="shared" si="43"/>
        <v>2023</v>
      </c>
      <c r="M960" t="str">
        <f t="shared" si="44"/>
        <v>P4</v>
      </c>
    </row>
    <row r="961" spans="1:13" ht="14">
      <c r="A961" s="8" t="s">
        <v>894</v>
      </c>
      <c r="B961" s="9" t="s">
        <v>895</v>
      </c>
      <c r="C961" s="8">
        <v>2204</v>
      </c>
      <c r="D961" s="8">
        <v>69</v>
      </c>
      <c r="E961" s="10" t="s">
        <v>1396</v>
      </c>
      <c r="F961" s="11" t="s">
        <v>1384</v>
      </c>
      <c r="G961" s="12">
        <v>19</v>
      </c>
      <c r="H961" s="12" t="s">
        <v>1777</v>
      </c>
      <c r="I961" s="12" t="s">
        <v>1767</v>
      </c>
      <c r="J961" s="12" t="s">
        <v>1439</v>
      </c>
      <c r="K961" t="str">
        <f t="shared" si="42"/>
        <v>BE253 Marketing in Practice</v>
      </c>
      <c r="L961" t="str">
        <f t="shared" si="43"/>
        <v>2022</v>
      </c>
      <c r="M961" t="str">
        <f t="shared" si="44"/>
        <v>P4</v>
      </c>
    </row>
    <row r="962" spans="1:13" ht="14">
      <c r="A962" s="8" t="s">
        <v>896</v>
      </c>
      <c r="B962" s="9" t="s">
        <v>897</v>
      </c>
      <c r="C962" s="8">
        <v>2402</v>
      </c>
      <c r="D962" s="8">
        <v>365</v>
      </c>
      <c r="E962" s="10" t="s">
        <v>2000</v>
      </c>
      <c r="F962" s="11" t="s">
        <v>2000</v>
      </c>
      <c r="G962" s="12" t="s">
        <v>1854</v>
      </c>
      <c r="H962" s="12" t="s">
        <v>1799</v>
      </c>
      <c r="I962" s="12">
        <v>17</v>
      </c>
      <c r="J962" s="12" t="s">
        <v>1748</v>
      </c>
      <c r="K962" t="str">
        <f t="shared" si="42"/>
        <v>BE301 Accounting I: Understanding Financial Reports</v>
      </c>
      <c r="L962" t="str">
        <f t="shared" si="43"/>
        <v>2024</v>
      </c>
      <c r="M962" t="str">
        <f t="shared" si="44"/>
        <v>P2</v>
      </c>
    </row>
    <row r="963" spans="1:13" ht="14">
      <c r="A963" s="8" t="s">
        <v>896</v>
      </c>
      <c r="B963" s="9" t="s">
        <v>897</v>
      </c>
      <c r="C963" s="8">
        <v>2302</v>
      </c>
      <c r="D963" s="8">
        <v>375</v>
      </c>
      <c r="E963" s="10" t="s">
        <v>2001</v>
      </c>
      <c r="F963" s="11" t="s">
        <v>1481</v>
      </c>
      <c r="G963" s="12">
        <v>30</v>
      </c>
      <c r="H963" s="12" t="s">
        <v>1997</v>
      </c>
      <c r="I963" s="12" t="s">
        <v>1545</v>
      </c>
      <c r="J963" s="12" t="s">
        <v>1390</v>
      </c>
      <c r="K963" t="str">
        <f t="shared" ref="K963:K1026" si="45">_xlfn.CONCAT(A963, " ", B963)</f>
        <v>BE301 Accounting I: Understanding Financial Reports</v>
      </c>
      <c r="L963" t="str">
        <f t="shared" ref="L963:L1026" si="46">_xlfn.CONCAT("20",LEFT(C963,2))</f>
        <v>2023</v>
      </c>
      <c r="M963" t="str">
        <f t="shared" ref="M963:M1026" si="47">_xlfn.CONCAT("P",RIGHT(C963,1))</f>
        <v>P2</v>
      </c>
    </row>
    <row r="964" spans="1:13" ht="14">
      <c r="A964" s="8" t="s">
        <v>896</v>
      </c>
      <c r="B964" s="9" t="s">
        <v>897</v>
      </c>
      <c r="C964" s="8">
        <v>2202</v>
      </c>
      <c r="D964" s="8">
        <v>356</v>
      </c>
      <c r="E964" s="10" t="s">
        <v>1708</v>
      </c>
      <c r="F964" s="11" t="s">
        <v>1984</v>
      </c>
      <c r="G964" s="12">
        <v>24</v>
      </c>
      <c r="H964" s="12" t="s">
        <v>1397</v>
      </c>
      <c r="I964" s="12">
        <v>31</v>
      </c>
      <c r="J964" s="12" t="s">
        <v>1682</v>
      </c>
      <c r="K964" t="str">
        <f t="shared" si="45"/>
        <v>BE301 Accounting I: Understanding Financial Reports</v>
      </c>
      <c r="L964" t="str">
        <f t="shared" si="46"/>
        <v>2022</v>
      </c>
      <c r="M964" t="str">
        <f t="shared" si="47"/>
        <v>P2</v>
      </c>
    </row>
    <row r="965" spans="1:13" ht="14">
      <c r="A965" s="8" t="s">
        <v>896</v>
      </c>
      <c r="B965" s="9" t="s">
        <v>897</v>
      </c>
      <c r="C965" s="8">
        <v>2102</v>
      </c>
      <c r="D965" s="8">
        <v>381</v>
      </c>
      <c r="E965" s="10" t="s">
        <v>2002</v>
      </c>
      <c r="F965" s="11" t="s">
        <v>1894</v>
      </c>
      <c r="G965" s="12" t="s">
        <v>1509</v>
      </c>
      <c r="H965" s="12" t="s">
        <v>2003</v>
      </c>
      <c r="I965" s="12" t="s">
        <v>1381</v>
      </c>
      <c r="J965" s="12" t="s">
        <v>1390</v>
      </c>
      <c r="K965" t="str">
        <f t="shared" si="45"/>
        <v>BE301 Accounting I: Understanding Financial Reports</v>
      </c>
      <c r="L965" t="str">
        <f t="shared" si="46"/>
        <v>2021</v>
      </c>
      <c r="M965" t="str">
        <f t="shared" si="47"/>
        <v>P2</v>
      </c>
    </row>
    <row r="966" spans="1:13" ht="14">
      <c r="A966" s="8" t="s">
        <v>896</v>
      </c>
      <c r="B966" s="9" t="s">
        <v>897</v>
      </c>
      <c r="C966" s="8">
        <v>2002</v>
      </c>
      <c r="D966" s="8">
        <v>330</v>
      </c>
      <c r="E966" s="10" t="s">
        <v>1630</v>
      </c>
      <c r="F966" s="11" t="s">
        <v>1961</v>
      </c>
      <c r="G966" s="12">
        <v>21</v>
      </c>
      <c r="H966" s="12">
        <v>26</v>
      </c>
      <c r="I966" s="12" t="s">
        <v>1676</v>
      </c>
      <c r="J966" s="12" t="s">
        <v>2004</v>
      </c>
      <c r="K966" t="str">
        <f t="shared" si="45"/>
        <v>BE301 Accounting I: Understanding Financial Reports</v>
      </c>
      <c r="L966" t="str">
        <f t="shared" si="46"/>
        <v>2020</v>
      </c>
      <c r="M966" t="str">
        <f t="shared" si="47"/>
        <v>P2</v>
      </c>
    </row>
    <row r="967" spans="1:13" ht="14">
      <c r="A967" s="8" t="s">
        <v>903</v>
      </c>
      <c r="B967" s="9" t="s">
        <v>904</v>
      </c>
      <c r="C967" s="8">
        <v>2401</v>
      </c>
      <c r="D967" s="8">
        <v>333</v>
      </c>
      <c r="E967" s="10" t="s">
        <v>2005</v>
      </c>
      <c r="F967" s="11" t="s">
        <v>1751</v>
      </c>
      <c r="G967" s="12" t="s">
        <v>1734</v>
      </c>
      <c r="H967" s="12" t="s">
        <v>1712</v>
      </c>
      <c r="I967" s="12" t="s">
        <v>1958</v>
      </c>
      <c r="J967" s="12" t="s">
        <v>1441</v>
      </c>
      <c r="K967" t="str">
        <f t="shared" si="45"/>
        <v>BE302 Accounting II: Analysing Performance</v>
      </c>
      <c r="L967" t="str">
        <f t="shared" si="46"/>
        <v>2024</v>
      </c>
      <c r="M967" t="str">
        <f t="shared" si="47"/>
        <v>P1</v>
      </c>
    </row>
    <row r="968" spans="1:13" ht="14">
      <c r="A968" s="8" t="s">
        <v>903</v>
      </c>
      <c r="B968" s="9" t="s">
        <v>904</v>
      </c>
      <c r="C968" s="8">
        <v>2301</v>
      </c>
      <c r="D968" s="8">
        <v>320</v>
      </c>
      <c r="E968" s="10" t="s">
        <v>2006</v>
      </c>
      <c r="F968" s="11" t="s">
        <v>1736</v>
      </c>
      <c r="G968" s="12" t="s">
        <v>2007</v>
      </c>
      <c r="H968" s="12">
        <v>31</v>
      </c>
      <c r="I968" s="12" t="s">
        <v>1514</v>
      </c>
      <c r="J968" s="12" t="s">
        <v>1733</v>
      </c>
      <c r="K968" t="str">
        <f t="shared" si="45"/>
        <v>BE302 Accounting II: Analysing Performance</v>
      </c>
      <c r="L968" t="str">
        <f t="shared" si="46"/>
        <v>2023</v>
      </c>
      <c r="M968" t="str">
        <f t="shared" si="47"/>
        <v>P1</v>
      </c>
    </row>
    <row r="969" spans="1:13" ht="14">
      <c r="A969" s="8" t="s">
        <v>903</v>
      </c>
      <c r="B969" s="9" t="s">
        <v>904</v>
      </c>
      <c r="C969" s="8">
        <v>2201</v>
      </c>
      <c r="D969" s="8">
        <v>355</v>
      </c>
      <c r="E969" s="10" t="s">
        <v>1969</v>
      </c>
      <c r="F969" s="11" t="s">
        <v>2008</v>
      </c>
      <c r="G969" s="12" t="s">
        <v>1397</v>
      </c>
      <c r="H969" s="12" t="s">
        <v>1422</v>
      </c>
      <c r="I969" s="12" t="s">
        <v>1660</v>
      </c>
      <c r="J969" s="12" t="s">
        <v>1748</v>
      </c>
      <c r="K969" t="str">
        <f t="shared" si="45"/>
        <v>BE302 Accounting II: Analysing Performance</v>
      </c>
      <c r="L969" t="str">
        <f t="shared" si="46"/>
        <v>2022</v>
      </c>
      <c r="M969" t="str">
        <f t="shared" si="47"/>
        <v>P1</v>
      </c>
    </row>
    <row r="970" spans="1:13" ht="14">
      <c r="A970" s="8" t="s">
        <v>903</v>
      </c>
      <c r="B970" s="9" t="s">
        <v>904</v>
      </c>
      <c r="C970" s="8">
        <v>2101</v>
      </c>
      <c r="D970" s="8">
        <v>311</v>
      </c>
      <c r="E970" s="10" t="s">
        <v>2009</v>
      </c>
      <c r="F970" s="11" t="s">
        <v>1751</v>
      </c>
      <c r="G970" s="12" t="s">
        <v>1580</v>
      </c>
      <c r="H970" s="12" t="s">
        <v>1336</v>
      </c>
      <c r="I970" s="12" t="s">
        <v>1375</v>
      </c>
      <c r="J970" s="12">
        <v>15</v>
      </c>
      <c r="K970" t="str">
        <f t="shared" si="45"/>
        <v>BE302 Accounting II: Analysing Performance</v>
      </c>
      <c r="L970" t="str">
        <f t="shared" si="46"/>
        <v>2021</v>
      </c>
      <c r="M970" t="str">
        <f t="shared" si="47"/>
        <v>P1</v>
      </c>
    </row>
    <row r="971" spans="1:13" ht="14">
      <c r="A971" s="8" t="s">
        <v>910</v>
      </c>
      <c r="B971" s="9" t="s">
        <v>162</v>
      </c>
      <c r="C971" s="8">
        <v>2401</v>
      </c>
      <c r="D971" s="8">
        <v>32</v>
      </c>
      <c r="E971" s="10" t="s">
        <v>1770</v>
      </c>
      <c r="F971" s="11" t="s">
        <v>1770</v>
      </c>
      <c r="G971" s="12" t="s">
        <v>1695</v>
      </c>
      <c r="H971" s="12" t="s">
        <v>1934</v>
      </c>
      <c r="I971" s="12">
        <v>31</v>
      </c>
      <c r="J971" s="12">
        <v>0</v>
      </c>
      <c r="K971" t="str">
        <f t="shared" si="45"/>
        <v>BE351 Degree Project in Accounting &amp; Financial Mgmt</v>
      </c>
      <c r="L971" t="str">
        <f t="shared" si="46"/>
        <v>2024</v>
      </c>
      <c r="M971" t="str">
        <f t="shared" si="47"/>
        <v>P1</v>
      </c>
    </row>
    <row r="972" spans="1:13" ht="14">
      <c r="A972" s="8" t="s">
        <v>910</v>
      </c>
      <c r="B972" s="9" t="s">
        <v>162</v>
      </c>
      <c r="C972" s="8">
        <v>2301</v>
      </c>
      <c r="D972" s="8">
        <v>44</v>
      </c>
      <c r="E972" s="10" t="s">
        <v>1845</v>
      </c>
      <c r="F972" s="11" t="s">
        <v>1845</v>
      </c>
      <c r="G972" s="12" t="s">
        <v>1696</v>
      </c>
      <c r="H972" s="12" t="s">
        <v>1953</v>
      </c>
      <c r="I972" s="12" t="s">
        <v>1419</v>
      </c>
      <c r="J972" s="12" t="s">
        <v>1822</v>
      </c>
      <c r="K972" t="str">
        <f t="shared" si="45"/>
        <v>BE351 Degree Project in Accounting &amp; Financial Mgmt</v>
      </c>
      <c r="L972" t="str">
        <f t="shared" si="46"/>
        <v>2023</v>
      </c>
      <c r="M972" t="str">
        <f t="shared" si="47"/>
        <v>P1</v>
      </c>
    </row>
    <row r="973" spans="1:13" ht="14">
      <c r="A973" s="8" t="s">
        <v>910</v>
      </c>
      <c r="B973" s="9" t="s">
        <v>162</v>
      </c>
      <c r="C973" s="8">
        <v>2403</v>
      </c>
      <c r="D973" s="8">
        <v>39</v>
      </c>
      <c r="E973" s="10" t="s">
        <v>1802</v>
      </c>
      <c r="F973" s="11" t="s">
        <v>1677</v>
      </c>
      <c r="G973" s="12">
        <v>25</v>
      </c>
      <c r="H973" s="12" t="s">
        <v>1313</v>
      </c>
      <c r="I973" s="12" t="s">
        <v>1654</v>
      </c>
      <c r="J973" s="12">
        <v>0</v>
      </c>
      <c r="K973" t="str">
        <f t="shared" si="45"/>
        <v>BE351 Degree Project in Accounting &amp; Financial Mgmt</v>
      </c>
      <c r="L973" t="str">
        <f t="shared" si="46"/>
        <v>2024</v>
      </c>
      <c r="M973" t="str">
        <f t="shared" si="47"/>
        <v>P3</v>
      </c>
    </row>
    <row r="974" spans="1:13" ht="14">
      <c r="A974" s="8" t="s">
        <v>910</v>
      </c>
      <c r="B974" s="9" t="s">
        <v>162</v>
      </c>
      <c r="C974" s="8">
        <v>2201</v>
      </c>
      <c r="D974" s="8">
        <v>55</v>
      </c>
      <c r="E974" s="10" t="s">
        <v>1951</v>
      </c>
      <c r="F974" s="11" t="s">
        <v>1951</v>
      </c>
      <c r="G974" s="12" t="s">
        <v>1730</v>
      </c>
      <c r="H974" s="12" t="s">
        <v>1866</v>
      </c>
      <c r="I974" s="12" t="s">
        <v>1866</v>
      </c>
      <c r="J974" s="12" t="s">
        <v>1324</v>
      </c>
      <c r="K974" t="str">
        <f t="shared" si="45"/>
        <v>BE351 Degree Project in Accounting &amp; Financial Mgmt</v>
      </c>
      <c r="L974" t="str">
        <f t="shared" si="46"/>
        <v>2022</v>
      </c>
      <c r="M974" t="str">
        <f t="shared" si="47"/>
        <v>P1</v>
      </c>
    </row>
    <row r="975" spans="1:13" ht="14">
      <c r="A975" s="8" t="s">
        <v>910</v>
      </c>
      <c r="B975" s="9" t="s">
        <v>162</v>
      </c>
      <c r="C975" s="8">
        <v>2303</v>
      </c>
      <c r="D975" s="8">
        <v>53</v>
      </c>
      <c r="E975" s="10" t="s">
        <v>1770</v>
      </c>
      <c r="F975" s="11" t="s">
        <v>1955</v>
      </c>
      <c r="G975" s="12" t="s">
        <v>1866</v>
      </c>
      <c r="H975" s="12" t="s">
        <v>1331</v>
      </c>
      <c r="I975" s="12" t="s">
        <v>1933</v>
      </c>
      <c r="J975" s="12">
        <v>0</v>
      </c>
      <c r="K975" t="str">
        <f t="shared" si="45"/>
        <v>BE351 Degree Project in Accounting &amp; Financial Mgmt</v>
      </c>
      <c r="L975" t="str">
        <f t="shared" si="46"/>
        <v>2023</v>
      </c>
      <c r="M975" t="str">
        <f t="shared" si="47"/>
        <v>P3</v>
      </c>
    </row>
    <row r="976" spans="1:13" ht="14">
      <c r="A976" s="8" t="s">
        <v>911</v>
      </c>
      <c r="B976" s="9" t="s">
        <v>912</v>
      </c>
      <c r="C976" s="8">
        <v>2403</v>
      </c>
      <c r="D976" s="8">
        <v>222</v>
      </c>
      <c r="E976" s="10" t="s">
        <v>2010</v>
      </c>
      <c r="F976" s="11" t="s">
        <v>1572</v>
      </c>
      <c r="G976" s="12" t="s">
        <v>1485</v>
      </c>
      <c r="H976" s="12" t="s">
        <v>1350</v>
      </c>
      <c r="I976" s="12" t="s">
        <v>1524</v>
      </c>
      <c r="J976" s="12" t="s">
        <v>1390</v>
      </c>
      <c r="K976" t="str">
        <f t="shared" si="45"/>
        <v>BE352 Financial Reporting and Financial Markets</v>
      </c>
      <c r="L976" t="str">
        <f t="shared" si="46"/>
        <v>2024</v>
      </c>
      <c r="M976" t="str">
        <f t="shared" si="47"/>
        <v>P3</v>
      </c>
    </row>
    <row r="977" spans="1:13" ht="14">
      <c r="A977" s="8" t="s">
        <v>911</v>
      </c>
      <c r="B977" s="9" t="s">
        <v>912</v>
      </c>
      <c r="C977" s="8">
        <v>2303</v>
      </c>
      <c r="D977" s="8">
        <v>210</v>
      </c>
      <c r="E977" s="10" t="s">
        <v>1533</v>
      </c>
      <c r="F977" s="11" t="s">
        <v>1389</v>
      </c>
      <c r="G977" s="12" t="s">
        <v>1919</v>
      </c>
      <c r="H977" s="12" t="s">
        <v>1470</v>
      </c>
      <c r="I977" s="12" t="s">
        <v>1422</v>
      </c>
      <c r="J977" s="12" t="s">
        <v>2011</v>
      </c>
      <c r="K977" t="str">
        <f t="shared" si="45"/>
        <v>BE352 Financial Reporting and Financial Markets</v>
      </c>
      <c r="L977" t="str">
        <f t="shared" si="46"/>
        <v>2023</v>
      </c>
      <c r="M977" t="str">
        <f t="shared" si="47"/>
        <v>P3</v>
      </c>
    </row>
    <row r="978" spans="1:13" ht="14">
      <c r="A978" s="8" t="s">
        <v>911</v>
      </c>
      <c r="B978" s="9" t="s">
        <v>912</v>
      </c>
      <c r="C978" s="8">
        <v>2203</v>
      </c>
      <c r="D978" s="8">
        <v>198</v>
      </c>
      <c r="E978" s="10" t="s">
        <v>1727</v>
      </c>
      <c r="F978" s="11" t="s">
        <v>1425</v>
      </c>
      <c r="G978" s="12" t="s">
        <v>2011</v>
      </c>
      <c r="H978" s="12" t="s">
        <v>1735</v>
      </c>
      <c r="I978" s="12" t="s">
        <v>1461</v>
      </c>
      <c r="J978" s="12" t="s">
        <v>1993</v>
      </c>
      <c r="K978" t="str">
        <f t="shared" si="45"/>
        <v>BE352 Financial Reporting and Financial Markets</v>
      </c>
      <c r="L978" t="str">
        <f t="shared" si="46"/>
        <v>2022</v>
      </c>
      <c r="M978" t="str">
        <f t="shared" si="47"/>
        <v>P3</v>
      </c>
    </row>
    <row r="979" spans="1:13" ht="14">
      <c r="A979" s="8" t="s">
        <v>915</v>
      </c>
      <c r="B979" s="9" t="s">
        <v>916</v>
      </c>
      <c r="C979" s="8">
        <v>2404</v>
      </c>
      <c r="D979" s="8">
        <v>224</v>
      </c>
      <c r="E979" s="10" t="s">
        <v>1780</v>
      </c>
      <c r="F979" s="11" t="s">
        <v>1314</v>
      </c>
      <c r="G979" s="12" t="s">
        <v>1450</v>
      </c>
      <c r="H979" s="12" t="s">
        <v>1309</v>
      </c>
      <c r="I979" s="12" t="s">
        <v>1430</v>
      </c>
      <c r="J979" s="12" t="s">
        <v>2012</v>
      </c>
      <c r="K979" t="str">
        <f t="shared" si="45"/>
        <v>BE353 Performance Measurement and Business Control</v>
      </c>
      <c r="L979" t="str">
        <f t="shared" si="46"/>
        <v>2024</v>
      </c>
      <c r="M979" t="str">
        <f t="shared" si="47"/>
        <v>P4</v>
      </c>
    </row>
    <row r="980" spans="1:13" ht="14">
      <c r="A980" s="8" t="s">
        <v>915</v>
      </c>
      <c r="B980" s="9" t="s">
        <v>916</v>
      </c>
      <c r="C980" s="8">
        <v>2304</v>
      </c>
      <c r="D980" s="8">
        <v>204</v>
      </c>
      <c r="E980" s="10" t="s">
        <v>1961</v>
      </c>
      <c r="F980" s="11" t="s">
        <v>1360</v>
      </c>
      <c r="G980" s="12" t="s">
        <v>1430</v>
      </c>
      <c r="H980" s="12" t="s">
        <v>1800</v>
      </c>
      <c r="I980" s="12" t="s">
        <v>1430</v>
      </c>
      <c r="J980" s="12" t="s">
        <v>1679</v>
      </c>
      <c r="K980" t="str">
        <f t="shared" si="45"/>
        <v>BE353 Performance Measurement and Business Control</v>
      </c>
      <c r="L980" t="str">
        <f t="shared" si="46"/>
        <v>2023</v>
      </c>
      <c r="M980" t="str">
        <f t="shared" si="47"/>
        <v>P4</v>
      </c>
    </row>
    <row r="981" spans="1:13" ht="14">
      <c r="A981" s="8" t="s">
        <v>915</v>
      </c>
      <c r="B981" s="9" t="s">
        <v>916</v>
      </c>
      <c r="C981" s="8">
        <v>2204</v>
      </c>
      <c r="D981" s="8">
        <v>171</v>
      </c>
      <c r="E981" s="10" t="s">
        <v>1727</v>
      </c>
      <c r="F981" s="11" t="s">
        <v>1371</v>
      </c>
      <c r="G981" s="12" t="s">
        <v>2013</v>
      </c>
      <c r="H981" s="12" t="s">
        <v>1379</v>
      </c>
      <c r="I981" s="12" t="s">
        <v>1412</v>
      </c>
      <c r="J981" s="12" t="s">
        <v>1569</v>
      </c>
      <c r="K981" t="str">
        <f t="shared" si="45"/>
        <v>BE353 Performance Measurement and Business Control</v>
      </c>
      <c r="L981" t="str">
        <f t="shared" si="46"/>
        <v>2022</v>
      </c>
      <c r="M981" t="str">
        <f t="shared" si="47"/>
        <v>P4</v>
      </c>
    </row>
    <row r="982" spans="1:13" ht="14">
      <c r="A982" s="8" t="s">
        <v>919</v>
      </c>
      <c r="B982" s="9" t="s">
        <v>920</v>
      </c>
      <c r="C982" s="8">
        <v>2404</v>
      </c>
      <c r="D982" s="8">
        <v>316</v>
      </c>
      <c r="E982" s="10" t="s">
        <v>1559</v>
      </c>
      <c r="F982" s="11" t="s">
        <v>1912</v>
      </c>
      <c r="G982" s="12" t="s">
        <v>1878</v>
      </c>
      <c r="H982" s="12" t="s">
        <v>1945</v>
      </c>
      <c r="I982" s="12" t="s">
        <v>1718</v>
      </c>
      <c r="J982" s="12" t="s">
        <v>1409</v>
      </c>
      <c r="K982" t="str">
        <f t="shared" si="45"/>
        <v>BE401 Finance I</v>
      </c>
      <c r="L982" t="str">
        <f t="shared" si="46"/>
        <v>2024</v>
      </c>
      <c r="M982" t="str">
        <f t="shared" si="47"/>
        <v>P4</v>
      </c>
    </row>
    <row r="983" spans="1:13" ht="14">
      <c r="A983" s="8" t="s">
        <v>919</v>
      </c>
      <c r="B983" s="9" t="s">
        <v>920</v>
      </c>
      <c r="C983" s="8">
        <v>2304</v>
      </c>
      <c r="D983" s="8">
        <v>307</v>
      </c>
      <c r="E983" s="10" t="s">
        <v>1766</v>
      </c>
      <c r="F983" s="11" t="s">
        <v>1495</v>
      </c>
      <c r="G983" s="12" t="s">
        <v>1958</v>
      </c>
      <c r="H983" s="12" t="s">
        <v>1660</v>
      </c>
      <c r="I983" s="12" t="s">
        <v>1432</v>
      </c>
      <c r="J983" s="12" t="s">
        <v>1443</v>
      </c>
      <c r="K983" t="str">
        <f t="shared" si="45"/>
        <v>BE401 Finance I</v>
      </c>
      <c r="L983" t="str">
        <f t="shared" si="46"/>
        <v>2023</v>
      </c>
      <c r="M983" t="str">
        <f t="shared" si="47"/>
        <v>P4</v>
      </c>
    </row>
    <row r="984" spans="1:13" ht="14">
      <c r="A984" s="8" t="s">
        <v>919</v>
      </c>
      <c r="B984" s="9" t="s">
        <v>920</v>
      </c>
      <c r="C984" s="8">
        <v>2204</v>
      </c>
      <c r="D984" s="8">
        <v>323</v>
      </c>
      <c r="E984" s="10" t="s">
        <v>2014</v>
      </c>
      <c r="F984" s="11" t="s">
        <v>1321</v>
      </c>
      <c r="G984" s="12" t="s">
        <v>1878</v>
      </c>
      <c r="H984" s="12" t="s">
        <v>1422</v>
      </c>
      <c r="I984" s="12" t="s">
        <v>1460</v>
      </c>
      <c r="J984" s="12" t="s">
        <v>2011</v>
      </c>
      <c r="K984" t="str">
        <f t="shared" si="45"/>
        <v>BE401 Finance I</v>
      </c>
      <c r="L984" t="str">
        <f t="shared" si="46"/>
        <v>2022</v>
      </c>
      <c r="M984" t="str">
        <f t="shared" si="47"/>
        <v>P4</v>
      </c>
    </row>
    <row r="985" spans="1:13" ht="14">
      <c r="A985" s="8" t="s">
        <v>919</v>
      </c>
      <c r="B985" s="9" t="s">
        <v>920</v>
      </c>
      <c r="C985" s="8">
        <v>2104</v>
      </c>
      <c r="D985" s="8">
        <v>299</v>
      </c>
      <c r="E985" s="10" t="s">
        <v>1902</v>
      </c>
      <c r="F985" s="11" t="s">
        <v>1314</v>
      </c>
      <c r="G985" s="12">
        <v>24</v>
      </c>
      <c r="H985" s="12" t="s">
        <v>1854</v>
      </c>
      <c r="I985" s="12" t="s">
        <v>1854</v>
      </c>
      <c r="J985" s="12" t="s">
        <v>1654</v>
      </c>
      <c r="K985" t="str">
        <f t="shared" si="45"/>
        <v>BE401 Finance I</v>
      </c>
      <c r="L985" t="str">
        <f t="shared" si="46"/>
        <v>2021</v>
      </c>
      <c r="M985" t="str">
        <f t="shared" si="47"/>
        <v>P4</v>
      </c>
    </row>
    <row r="986" spans="1:13" ht="14">
      <c r="A986" s="8" t="s">
        <v>922</v>
      </c>
      <c r="B986" s="9" t="s">
        <v>923</v>
      </c>
      <c r="C986" s="8">
        <v>2401</v>
      </c>
      <c r="D986" s="8">
        <v>312</v>
      </c>
      <c r="E986" s="10" t="s">
        <v>1518</v>
      </c>
      <c r="F986" s="11">
        <v>83</v>
      </c>
      <c r="G986" s="12" t="s">
        <v>1382</v>
      </c>
      <c r="H986" s="12" t="s">
        <v>1406</v>
      </c>
      <c r="I986" s="12" t="s">
        <v>1421</v>
      </c>
      <c r="J986" s="12" t="s">
        <v>1765</v>
      </c>
      <c r="K986" t="str">
        <f t="shared" si="45"/>
        <v>BE402 Finance II</v>
      </c>
      <c r="L986" t="str">
        <f t="shared" si="46"/>
        <v>2024</v>
      </c>
      <c r="M986" t="str">
        <f t="shared" si="47"/>
        <v>P1</v>
      </c>
    </row>
    <row r="987" spans="1:13" ht="14">
      <c r="A987" s="8" t="s">
        <v>922</v>
      </c>
      <c r="B987" s="9" t="s">
        <v>923</v>
      </c>
      <c r="C987" s="8">
        <v>2301</v>
      </c>
      <c r="D987" s="8">
        <v>317</v>
      </c>
      <c r="E987" s="10" t="s">
        <v>2015</v>
      </c>
      <c r="F987" s="11" t="s">
        <v>1448</v>
      </c>
      <c r="G987" s="12" t="s">
        <v>1316</v>
      </c>
      <c r="H987" s="12" t="s">
        <v>1958</v>
      </c>
      <c r="I987" s="12" t="s">
        <v>1375</v>
      </c>
      <c r="J987" s="12" t="s">
        <v>1983</v>
      </c>
      <c r="K987" t="str">
        <f t="shared" si="45"/>
        <v>BE402 Finance II</v>
      </c>
      <c r="L987" t="str">
        <f t="shared" si="46"/>
        <v>2023</v>
      </c>
      <c r="M987" t="str">
        <f t="shared" si="47"/>
        <v>P1</v>
      </c>
    </row>
    <row r="988" spans="1:13" ht="14">
      <c r="A988" s="8" t="s">
        <v>922</v>
      </c>
      <c r="B988" s="9" t="s">
        <v>923</v>
      </c>
      <c r="C988" s="8">
        <v>2201</v>
      </c>
      <c r="D988" s="8">
        <v>365</v>
      </c>
      <c r="E988" s="10" t="s">
        <v>1532</v>
      </c>
      <c r="F988" s="11" t="s">
        <v>1459</v>
      </c>
      <c r="G988" s="12" t="s">
        <v>1509</v>
      </c>
      <c r="H988" s="12">
        <v>29</v>
      </c>
      <c r="I988" s="12" t="s">
        <v>2011</v>
      </c>
      <c r="J988" s="12" t="s">
        <v>1404</v>
      </c>
      <c r="K988" t="str">
        <f t="shared" si="45"/>
        <v>BE402 Finance II</v>
      </c>
      <c r="L988" t="str">
        <f t="shared" si="46"/>
        <v>2022</v>
      </c>
      <c r="M988" t="str">
        <f t="shared" si="47"/>
        <v>P1</v>
      </c>
    </row>
    <row r="989" spans="1:13" ht="14">
      <c r="A989" s="8" t="s">
        <v>922</v>
      </c>
      <c r="B989" s="9" t="s">
        <v>923</v>
      </c>
      <c r="C989" s="8">
        <v>2101</v>
      </c>
      <c r="D989" s="8">
        <v>296</v>
      </c>
      <c r="E989" s="10" t="s">
        <v>2016</v>
      </c>
      <c r="F989" s="11" t="s">
        <v>1658</v>
      </c>
      <c r="G989" s="12" t="s">
        <v>1377</v>
      </c>
      <c r="H989" s="12" t="s">
        <v>1478</v>
      </c>
      <c r="I989" s="12" t="s">
        <v>1409</v>
      </c>
      <c r="J989" s="12" t="s">
        <v>2017</v>
      </c>
      <c r="K989" t="str">
        <f t="shared" si="45"/>
        <v>BE402 Finance II</v>
      </c>
      <c r="L989" t="str">
        <f t="shared" si="46"/>
        <v>2021</v>
      </c>
      <c r="M989" t="str">
        <f t="shared" si="47"/>
        <v>P1</v>
      </c>
    </row>
    <row r="990" spans="1:13" ht="14">
      <c r="A990" s="8" t="s">
        <v>927</v>
      </c>
      <c r="B990" s="9" t="s">
        <v>173</v>
      </c>
      <c r="C990" s="8">
        <v>2401</v>
      </c>
      <c r="D990" s="8">
        <v>44</v>
      </c>
      <c r="E990" s="10" t="s">
        <v>1446</v>
      </c>
      <c r="F990" s="11" t="s">
        <v>1446</v>
      </c>
      <c r="G990" s="12" t="s">
        <v>1377</v>
      </c>
      <c r="H990" s="12" t="s">
        <v>1438</v>
      </c>
      <c r="I990" s="12">
        <v>19</v>
      </c>
      <c r="J990" s="12">
        <v>0</v>
      </c>
      <c r="K990" t="str">
        <f t="shared" si="45"/>
        <v>BE451 Degree Project in Finance</v>
      </c>
      <c r="L990" t="str">
        <f t="shared" si="46"/>
        <v>2024</v>
      </c>
      <c r="M990" t="str">
        <f t="shared" si="47"/>
        <v>P1</v>
      </c>
    </row>
    <row r="991" spans="1:13" ht="14">
      <c r="A991" s="8" t="s">
        <v>927</v>
      </c>
      <c r="B991" s="9" t="s">
        <v>173</v>
      </c>
      <c r="C991" s="8">
        <v>2301</v>
      </c>
      <c r="D991" s="8">
        <v>45</v>
      </c>
      <c r="E991" s="10" t="s">
        <v>1387</v>
      </c>
      <c r="F991" s="11" t="s">
        <v>1387</v>
      </c>
      <c r="G991" s="12">
        <v>20</v>
      </c>
      <c r="H991" s="12" t="s">
        <v>1388</v>
      </c>
      <c r="I991" s="12" t="s">
        <v>1545</v>
      </c>
      <c r="J991" s="12">
        <v>0</v>
      </c>
      <c r="K991" t="str">
        <f t="shared" si="45"/>
        <v>BE451 Degree Project in Finance</v>
      </c>
      <c r="L991" t="str">
        <f t="shared" si="46"/>
        <v>2023</v>
      </c>
      <c r="M991" t="str">
        <f t="shared" si="47"/>
        <v>P1</v>
      </c>
    </row>
    <row r="992" spans="1:13" ht="14">
      <c r="A992" s="8" t="s">
        <v>927</v>
      </c>
      <c r="B992" s="9" t="s">
        <v>173</v>
      </c>
      <c r="C992" s="8">
        <v>2403</v>
      </c>
      <c r="D992" s="8">
        <v>66</v>
      </c>
      <c r="E992" s="10">
        <v>100</v>
      </c>
      <c r="F992" s="11">
        <v>100</v>
      </c>
      <c r="G992" s="12" t="s">
        <v>1336</v>
      </c>
      <c r="H992" s="12" t="s">
        <v>1310</v>
      </c>
      <c r="I992" s="12" t="s">
        <v>1337</v>
      </c>
      <c r="J992" s="12">
        <v>0</v>
      </c>
      <c r="K992" t="str">
        <f t="shared" si="45"/>
        <v>BE451 Degree Project in Finance</v>
      </c>
      <c r="L992" t="str">
        <f t="shared" si="46"/>
        <v>2024</v>
      </c>
      <c r="M992" t="str">
        <f t="shared" si="47"/>
        <v>P3</v>
      </c>
    </row>
    <row r="993" spans="1:13" ht="14">
      <c r="A993" s="8" t="s">
        <v>927</v>
      </c>
      <c r="B993" s="9" t="s">
        <v>173</v>
      </c>
      <c r="C993" s="8">
        <v>2201</v>
      </c>
      <c r="D993" s="8">
        <v>27</v>
      </c>
      <c r="E993" s="10" t="s">
        <v>1387</v>
      </c>
      <c r="F993" s="11" t="s">
        <v>1387</v>
      </c>
      <c r="G993" s="12" t="s">
        <v>1380</v>
      </c>
      <c r="H993" s="12" t="s">
        <v>1792</v>
      </c>
      <c r="I993" s="12" t="s">
        <v>1347</v>
      </c>
      <c r="J993" s="12" t="s">
        <v>1347</v>
      </c>
      <c r="K993" t="str">
        <f t="shared" si="45"/>
        <v>BE451 Degree Project in Finance</v>
      </c>
      <c r="L993" t="str">
        <f t="shared" si="46"/>
        <v>2022</v>
      </c>
      <c r="M993" t="str">
        <f t="shared" si="47"/>
        <v>P1</v>
      </c>
    </row>
    <row r="994" spans="1:13" ht="14">
      <c r="A994" s="8" t="s">
        <v>927</v>
      </c>
      <c r="B994" s="9" t="s">
        <v>173</v>
      </c>
      <c r="C994" s="8">
        <v>2303</v>
      </c>
      <c r="D994" s="8">
        <v>48</v>
      </c>
      <c r="E994" s="10">
        <v>100</v>
      </c>
      <c r="F994" s="11">
        <v>100</v>
      </c>
      <c r="G994" s="12" t="s">
        <v>1643</v>
      </c>
      <c r="H994" s="12" t="s">
        <v>1626</v>
      </c>
      <c r="I994" s="12" t="s">
        <v>1491</v>
      </c>
      <c r="J994" s="12">
        <v>0</v>
      </c>
      <c r="K994" t="str">
        <f t="shared" si="45"/>
        <v>BE451 Degree Project in Finance</v>
      </c>
      <c r="L994" t="str">
        <f t="shared" si="46"/>
        <v>2023</v>
      </c>
      <c r="M994" t="str">
        <f t="shared" si="47"/>
        <v>P3</v>
      </c>
    </row>
    <row r="995" spans="1:13" ht="14">
      <c r="A995" s="8" t="s">
        <v>928</v>
      </c>
      <c r="B995" s="9" t="s">
        <v>929</v>
      </c>
      <c r="C995" s="8">
        <v>2203</v>
      </c>
      <c r="D995" s="8">
        <v>150</v>
      </c>
      <c r="E995" s="10" t="s">
        <v>1314</v>
      </c>
      <c r="F995" s="11" t="s">
        <v>1816</v>
      </c>
      <c r="G995" s="12" t="s">
        <v>1731</v>
      </c>
      <c r="H995" s="12" t="s">
        <v>2012</v>
      </c>
      <c r="I995" s="12" t="s">
        <v>1429</v>
      </c>
      <c r="J995" s="12" t="s">
        <v>1617</v>
      </c>
      <c r="K995" t="str">
        <f t="shared" si="45"/>
        <v>BE452 Advanced Investment</v>
      </c>
      <c r="L995" t="str">
        <f t="shared" si="46"/>
        <v>2022</v>
      </c>
      <c r="M995" t="str">
        <f t="shared" si="47"/>
        <v>P3</v>
      </c>
    </row>
    <row r="996" spans="1:13" ht="14">
      <c r="A996" s="8" t="s">
        <v>928</v>
      </c>
      <c r="B996" s="9" t="s">
        <v>930</v>
      </c>
      <c r="C996" s="8">
        <v>2403</v>
      </c>
      <c r="D996" s="8">
        <v>199</v>
      </c>
      <c r="E996" s="10" t="s">
        <v>1727</v>
      </c>
      <c r="F996" s="11">
        <v>98</v>
      </c>
      <c r="G996" s="12" t="s">
        <v>1963</v>
      </c>
      <c r="H996" s="12" t="s">
        <v>1878</v>
      </c>
      <c r="I996" s="12" t="s">
        <v>1510</v>
      </c>
      <c r="J996" s="12" t="s">
        <v>1867</v>
      </c>
      <c r="K996" t="str">
        <f t="shared" si="45"/>
        <v>BE452 Investment Management</v>
      </c>
      <c r="L996" t="str">
        <f t="shared" si="46"/>
        <v>2024</v>
      </c>
      <c r="M996" t="str">
        <f t="shared" si="47"/>
        <v>P3</v>
      </c>
    </row>
    <row r="997" spans="1:13" ht="14">
      <c r="A997" s="8" t="s">
        <v>931</v>
      </c>
      <c r="B997" s="9" t="s">
        <v>932</v>
      </c>
      <c r="C997" s="8">
        <v>2404</v>
      </c>
      <c r="D997" s="8">
        <v>197</v>
      </c>
      <c r="E997" s="10" t="s">
        <v>1599</v>
      </c>
      <c r="F997" s="11" t="s">
        <v>1373</v>
      </c>
      <c r="G997" s="12" t="s">
        <v>1426</v>
      </c>
      <c r="H997" s="12" t="s">
        <v>1334</v>
      </c>
      <c r="I997" s="12" t="s">
        <v>1758</v>
      </c>
      <c r="J997" s="12" t="s">
        <v>1386</v>
      </c>
      <c r="K997" t="str">
        <f t="shared" si="45"/>
        <v>BE453 Corporate Finance and Value Creation</v>
      </c>
      <c r="L997" t="str">
        <f t="shared" si="46"/>
        <v>2024</v>
      </c>
      <c r="M997" t="str">
        <f t="shared" si="47"/>
        <v>P4</v>
      </c>
    </row>
    <row r="998" spans="1:13" ht="14">
      <c r="A998" s="8" t="s">
        <v>931</v>
      </c>
      <c r="B998" s="9" t="s">
        <v>932</v>
      </c>
      <c r="C998" s="8">
        <v>2304</v>
      </c>
      <c r="D998" s="8">
        <v>190</v>
      </c>
      <c r="E998" s="10" t="s">
        <v>2018</v>
      </c>
      <c r="F998" s="11" t="s">
        <v>1371</v>
      </c>
      <c r="G998" s="12" t="s">
        <v>1763</v>
      </c>
      <c r="H998" s="12">
        <v>35</v>
      </c>
      <c r="I998" s="12" t="s">
        <v>1737</v>
      </c>
      <c r="J998" s="12" t="s">
        <v>2019</v>
      </c>
      <c r="K998" t="str">
        <f t="shared" si="45"/>
        <v>BE453 Corporate Finance and Value Creation</v>
      </c>
      <c r="L998" t="str">
        <f t="shared" si="46"/>
        <v>2023</v>
      </c>
      <c r="M998" t="str">
        <f t="shared" si="47"/>
        <v>P4</v>
      </c>
    </row>
    <row r="999" spans="1:13" ht="14">
      <c r="A999" s="8" t="s">
        <v>931</v>
      </c>
      <c r="B999" s="9" t="s">
        <v>932</v>
      </c>
      <c r="C999" s="8">
        <v>2204</v>
      </c>
      <c r="D999" s="8">
        <v>144</v>
      </c>
      <c r="E999" s="10" t="s">
        <v>1698</v>
      </c>
      <c r="F999" s="11" t="s">
        <v>1558</v>
      </c>
      <c r="G999" s="12" t="s">
        <v>1524</v>
      </c>
      <c r="H999" s="12">
        <v>31</v>
      </c>
      <c r="I999" s="12" t="s">
        <v>1676</v>
      </c>
      <c r="J999" s="12">
        <v>19</v>
      </c>
      <c r="K999" t="str">
        <f t="shared" si="45"/>
        <v>BE453 Corporate Finance and Value Creation</v>
      </c>
      <c r="L999" t="str">
        <f t="shared" si="46"/>
        <v>2022</v>
      </c>
      <c r="M999" t="str">
        <f t="shared" si="47"/>
        <v>P4</v>
      </c>
    </row>
    <row r="1000" spans="1:13" ht="14">
      <c r="A1000" s="8" t="s">
        <v>935</v>
      </c>
      <c r="B1000" s="9" t="s">
        <v>936</v>
      </c>
      <c r="C1000" s="8">
        <v>2401</v>
      </c>
      <c r="D1000" s="8">
        <v>320</v>
      </c>
      <c r="E1000" s="10" t="s">
        <v>1547</v>
      </c>
      <c r="F1000" s="11" t="s">
        <v>1400</v>
      </c>
      <c r="G1000" s="12" t="s">
        <v>1466</v>
      </c>
      <c r="H1000" s="12" t="s">
        <v>1792</v>
      </c>
      <c r="I1000" s="12" t="s">
        <v>2020</v>
      </c>
      <c r="J1000" s="12" t="s">
        <v>1452</v>
      </c>
      <c r="K1000" t="str">
        <f t="shared" si="45"/>
        <v>BE501 Economics I: Microeconomics</v>
      </c>
      <c r="L1000" t="str">
        <f t="shared" si="46"/>
        <v>2024</v>
      </c>
      <c r="M1000" t="str">
        <f t="shared" si="47"/>
        <v>P1</v>
      </c>
    </row>
    <row r="1001" spans="1:13" ht="14">
      <c r="A1001" s="8" t="s">
        <v>935</v>
      </c>
      <c r="B1001" s="9" t="s">
        <v>936</v>
      </c>
      <c r="C1001" s="8">
        <v>2301</v>
      </c>
      <c r="D1001" s="8">
        <v>321</v>
      </c>
      <c r="E1001" s="10" t="s">
        <v>2021</v>
      </c>
      <c r="F1001" s="11" t="s">
        <v>1572</v>
      </c>
      <c r="G1001" s="12" t="s">
        <v>2022</v>
      </c>
      <c r="H1001" s="12" t="s">
        <v>1593</v>
      </c>
      <c r="I1001" s="12" t="s">
        <v>1958</v>
      </c>
      <c r="J1001" s="12" t="s">
        <v>1629</v>
      </c>
      <c r="K1001" t="str">
        <f t="shared" si="45"/>
        <v>BE501 Economics I: Microeconomics</v>
      </c>
      <c r="L1001" t="str">
        <f t="shared" si="46"/>
        <v>2023</v>
      </c>
      <c r="M1001" t="str">
        <f t="shared" si="47"/>
        <v>P1</v>
      </c>
    </row>
    <row r="1002" spans="1:13" ht="14">
      <c r="A1002" s="8" t="s">
        <v>935</v>
      </c>
      <c r="B1002" s="9" t="s">
        <v>936</v>
      </c>
      <c r="C1002" s="8">
        <v>2201</v>
      </c>
      <c r="D1002" s="8">
        <v>325</v>
      </c>
      <c r="E1002" s="10" t="s">
        <v>2023</v>
      </c>
      <c r="F1002" s="11" t="s">
        <v>1858</v>
      </c>
      <c r="G1002" s="12" t="s">
        <v>1435</v>
      </c>
      <c r="H1002" s="12" t="s">
        <v>1660</v>
      </c>
      <c r="I1002" s="12" t="s">
        <v>1326</v>
      </c>
      <c r="J1002" s="12" t="s">
        <v>1421</v>
      </c>
      <c r="K1002" t="str">
        <f t="shared" si="45"/>
        <v>BE501 Economics I: Microeconomics</v>
      </c>
      <c r="L1002" t="str">
        <f t="shared" si="46"/>
        <v>2022</v>
      </c>
      <c r="M1002" t="str">
        <f t="shared" si="47"/>
        <v>P1</v>
      </c>
    </row>
    <row r="1003" spans="1:13" ht="14">
      <c r="A1003" s="8" t="s">
        <v>935</v>
      </c>
      <c r="B1003" s="9" t="s">
        <v>936</v>
      </c>
      <c r="C1003" s="8">
        <v>2101</v>
      </c>
      <c r="D1003" s="8">
        <v>334</v>
      </c>
      <c r="E1003" s="10">
        <v>85</v>
      </c>
      <c r="F1003" s="11" t="s">
        <v>1387</v>
      </c>
      <c r="G1003" s="12" t="s">
        <v>1604</v>
      </c>
      <c r="H1003" s="12">
        <v>33</v>
      </c>
      <c r="I1003" s="12" t="s">
        <v>1337</v>
      </c>
      <c r="J1003" s="12" t="s">
        <v>1339</v>
      </c>
      <c r="K1003" t="str">
        <f t="shared" si="45"/>
        <v>BE501 Economics I: Microeconomics</v>
      </c>
      <c r="L1003" t="str">
        <f t="shared" si="46"/>
        <v>2021</v>
      </c>
      <c r="M1003" t="str">
        <f t="shared" si="47"/>
        <v>P1</v>
      </c>
    </row>
    <row r="1004" spans="1:13" ht="14">
      <c r="A1004" s="8" t="s">
        <v>935</v>
      </c>
      <c r="B1004" s="9" t="s">
        <v>936</v>
      </c>
      <c r="C1004" s="8">
        <v>2001</v>
      </c>
      <c r="D1004" s="8">
        <v>335</v>
      </c>
      <c r="E1004" s="10" t="s">
        <v>1494</v>
      </c>
      <c r="F1004" s="11" t="s">
        <v>1658</v>
      </c>
      <c r="G1004" s="12" t="s">
        <v>1821</v>
      </c>
      <c r="H1004" s="12" t="s">
        <v>1821</v>
      </c>
      <c r="I1004" s="12" t="s">
        <v>1919</v>
      </c>
      <c r="J1004" s="12">
        <v>18</v>
      </c>
      <c r="K1004" t="str">
        <f t="shared" si="45"/>
        <v>BE501 Economics I: Microeconomics</v>
      </c>
      <c r="L1004" t="str">
        <f t="shared" si="46"/>
        <v>2020</v>
      </c>
      <c r="M1004" t="str">
        <f t="shared" si="47"/>
        <v>P1</v>
      </c>
    </row>
    <row r="1005" spans="1:13" ht="14">
      <c r="A1005" s="8" t="s">
        <v>941</v>
      </c>
      <c r="B1005" s="9" t="s">
        <v>942</v>
      </c>
      <c r="C1005" s="8">
        <v>2404</v>
      </c>
      <c r="D1005" s="8">
        <v>371</v>
      </c>
      <c r="E1005" s="10">
        <v>48</v>
      </c>
      <c r="F1005" s="11" t="s">
        <v>2024</v>
      </c>
      <c r="G1005" s="12" t="s">
        <v>1882</v>
      </c>
      <c r="H1005" s="12" t="s">
        <v>1821</v>
      </c>
      <c r="I1005" s="12" t="s">
        <v>1990</v>
      </c>
      <c r="J1005" s="12" t="s">
        <v>1811</v>
      </c>
      <c r="K1005" t="str">
        <f t="shared" si="45"/>
        <v>BE502 Economics II: Macroeconomics</v>
      </c>
      <c r="L1005" t="str">
        <f t="shared" si="46"/>
        <v>2024</v>
      </c>
      <c r="M1005" t="str">
        <f t="shared" si="47"/>
        <v>P4</v>
      </c>
    </row>
    <row r="1006" spans="1:13" ht="14">
      <c r="A1006" s="8" t="s">
        <v>941</v>
      </c>
      <c r="B1006" s="9" t="s">
        <v>942</v>
      </c>
      <c r="C1006" s="8">
        <v>2304</v>
      </c>
      <c r="D1006" s="8">
        <v>334</v>
      </c>
      <c r="E1006" s="10" t="s">
        <v>1967</v>
      </c>
      <c r="F1006" s="11">
        <v>76</v>
      </c>
      <c r="G1006" s="12" t="s">
        <v>1993</v>
      </c>
      <c r="H1006" s="12" t="s">
        <v>1849</v>
      </c>
      <c r="I1006" s="12" t="s">
        <v>2025</v>
      </c>
      <c r="J1006" s="12" t="s">
        <v>1452</v>
      </c>
      <c r="K1006" t="str">
        <f t="shared" si="45"/>
        <v>BE502 Economics II: Macroeconomics</v>
      </c>
      <c r="L1006" t="str">
        <f t="shared" si="46"/>
        <v>2023</v>
      </c>
      <c r="M1006" t="str">
        <f t="shared" si="47"/>
        <v>P4</v>
      </c>
    </row>
    <row r="1007" spans="1:13" ht="14">
      <c r="A1007" s="8" t="s">
        <v>941</v>
      </c>
      <c r="B1007" s="9" t="s">
        <v>942</v>
      </c>
      <c r="C1007" s="8">
        <v>2204</v>
      </c>
      <c r="D1007" s="8">
        <v>360</v>
      </c>
      <c r="E1007" s="10" t="s">
        <v>2026</v>
      </c>
      <c r="F1007" s="11" t="s">
        <v>1998</v>
      </c>
      <c r="G1007" s="12" t="s">
        <v>1695</v>
      </c>
      <c r="H1007" s="12" t="s">
        <v>1735</v>
      </c>
      <c r="I1007" s="12" t="s">
        <v>1430</v>
      </c>
      <c r="J1007" s="12" t="s">
        <v>1478</v>
      </c>
      <c r="K1007" t="str">
        <f t="shared" si="45"/>
        <v>BE502 Economics II: Macroeconomics</v>
      </c>
      <c r="L1007" t="str">
        <f t="shared" si="46"/>
        <v>2022</v>
      </c>
      <c r="M1007" t="str">
        <f t="shared" si="47"/>
        <v>P4</v>
      </c>
    </row>
    <row r="1008" spans="1:13" ht="14">
      <c r="A1008" s="8" t="s">
        <v>941</v>
      </c>
      <c r="B1008" s="9" t="s">
        <v>942</v>
      </c>
      <c r="C1008" s="8">
        <v>2104</v>
      </c>
      <c r="D1008" s="8">
        <v>308</v>
      </c>
      <c r="E1008" s="10" t="s">
        <v>1454</v>
      </c>
      <c r="F1008" s="11">
        <v>87</v>
      </c>
      <c r="G1008" s="12" t="s">
        <v>1526</v>
      </c>
      <c r="H1008" s="12" t="s">
        <v>1629</v>
      </c>
      <c r="I1008" s="12" t="s">
        <v>1510</v>
      </c>
      <c r="J1008" s="12" t="s">
        <v>1908</v>
      </c>
      <c r="K1008" t="str">
        <f t="shared" si="45"/>
        <v>BE502 Economics II: Macroeconomics</v>
      </c>
      <c r="L1008" t="str">
        <f t="shared" si="46"/>
        <v>2021</v>
      </c>
      <c r="M1008" t="str">
        <f t="shared" si="47"/>
        <v>P4</v>
      </c>
    </row>
    <row r="1009" spans="1:13" ht="14">
      <c r="A1009" s="8" t="s">
        <v>946</v>
      </c>
      <c r="B1009" s="9" t="s">
        <v>947</v>
      </c>
      <c r="C1009" s="8">
        <v>2401</v>
      </c>
      <c r="D1009" s="8">
        <v>14</v>
      </c>
      <c r="E1009" s="10">
        <v>100</v>
      </c>
      <c r="F1009" s="11">
        <v>100</v>
      </c>
      <c r="G1009" s="12" t="s">
        <v>1364</v>
      </c>
      <c r="H1009" s="12" t="s">
        <v>1438</v>
      </c>
      <c r="I1009" s="12">
        <v>0</v>
      </c>
      <c r="J1009" s="12">
        <v>0</v>
      </c>
      <c r="K1009" t="str">
        <f t="shared" si="45"/>
        <v>BE551 Degree Project in Economics</v>
      </c>
      <c r="L1009" t="str">
        <f t="shared" si="46"/>
        <v>2024</v>
      </c>
      <c r="M1009" t="str">
        <f t="shared" si="47"/>
        <v>P1</v>
      </c>
    </row>
    <row r="1010" spans="1:13" ht="14">
      <c r="A1010" s="8" t="s">
        <v>946</v>
      </c>
      <c r="B1010" s="9" t="s">
        <v>947</v>
      </c>
      <c r="C1010" s="8">
        <v>2403</v>
      </c>
      <c r="D1010" s="8">
        <v>38</v>
      </c>
      <c r="E1010" s="10" t="s">
        <v>1321</v>
      </c>
      <c r="F1010" s="11" t="s">
        <v>1321</v>
      </c>
      <c r="G1010" s="12" t="s">
        <v>1686</v>
      </c>
      <c r="H1010" s="12" t="s">
        <v>1797</v>
      </c>
      <c r="I1010" s="12">
        <v>0</v>
      </c>
      <c r="J1010" s="12">
        <v>0</v>
      </c>
      <c r="K1010" t="str">
        <f t="shared" si="45"/>
        <v>BE551 Degree Project in Economics</v>
      </c>
      <c r="L1010" t="str">
        <f t="shared" si="46"/>
        <v>2024</v>
      </c>
      <c r="M1010" t="str">
        <f t="shared" si="47"/>
        <v>P3</v>
      </c>
    </row>
    <row r="1011" spans="1:13" ht="14">
      <c r="A1011" s="8" t="s">
        <v>946</v>
      </c>
      <c r="B1011" s="9" t="s">
        <v>947</v>
      </c>
      <c r="C1011" s="8">
        <v>2301</v>
      </c>
      <c r="D1011" s="8">
        <v>11</v>
      </c>
      <c r="E1011" s="10">
        <v>100</v>
      </c>
      <c r="F1011" s="11">
        <v>100</v>
      </c>
      <c r="G1011" s="12" t="s">
        <v>1337</v>
      </c>
      <c r="H1011" s="12" t="s">
        <v>1542</v>
      </c>
      <c r="I1011" s="12" t="s">
        <v>1311</v>
      </c>
      <c r="J1011" s="12">
        <v>0</v>
      </c>
      <c r="K1011" t="str">
        <f t="shared" si="45"/>
        <v>BE551 Degree Project in Economics</v>
      </c>
      <c r="L1011" t="str">
        <f t="shared" si="46"/>
        <v>2023</v>
      </c>
      <c r="M1011" t="str">
        <f t="shared" si="47"/>
        <v>P1</v>
      </c>
    </row>
    <row r="1012" spans="1:13" ht="14">
      <c r="A1012" s="8" t="s">
        <v>946</v>
      </c>
      <c r="B1012" s="9" t="s">
        <v>947</v>
      </c>
      <c r="C1012" s="8">
        <v>2201</v>
      </c>
      <c r="D1012" s="8">
        <v>12</v>
      </c>
      <c r="E1012" s="10" t="s">
        <v>1522</v>
      </c>
      <c r="F1012" s="11" t="s">
        <v>1522</v>
      </c>
      <c r="G1012" s="12">
        <v>30</v>
      </c>
      <c r="H1012" s="12">
        <v>40</v>
      </c>
      <c r="I1012" s="12">
        <v>30</v>
      </c>
      <c r="J1012" s="12">
        <v>0</v>
      </c>
      <c r="K1012" t="str">
        <f t="shared" si="45"/>
        <v>BE551 Degree Project in Economics</v>
      </c>
      <c r="L1012" t="str">
        <f t="shared" si="46"/>
        <v>2022</v>
      </c>
      <c r="M1012" t="str">
        <f t="shared" si="47"/>
        <v>P1</v>
      </c>
    </row>
    <row r="1013" spans="1:13" ht="14">
      <c r="A1013" s="8" t="s">
        <v>946</v>
      </c>
      <c r="B1013" s="9" t="s">
        <v>947</v>
      </c>
      <c r="C1013" s="8">
        <v>2303</v>
      </c>
      <c r="D1013" s="8">
        <v>27</v>
      </c>
      <c r="E1013" s="10">
        <v>100</v>
      </c>
      <c r="F1013" s="11">
        <v>100</v>
      </c>
      <c r="G1013" s="12" t="s">
        <v>1424</v>
      </c>
      <c r="H1013" s="12" t="s">
        <v>1962</v>
      </c>
      <c r="I1013" s="12">
        <v>0</v>
      </c>
      <c r="J1013" s="12">
        <v>0</v>
      </c>
      <c r="K1013" t="str">
        <f t="shared" si="45"/>
        <v>BE551 Degree Project in Economics</v>
      </c>
      <c r="L1013" t="str">
        <f t="shared" si="46"/>
        <v>2023</v>
      </c>
      <c r="M1013" t="str">
        <f t="shared" si="47"/>
        <v>P3</v>
      </c>
    </row>
    <row r="1014" spans="1:13" ht="14">
      <c r="A1014" s="8" t="s">
        <v>948</v>
      </c>
      <c r="B1014" s="9" t="s">
        <v>949</v>
      </c>
      <c r="C1014" s="8">
        <v>2403</v>
      </c>
      <c r="D1014" s="8">
        <v>70</v>
      </c>
      <c r="E1014" s="10" t="s">
        <v>1920</v>
      </c>
      <c r="F1014" s="11">
        <v>90</v>
      </c>
      <c r="G1014" s="12" t="s">
        <v>1746</v>
      </c>
      <c r="H1014" s="12">
        <v>27</v>
      </c>
      <c r="I1014" s="12" t="s">
        <v>1439</v>
      </c>
      <c r="J1014" s="12" t="s">
        <v>1468</v>
      </c>
      <c r="K1014" t="str">
        <f t="shared" si="45"/>
        <v>BE552 Using Data to Solve Economic and Social Problems</v>
      </c>
      <c r="L1014" t="str">
        <f t="shared" si="46"/>
        <v>2024</v>
      </c>
      <c r="M1014" t="str">
        <f t="shared" si="47"/>
        <v>P3</v>
      </c>
    </row>
    <row r="1015" spans="1:13" ht="14">
      <c r="A1015" s="8" t="s">
        <v>948</v>
      </c>
      <c r="B1015" s="9" t="s">
        <v>949</v>
      </c>
      <c r="C1015" s="8">
        <v>2303</v>
      </c>
      <c r="D1015" s="8">
        <v>78</v>
      </c>
      <c r="E1015" s="10" t="s">
        <v>2000</v>
      </c>
      <c r="F1015" s="11">
        <v>91</v>
      </c>
      <c r="G1015" s="12" t="s">
        <v>1811</v>
      </c>
      <c r="H1015" s="12" t="s">
        <v>1851</v>
      </c>
      <c r="I1015" s="12" t="s">
        <v>1696</v>
      </c>
      <c r="J1015" s="12" t="s">
        <v>1591</v>
      </c>
      <c r="K1015" t="str">
        <f t="shared" si="45"/>
        <v>BE552 Using Data to Solve Economic and Social Problems</v>
      </c>
      <c r="L1015" t="str">
        <f t="shared" si="46"/>
        <v>2023</v>
      </c>
      <c r="M1015" t="str">
        <f t="shared" si="47"/>
        <v>P3</v>
      </c>
    </row>
    <row r="1016" spans="1:13" ht="14">
      <c r="A1016" s="8" t="s">
        <v>948</v>
      </c>
      <c r="B1016" s="9" t="s">
        <v>949</v>
      </c>
      <c r="C1016" s="8">
        <v>2203</v>
      </c>
      <c r="D1016" s="8">
        <v>62</v>
      </c>
      <c r="E1016" s="10" t="s">
        <v>1824</v>
      </c>
      <c r="F1016" s="11" t="s">
        <v>1667</v>
      </c>
      <c r="G1016" s="12" t="s">
        <v>2027</v>
      </c>
      <c r="H1016" s="12" t="s">
        <v>1434</v>
      </c>
      <c r="I1016" s="12" t="s">
        <v>1593</v>
      </c>
      <c r="J1016" s="12" t="s">
        <v>1724</v>
      </c>
      <c r="K1016" t="str">
        <f t="shared" si="45"/>
        <v>BE552 Using Data to Solve Economic and Social Problems</v>
      </c>
      <c r="L1016" t="str">
        <f t="shared" si="46"/>
        <v>2022</v>
      </c>
      <c r="M1016" t="str">
        <f t="shared" si="47"/>
        <v>P3</v>
      </c>
    </row>
    <row r="1017" spans="1:13" ht="14">
      <c r="A1017" s="8" t="s">
        <v>951</v>
      </c>
      <c r="B1017" s="9" t="s">
        <v>952</v>
      </c>
      <c r="C1017" s="8">
        <v>2404</v>
      </c>
      <c r="D1017" s="8">
        <v>81</v>
      </c>
      <c r="E1017" s="10" t="s">
        <v>1656</v>
      </c>
      <c r="F1017" s="11" t="s">
        <v>1828</v>
      </c>
      <c r="G1017" s="12" t="s">
        <v>1300</v>
      </c>
      <c r="H1017" s="12" t="s">
        <v>1470</v>
      </c>
      <c r="I1017" s="12" t="s">
        <v>1470</v>
      </c>
      <c r="J1017" s="12">
        <v>25</v>
      </c>
      <c r="K1017" t="str">
        <f t="shared" si="45"/>
        <v>BE553 International Economics</v>
      </c>
      <c r="L1017" t="str">
        <f t="shared" si="46"/>
        <v>2024</v>
      </c>
      <c r="M1017" t="str">
        <f t="shared" si="47"/>
        <v>P4</v>
      </c>
    </row>
    <row r="1018" spans="1:13" ht="14">
      <c r="A1018" s="8" t="s">
        <v>951</v>
      </c>
      <c r="B1018" s="9" t="s">
        <v>952</v>
      </c>
      <c r="C1018" s="8">
        <v>2304</v>
      </c>
      <c r="D1018" s="8">
        <v>103</v>
      </c>
      <c r="E1018" s="10" t="s">
        <v>1559</v>
      </c>
      <c r="F1018" s="11" t="s">
        <v>2010</v>
      </c>
      <c r="G1018" s="12" t="s">
        <v>1426</v>
      </c>
      <c r="H1018" s="12">
        <v>26</v>
      </c>
      <c r="I1018" s="12" t="s">
        <v>1724</v>
      </c>
      <c r="J1018" s="12">
        <v>26</v>
      </c>
      <c r="K1018" t="str">
        <f t="shared" si="45"/>
        <v>BE553 International Economics</v>
      </c>
      <c r="L1018" t="str">
        <f t="shared" si="46"/>
        <v>2023</v>
      </c>
      <c r="M1018" t="str">
        <f t="shared" si="47"/>
        <v>P4</v>
      </c>
    </row>
    <row r="1019" spans="1:13" ht="14">
      <c r="A1019" s="8" t="s">
        <v>951</v>
      </c>
      <c r="B1019" s="9" t="s">
        <v>952</v>
      </c>
      <c r="C1019" s="8">
        <v>2204</v>
      </c>
      <c r="D1019" s="8">
        <v>103</v>
      </c>
      <c r="E1019" s="10" t="s">
        <v>1708</v>
      </c>
      <c r="F1019" s="11" t="s">
        <v>1931</v>
      </c>
      <c r="G1019" s="12" t="s">
        <v>1737</v>
      </c>
      <c r="H1019" s="12" t="s">
        <v>1737</v>
      </c>
      <c r="I1019" s="12" t="s">
        <v>1629</v>
      </c>
      <c r="J1019" s="12" t="s">
        <v>1696</v>
      </c>
      <c r="K1019" t="str">
        <f t="shared" si="45"/>
        <v>BE553 International Economics</v>
      </c>
      <c r="L1019" t="str">
        <f t="shared" si="46"/>
        <v>2022</v>
      </c>
      <c r="M1019" t="str">
        <f t="shared" si="47"/>
        <v>P4</v>
      </c>
    </row>
    <row r="1020" spans="1:13" ht="14">
      <c r="A1020" s="8" t="s">
        <v>953</v>
      </c>
      <c r="B1020" s="9" t="s">
        <v>954</v>
      </c>
      <c r="C1020" s="8">
        <v>2401</v>
      </c>
      <c r="D1020" s="8">
        <v>351</v>
      </c>
      <c r="E1020" s="10" t="s">
        <v>2028</v>
      </c>
      <c r="F1020" s="11">
        <v>86</v>
      </c>
      <c r="G1020" s="12" t="s">
        <v>1337</v>
      </c>
      <c r="H1020" s="12" t="s">
        <v>2017</v>
      </c>
      <c r="I1020" s="12" t="s">
        <v>1849</v>
      </c>
      <c r="J1020" s="12" t="s">
        <v>1545</v>
      </c>
      <c r="K1020" t="str">
        <f t="shared" si="45"/>
        <v>BE601 Data Analytics I</v>
      </c>
      <c r="L1020" t="str">
        <f t="shared" si="46"/>
        <v>2024</v>
      </c>
      <c r="M1020" t="str">
        <f t="shared" si="47"/>
        <v>P1</v>
      </c>
    </row>
    <row r="1021" spans="1:13" ht="14">
      <c r="A1021" s="8" t="s">
        <v>953</v>
      </c>
      <c r="B1021" s="9" t="s">
        <v>954</v>
      </c>
      <c r="C1021" s="8">
        <v>2301</v>
      </c>
      <c r="D1021" s="8">
        <v>344</v>
      </c>
      <c r="E1021" s="10" t="s">
        <v>1713</v>
      </c>
      <c r="F1021" s="11" t="s">
        <v>1998</v>
      </c>
      <c r="G1021" s="12" t="s">
        <v>1452</v>
      </c>
      <c r="H1021" s="12" t="s">
        <v>1428</v>
      </c>
      <c r="I1021" s="12" t="s">
        <v>1911</v>
      </c>
      <c r="J1021" s="12">
        <v>15</v>
      </c>
      <c r="K1021" t="str">
        <f t="shared" si="45"/>
        <v>BE601 Data Analytics I</v>
      </c>
      <c r="L1021" t="str">
        <f t="shared" si="46"/>
        <v>2023</v>
      </c>
      <c r="M1021" t="str">
        <f t="shared" si="47"/>
        <v>P1</v>
      </c>
    </row>
    <row r="1022" spans="1:13" ht="14">
      <c r="A1022" s="8" t="s">
        <v>953</v>
      </c>
      <c r="B1022" s="9" t="s">
        <v>954</v>
      </c>
      <c r="C1022" s="8">
        <v>2201</v>
      </c>
      <c r="D1022" s="8">
        <v>349</v>
      </c>
      <c r="E1022" s="10" t="s">
        <v>1937</v>
      </c>
      <c r="F1022" s="11" t="s">
        <v>1586</v>
      </c>
      <c r="G1022" s="12" t="s">
        <v>1779</v>
      </c>
      <c r="H1022" s="12" t="s">
        <v>1426</v>
      </c>
      <c r="I1022" s="12" t="s">
        <v>1409</v>
      </c>
      <c r="J1022" s="12" t="s">
        <v>2029</v>
      </c>
      <c r="K1022" t="str">
        <f t="shared" si="45"/>
        <v>BE601 Data Analytics I</v>
      </c>
      <c r="L1022" t="str">
        <f t="shared" si="46"/>
        <v>2022</v>
      </c>
      <c r="M1022" t="str">
        <f t="shared" si="47"/>
        <v>P1</v>
      </c>
    </row>
    <row r="1023" spans="1:13" ht="14">
      <c r="A1023" s="8" t="s">
        <v>953</v>
      </c>
      <c r="B1023" s="9" t="s">
        <v>954</v>
      </c>
      <c r="C1023" s="8">
        <v>2101</v>
      </c>
      <c r="D1023" s="8">
        <v>362</v>
      </c>
      <c r="E1023" s="10" t="s">
        <v>2030</v>
      </c>
      <c r="F1023" s="11" t="s">
        <v>1868</v>
      </c>
      <c r="G1023" s="12" t="s">
        <v>1739</v>
      </c>
      <c r="H1023" s="12" t="s">
        <v>1398</v>
      </c>
      <c r="I1023" s="12" t="s">
        <v>1905</v>
      </c>
      <c r="J1023" s="12" t="s">
        <v>1809</v>
      </c>
      <c r="K1023" t="str">
        <f t="shared" si="45"/>
        <v>BE601 Data Analytics I</v>
      </c>
      <c r="L1023" t="str">
        <f t="shared" si="46"/>
        <v>2021</v>
      </c>
      <c r="M1023" t="str">
        <f t="shared" si="47"/>
        <v>P1</v>
      </c>
    </row>
    <row r="1024" spans="1:13" ht="14">
      <c r="A1024" s="8" t="s">
        <v>953</v>
      </c>
      <c r="B1024" s="9" t="s">
        <v>954</v>
      </c>
      <c r="C1024" s="8">
        <v>2001</v>
      </c>
      <c r="D1024" s="8">
        <v>339</v>
      </c>
      <c r="E1024" s="10" t="s">
        <v>2031</v>
      </c>
      <c r="F1024" s="11" t="s">
        <v>2032</v>
      </c>
      <c r="G1024" s="12" t="s">
        <v>2033</v>
      </c>
      <c r="H1024" s="12" t="s">
        <v>1648</v>
      </c>
      <c r="I1024" s="12" t="s">
        <v>1478</v>
      </c>
      <c r="J1024" s="12" t="s">
        <v>1439</v>
      </c>
      <c r="K1024" t="str">
        <f t="shared" si="45"/>
        <v>BE601 Data Analytics I</v>
      </c>
      <c r="L1024" t="str">
        <f t="shared" si="46"/>
        <v>2020</v>
      </c>
      <c r="M1024" t="str">
        <f t="shared" si="47"/>
        <v>P1</v>
      </c>
    </row>
    <row r="1025" spans="1:13" ht="14">
      <c r="A1025" s="8" t="s">
        <v>961</v>
      </c>
      <c r="B1025" s="9" t="s">
        <v>962</v>
      </c>
      <c r="C1025" s="8">
        <v>2403</v>
      </c>
      <c r="D1025" s="8">
        <v>359</v>
      </c>
      <c r="E1025" s="10" t="s">
        <v>1374</v>
      </c>
      <c r="F1025" s="11" t="s">
        <v>1920</v>
      </c>
      <c r="G1025" s="12" t="s">
        <v>1443</v>
      </c>
      <c r="H1025" s="12">
        <v>22</v>
      </c>
      <c r="I1025" s="12" t="s">
        <v>1959</v>
      </c>
      <c r="J1025" s="12" t="s">
        <v>1905</v>
      </c>
      <c r="K1025" t="str">
        <f t="shared" si="45"/>
        <v>BE602 Data Analytics II</v>
      </c>
      <c r="L1025" t="str">
        <f t="shared" si="46"/>
        <v>2024</v>
      </c>
      <c r="M1025" t="str">
        <f t="shared" si="47"/>
        <v>P3</v>
      </c>
    </row>
    <row r="1026" spans="1:13" ht="14">
      <c r="A1026" s="8" t="s">
        <v>961</v>
      </c>
      <c r="B1026" s="9" t="s">
        <v>962</v>
      </c>
      <c r="C1026" s="8">
        <v>2303</v>
      </c>
      <c r="D1026" s="8">
        <v>350</v>
      </c>
      <c r="E1026" s="10">
        <v>62</v>
      </c>
      <c r="F1026" s="11" t="s">
        <v>1961</v>
      </c>
      <c r="G1026" s="12" t="s">
        <v>1671</v>
      </c>
      <c r="H1026" s="12" t="s">
        <v>1718</v>
      </c>
      <c r="I1026" s="12" t="s">
        <v>2017</v>
      </c>
      <c r="J1026" s="12" t="s">
        <v>1660</v>
      </c>
      <c r="K1026" t="str">
        <f t="shared" si="45"/>
        <v>BE602 Data Analytics II</v>
      </c>
      <c r="L1026" t="str">
        <f t="shared" si="46"/>
        <v>2023</v>
      </c>
      <c r="M1026" t="str">
        <f t="shared" si="47"/>
        <v>P3</v>
      </c>
    </row>
    <row r="1027" spans="1:13" ht="14">
      <c r="A1027" s="8" t="s">
        <v>961</v>
      </c>
      <c r="B1027" s="9" t="s">
        <v>962</v>
      </c>
      <c r="C1027" s="8">
        <v>2203</v>
      </c>
      <c r="D1027" s="8">
        <v>351</v>
      </c>
      <c r="E1027" s="10" t="s">
        <v>1766</v>
      </c>
      <c r="F1027" s="11" t="s">
        <v>1344</v>
      </c>
      <c r="G1027" s="12" t="s">
        <v>1742</v>
      </c>
      <c r="H1027" s="12" t="s">
        <v>2013</v>
      </c>
      <c r="I1027" s="12" t="s">
        <v>1455</v>
      </c>
      <c r="J1027" s="12" t="s">
        <v>1640</v>
      </c>
      <c r="K1027" t="str">
        <f t="shared" ref="K1027:K1090" si="48">_xlfn.CONCAT(A1027, " ", B1027)</f>
        <v>BE602 Data Analytics II</v>
      </c>
      <c r="L1027" t="str">
        <f t="shared" ref="L1027:L1090" si="49">_xlfn.CONCAT("20",LEFT(C1027,2))</f>
        <v>2022</v>
      </c>
      <c r="M1027" t="str">
        <f t="shared" ref="M1027:M1090" si="50">_xlfn.CONCAT("P",RIGHT(C1027,1))</f>
        <v>P3</v>
      </c>
    </row>
    <row r="1028" spans="1:13" ht="14">
      <c r="A1028" s="8" t="s">
        <v>961</v>
      </c>
      <c r="B1028" s="9" t="s">
        <v>962</v>
      </c>
      <c r="C1028" s="8">
        <v>2103</v>
      </c>
      <c r="D1028" s="8">
        <v>320</v>
      </c>
      <c r="E1028" s="10" t="s">
        <v>1645</v>
      </c>
      <c r="F1028" s="11" t="s">
        <v>1343</v>
      </c>
      <c r="G1028" s="12" t="s">
        <v>1498</v>
      </c>
      <c r="H1028" s="12" t="s">
        <v>2034</v>
      </c>
      <c r="I1028" s="12" t="s">
        <v>1773</v>
      </c>
      <c r="J1028" s="12" t="s">
        <v>1422</v>
      </c>
      <c r="K1028" t="str">
        <f t="shared" si="48"/>
        <v>BE602 Data Analytics II</v>
      </c>
      <c r="L1028" t="str">
        <f t="shared" si="49"/>
        <v>2021</v>
      </c>
      <c r="M1028" t="str">
        <f t="shared" si="50"/>
        <v>P3</v>
      </c>
    </row>
    <row r="1029" spans="1:13" ht="14">
      <c r="A1029" s="8" t="s">
        <v>964</v>
      </c>
      <c r="B1029" s="9" t="s">
        <v>965</v>
      </c>
      <c r="C1029" s="8">
        <v>2402</v>
      </c>
      <c r="D1029" s="8">
        <v>329</v>
      </c>
      <c r="E1029" s="10">
        <v>62</v>
      </c>
      <c r="F1029" s="11">
        <v>62</v>
      </c>
      <c r="G1029" s="12">
        <v>23</v>
      </c>
      <c r="H1029" s="12" t="s">
        <v>1432</v>
      </c>
      <c r="I1029" s="12" t="s">
        <v>1496</v>
      </c>
      <c r="J1029" s="12" t="s">
        <v>1350</v>
      </c>
      <c r="K1029" t="str">
        <f t="shared" si="48"/>
        <v>BE603 Data Analytics III</v>
      </c>
      <c r="L1029" t="str">
        <f t="shared" si="49"/>
        <v>2024</v>
      </c>
      <c r="M1029" t="str">
        <f t="shared" si="50"/>
        <v>P2</v>
      </c>
    </row>
    <row r="1030" spans="1:13" ht="14">
      <c r="A1030" s="8" t="s">
        <v>964</v>
      </c>
      <c r="B1030" s="9" t="s">
        <v>965</v>
      </c>
      <c r="C1030" s="8">
        <v>2302</v>
      </c>
      <c r="D1030" s="8">
        <v>319</v>
      </c>
      <c r="E1030" s="10" t="s">
        <v>1542</v>
      </c>
      <c r="F1030" s="11" t="s">
        <v>1338</v>
      </c>
      <c r="G1030" s="12" t="s">
        <v>1569</v>
      </c>
      <c r="H1030" s="12" t="s">
        <v>1694</v>
      </c>
      <c r="I1030" s="12" t="s">
        <v>1985</v>
      </c>
      <c r="J1030" s="12" t="s">
        <v>1616</v>
      </c>
      <c r="K1030" t="str">
        <f t="shared" si="48"/>
        <v>BE603 Data Analytics III</v>
      </c>
      <c r="L1030" t="str">
        <f t="shared" si="49"/>
        <v>2023</v>
      </c>
      <c r="M1030" t="str">
        <f t="shared" si="50"/>
        <v>P2</v>
      </c>
    </row>
    <row r="1031" spans="1:13" ht="14">
      <c r="A1031" s="8" t="s">
        <v>964</v>
      </c>
      <c r="B1031" s="9" t="s">
        <v>965</v>
      </c>
      <c r="C1031" s="8">
        <v>2202</v>
      </c>
      <c r="D1031" s="8">
        <v>334</v>
      </c>
      <c r="E1031" s="10" t="s">
        <v>1892</v>
      </c>
      <c r="F1031" s="11" t="s">
        <v>1547</v>
      </c>
      <c r="G1031" s="12" t="s">
        <v>1758</v>
      </c>
      <c r="H1031" s="12" t="s">
        <v>1745</v>
      </c>
      <c r="I1031" s="12" t="s">
        <v>1910</v>
      </c>
      <c r="J1031" s="12" t="s">
        <v>1654</v>
      </c>
      <c r="K1031" t="str">
        <f t="shared" si="48"/>
        <v>BE603 Data Analytics III</v>
      </c>
      <c r="L1031" t="str">
        <f t="shared" si="49"/>
        <v>2022</v>
      </c>
      <c r="M1031" t="str">
        <f t="shared" si="50"/>
        <v>P2</v>
      </c>
    </row>
    <row r="1032" spans="1:13" ht="14">
      <c r="A1032" s="8" t="s">
        <v>964</v>
      </c>
      <c r="B1032" s="9" t="s">
        <v>965</v>
      </c>
      <c r="C1032" s="8">
        <v>2102</v>
      </c>
      <c r="D1032" s="8">
        <v>280</v>
      </c>
      <c r="E1032" s="10" t="s">
        <v>2035</v>
      </c>
      <c r="F1032" s="11" t="s">
        <v>1378</v>
      </c>
      <c r="G1032" s="12" t="s">
        <v>1466</v>
      </c>
      <c r="H1032" s="12" t="s">
        <v>1470</v>
      </c>
      <c r="I1032" s="12" t="s">
        <v>1745</v>
      </c>
      <c r="J1032" s="12" t="s">
        <v>1467</v>
      </c>
      <c r="K1032" t="str">
        <f t="shared" si="48"/>
        <v>BE603 Data Analytics III</v>
      </c>
      <c r="L1032" t="str">
        <f t="shared" si="49"/>
        <v>2021</v>
      </c>
      <c r="M1032" t="str">
        <f t="shared" si="50"/>
        <v>P2</v>
      </c>
    </row>
    <row r="1033" spans="1:13" ht="14">
      <c r="A1033" s="8" t="s">
        <v>967</v>
      </c>
      <c r="B1033" s="9" t="s">
        <v>968</v>
      </c>
      <c r="C1033" s="8">
        <v>2402</v>
      </c>
      <c r="D1033" s="8">
        <v>325</v>
      </c>
      <c r="E1033" s="10" t="s">
        <v>1788</v>
      </c>
      <c r="F1033" s="11" t="s">
        <v>1788</v>
      </c>
      <c r="G1033" s="12" t="s">
        <v>1908</v>
      </c>
      <c r="H1033" s="12" t="s">
        <v>1875</v>
      </c>
      <c r="I1033" s="12" t="s">
        <v>2034</v>
      </c>
      <c r="J1033" s="12" t="s">
        <v>1583</v>
      </c>
      <c r="K1033" t="str">
        <f t="shared" si="48"/>
        <v>BE671 Business Law I</v>
      </c>
      <c r="L1033" t="str">
        <f t="shared" si="49"/>
        <v>2024</v>
      </c>
      <c r="M1033" t="str">
        <f t="shared" si="50"/>
        <v>P2</v>
      </c>
    </row>
    <row r="1034" spans="1:13" ht="14">
      <c r="A1034" s="8" t="s">
        <v>967</v>
      </c>
      <c r="B1034" s="9" t="s">
        <v>968</v>
      </c>
      <c r="C1034" s="8">
        <v>2302</v>
      </c>
      <c r="D1034" s="8">
        <v>315</v>
      </c>
      <c r="E1034" s="10">
        <v>79</v>
      </c>
      <c r="F1034" s="11" t="s">
        <v>1499</v>
      </c>
      <c r="G1034" s="12" t="s">
        <v>1471</v>
      </c>
      <c r="H1034" s="12" t="s">
        <v>2036</v>
      </c>
      <c r="I1034" s="12" t="s">
        <v>1739</v>
      </c>
      <c r="J1034" s="12" t="s">
        <v>1557</v>
      </c>
      <c r="K1034" t="str">
        <f t="shared" si="48"/>
        <v>BE671 Business Law I</v>
      </c>
      <c r="L1034" t="str">
        <f t="shared" si="49"/>
        <v>2023</v>
      </c>
      <c r="M1034" t="str">
        <f t="shared" si="50"/>
        <v>P2</v>
      </c>
    </row>
    <row r="1035" spans="1:13" ht="14">
      <c r="A1035" s="8" t="s">
        <v>967</v>
      </c>
      <c r="B1035" s="9" t="s">
        <v>968</v>
      </c>
      <c r="C1035" s="8">
        <v>2202</v>
      </c>
      <c r="D1035" s="8">
        <v>307</v>
      </c>
      <c r="E1035" s="10" t="s">
        <v>1512</v>
      </c>
      <c r="F1035" s="11" t="s">
        <v>1328</v>
      </c>
      <c r="G1035" s="12" t="s">
        <v>1734</v>
      </c>
      <c r="H1035" s="12" t="s">
        <v>2037</v>
      </c>
      <c r="I1035" s="12" t="s">
        <v>1471</v>
      </c>
      <c r="J1035" s="12">
        <v>12</v>
      </c>
      <c r="K1035" t="str">
        <f t="shared" si="48"/>
        <v>BE671 Business Law I</v>
      </c>
      <c r="L1035" t="str">
        <f t="shared" si="49"/>
        <v>2022</v>
      </c>
      <c r="M1035" t="str">
        <f t="shared" si="50"/>
        <v>P2</v>
      </c>
    </row>
    <row r="1036" spans="1:13" ht="14">
      <c r="A1036" s="8" t="s">
        <v>967</v>
      </c>
      <c r="B1036" s="9" t="s">
        <v>968</v>
      </c>
      <c r="C1036" s="8">
        <v>2102</v>
      </c>
      <c r="D1036" s="8">
        <v>332</v>
      </c>
      <c r="E1036" s="10" t="s">
        <v>2038</v>
      </c>
      <c r="F1036" s="11" t="s">
        <v>1464</v>
      </c>
      <c r="G1036" s="12" t="s">
        <v>1305</v>
      </c>
      <c r="H1036" s="12" t="s">
        <v>1509</v>
      </c>
      <c r="I1036" s="12" t="s">
        <v>1527</v>
      </c>
      <c r="J1036" s="12" t="s">
        <v>1837</v>
      </c>
      <c r="K1036" t="str">
        <f t="shared" si="48"/>
        <v>BE671 Business Law I</v>
      </c>
      <c r="L1036" t="str">
        <f t="shared" si="49"/>
        <v>2021</v>
      </c>
      <c r="M1036" t="str">
        <f t="shared" si="50"/>
        <v>P2</v>
      </c>
    </row>
    <row r="1037" spans="1:13" ht="14">
      <c r="A1037" s="8" t="s">
        <v>967</v>
      </c>
      <c r="B1037" s="9" t="s">
        <v>968</v>
      </c>
      <c r="C1037" s="8">
        <v>2002</v>
      </c>
      <c r="D1037" s="8">
        <v>317</v>
      </c>
      <c r="E1037" s="10" t="s">
        <v>1852</v>
      </c>
      <c r="F1037" s="11" t="s">
        <v>1495</v>
      </c>
      <c r="G1037" s="12">
        <v>19</v>
      </c>
      <c r="H1037" s="12" t="s">
        <v>1604</v>
      </c>
      <c r="I1037" s="12" t="s">
        <v>1700</v>
      </c>
      <c r="J1037" s="12" t="s">
        <v>1346</v>
      </c>
      <c r="K1037" t="str">
        <f t="shared" si="48"/>
        <v>BE671 Business Law I</v>
      </c>
      <c r="L1037" t="str">
        <f t="shared" si="49"/>
        <v>2020</v>
      </c>
      <c r="M1037" t="str">
        <f t="shared" si="50"/>
        <v>P2</v>
      </c>
    </row>
    <row r="1038" spans="1:13" ht="14">
      <c r="A1038" s="8" t="s">
        <v>972</v>
      </c>
      <c r="B1038" s="9" t="s">
        <v>973</v>
      </c>
      <c r="C1038" s="8">
        <v>2403</v>
      </c>
      <c r="D1038" s="8">
        <v>351</v>
      </c>
      <c r="E1038" s="10" t="s">
        <v>1458</v>
      </c>
      <c r="F1038" s="11" t="s">
        <v>2039</v>
      </c>
      <c r="G1038" s="12" t="s">
        <v>1675</v>
      </c>
      <c r="H1038" s="12" t="s">
        <v>2040</v>
      </c>
      <c r="I1038" s="12" t="s">
        <v>1478</v>
      </c>
      <c r="J1038" s="12" t="s">
        <v>1933</v>
      </c>
      <c r="K1038" t="str">
        <f t="shared" si="48"/>
        <v>BE672 Business Law II</v>
      </c>
      <c r="L1038" t="str">
        <f t="shared" si="49"/>
        <v>2024</v>
      </c>
      <c r="M1038" t="str">
        <f t="shared" si="50"/>
        <v>P3</v>
      </c>
    </row>
    <row r="1039" spans="1:13" ht="14">
      <c r="A1039" s="8" t="s">
        <v>972</v>
      </c>
      <c r="B1039" s="9" t="s">
        <v>973</v>
      </c>
      <c r="C1039" s="8">
        <v>2303</v>
      </c>
      <c r="D1039" s="8">
        <v>298</v>
      </c>
      <c r="E1039" s="10" t="s">
        <v>2041</v>
      </c>
      <c r="F1039" s="11" t="s">
        <v>2035</v>
      </c>
      <c r="G1039" s="12" t="s">
        <v>1695</v>
      </c>
      <c r="H1039" s="12">
        <v>22</v>
      </c>
      <c r="I1039" s="12" t="s">
        <v>1821</v>
      </c>
      <c r="J1039" s="12" t="s">
        <v>1470</v>
      </c>
      <c r="K1039" t="str">
        <f t="shared" si="48"/>
        <v>BE672 Business Law II</v>
      </c>
      <c r="L1039" t="str">
        <f t="shared" si="49"/>
        <v>2023</v>
      </c>
      <c r="M1039" t="str">
        <f t="shared" si="50"/>
        <v>P3</v>
      </c>
    </row>
    <row r="1040" spans="1:13" ht="14">
      <c r="A1040" s="8" t="s">
        <v>972</v>
      </c>
      <c r="B1040" s="9" t="s">
        <v>973</v>
      </c>
      <c r="C1040" s="8">
        <v>2203</v>
      </c>
      <c r="D1040" s="8">
        <v>307</v>
      </c>
      <c r="E1040" s="10" t="s">
        <v>1690</v>
      </c>
      <c r="F1040" s="11" t="s">
        <v>1845</v>
      </c>
      <c r="G1040" s="12" t="s">
        <v>1701</v>
      </c>
      <c r="H1040" s="12" t="s">
        <v>1640</v>
      </c>
      <c r="I1040" s="12" t="s">
        <v>1462</v>
      </c>
      <c r="J1040" s="12" t="s">
        <v>2042</v>
      </c>
      <c r="K1040" t="str">
        <f t="shared" si="48"/>
        <v>BE672 Business Law II</v>
      </c>
      <c r="L1040" t="str">
        <f t="shared" si="49"/>
        <v>2022</v>
      </c>
      <c r="M1040" t="str">
        <f t="shared" si="50"/>
        <v>P3</v>
      </c>
    </row>
    <row r="1041" spans="1:13" ht="14">
      <c r="A1041" s="8" t="s">
        <v>972</v>
      </c>
      <c r="B1041" s="9" t="s">
        <v>973</v>
      </c>
      <c r="C1041" s="8">
        <v>2103</v>
      </c>
      <c r="D1041" s="8">
        <v>302</v>
      </c>
      <c r="E1041" s="10" t="s">
        <v>1596</v>
      </c>
      <c r="F1041" s="11">
        <v>97</v>
      </c>
      <c r="G1041" s="12" t="s">
        <v>2043</v>
      </c>
      <c r="H1041" s="12" t="s">
        <v>1416</v>
      </c>
      <c r="I1041" s="12" t="s">
        <v>1386</v>
      </c>
      <c r="J1041" s="12">
        <v>2</v>
      </c>
      <c r="K1041" t="str">
        <f t="shared" si="48"/>
        <v>BE672 Business Law II</v>
      </c>
      <c r="L1041" t="str">
        <f t="shared" si="49"/>
        <v>2021</v>
      </c>
      <c r="M1041" t="str">
        <f t="shared" si="50"/>
        <v>P3</v>
      </c>
    </row>
    <row r="1042" spans="1:13" ht="14">
      <c r="A1042" s="8" t="s">
        <v>979</v>
      </c>
      <c r="B1042" s="9" t="s">
        <v>980</v>
      </c>
      <c r="C1042" s="8">
        <v>2404</v>
      </c>
      <c r="D1042" s="8">
        <v>299</v>
      </c>
      <c r="E1042" s="10" t="s">
        <v>1852</v>
      </c>
      <c r="F1042" s="11" t="s">
        <v>1835</v>
      </c>
      <c r="G1042" s="12" t="s">
        <v>1798</v>
      </c>
      <c r="H1042" s="12" t="s">
        <v>2044</v>
      </c>
      <c r="I1042" s="12" t="s">
        <v>1654</v>
      </c>
      <c r="J1042" s="12" t="s">
        <v>1492</v>
      </c>
      <c r="K1042" t="str">
        <f t="shared" si="48"/>
        <v>BE701 Innovation</v>
      </c>
      <c r="L1042" t="str">
        <f t="shared" si="49"/>
        <v>2024</v>
      </c>
      <c r="M1042" t="str">
        <f t="shared" si="50"/>
        <v>P4</v>
      </c>
    </row>
    <row r="1043" spans="1:13" ht="14">
      <c r="A1043" s="8" t="s">
        <v>979</v>
      </c>
      <c r="B1043" s="9" t="s">
        <v>980</v>
      </c>
      <c r="C1043" s="8">
        <v>2304</v>
      </c>
      <c r="D1043" s="8">
        <v>280</v>
      </c>
      <c r="E1043" s="10">
        <v>0</v>
      </c>
      <c r="F1043" s="11" t="s">
        <v>1516</v>
      </c>
      <c r="G1043" s="12" t="s">
        <v>2045</v>
      </c>
      <c r="H1043" s="12" t="s">
        <v>1601</v>
      </c>
      <c r="I1043" s="12" t="s">
        <v>1513</v>
      </c>
      <c r="J1043" s="12" t="s">
        <v>1637</v>
      </c>
      <c r="K1043" t="str">
        <f t="shared" si="48"/>
        <v>BE701 Innovation</v>
      </c>
      <c r="L1043" t="str">
        <f t="shared" si="49"/>
        <v>2023</v>
      </c>
      <c r="M1043" t="str">
        <f t="shared" si="50"/>
        <v>P4</v>
      </c>
    </row>
    <row r="1044" spans="1:13" ht="14">
      <c r="A1044" s="8" t="s">
        <v>979</v>
      </c>
      <c r="B1044" s="9" t="s">
        <v>980</v>
      </c>
      <c r="C1044" s="8">
        <v>2204</v>
      </c>
      <c r="D1044" s="8">
        <v>303</v>
      </c>
      <c r="E1044" s="10">
        <v>0</v>
      </c>
      <c r="F1044" s="11" t="s">
        <v>2046</v>
      </c>
      <c r="G1044" s="12" t="s">
        <v>2047</v>
      </c>
      <c r="H1044" s="12" t="s">
        <v>1837</v>
      </c>
      <c r="I1044" s="12" t="s">
        <v>2048</v>
      </c>
      <c r="J1044" s="12" t="s">
        <v>1509</v>
      </c>
      <c r="K1044" t="str">
        <f t="shared" si="48"/>
        <v>BE701 Innovation</v>
      </c>
      <c r="L1044" t="str">
        <f t="shared" si="49"/>
        <v>2022</v>
      </c>
      <c r="M1044" t="str">
        <f t="shared" si="50"/>
        <v>P4</v>
      </c>
    </row>
    <row r="1045" spans="1:13" ht="14">
      <c r="A1045" s="8" t="s">
        <v>979</v>
      </c>
      <c r="B1045" s="9" t="s">
        <v>980</v>
      </c>
      <c r="C1045" s="8">
        <v>2104</v>
      </c>
      <c r="D1045" s="8">
        <v>300</v>
      </c>
      <c r="E1045" s="10">
        <v>0</v>
      </c>
      <c r="F1045" s="11">
        <v>98</v>
      </c>
      <c r="G1045" s="12" t="s">
        <v>1350</v>
      </c>
      <c r="H1045" s="12" t="s">
        <v>1935</v>
      </c>
      <c r="I1045" s="12" t="s">
        <v>2004</v>
      </c>
      <c r="J1045" s="12" t="s">
        <v>1699</v>
      </c>
      <c r="K1045" t="str">
        <f t="shared" si="48"/>
        <v>BE701 Innovation</v>
      </c>
      <c r="L1045" t="str">
        <f t="shared" si="49"/>
        <v>2021</v>
      </c>
      <c r="M1045" t="str">
        <f t="shared" si="50"/>
        <v>P4</v>
      </c>
    </row>
    <row r="1046" spans="1:13" ht="14">
      <c r="A1046" s="8" t="s">
        <v>986</v>
      </c>
      <c r="B1046" s="9" t="s">
        <v>987</v>
      </c>
      <c r="C1046" s="8">
        <v>2301</v>
      </c>
      <c r="D1046" s="8">
        <v>313</v>
      </c>
      <c r="E1046" s="10" t="s">
        <v>1853</v>
      </c>
      <c r="F1046" s="11" t="s">
        <v>1835</v>
      </c>
      <c r="G1046" s="12" t="s">
        <v>1798</v>
      </c>
      <c r="H1046" s="12" t="s">
        <v>1818</v>
      </c>
      <c r="I1046" s="12">
        <v>22</v>
      </c>
      <c r="J1046" s="12" t="s">
        <v>1365</v>
      </c>
      <c r="K1046" t="str">
        <f t="shared" si="48"/>
        <v>BE801 Global Challenges I</v>
      </c>
      <c r="L1046" t="str">
        <f t="shared" si="49"/>
        <v>2023</v>
      </c>
      <c r="M1046" t="str">
        <f t="shared" si="50"/>
        <v>P1</v>
      </c>
    </row>
    <row r="1047" spans="1:13" ht="14">
      <c r="A1047" s="8" t="s">
        <v>986</v>
      </c>
      <c r="B1047" s="9" t="s">
        <v>987</v>
      </c>
      <c r="C1047" s="8">
        <v>2201</v>
      </c>
      <c r="D1047" s="8">
        <v>308</v>
      </c>
      <c r="E1047" s="10">
        <v>87</v>
      </c>
      <c r="F1047" s="11" t="s">
        <v>2049</v>
      </c>
      <c r="G1047" s="12" t="s">
        <v>2004</v>
      </c>
      <c r="H1047" s="12" t="s">
        <v>2050</v>
      </c>
      <c r="I1047" s="12" t="s">
        <v>1432</v>
      </c>
      <c r="J1047" s="12" t="s">
        <v>1720</v>
      </c>
      <c r="K1047" t="str">
        <f t="shared" si="48"/>
        <v>BE801 Global Challenges I</v>
      </c>
      <c r="L1047" t="str">
        <f t="shared" si="49"/>
        <v>2022</v>
      </c>
      <c r="M1047" t="str">
        <f t="shared" si="50"/>
        <v>P1</v>
      </c>
    </row>
    <row r="1048" spans="1:13" ht="14">
      <c r="A1048" s="8" t="s">
        <v>986</v>
      </c>
      <c r="B1048" s="9" t="s">
        <v>987</v>
      </c>
      <c r="C1048" s="8">
        <v>2101</v>
      </c>
      <c r="D1048" s="8">
        <v>334</v>
      </c>
      <c r="E1048" s="10">
        <v>0</v>
      </c>
      <c r="F1048" s="11" t="s">
        <v>1328</v>
      </c>
      <c r="G1048" s="12" t="s">
        <v>2051</v>
      </c>
      <c r="H1048" s="12" t="s">
        <v>1914</v>
      </c>
      <c r="I1048" s="12" t="s">
        <v>1686</v>
      </c>
      <c r="J1048" s="12" t="s">
        <v>1714</v>
      </c>
      <c r="K1048" t="str">
        <f t="shared" si="48"/>
        <v>BE801 Global Challenges I</v>
      </c>
      <c r="L1048" t="str">
        <f t="shared" si="49"/>
        <v>2021</v>
      </c>
      <c r="M1048" t="str">
        <f t="shared" si="50"/>
        <v>P1</v>
      </c>
    </row>
    <row r="1049" spans="1:13" ht="14">
      <c r="A1049" s="8" t="s">
        <v>986</v>
      </c>
      <c r="B1049" s="9" t="s">
        <v>987</v>
      </c>
      <c r="C1049" s="8">
        <v>2001</v>
      </c>
      <c r="D1049" s="8">
        <v>327</v>
      </c>
      <c r="E1049" s="10" t="s">
        <v>1512</v>
      </c>
      <c r="F1049" s="11" t="s">
        <v>1505</v>
      </c>
      <c r="G1049" s="12">
        <v>19</v>
      </c>
      <c r="H1049" s="12" t="s">
        <v>1461</v>
      </c>
      <c r="I1049" s="12">
        <v>33</v>
      </c>
      <c r="J1049" s="12">
        <v>18</v>
      </c>
      <c r="K1049" t="str">
        <f t="shared" si="48"/>
        <v>BE801 Global Challenges I</v>
      </c>
      <c r="L1049" t="str">
        <f t="shared" si="49"/>
        <v>2020</v>
      </c>
      <c r="M1049" t="str">
        <f t="shared" si="50"/>
        <v>P1</v>
      </c>
    </row>
    <row r="1050" spans="1:13" ht="14">
      <c r="A1050" s="8" t="s">
        <v>986</v>
      </c>
      <c r="B1050" s="9" t="s">
        <v>991</v>
      </c>
      <c r="C1050" s="8">
        <v>2401</v>
      </c>
      <c r="D1050" s="8">
        <v>314</v>
      </c>
      <c r="E1050" s="10" t="s">
        <v>1512</v>
      </c>
      <c r="F1050" s="11" t="s">
        <v>1717</v>
      </c>
      <c r="G1050" s="12" t="s">
        <v>1765</v>
      </c>
      <c r="H1050" s="12">
        <v>35</v>
      </c>
      <c r="I1050" s="12" t="s">
        <v>1811</v>
      </c>
      <c r="J1050" s="12" t="s">
        <v>1929</v>
      </c>
      <c r="K1050" t="str">
        <f t="shared" si="48"/>
        <v>BE801 Global Challenges I: Understanding</v>
      </c>
      <c r="L1050" t="str">
        <f t="shared" si="49"/>
        <v>2024</v>
      </c>
      <c r="M1050" t="str">
        <f t="shared" si="50"/>
        <v>P1</v>
      </c>
    </row>
    <row r="1051" spans="1:13" ht="14">
      <c r="A1051" s="8" t="s">
        <v>992</v>
      </c>
      <c r="B1051" s="9" t="s">
        <v>993</v>
      </c>
      <c r="C1051" s="8">
        <v>2302</v>
      </c>
      <c r="D1051" s="8">
        <v>283</v>
      </c>
      <c r="E1051" s="10" t="s">
        <v>1871</v>
      </c>
      <c r="F1051" s="11" t="s">
        <v>2052</v>
      </c>
      <c r="G1051" s="12" t="s">
        <v>1805</v>
      </c>
      <c r="H1051" s="12" t="s">
        <v>1753</v>
      </c>
      <c r="I1051" s="12">
        <v>11</v>
      </c>
      <c r="J1051" s="12" t="s">
        <v>1528</v>
      </c>
      <c r="K1051" t="str">
        <f t="shared" si="48"/>
        <v>BE802 Global Challenges II</v>
      </c>
      <c r="L1051" t="str">
        <f t="shared" si="49"/>
        <v>2023</v>
      </c>
      <c r="M1051" t="str">
        <f t="shared" si="50"/>
        <v>P2</v>
      </c>
    </row>
    <row r="1052" spans="1:13" ht="14">
      <c r="A1052" s="8" t="s">
        <v>992</v>
      </c>
      <c r="B1052" s="9" t="s">
        <v>993</v>
      </c>
      <c r="C1052" s="8">
        <v>2202</v>
      </c>
      <c r="D1052" s="8">
        <v>302</v>
      </c>
      <c r="E1052" s="10">
        <v>98</v>
      </c>
      <c r="F1052" s="11" t="s">
        <v>1612</v>
      </c>
      <c r="G1052" s="12" t="s">
        <v>1773</v>
      </c>
      <c r="H1052" s="12" t="s">
        <v>1313</v>
      </c>
      <c r="I1052" s="12" t="s">
        <v>1506</v>
      </c>
      <c r="J1052" s="12" t="s">
        <v>1978</v>
      </c>
      <c r="K1052" t="str">
        <f t="shared" si="48"/>
        <v>BE802 Global Challenges II</v>
      </c>
      <c r="L1052" t="str">
        <f t="shared" si="49"/>
        <v>2022</v>
      </c>
      <c r="M1052" t="str">
        <f t="shared" si="50"/>
        <v>P2</v>
      </c>
    </row>
    <row r="1053" spans="1:13" ht="14">
      <c r="A1053" s="8" t="s">
        <v>992</v>
      </c>
      <c r="B1053" s="9" t="s">
        <v>993</v>
      </c>
      <c r="C1053" s="8">
        <v>2102</v>
      </c>
      <c r="D1053" s="8">
        <v>296</v>
      </c>
      <c r="E1053" s="10" t="s">
        <v>1879</v>
      </c>
      <c r="F1053" s="11" t="s">
        <v>1879</v>
      </c>
      <c r="G1053" s="12" t="s">
        <v>1833</v>
      </c>
      <c r="H1053" s="12" t="s">
        <v>1577</v>
      </c>
      <c r="I1053" s="12" t="s">
        <v>1804</v>
      </c>
      <c r="J1053" s="12" t="s">
        <v>2053</v>
      </c>
      <c r="K1053" t="str">
        <f t="shared" si="48"/>
        <v>BE802 Global Challenges II</v>
      </c>
      <c r="L1053" t="str">
        <f t="shared" si="49"/>
        <v>2021</v>
      </c>
      <c r="M1053" t="str">
        <f t="shared" si="50"/>
        <v>P2</v>
      </c>
    </row>
    <row r="1054" spans="1:13" ht="14">
      <c r="A1054" s="8" t="s">
        <v>992</v>
      </c>
      <c r="B1054" s="9" t="s">
        <v>996</v>
      </c>
      <c r="C1054" s="8">
        <v>2402</v>
      </c>
      <c r="D1054" s="8">
        <v>289</v>
      </c>
      <c r="E1054" s="10" t="s">
        <v>1900</v>
      </c>
      <c r="F1054" s="11" t="s">
        <v>1900</v>
      </c>
      <c r="G1054" s="12" t="s">
        <v>2004</v>
      </c>
      <c r="H1054" s="12" t="s">
        <v>1600</v>
      </c>
      <c r="I1054" s="12" t="s">
        <v>2054</v>
      </c>
      <c r="J1054" s="12">
        <v>0</v>
      </c>
      <c r="K1054" t="str">
        <f t="shared" si="48"/>
        <v>BE802 Global Challenges II: Shifting</v>
      </c>
      <c r="L1054" t="str">
        <f t="shared" si="49"/>
        <v>2024</v>
      </c>
      <c r="M1054" t="str">
        <f t="shared" si="50"/>
        <v>P2</v>
      </c>
    </row>
    <row r="1055" spans="1:13" ht="14">
      <c r="A1055" s="8" t="s">
        <v>998</v>
      </c>
      <c r="B1055" s="9" t="s">
        <v>999</v>
      </c>
      <c r="C1055" s="8">
        <v>2403</v>
      </c>
      <c r="D1055" s="8">
        <v>40</v>
      </c>
      <c r="E1055" s="10" t="s">
        <v>1454</v>
      </c>
      <c r="F1055" s="11">
        <v>90</v>
      </c>
      <c r="G1055" s="12" t="s">
        <v>1809</v>
      </c>
      <c r="H1055" s="12" t="s">
        <v>1670</v>
      </c>
      <c r="I1055" s="12" t="s">
        <v>1809</v>
      </c>
      <c r="J1055" s="12">
        <v>0</v>
      </c>
      <c r="K1055" t="str">
        <f t="shared" si="48"/>
        <v>BE901 Hybrid Organizations - Value Creation and Strategy</v>
      </c>
      <c r="L1055" t="str">
        <f t="shared" si="49"/>
        <v>2024</v>
      </c>
      <c r="M1055" t="str">
        <f t="shared" si="50"/>
        <v>P3</v>
      </c>
    </row>
    <row r="1056" spans="1:13" ht="14">
      <c r="A1056" s="8" t="s">
        <v>998</v>
      </c>
      <c r="B1056" s="9" t="s">
        <v>999</v>
      </c>
      <c r="C1056" s="8">
        <v>2303</v>
      </c>
      <c r="D1056" s="8">
        <v>70</v>
      </c>
      <c r="E1056" s="10" t="s">
        <v>1751</v>
      </c>
      <c r="F1056" s="11" t="s">
        <v>1858</v>
      </c>
      <c r="G1056" s="12" t="s">
        <v>1654</v>
      </c>
      <c r="H1056" s="12" t="s">
        <v>2055</v>
      </c>
      <c r="I1056" s="12" t="s">
        <v>1327</v>
      </c>
      <c r="J1056" s="12" t="s">
        <v>1327</v>
      </c>
      <c r="K1056" t="str">
        <f t="shared" si="48"/>
        <v>BE901 Hybrid Organizations - Value Creation and Strategy</v>
      </c>
      <c r="L1056" t="str">
        <f t="shared" si="49"/>
        <v>2023</v>
      </c>
      <c r="M1056" t="str">
        <f t="shared" si="50"/>
        <v>P3</v>
      </c>
    </row>
    <row r="1057" spans="1:13" ht="14">
      <c r="A1057" s="8" t="s">
        <v>1001</v>
      </c>
      <c r="B1057" s="9" t="s">
        <v>1002</v>
      </c>
      <c r="C1057" s="8">
        <v>2403</v>
      </c>
      <c r="D1057" s="8">
        <v>79</v>
      </c>
      <c r="E1057" s="10" t="s">
        <v>1670</v>
      </c>
      <c r="F1057" s="11" t="s">
        <v>1764</v>
      </c>
      <c r="G1057" s="12">
        <v>0</v>
      </c>
      <c r="H1057" s="12">
        <v>0</v>
      </c>
      <c r="I1057" s="12">
        <v>0</v>
      </c>
      <c r="J1057" s="12">
        <v>0</v>
      </c>
      <c r="K1057" t="str">
        <f t="shared" si="48"/>
        <v>BE902 Data Science for Business</v>
      </c>
      <c r="L1057" t="str">
        <f t="shared" si="49"/>
        <v>2024</v>
      </c>
      <c r="M1057" t="str">
        <f t="shared" si="50"/>
        <v>P3</v>
      </c>
    </row>
    <row r="1058" spans="1:13" ht="14">
      <c r="A1058" s="8" t="s">
        <v>1001</v>
      </c>
      <c r="B1058" s="9" t="s">
        <v>1002</v>
      </c>
      <c r="C1058" s="8">
        <v>2304</v>
      </c>
      <c r="D1058" s="8">
        <v>77</v>
      </c>
      <c r="E1058" s="10" t="s">
        <v>1378</v>
      </c>
      <c r="F1058" s="11">
        <v>87</v>
      </c>
      <c r="G1058" s="12">
        <v>0</v>
      </c>
      <c r="H1058" s="12">
        <v>0</v>
      </c>
      <c r="I1058" s="12">
        <v>0</v>
      </c>
      <c r="J1058" s="12">
        <v>0</v>
      </c>
      <c r="K1058" t="str">
        <f t="shared" si="48"/>
        <v>BE902 Data Science for Business</v>
      </c>
      <c r="L1058" t="str">
        <f t="shared" si="49"/>
        <v>2023</v>
      </c>
      <c r="M1058" t="str">
        <f t="shared" si="50"/>
        <v>P4</v>
      </c>
    </row>
    <row r="1059" spans="1:13" ht="14">
      <c r="A1059" s="8" t="s">
        <v>1001</v>
      </c>
      <c r="B1059" s="9" t="s">
        <v>1002</v>
      </c>
      <c r="C1059" s="8">
        <v>2204</v>
      </c>
      <c r="D1059" s="8">
        <v>70</v>
      </c>
      <c r="E1059" s="10" t="s">
        <v>1425</v>
      </c>
      <c r="F1059" s="11" t="s">
        <v>1389</v>
      </c>
      <c r="G1059" s="12">
        <v>0</v>
      </c>
      <c r="H1059" s="12">
        <v>0</v>
      </c>
      <c r="I1059" s="12">
        <v>0</v>
      </c>
      <c r="J1059" s="12">
        <v>0</v>
      </c>
      <c r="K1059" t="str">
        <f t="shared" si="48"/>
        <v>BE902 Data Science for Business</v>
      </c>
      <c r="L1059" t="str">
        <f t="shared" si="49"/>
        <v>2022</v>
      </c>
      <c r="M1059" t="str">
        <f t="shared" si="50"/>
        <v>P4</v>
      </c>
    </row>
    <row r="1060" spans="1:13" ht="14">
      <c r="A1060" s="8" t="s">
        <v>1003</v>
      </c>
      <c r="B1060" s="9" t="s">
        <v>1004</v>
      </c>
      <c r="C1060" s="8">
        <v>2404</v>
      </c>
      <c r="D1060" s="8">
        <v>56</v>
      </c>
      <c r="E1060" s="10">
        <v>75</v>
      </c>
      <c r="F1060" s="11" t="s">
        <v>1378</v>
      </c>
      <c r="G1060" s="12">
        <v>0</v>
      </c>
      <c r="H1060" s="12">
        <v>0</v>
      </c>
      <c r="I1060" s="12">
        <v>0</v>
      </c>
      <c r="J1060" s="12">
        <v>0</v>
      </c>
      <c r="K1060" t="str">
        <f t="shared" si="48"/>
        <v>BE903 Current Topics in Data Science for Business</v>
      </c>
      <c r="L1060" t="str">
        <f t="shared" si="49"/>
        <v>2024</v>
      </c>
      <c r="M1060" t="str">
        <f t="shared" si="50"/>
        <v>P4</v>
      </c>
    </row>
    <row r="1061" spans="1:13" ht="14">
      <c r="A1061" s="8" t="s">
        <v>1005</v>
      </c>
      <c r="B1061" s="9" t="s">
        <v>1006</v>
      </c>
      <c r="C1061" s="8">
        <v>2301</v>
      </c>
      <c r="D1061" s="8">
        <v>44</v>
      </c>
      <c r="E1061" s="10" t="s">
        <v>2046</v>
      </c>
      <c r="F1061" s="11" t="s">
        <v>2046</v>
      </c>
      <c r="G1061" s="12" t="s">
        <v>1507</v>
      </c>
      <c r="H1061" s="12" t="s">
        <v>1886</v>
      </c>
      <c r="I1061" s="12" t="s">
        <v>1422</v>
      </c>
      <c r="J1061" s="12" t="s">
        <v>1789</v>
      </c>
      <c r="K1061" t="str">
        <f t="shared" si="48"/>
        <v>BE904 Building and Scaling the Digital Firm</v>
      </c>
      <c r="L1061" t="str">
        <f t="shared" si="49"/>
        <v>2023</v>
      </c>
      <c r="M1061" t="str">
        <f t="shared" si="50"/>
        <v>P1</v>
      </c>
    </row>
    <row r="1062" spans="1:13" ht="14">
      <c r="A1062" s="8" t="s">
        <v>1005</v>
      </c>
      <c r="B1062" s="9" t="s">
        <v>1006</v>
      </c>
      <c r="C1062" s="8">
        <v>2203</v>
      </c>
      <c r="D1062" s="8">
        <v>30</v>
      </c>
      <c r="E1062" s="10">
        <v>0</v>
      </c>
      <c r="F1062" s="11">
        <v>100</v>
      </c>
      <c r="G1062" s="12" t="s">
        <v>1347</v>
      </c>
      <c r="H1062" s="12" t="s">
        <v>1316</v>
      </c>
      <c r="I1062" s="12" t="s">
        <v>1316</v>
      </c>
      <c r="J1062" s="12" t="s">
        <v>1347</v>
      </c>
      <c r="K1062" t="str">
        <f t="shared" si="48"/>
        <v>BE904 Building and Scaling the Digital Firm</v>
      </c>
      <c r="L1062" t="str">
        <f t="shared" si="49"/>
        <v>2022</v>
      </c>
      <c r="M1062" t="str">
        <f t="shared" si="50"/>
        <v>P3</v>
      </c>
    </row>
    <row r="1063" spans="1:13" ht="14">
      <c r="A1063" s="8" t="s">
        <v>1005</v>
      </c>
      <c r="B1063" s="9" t="s">
        <v>1007</v>
      </c>
      <c r="C1063" s="8">
        <v>2401</v>
      </c>
      <c r="D1063" s="8">
        <v>35</v>
      </c>
      <c r="E1063" s="10" t="s">
        <v>1796</v>
      </c>
      <c r="F1063" s="11" t="s">
        <v>1796</v>
      </c>
      <c r="G1063" s="12" t="s">
        <v>1336</v>
      </c>
      <c r="H1063" s="12" t="s">
        <v>1391</v>
      </c>
      <c r="I1063" s="12" t="s">
        <v>1337</v>
      </c>
      <c r="J1063" s="12" t="s">
        <v>1467</v>
      </c>
      <c r="K1063" t="str">
        <f t="shared" si="48"/>
        <v>BE904 The AI Launchpad: Building Your Digital Venture</v>
      </c>
      <c r="L1063" t="str">
        <f t="shared" si="49"/>
        <v>2024</v>
      </c>
      <c r="M1063" t="str">
        <f t="shared" si="50"/>
        <v>P1</v>
      </c>
    </row>
    <row r="1064" spans="1:13" ht="14">
      <c r="A1064" s="8" t="s">
        <v>1008</v>
      </c>
      <c r="B1064" s="9" t="s">
        <v>1009</v>
      </c>
      <c r="C1064" s="8">
        <v>2404</v>
      </c>
      <c r="D1064" s="8">
        <v>43</v>
      </c>
      <c r="E1064" s="10" t="s">
        <v>1690</v>
      </c>
      <c r="F1064" s="11" t="s">
        <v>1783</v>
      </c>
      <c r="G1064" s="12" t="s">
        <v>1851</v>
      </c>
      <c r="H1064" s="12" t="s">
        <v>2028</v>
      </c>
      <c r="I1064" s="12">
        <v>0</v>
      </c>
      <c r="J1064" s="12">
        <v>0</v>
      </c>
      <c r="K1064" t="str">
        <f t="shared" si="48"/>
        <v>BE905 Leading Teams: Advanced Project Management</v>
      </c>
      <c r="L1064" t="str">
        <f t="shared" si="49"/>
        <v>2024</v>
      </c>
      <c r="M1064" t="str">
        <f t="shared" si="50"/>
        <v>P4</v>
      </c>
    </row>
    <row r="1065" spans="1:13" ht="14">
      <c r="A1065" s="8" t="s">
        <v>1008</v>
      </c>
      <c r="B1065" s="9" t="s">
        <v>1009</v>
      </c>
      <c r="C1065" s="8">
        <v>2304</v>
      </c>
      <c r="D1065" s="8">
        <v>43</v>
      </c>
      <c r="E1065" s="10" t="s">
        <v>1668</v>
      </c>
      <c r="F1065" s="11" t="s">
        <v>1668</v>
      </c>
      <c r="G1065" s="12" t="s">
        <v>1461</v>
      </c>
      <c r="H1065" s="12" t="s">
        <v>2026</v>
      </c>
      <c r="I1065" s="12" t="s">
        <v>1420</v>
      </c>
      <c r="J1065" s="12">
        <v>0</v>
      </c>
      <c r="K1065" t="str">
        <f t="shared" si="48"/>
        <v>BE905 Leading Teams: Advanced Project Management</v>
      </c>
      <c r="L1065" t="str">
        <f t="shared" si="49"/>
        <v>2023</v>
      </c>
      <c r="M1065" t="str">
        <f t="shared" si="50"/>
        <v>P4</v>
      </c>
    </row>
    <row r="1066" spans="1:13" ht="14">
      <c r="A1066" s="8" t="s">
        <v>1008</v>
      </c>
      <c r="B1066" s="9" t="s">
        <v>1009</v>
      </c>
      <c r="C1066" s="8">
        <v>2204</v>
      </c>
      <c r="D1066" s="8">
        <v>20</v>
      </c>
      <c r="E1066" s="10">
        <v>95</v>
      </c>
      <c r="F1066" s="11">
        <v>95</v>
      </c>
      <c r="G1066" s="12" t="s">
        <v>1353</v>
      </c>
      <c r="H1066" s="12" t="s">
        <v>1354</v>
      </c>
      <c r="I1066" s="12" t="s">
        <v>1370</v>
      </c>
      <c r="J1066" s="12">
        <v>0</v>
      </c>
      <c r="K1066" t="str">
        <f t="shared" si="48"/>
        <v>BE905 Leading Teams: Advanced Project Management</v>
      </c>
      <c r="L1066" t="str">
        <f t="shared" si="49"/>
        <v>2022</v>
      </c>
      <c r="M1066" t="str">
        <f t="shared" si="50"/>
        <v>P4</v>
      </c>
    </row>
    <row r="1067" spans="1:13" ht="14">
      <c r="A1067" s="8" t="s">
        <v>1010</v>
      </c>
      <c r="B1067" s="9" t="s">
        <v>1011</v>
      </c>
      <c r="C1067" s="8">
        <v>2403</v>
      </c>
      <c r="D1067" s="8">
        <v>37</v>
      </c>
      <c r="E1067" s="10" t="s">
        <v>1736</v>
      </c>
      <c r="F1067" s="11" t="s">
        <v>1835</v>
      </c>
      <c r="G1067" s="12" t="s">
        <v>1333</v>
      </c>
      <c r="H1067" s="12" t="s">
        <v>1982</v>
      </c>
      <c r="I1067" s="12" t="s">
        <v>1520</v>
      </c>
      <c r="J1067" s="12">
        <v>0</v>
      </c>
      <c r="K1067" t="str">
        <f t="shared" si="48"/>
        <v>BE906 Impactful Entrepreneurship for Global Challenges</v>
      </c>
      <c r="L1067" t="str">
        <f t="shared" si="49"/>
        <v>2024</v>
      </c>
      <c r="M1067" t="str">
        <f t="shared" si="50"/>
        <v>P3</v>
      </c>
    </row>
    <row r="1068" spans="1:13" ht="14">
      <c r="A1068" s="8" t="s">
        <v>1010</v>
      </c>
      <c r="B1068" s="9" t="s">
        <v>1012</v>
      </c>
      <c r="C1068" s="8">
        <v>2303</v>
      </c>
      <c r="D1068" s="8">
        <v>58</v>
      </c>
      <c r="E1068" s="10" t="s">
        <v>1900</v>
      </c>
      <c r="F1068" s="11" t="s">
        <v>1484</v>
      </c>
      <c r="G1068" s="12" t="s">
        <v>1696</v>
      </c>
      <c r="H1068" s="12" t="s">
        <v>1831</v>
      </c>
      <c r="I1068" s="12" t="s">
        <v>1769</v>
      </c>
      <c r="J1068" s="12">
        <v>0</v>
      </c>
      <c r="K1068" t="str">
        <f t="shared" si="48"/>
        <v>BE906 Social Innovation for Global Challenges</v>
      </c>
      <c r="L1068" t="str">
        <f t="shared" si="49"/>
        <v>2023</v>
      </c>
      <c r="M1068" t="str">
        <f t="shared" si="50"/>
        <v>P3</v>
      </c>
    </row>
    <row r="1069" spans="1:13" ht="14">
      <c r="A1069" s="8" t="s">
        <v>1010</v>
      </c>
      <c r="B1069" s="9" t="s">
        <v>1012</v>
      </c>
      <c r="C1069" s="8">
        <v>2203</v>
      </c>
      <c r="D1069" s="8">
        <v>76</v>
      </c>
      <c r="E1069" s="10" t="s">
        <v>1488</v>
      </c>
      <c r="F1069" s="11" t="s">
        <v>1779</v>
      </c>
      <c r="G1069" s="12" t="s">
        <v>1813</v>
      </c>
      <c r="H1069" s="12" t="s">
        <v>1918</v>
      </c>
      <c r="I1069" s="12" t="s">
        <v>1884</v>
      </c>
      <c r="J1069" s="12">
        <v>0</v>
      </c>
      <c r="K1069" t="str">
        <f t="shared" si="48"/>
        <v>BE906 Social Innovation for Global Challenges</v>
      </c>
      <c r="L1069" t="str">
        <f t="shared" si="49"/>
        <v>2022</v>
      </c>
      <c r="M1069" t="str">
        <f t="shared" si="50"/>
        <v>P3</v>
      </c>
    </row>
    <row r="1070" spans="1:13" ht="14">
      <c r="A1070" s="8" t="s">
        <v>1013</v>
      </c>
      <c r="B1070" s="9" t="s">
        <v>1014</v>
      </c>
      <c r="C1070" s="8">
        <v>2304</v>
      </c>
      <c r="D1070" s="8">
        <v>75</v>
      </c>
      <c r="E1070" s="10" t="s">
        <v>1783</v>
      </c>
      <c r="F1070" s="11" t="s">
        <v>1314</v>
      </c>
      <c r="G1070" s="12" t="s">
        <v>1398</v>
      </c>
      <c r="H1070" s="12" t="s">
        <v>1694</v>
      </c>
      <c r="I1070" s="12" t="s">
        <v>1398</v>
      </c>
      <c r="J1070" s="12" t="s">
        <v>1301</v>
      </c>
      <c r="K1070" t="str">
        <f t="shared" si="48"/>
        <v>BE907 Strategy Creation and Implementation</v>
      </c>
      <c r="L1070" t="str">
        <f t="shared" si="49"/>
        <v>2023</v>
      </c>
      <c r="M1070" t="str">
        <f t="shared" si="50"/>
        <v>P4</v>
      </c>
    </row>
    <row r="1071" spans="1:13" ht="14">
      <c r="A1071" s="8" t="s">
        <v>1013</v>
      </c>
      <c r="B1071" s="9" t="s">
        <v>1014</v>
      </c>
      <c r="C1071" s="8">
        <v>2204</v>
      </c>
      <c r="D1071" s="8">
        <v>33</v>
      </c>
      <c r="E1071" s="10" t="s">
        <v>1740</v>
      </c>
      <c r="F1071" s="11" t="s">
        <v>1449</v>
      </c>
      <c r="G1071" s="12" t="s">
        <v>1666</v>
      </c>
      <c r="H1071" s="12" t="s">
        <v>1489</v>
      </c>
      <c r="I1071" s="12" t="s">
        <v>1654</v>
      </c>
      <c r="J1071" s="12">
        <v>0</v>
      </c>
      <c r="K1071" t="str">
        <f t="shared" si="48"/>
        <v>BE907 Strategy Creation and Implementation</v>
      </c>
      <c r="L1071" t="str">
        <f t="shared" si="49"/>
        <v>2022</v>
      </c>
      <c r="M1071" t="str">
        <f t="shared" si="50"/>
        <v>P4</v>
      </c>
    </row>
    <row r="1072" spans="1:13" ht="14">
      <c r="A1072" s="8" t="s">
        <v>1015</v>
      </c>
      <c r="B1072" s="9" t="s">
        <v>1016</v>
      </c>
      <c r="C1072" s="8">
        <v>2403</v>
      </c>
      <c r="D1072" s="8">
        <v>25</v>
      </c>
      <c r="E1072" s="10">
        <v>52</v>
      </c>
      <c r="F1072" s="11">
        <v>60</v>
      </c>
      <c r="G1072" s="12" t="s">
        <v>1470</v>
      </c>
      <c r="H1072" s="12">
        <v>40</v>
      </c>
      <c r="I1072" s="12">
        <v>20</v>
      </c>
      <c r="J1072" s="12" t="s">
        <v>1474</v>
      </c>
      <c r="K1072" t="str">
        <f t="shared" si="48"/>
        <v>BE908 International Taxation of Groups</v>
      </c>
      <c r="L1072" t="str">
        <f t="shared" si="49"/>
        <v>2024</v>
      </c>
      <c r="M1072" t="str">
        <f t="shared" si="50"/>
        <v>P3</v>
      </c>
    </row>
    <row r="1073" spans="1:13" ht="14">
      <c r="A1073" s="8" t="s">
        <v>1015</v>
      </c>
      <c r="B1073" s="9" t="s">
        <v>1016</v>
      </c>
      <c r="C1073" s="8">
        <v>2303</v>
      </c>
      <c r="D1073" s="8">
        <v>19</v>
      </c>
      <c r="E1073" s="10" t="s">
        <v>1975</v>
      </c>
      <c r="F1073" s="11" t="s">
        <v>1322</v>
      </c>
      <c r="G1073" s="12" t="s">
        <v>1426</v>
      </c>
      <c r="H1073" s="12" t="s">
        <v>1426</v>
      </c>
      <c r="I1073" s="12" t="s">
        <v>1381</v>
      </c>
      <c r="J1073" s="12" t="s">
        <v>1381</v>
      </c>
      <c r="K1073" t="str">
        <f t="shared" si="48"/>
        <v>BE908 International Taxation of Groups</v>
      </c>
      <c r="L1073" t="str">
        <f t="shared" si="49"/>
        <v>2023</v>
      </c>
      <c r="M1073" t="str">
        <f t="shared" si="50"/>
        <v>P3</v>
      </c>
    </row>
    <row r="1074" spans="1:13" ht="14">
      <c r="A1074" s="8" t="s">
        <v>1017</v>
      </c>
      <c r="B1074" s="9" t="s">
        <v>1018</v>
      </c>
      <c r="C1074" s="8">
        <v>2204</v>
      </c>
      <c r="D1074" s="8">
        <v>20</v>
      </c>
      <c r="E1074" s="10">
        <v>40</v>
      </c>
      <c r="F1074" s="11">
        <v>45</v>
      </c>
      <c r="G1074" s="12" t="s">
        <v>1372</v>
      </c>
      <c r="H1074" s="12">
        <v>0</v>
      </c>
      <c r="I1074" s="12" t="s">
        <v>1313</v>
      </c>
      <c r="J1074" s="12" t="s">
        <v>1372</v>
      </c>
      <c r="K1074" t="str">
        <f t="shared" si="48"/>
        <v>BE909 International Taxation of Entrepreneurs</v>
      </c>
      <c r="L1074" t="str">
        <f t="shared" si="49"/>
        <v>2022</v>
      </c>
      <c r="M1074" t="str">
        <f t="shared" si="50"/>
        <v>P4</v>
      </c>
    </row>
    <row r="1075" spans="1:13" ht="14">
      <c r="A1075" s="8" t="s">
        <v>1019</v>
      </c>
      <c r="B1075" s="9" t="s">
        <v>1020</v>
      </c>
      <c r="C1075" s="8">
        <v>2402</v>
      </c>
      <c r="D1075" s="8">
        <v>70</v>
      </c>
      <c r="E1075" s="10" t="s">
        <v>1831</v>
      </c>
      <c r="F1075" s="11" t="s">
        <v>1831</v>
      </c>
      <c r="G1075" s="12" t="s">
        <v>1316</v>
      </c>
      <c r="H1075" s="12" t="s">
        <v>1553</v>
      </c>
      <c r="I1075" s="12" t="s">
        <v>1470</v>
      </c>
      <c r="J1075" s="12" t="s">
        <v>1399</v>
      </c>
      <c r="K1075" t="str">
        <f t="shared" si="48"/>
        <v>BE911 From Start-Up to High-Growth Firm: Value Creation</v>
      </c>
      <c r="L1075" t="str">
        <f t="shared" si="49"/>
        <v>2024</v>
      </c>
      <c r="M1075" t="str">
        <f t="shared" si="50"/>
        <v>P2</v>
      </c>
    </row>
    <row r="1076" spans="1:13" ht="14">
      <c r="A1076" s="8" t="s">
        <v>1019</v>
      </c>
      <c r="B1076" s="9" t="s">
        <v>1020</v>
      </c>
      <c r="C1076" s="8">
        <v>2302</v>
      </c>
      <c r="D1076" s="8">
        <v>45</v>
      </c>
      <c r="E1076" s="10" t="s">
        <v>1341</v>
      </c>
      <c r="F1076" s="11" t="s">
        <v>1512</v>
      </c>
      <c r="G1076" s="12" t="s">
        <v>1996</v>
      </c>
      <c r="H1076" s="12" t="s">
        <v>1353</v>
      </c>
      <c r="I1076" s="12" t="s">
        <v>1383</v>
      </c>
      <c r="J1076" s="12" t="s">
        <v>1842</v>
      </c>
      <c r="K1076" t="str">
        <f t="shared" si="48"/>
        <v>BE911 From Start-Up to High-Growth Firm: Value Creation</v>
      </c>
      <c r="L1076" t="str">
        <f t="shared" si="49"/>
        <v>2023</v>
      </c>
      <c r="M1076" t="str">
        <f t="shared" si="50"/>
        <v>P2</v>
      </c>
    </row>
    <row r="1077" spans="1:13" ht="14">
      <c r="A1077" s="8" t="s">
        <v>1019</v>
      </c>
      <c r="B1077" s="9" t="s">
        <v>1020</v>
      </c>
      <c r="C1077" s="8">
        <v>2202</v>
      </c>
      <c r="D1077" s="8">
        <v>61</v>
      </c>
      <c r="E1077" s="10" t="s">
        <v>1889</v>
      </c>
      <c r="F1077" s="11" t="s">
        <v>1890</v>
      </c>
      <c r="G1077" s="12" t="s">
        <v>1303</v>
      </c>
      <c r="H1077" s="12" t="s">
        <v>1776</v>
      </c>
      <c r="I1077" s="12" t="s">
        <v>1608</v>
      </c>
      <c r="J1077" s="12" t="s">
        <v>1688</v>
      </c>
      <c r="K1077" t="str">
        <f t="shared" si="48"/>
        <v>BE911 From Start-Up to High-Growth Firm: Value Creation</v>
      </c>
      <c r="L1077" t="str">
        <f t="shared" si="49"/>
        <v>2022</v>
      </c>
      <c r="M1077" t="str">
        <f t="shared" si="50"/>
        <v>P2</v>
      </c>
    </row>
    <row r="1078" spans="1:13" ht="14">
      <c r="A1078" s="8" t="s">
        <v>1021</v>
      </c>
      <c r="B1078" s="9" t="s">
        <v>737</v>
      </c>
      <c r="C1078" s="8">
        <v>2402</v>
      </c>
      <c r="D1078" s="8">
        <v>58</v>
      </c>
      <c r="E1078" s="10" t="s">
        <v>1766</v>
      </c>
      <c r="F1078" s="11" t="s">
        <v>1766</v>
      </c>
      <c r="G1078" s="12">
        <v>27</v>
      </c>
      <c r="H1078" s="12" t="s">
        <v>1330</v>
      </c>
      <c r="I1078" s="12">
        <v>27</v>
      </c>
      <c r="J1078" s="12" t="s">
        <v>1555</v>
      </c>
      <c r="K1078" t="str">
        <f t="shared" si="48"/>
        <v>BE912 Development Economics</v>
      </c>
      <c r="L1078" t="str">
        <f t="shared" si="49"/>
        <v>2024</v>
      </c>
      <c r="M1078" t="str">
        <f t="shared" si="50"/>
        <v>P2</v>
      </c>
    </row>
    <row r="1079" spans="1:13" ht="14">
      <c r="A1079" s="8" t="s">
        <v>1021</v>
      </c>
      <c r="B1079" s="9" t="s">
        <v>737</v>
      </c>
      <c r="C1079" s="8">
        <v>2302</v>
      </c>
      <c r="D1079" s="8">
        <v>58</v>
      </c>
      <c r="E1079" s="10" t="s">
        <v>1968</v>
      </c>
      <c r="F1079" s="11" t="s">
        <v>2016</v>
      </c>
      <c r="G1079" s="12" t="s">
        <v>1632</v>
      </c>
      <c r="H1079" s="12" t="s">
        <v>1515</v>
      </c>
      <c r="I1079" s="12" t="s">
        <v>1754</v>
      </c>
      <c r="J1079" s="12" t="s">
        <v>1632</v>
      </c>
      <c r="K1079" t="str">
        <f t="shared" si="48"/>
        <v>BE912 Development Economics</v>
      </c>
      <c r="L1079" t="str">
        <f t="shared" si="49"/>
        <v>2023</v>
      </c>
      <c r="M1079" t="str">
        <f t="shared" si="50"/>
        <v>P2</v>
      </c>
    </row>
    <row r="1080" spans="1:13" ht="14">
      <c r="A1080" s="8" t="s">
        <v>1021</v>
      </c>
      <c r="B1080" s="9" t="s">
        <v>737</v>
      </c>
      <c r="C1080" s="8">
        <v>2202</v>
      </c>
      <c r="D1080" s="8">
        <v>46</v>
      </c>
      <c r="E1080" s="10" t="s">
        <v>1698</v>
      </c>
      <c r="F1080" s="11">
        <v>87</v>
      </c>
      <c r="G1080" s="12" t="s">
        <v>1944</v>
      </c>
      <c r="H1080" s="12">
        <v>40</v>
      </c>
      <c r="I1080" s="12">
        <v>25</v>
      </c>
      <c r="J1080" s="12" t="s">
        <v>1595</v>
      </c>
      <c r="K1080" t="str">
        <f t="shared" si="48"/>
        <v>BE912 Development Economics</v>
      </c>
      <c r="L1080" t="str">
        <f t="shared" si="49"/>
        <v>2022</v>
      </c>
      <c r="M1080" t="str">
        <f t="shared" si="50"/>
        <v>P2</v>
      </c>
    </row>
    <row r="1081" spans="1:13" ht="14">
      <c r="A1081" s="8" t="s">
        <v>1022</v>
      </c>
      <c r="B1081" s="9" t="s">
        <v>1023</v>
      </c>
      <c r="C1081" s="8">
        <v>2401</v>
      </c>
      <c r="D1081" s="8">
        <v>21</v>
      </c>
      <c r="E1081" s="10" t="s">
        <v>1378</v>
      </c>
      <c r="F1081" s="11" t="s">
        <v>1378</v>
      </c>
      <c r="G1081" s="12" t="s">
        <v>1372</v>
      </c>
      <c r="H1081" s="12" t="s">
        <v>1315</v>
      </c>
      <c r="I1081" s="12" t="s">
        <v>1339</v>
      </c>
      <c r="J1081" s="12">
        <v>0</v>
      </c>
      <c r="K1081" t="str">
        <f t="shared" si="48"/>
        <v>BE913 Economic Policy Analysis in Sweden</v>
      </c>
      <c r="L1081" t="str">
        <f t="shared" si="49"/>
        <v>2024</v>
      </c>
      <c r="M1081" t="str">
        <f t="shared" si="50"/>
        <v>P1</v>
      </c>
    </row>
    <row r="1082" spans="1:13" ht="14">
      <c r="A1082" s="8" t="s">
        <v>1022</v>
      </c>
      <c r="B1082" s="9" t="s">
        <v>1023</v>
      </c>
      <c r="C1082" s="8">
        <v>2301</v>
      </c>
      <c r="D1082" s="8">
        <v>28</v>
      </c>
      <c r="E1082" s="10">
        <v>100</v>
      </c>
      <c r="F1082" s="11">
        <v>100</v>
      </c>
      <c r="G1082" s="12">
        <v>25</v>
      </c>
      <c r="H1082" s="12">
        <v>50</v>
      </c>
      <c r="I1082" s="12">
        <v>25</v>
      </c>
      <c r="J1082" s="12">
        <v>0</v>
      </c>
      <c r="K1082" t="str">
        <f t="shared" si="48"/>
        <v>BE913 Economic Policy Analysis in Sweden</v>
      </c>
      <c r="L1082" t="str">
        <f t="shared" si="49"/>
        <v>2023</v>
      </c>
      <c r="M1082" t="str">
        <f t="shared" si="50"/>
        <v>P1</v>
      </c>
    </row>
    <row r="1083" spans="1:13" ht="14">
      <c r="A1083" s="8" t="s">
        <v>1022</v>
      </c>
      <c r="B1083" s="9" t="s">
        <v>1023</v>
      </c>
      <c r="C1083" s="8">
        <v>2201</v>
      </c>
      <c r="D1083" s="8">
        <v>46</v>
      </c>
      <c r="E1083" s="10" t="s">
        <v>1603</v>
      </c>
      <c r="F1083" s="11" t="s">
        <v>1603</v>
      </c>
      <c r="G1083" s="12" t="s">
        <v>1337</v>
      </c>
      <c r="H1083" s="12" t="s">
        <v>1633</v>
      </c>
      <c r="I1083" s="12" t="s">
        <v>1421</v>
      </c>
      <c r="J1083" s="12">
        <v>0</v>
      </c>
      <c r="K1083" t="str">
        <f t="shared" si="48"/>
        <v>BE913 Economic Policy Analysis in Sweden</v>
      </c>
      <c r="L1083" t="str">
        <f t="shared" si="49"/>
        <v>2022</v>
      </c>
      <c r="M1083" t="str">
        <f t="shared" si="50"/>
        <v>P1</v>
      </c>
    </row>
    <row r="1084" spans="1:13" ht="14">
      <c r="A1084" s="8" t="s">
        <v>1024</v>
      </c>
      <c r="B1084" s="9" t="s">
        <v>1025</v>
      </c>
      <c r="C1084" s="8">
        <v>2402</v>
      </c>
      <c r="D1084" s="8">
        <v>32</v>
      </c>
      <c r="E1084" s="10" t="s">
        <v>1440</v>
      </c>
      <c r="F1084" s="11" t="s">
        <v>1440</v>
      </c>
      <c r="G1084" s="12" t="s">
        <v>1450</v>
      </c>
      <c r="H1084" s="12" t="s">
        <v>1917</v>
      </c>
      <c r="I1084" s="12" t="s">
        <v>1490</v>
      </c>
      <c r="J1084" s="12">
        <v>0</v>
      </c>
      <c r="K1084" t="str">
        <f t="shared" si="48"/>
        <v>BE914 Decision-Making in Entrepreneurial Firms</v>
      </c>
      <c r="L1084" t="str">
        <f t="shared" si="49"/>
        <v>2024</v>
      </c>
      <c r="M1084" t="str">
        <f t="shared" si="50"/>
        <v>P2</v>
      </c>
    </row>
    <row r="1085" spans="1:13" ht="14">
      <c r="A1085" s="8" t="s">
        <v>1024</v>
      </c>
      <c r="B1085" s="9" t="s">
        <v>1025</v>
      </c>
      <c r="C1085" s="8">
        <v>2302</v>
      </c>
      <c r="D1085" s="8">
        <v>29</v>
      </c>
      <c r="E1085" s="10" t="s">
        <v>1484</v>
      </c>
      <c r="F1085" s="11" t="s">
        <v>1484</v>
      </c>
      <c r="G1085" s="12">
        <v>25</v>
      </c>
      <c r="H1085" s="12" t="s">
        <v>1831</v>
      </c>
      <c r="I1085" s="12" t="s">
        <v>1652</v>
      </c>
      <c r="J1085" s="12" t="s">
        <v>1550</v>
      </c>
      <c r="K1085" t="str">
        <f t="shared" si="48"/>
        <v>BE914 Decision-Making in Entrepreneurial Firms</v>
      </c>
      <c r="L1085" t="str">
        <f t="shared" si="49"/>
        <v>2023</v>
      </c>
      <c r="M1085" t="str">
        <f t="shared" si="50"/>
        <v>P2</v>
      </c>
    </row>
    <row r="1086" spans="1:13" ht="14">
      <c r="A1086" s="8" t="s">
        <v>1024</v>
      </c>
      <c r="B1086" s="9" t="s">
        <v>1025</v>
      </c>
      <c r="C1086" s="8">
        <v>2202</v>
      </c>
      <c r="D1086" s="8">
        <v>25</v>
      </c>
      <c r="E1086" s="10">
        <v>96</v>
      </c>
      <c r="F1086" s="11">
        <v>96</v>
      </c>
      <c r="G1086" s="12" t="s">
        <v>1316</v>
      </c>
      <c r="H1086" s="12" t="s">
        <v>1521</v>
      </c>
      <c r="I1086" s="12" t="s">
        <v>1365</v>
      </c>
      <c r="J1086" s="12" t="s">
        <v>1365</v>
      </c>
      <c r="K1086" t="str">
        <f t="shared" si="48"/>
        <v>BE914 Decision-Making in Entrepreneurial Firms</v>
      </c>
      <c r="L1086" t="str">
        <f t="shared" si="49"/>
        <v>2022</v>
      </c>
      <c r="M1086" t="str">
        <f t="shared" si="50"/>
        <v>P2</v>
      </c>
    </row>
    <row r="1087" spans="1:13" ht="14">
      <c r="A1087" s="8" t="s">
        <v>1026</v>
      </c>
      <c r="B1087" s="9" t="s">
        <v>1027</v>
      </c>
      <c r="C1087" s="8">
        <v>2401</v>
      </c>
      <c r="D1087" s="8">
        <v>34</v>
      </c>
      <c r="E1087" s="10" t="s">
        <v>1360</v>
      </c>
      <c r="F1087" s="11" t="s">
        <v>1517</v>
      </c>
      <c r="G1087" s="12" t="s">
        <v>1435</v>
      </c>
      <c r="H1087" s="12" t="s">
        <v>1391</v>
      </c>
      <c r="I1087" s="12" t="s">
        <v>1316</v>
      </c>
      <c r="J1087" s="12">
        <v>3</v>
      </c>
      <c r="K1087" t="str">
        <f t="shared" si="48"/>
        <v>BE915 First-time Manager: Leading Yourself and Others</v>
      </c>
      <c r="L1087" t="str">
        <f t="shared" si="49"/>
        <v>2024</v>
      </c>
      <c r="M1087" t="str">
        <f t="shared" si="50"/>
        <v>P1</v>
      </c>
    </row>
    <row r="1088" spans="1:13" ht="14">
      <c r="A1088" s="8" t="s">
        <v>1026</v>
      </c>
      <c r="B1088" s="9" t="s">
        <v>1027</v>
      </c>
      <c r="C1088" s="8">
        <v>2301</v>
      </c>
      <c r="D1088" s="8">
        <v>36</v>
      </c>
      <c r="E1088" s="10">
        <v>100</v>
      </c>
      <c r="F1088" s="11">
        <v>100</v>
      </c>
      <c r="G1088" s="12" t="s">
        <v>1471</v>
      </c>
      <c r="H1088" s="12" t="s">
        <v>1538</v>
      </c>
      <c r="I1088" s="12" t="s">
        <v>1367</v>
      </c>
      <c r="J1088" s="12" t="s">
        <v>1755</v>
      </c>
      <c r="K1088" t="str">
        <f t="shared" si="48"/>
        <v>BE915 First-time Manager: Leading Yourself and Others</v>
      </c>
      <c r="L1088" t="str">
        <f t="shared" si="49"/>
        <v>2023</v>
      </c>
      <c r="M1088" t="str">
        <f t="shared" si="50"/>
        <v>P1</v>
      </c>
    </row>
    <row r="1089" spans="1:13" ht="14">
      <c r="A1089" s="8" t="s">
        <v>1026</v>
      </c>
      <c r="B1089" s="9" t="s">
        <v>1027</v>
      </c>
      <c r="C1089" s="8">
        <v>2201</v>
      </c>
      <c r="D1089" s="8">
        <v>39</v>
      </c>
      <c r="E1089" s="10">
        <v>100</v>
      </c>
      <c r="F1089" s="11">
        <v>100</v>
      </c>
      <c r="G1089" s="12">
        <v>100</v>
      </c>
      <c r="H1089" s="12">
        <v>0</v>
      </c>
      <c r="I1089" s="12">
        <v>0</v>
      </c>
      <c r="J1089" s="12">
        <v>0</v>
      </c>
      <c r="K1089" t="str">
        <f t="shared" si="48"/>
        <v>BE915 First-time Manager: Leading Yourself and Others</v>
      </c>
      <c r="L1089" t="str">
        <f t="shared" si="49"/>
        <v>2022</v>
      </c>
      <c r="M1089" t="str">
        <f t="shared" si="50"/>
        <v>P1</v>
      </c>
    </row>
    <row r="1090" spans="1:13" ht="14">
      <c r="A1090" s="8" t="s">
        <v>1028</v>
      </c>
      <c r="B1090" s="9" t="s">
        <v>1029</v>
      </c>
      <c r="C1090" s="8">
        <v>2402</v>
      </c>
      <c r="D1090" s="8">
        <v>6</v>
      </c>
      <c r="E1090" s="10" t="s">
        <v>1522</v>
      </c>
      <c r="F1090" s="11" t="s">
        <v>1522</v>
      </c>
      <c r="G1090" s="12">
        <v>40</v>
      </c>
      <c r="H1090" s="12">
        <v>20</v>
      </c>
      <c r="I1090" s="12">
        <v>40</v>
      </c>
      <c r="J1090" s="12">
        <v>0</v>
      </c>
      <c r="K1090" t="str">
        <f t="shared" si="48"/>
        <v>BE916 Beyond HRM for Diversity: Challenges and Change</v>
      </c>
      <c r="L1090" t="str">
        <f t="shared" si="49"/>
        <v>2024</v>
      </c>
      <c r="M1090" t="str">
        <f t="shared" si="50"/>
        <v>P2</v>
      </c>
    </row>
    <row r="1091" spans="1:13" ht="14">
      <c r="A1091" s="8" t="s">
        <v>1028</v>
      </c>
      <c r="B1091" s="9" t="s">
        <v>1029</v>
      </c>
      <c r="C1091" s="8">
        <v>2302</v>
      </c>
      <c r="D1091" s="8">
        <v>13</v>
      </c>
      <c r="E1091" s="10" t="s">
        <v>1296</v>
      </c>
      <c r="F1091" s="11" t="s">
        <v>1677</v>
      </c>
      <c r="G1091" s="12">
        <v>25</v>
      </c>
      <c r="H1091" s="12" t="s">
        <v>1538</v>
      </c>
      <c r="I1091" s="12" t="s">
        <v>1347</v>
      </c>
      <c r="J1091" s="12">
        <v>0</v>
      </c>
      <c r="K1091" t="str">
        <f t="shared" ref="K1091:K1154" si="51">_xlfn.CONCAT(A1091, " ", B1091)</f>
        <v>BE916 Beyond HRM for Diversity: Challenges and Change</v>
      </c>
      <c r="L1091" t="str">
        <f t="shared" ref="L1091:L1154" si="52">_xlfn.CONCAT("20",LEFT(C1091,2))</f>
        <v>2023</v>
      </c>
      <c r="M1091" t="str">
        <f t="shared" ref="M1091:M1154" si="53">_xlfn.CONCAT("P",RIGHT(C1091,1))</f>
        <v>P2</v>
      </c>
    </row>
    <row r="1092" spans="1:13" ht="14">
      <c r="A1092" s="8" t="s">
        <v>1028</v>
      </c>
      <c r="B1092" s="9" t="s">
        <v>1029</v>
      </c>
      <c r="C1092" s="8">
        <v>2202</v>
      </c>
      <c r="D1092" s="8">
        <v>16</v>
      </c>
      <c r="E1092" s="10">
        <v>100</v>
      </c>
      <c r="F1092" s="11">
        <v>100</v>
      </c>
      <c r="G1092" s="12" t="s">
        <v>1380</v>
      </c>
      <c r="H1092" s="12" t="s">
        <v>1381</v>
      </c>
      <c r="I1092" s="12" t="s">
        <v>1426</v>
      </c>
      <c r="J1092" s="12" t="s">
        <v>1365</v>
      </c>
      <c r="K1092" t="str">
        <f t="shared" si="51"/>
        <v>BE916 Beyond HRM for Diversity: Challenges and Change</v>
      </c>
      <c r="L1092" t="str">
        <f t="shared" si="52"/>
        <v>2022</v>
      </c>
      <c r="M1092" t="str">
        <f t="shared" si="53"/>
        <v>P2</v>
      </c>
    </row>
    <row r="1093" spans="1:13" ht="14">
      <c r="A1093" s="8" t="s">
        <v>1030</v>
      </c>
      <c r="B1093" s="9" t="s">
        <v>1031</v>
      </c>
      <c r="C1093" s="8">
        <v>2402</v>
      </c>
      <c r="D1093" s="8">
        <v>15</v>
      </c>
      <c r="E1093" s="10" t="s">
        <v>1341</v>
      </c>
      <c r="F1093" s="11" t="s">
        <v>1341</v>
      </c>
      <c r="G1093" s="12" t="s">
        <v>1456</v>
      </c>
      <c r="H1093" s="12" t="s">
        <v>1336</v>
      </c>
      <c r="I1093" s="12" t="s">
        <v>1336</v>
      </c>
      <c r="J1093" s="12">
        <v>0</v>
      </c>
      <c r="K1093" t="str">
        <f t="shared" si="51"/>
        <v>BE917 Decision Making for Individuals and Organizations</v>
      </c>
      <c r="L1093" t="str">
        <f t="shared" si="52"/>
        <v>2024</v>
      </c>
      <c r="M1093" t="str">
        <f t="shared" si="53"/>
        <v>P2</v>
      </c>
    </row>
    <row r="1094" spans="1:13" ht="14">
      <c r="A1094" s="8" t="s">
        <v>1030</v>
      </c>
      <c r="B1094" s="9" t="s">
        <v>1031</v>
      </c>
      <c r="C1094" s="8">
        <v>2302</v>
      </c>
      <c r="D1094" s="8">
        <v>12</v>
      </c>
      <c r="E1094" s="10">
        <v>75</v>
      </c>
      <c r="F1094" s="11" t="s">
        <v>1359</v>
      </c>
      <c r="G1094" s="12" t="s">
        <v>1336</v>
      </c>
      <c r="H1094" s="12" t="s">
        <v>1456</v>
      </c>
      <c r="I1094" s="12" t="s">
        <v>1337</v>
      </c>
      <c r="J1094" s="12" t="s">
        <v>1311</v>
      </c>
      <c r="K1094" t="str">
        <f t="shared" si="51"/>
        <v>BE917 Decision Making for Individuals and Organizations</v>
      </c>
      <c r="L1094" t="str">
        <f t="shared" si="52"/>
        <v>2023</v>
      </c>
      <c r="M1094" t="str">
        <f t="shared" si="53"/>
        <v>P2</v>
      </c>
    </row>
    <row r="1095" spans="1:13" ht="14">
      <c r="A1095" s="8" t="s">
        <v>1030</v>
      </c>
      <c r="B1095" s="9" t="s">
        <v>1031</v>
      </c>
      <c r="C1095" s="8">
        <v>2202</v>
      </c>
      <c r="D1095" s="8">
        <v>28</v>
      </c>
      <c r="E1095" s="10" t="s">
        <v>1876</v>
      </c>
      <c r="F1095" s="11" t="s">
        <v>1389</v>
      </c>
      <c r="G1095" s="12" t="s">
        <v>1730</v>
      </c>
      <c r="H1095" s="12" t="s">
        <v>1493</v>
      </c>
      <c r="I1095" s="12" t="s">
        <v>1305</v>
      </c>
      <c r="J1095" s="12" t="s">
        <v>1730</v>
      </c>
      <c r="K1095" t="str">
        <f t="shared" si="51"/>
        <v>BE917 Decision Making for Individuals and Organizations</v>
      </c>
      <c r="L1095" t="str">
        <f t="shared" si="52"/>
        <v>2022</v>
      </c>
      <c r="M1095" t="str">
        <f t="shared" si="53"/>
        <v>P2</v>
      </c>
    </row>
    <row r="1096" spans="1:13" ht="14">
      <c r="A1096" s="8" t="s">
        <v>1032</v>
      </c>
      <c r="B1096" s="9" t="s">
        <v>1033</v>
      </c>
      <c r="C1096" s="8">
        <v>2401</v>
      </c>
      <c r="D1096" s="8">
        <v>25</v>
      </c>
      <c r="E1096" s="10">
        <v>96</v>
      </c>
      <c r="F1096" s="11">
        <v>96</v>
      </c>
      <c r="G1096" s="12" t="s">
        <v>1792</v>
      </c>
      <c r="H1096" s="12" t="s">
        <v>1738</v>
      </c>
      <c r="I1096" s="12" t="s">
        <v>1347</v>
      </c>
      <c r="J1096" s="12">
        <v>0</v>
      </c>
      <c r="K1096" t="str">
        <f t="shared" si="51"/>
        <v>BE918 Sustainability Challenges: Business in Society</v>
      </c>
      <c r="L1096" t="str">
        <f t="shared" si="52"/>
        <v>2024</v>
      </c>
      <c r="M1096" t="str">
        <f t="shared" si="53"/>
        <v>P1</v>
      </c>
    </row>
    <row r="1097" spans="1:13" ht="14">
      <c r="A1097" s="8" t="s">
        <v>1032</v>
      </c>
      <c r="B1097" s="9" t="s">
        <v>1033</v>
      </c>
      <c r="C1097" s="8">
        <v>2301</v>
      </c>
      <c r="D1097" s="8">
        <v>30</v>
      </c>
      <c r="E1097" s="10" t="s">
        <v>1306</v>
      </c>
      <c r="F1097" s="11" t="s">
        <v>1306</v>
      </c>
      <c r="G1097" s="12" t="s">
        <v>1695</v>
      </c>
      <c r="H1097" s="12" t="s">
        <v>1812</v>
      </c>
      <c r="I1097" s="12" t="s">
        <v>1884</v>
      </c>
      <c r="J1097" s="12">
        <v>0</v>
      </c>
      <c r="K1097" t="str">
        <f t="shared" si="51"/>
        <v>BE918 Sustainability Challenges: Business in Society</v>
      </c>
      <c r="L1097" t="str">
        <f t="shared" si="52"/>
        <v>2023</v>
      </c>
      <c r="M1097" t="str">
        <f t="shared" si="53"/>
        <v>P1</v>
      </c>
    </row>
    <row r="1098" spans="1:13" ht="14">
      <c r="A1098" s="8" t="s">
        <v>1032</v>
      </c>
      <c r="B1098" s="9" t="s">
        <v>1033</v>
      </c>
      <c r="C1098" s="8">
        <v>2201</v>
      </c>
      <c r="D1098" s="8">
        <v>60</v>
      </c>
      <c r="E1098" s="10">
        <v>90</v>
      </c>
      <c r="F1098" s="11">
        <v>95</v>
      </c>
      <c r="G1098" s="12" t="s">
        <v>1735</v>
      </c>
      <c r="H1098" s="12" t="s">
        <v>2044</v>
      </c>
      <c r="I1098" s="12" t="s">
        <v>1514</v>
      </c>
      <c r="J1098" s="12" t="s">
        <v>1844</v>
      </c>
      <c r="K1098" t="str">
        <f t="shared" si="51"/>
        <v>BE918 Sustainability Challenges: Business in Society</v>
      </c>
      <c r="L1098" t="str">
        <f t="shared" si="52"/>
        <v>2022</v>
      </c>
      <c r="M1098" t="str">
        <f t="shared" si="53"/>
        <v>P1</v>
      </c>
    </row>
    <row r="1099" spans="1:13" ht="14">
      <c r="A1099" s="8" t="s">
        <v>1034</v>
      </c>
      <c r="B1099" s="9" t="s">
        <v>1035</v>
      </c>
      <c r="C1099" s="8">
        <v>2401</v>
      </c>
      <c r="D1099" s="8">
        <v>6</v>
      </c>
      <c r="E1099" s="10" t="s">
        <v>1522</v>
      </c>
      <c r="F1099" s="11" t="s">
        <v>1522</v>
      </c>
      <c r="G1099" s="12">
        <v>60</v>
      </c>
      <c r="H1099" s="12">
        <v>40</v>
      </c>
      <c r="I1099" s="12">
        <v>0</v>
      </c>
      <c r="J1099" s="12">
        <v>0</v>
      </c>
      <c r="K1099" t="str">
        <f t="shared" si="51"/>
        <v>BE921 Nationalism and Populism</v>
      </c>
      <c r="L1099" t="str">
        <f t="shared" si="52"/>
        <v>2024</v>
      </c>
      <c r="M1099" t="str">
        <f t="shared" si="53"/>
        <v>P1</v>
      </c>
    </row>
    <row r="1100" spans="1:13" ht="14">
      <c r="A1100" s="8" t="s">
        <v>1034</v>
      </c>
      <c r="B1100" s="9" t="s">
        <v>1035</v>
      </c>
      <c r="C1100" s="8">
        <v>2301</v>
      </c>
      <c r="D1100" s="8">
        <v>4</v>
      </c>
      <c r="E1100" s="10">
        <v>100</v>
      </c>
      <c r="F1100" s="11">
        <v>100</v>
      </c>
      <c r="G1100" s="12">
        <v>50</v>
      </c>
      <c r="H1100" s="12">
        <v>50</v>
      </c>
      <c r="I1100" s="12">
        <v>0</v>
      </c>
      <c r="J1100" s="12">
        <v>0</v>
      </c>
      <c r="K1100" t="str">
        <f t="shared" si="51"/>
        <v>BE921 Nationalism and Populism</v>
      </c>
      <c r="L1100" t="str">
        <f t="shared" si="52"/>
        <v>2023</v>
      </c>
      <c r="M1100" t="str">
        <f t="shared" si="53"/>
        <v>P1</v>
      </c>
    </row>
    <row r="1101" spans="1:13" ht="14">
      <c r="A1101" s="8" t="s">
        <v>1034</v>
      </c>
      <c r="B1101" s="9" t="s">
        <v>1035</v>
      </c>
      <c r="C1101" s="8">
        <v>2201</v>
      </c>
      <c r="D1101" s="8">
        <v>5</v>
      </c>
      <c r="E1101" s="10">
        <v>100</v>
      </c>
      <c r="F1101" s="11">
        <v>100</v>
      </c>
      <c r="G1101" s="12">
        <v>60</v>
      </c>
      <c r="H1101" s="12">
        <v>40</v>
      </c>
      <c r="I1101" s="12">
        <v>0</v>
      </c>
      <c r="J1101" s="12">
        <v>0</v>
      </c>
      <c r="K1101" t="str">
        <f t="shared" si="51"/>
        <v>BE921 Nationalism and Populism</v>
      </c>
      <c r="L1101" t="str">
        <f t="shared" si="52"/>
        <v>2022</v>
      </c>
      <c r="M1101" t="str">
        <f t="shared" si="53"/>
        <v>P1</v>
      </c>
    </row>
    <row r="1102" spans="1:13" ht="14">
      <c r="A1102" s="8" t="s">
        <v>1036</v>
      </c>
      <c r="B1102" s="9" t="s">
        <v>1037</v>
      </c>
      <c r="C1102" s="8">
        <v>2401</v>
      </c>
      <c r="D1102" s="8">
        <v>129</v>
      </c>
      <c r="E1102" s="10" t="s">
        <v>2016</v>
      </c>
      <c r="F1102" s="11" t="s">
        <v>1668</v>
      </c>
      <c r="G1102" s="12" t="s">
        <v>2056</v>
      </c>
      <c r="H1102" s="12" t="s">
        <v>1411</v>
      </c>
      <c r="I1102" s="12" t="s">
        <v>1646</v>
      </c>
      <c r="J1102" s="12" t="s">
        <v>1420</v>
      </c>
      <c r="K1102" t="str">
        <f t="shared" si="51"/>
        <v>BE922 International Commercial Law</v>
      </c>
      <c r="L1102" t="str">
        <f t="shared" si="52"/>
        <v>2024</v>
      </c>
      <c r="M1102" t="str">
        <f t="shared" si="53"/>
        <v>P1</v>
      </c>
    </row>
    <row r="1103" spans="1:13" ht="14">
      <c r="A1103" s="8" t="s">
        <v>1036</v>
      </c>
      <c r="B1103" s="9" t="s">
        <v>1037</v>
      </c>
      <c r="C1103" s="8">
        <v>2301</v>
      </c>
      <c r="D1103" s="8">
        <v>99</v>
      </c>
      <c r="E1103" s="10" t="s">
        <v>1863</v>
      </c>
      <c r="F1103" s="11" t="s">
        <v>1392</v>
      </c>
      <c r="G1103" s="12" t="s">
        <v>1752</v>
      </c>
      <c r="H1103" s="12" t="s">
        <v>2057</v>
      </c>
      <c r="I1103" s="12" t="s">
        <v>1710</v>
      </c>
      <c r="J1103" s="12" t="s">
        <v>1711</v>
      </c>
      <c r="K1103" t="str">
        <f t="shared" si="51"/>
        <v>BE922 International Commercial Law</v>
      </c>
      <c r="L1103" t="str">
        <f t="shared" si="52"/>
        <v>2023</v>
      </c>
      <c r="M1103" t="str">
        <f t="shared" si="53"/>
        <v>P1</v>
      </c>
    </row>
    <row r="1104" spans="1:13" ht="14">
      <c r="A1104" s="8" t="s">
        <v>1036</v>
      </c>
      <c r="B1104" s="9" t="s">
        <v>1037</v>
      </c>
      <c r="C1104" s="8">
        <v>2201</v>
      </c>
      <c r="D1104" s="8">
        <v>36</v>
      </c>
      <c r="E1104" s="10" t="s">
        <v>1387</v>
      </c>
      <c r="F1104" s="11" t="s">
        <v>1903</v>
      </c>
      <c r="G1104" s="12" t="s">
        <v>1655</v>
      </c>
      <c r="H1104" s="12" t="s">
        <v>1416</v>
      </c>
      <c r="I1104" s="12" t="s">
        <v>1657</v>
      </c>
      <c r="J1104" s="12">
        <v>0</v>
      </c>
      <c r="K1104" t="str">
        <f t="shared" si="51"/>
        <v>BE922 International Commercial Law</v>
      </c>
      <c r="L1104" t="str">
        <f t="shared" si="52"/>
        <v>2022</v>
      </c>
      <c r="M1104" t="str">
        <f t="shared" si="53"/>
        <v>P1</v>
      </c>
    </row>
    <row r="1105" spans="1:13" ht="14">
      <c r="A1105" s="8" t="s">
        <v>1040</v>
      </c>
      <c r="B1105" s="9" t="s">
        <v>1041</v>
      </c>
      <c r="C1105" s="8">
        <v>2401</v>
      </c>
      <c r="D1105" s="8">
        <v>41</v>
      </c>
      <c r="E1105" s="10">
        <v>78</v>
      </c>
      <c r="F1105" s="11" t="s">
        <v>1727</v>
      </c>
      <c r="G1105" s="12" t="s">
        <v>1333</v>
      </c>
      <c r="H1105" s="12" t="s">
        <v>1904</v>
      </c>
      <c r="I1105" s="12" t="s">
        <v>1834</v>
      </c>
      <c r="J1105" s="12" t="s">
        <v>1416</v>
      </c>
      <c r="K1105" t="str">
        <f t="shared" si="51"/>
        <v>BE923 Climate Finance</v>
      </c>
      <c r="L1105" t="str">
        <f t="shared" si="52"/>
        <v>2024</v>
      </c>
      <c r="M1105" t="str">
        <f t="shared" si="53"/>
        <v>P1</v>
      </c>
    </row>
    <row r="1106" spans="1:13" ht="14">
      <c r="A1106" s="8" t="s">
        <v>1040</v>
      </c>
      <c r="B1106" s="9" t="s">
        <v>1041</v>
      </c>
      <c r="C1106" s="8">
        <v>2301</v>
      </c>
      <c r="D1106" s="8">
        <v>30</v>
      </c>
      <c r="E1106" s="10" t="s">
        <v>1341</v>
      </c>
      <c r="F1106" s="11">
        <v>90</v>
      </c>
      <c r="G1106" s="12" t="s">
        <v>1423</v>
      </c>
      <c r="H1106" s="12" t="s">
        <v>1315</v>
      </c>
      <c r="I1106" s="12" t="s">
        <v>1714</v>
      </c>
      <c r="J1106" s="12">
        <v>0</v>
      </c>
      <c r="K1106" t="str">
        <f t="shared" si="51"/>
        <v>BE923 Climate Finance</v>
      </c>
      <c r="L1106" t="str">
        <f t="shared" si="52"/>
        <v>2023</v>
      </c>
      <c r="M1106" t="str">
        <f t="shared" si="53"/>
        <v>P1</v>
      </c>
    </row>
    <row r="1107" spans="1:13" ht="14">
      <c r="A1107" s="8" t="s">
        <v>1040</v>
      </c>
      <c r="B1107" s="9" t="s">
        <v>667</v>
      </c>
      <c r="C1107" s="8">
        <v>2201</v>
      </c>
      <c r="D1107" s="8">
        <v>46</v>
      </c>
      <c r="E1107" s="10" t="s">
        <v>1885</v>
      </c>
      <c r="F1107" s="11" t="s">
        <v>1885</v>
      </c>
      <c r="G1107" s="12" t="s">
        <v>1777</v>
      </c>
      <c r="H1107" s="12" t="s">
        <v>1660</v>
      </c>
      <c r="I1107" s="12" t="s">
        <v>1496</v>
      </c>
      <c r="J1107" s="12">
        <v>7</v>
      </c>
      <c r="K1107" t="str">
        <f t="shared" si="51"/>
        <v>BE923 Sustainable Finance</v>
      </c>
      <c r="L1107" t="str">
        <f t="shared" si="52"/>
        <v>2022</v>
      </c>
      <c r="M1107" t="str">
        <f t="shared" si="53"/>
        <v>P1</v>
      </c>
    </row>
    <row r="1108" spans="1:13" ht="14">
      <c r="A1108" s="8" t="s">
        <v>1042</v>
      </c>
      <c r="B1108" s="9" t="s">
        <v>1043</v>
      </c>
      <c r="C1108" s="8">
        <v>2401</v>
      </c>
      <c r="D1108" s="8">
        <v>24</v>
      </c>
      <c r="E1108" s="10" t="s">
        <v>1359</v>
      </c>
      <c r="F1108" s="11" t="s">
        <v>1359</v>
      </c>
      <c r="G1108" s="12" t="s">
        <v>1336</v>
      </c>
      <c r="H1108" s="12">
        <v>50</v>
      </c>
      <c r="I1108" s="12" t="s">
        <v>1478</v>
      </c>
      <c r="J1108" s="12">
        <v>0</v>
      </c>
      <c r="K1108" t="str">
        <f t="shared" si="51"/>
        <v>BE924 Business Philosophy</v>
      </c>
      <c r="L1108" t="str">
        <f t="shared" si="52"/>
        <v>2024</v>
      </c>
      <c r="M1108" t="str">
        <f t="shared" si="53"/>
        <v>P1</v>
      </c>
    </row>
    <row r="1109" spans="1:13" ht="14">
      <c r="A1109" s="8" t="s">
        <v>1042</v>
      </c>
      <c r="B1109" s="9" t="s">
        <v>1043</v>
      </c>
      <c r="C1109" s="8">
        <v>2301</v>
      </c>
      <c r="D1109" s="8">
        <v>25</v>
      </c>
      <c r="E1109" s="10">
        <v>92</v>
      </c>
      <c r="F1109" s="11">
        <v>92</v>
      </c>
      <c r="G1109" s="12" t="s">
        <v>1300</v>
      </c>
      <c r="H1109" s="12" t="s">
        <v>1480</v>
      </c>
      <c r="I1109" s="12">
        <v>0</v>
      </c>
      <c r="J1109" s="12">
        <v>0</v>
      </c>
      <c r="K1109" t="str">
        <f t="shared" si="51"/>
        <v>BE924 Business Philosophy</v>
      </c>
      <c r="L1109" t="str">
        <f t="shared" si="52"/>
        <v>2023</v>
      </c>
      <c r="M1109" t="str">
        <f t="shared" si="53"/>
        <v>P1</v>
      </c>
    </row>
    <row r="1110" spans="1:13" ht="14">
      <c r="A1110" s="8" t="s">
        <v>1042</v>
      </c>
      <c r="B1110" s="9" t="s">
        <v>1043</v>
      </c>
      <c r="C1110" s="8">
        <v>2201</v>
      </c>
      <c r="D1110" s="8">
        <v>28</v>
      </c>
      <c r="E1110" s="10" t="s">
        <v>1401</v>
      </c>
      <c r="F1110" s="11" t="s">
        <v>1401</v>
      </c>
      <c r="G1110" s="12" t="s">
        <v>1811</v>
      </c>
      <c r="H1110" s="12" t="s">
        <v>1810</v>
      </c>
      <c r="I1110" s="12">
        <v>0</v>
      </c>
      <c r="J1110" s="12">
        <v>0</v>
      </c>
      <c r="K1110" t="str">
        <f t="shared" si="51"/>
        <v>BE924 Business Philosophy</v>
      </c>
      <c r="L1110" t="str">
        <f t="shared" si="52"/>
        <v>2022</v>
      </c>
      <c r="M1110" t="str">
        <f t="shared" si="53"/>
        <v>P1</v>
      </c>
    </row>
    <row r="1111" spans="1:13" ht="14">
      <c r="A1111" s="8" t="s">
        <v>1044</v>
      </c>
      <c r="B1111" s="9" t="s">
        <v>1045</v>
      </c>
      <c r="C1111" s="8">
        <v>2402</v>
      </c>
      <c r="D1111" s="8">
        <v>198</v>
      </c>
      <c r="E1111" s="10">
        <v>96</v>
      </c>
      <c r="F1111" s="11">
        <v>96</v>
      </c>
      <c r="G1111" s="12" t="s">
        <v>1958</v>
      </c>
      <c r="H1111" s="12" t="s">
        <v>1330</v>
      </c>
      <c r="I1111" s="12" t="s">
        <v>1515</v>
      </c>
      <c r="J1111" s="12" t="s">
        <v>1913</v>
      </c>
      <c r="K1111" t="str">
        <f t="shared" si="51"/>
        <v>BE925 Happiness and Wellbeing: Making a Better Life</v>
      </c>
      <c r="L1111" t="str">
        <f t="shared" si="52"/>
        <v>2024</v>
      </c>
      <c r="M1111" t="str">
        <f t="shared" si="53"/>
        <v>P2</v>
      </c>
    </row>
    <row r="1112" spans="1:13" ht="14">
      <c r="A1112" s="8" t="s">
        <v>1044</v>
      </c>
      <c r="B1112" s="9" t="s">
        <v>1045</v>
      </c>
      <c r="C1112" s="8">
        <v>2302</v>
      </c>
      <c r="D1112" s="8">
        <v>202</v>
      </c>
      <c r="E1112" s="10" t="s">
        <v>1360</v>
      </c>
      <c r="F1112" s="11">
        <v>95</v>
      </c>
      <c r="G1112" s="12" t="s">
        <v>1660</v>
      </c>
      <c r="H1112" s="12" t="s">
        <v>1800</v>
      </c>
      <c r="I1112" s="12" t="s">
        <v>1865</v>
      </c>
      <c r="J1112" s="12" t="s">
        <v>1452</v>
      </c>
      <c r="K1112" t="str">
        <f t="shared" si="51"/>
        <v>BE925 Happiness and Wellbeing: Making a Better Life</v>
      </c>
      <c r="L1112" t="str">
        <f t="shared" si="52"/>
        <v>2023</v>
      </c>
      <c r="M1112" t="str">
        <f t="shared" si="53"/>
        <v>P2</v>
      </c>
    </row>
    <row r="1113" spans="1:13" ht="14">
      <c r="A1113" s="8" t="s">
        <v>1044</v>
      </c>
      <c r="B1113" s="9" t="s">
        <v>1045</v>
      </c>
      <c r="C1113" s="8">
        <v>2202</v>
      </c>
      <c r="D1113" s="8">
        <v>138</v>
      </c>
      <c r="E1113" s="10" t="s">
        <v>1770</v>
      </c>
      <c r="F1113" s="11" t="s">
        <v>1618</v>
      </c>
      <c r="G1113" s="12" t="s">
        <v>1513</v>
      </c>
      <c r="H1113" s="12" t="s">
        <v>1749</v>
      </c>
      <c r="I1113" s="12" t="s">
        <v>1619</v>
      </c>
      <c r="J1113" s="12" t="s">
        <v>1782</v>
      </c>
      <c r="K1113" t="str">
        <f t="shared" si="51"/>
        <v>BE925 Happiness and Wellbeing: Making a Better Life</v>
      </c>
      <c r="L1113" t="str">
        <f t="shared" si="52"/>
        <v>2022</v>
      </c>
      <c r="M1113" t="str">
        <f t="shared" si="53"/>
        <v>P2</v>
      </c>
    </row>
    <row r="1114" spans="1:13" ht="14">
      <c r="A1114" s="8" t="s">
        <v>1046</v>
      </c>
      <c r="B1114" s="9" t="s">
        <v>1047</v>
      </c>
      <c r="C1114" s="8">
        <v>2403</v>
      </c>
      <c r="D1114" s="8">
        <v>5</v>
      </c>
      <c r="E1114" s="10">
        <v>100</v>
      </c>
      <c r="F1114" s="11">
        <v>100</v>
      </c>
      <c r="G1114" s="12">
        <v>60</v>
      </c>
      <c r="H1114" s="12">
        <v>40</v>
      </c>
      <c r="I1114" s="12">
        <v>0</v>
      </c>
      <c r="J1114" s="12">
        <v>0</v>
      </c>
      <c r="K1114" t="str">
        <f t="shared" si="51"/>
        <v>BE926 Migration Policy and Politics</v>
      </c>
      <c r="L1114" t="str">
        <f t="shared" si="52"/>
        <v>2024</v>
      </c>
      <c r="M1114" t="str">
        <f t="shared" si="53"/>
        <v>P3</v>
      </c>
    </row>
    <row r="1115" spans="1:13" ht="14">
      <c r="A1115" s="8" t="s">
        <v>1046</v>
      </c>
      <c r="B1115" s="9" t="s">
        <v>1047</v>
      </c>
      <c r="C1115" s="8">
        <v>2303</v>
      </c>
      <c r="D1115" s="8">
        <v>4</v>
      </c>
      <c r="E1115" s="10">
        <v>100</v>
      </c>
      <c r="F1115" s="11">
        <v>100</v>
      </c>
      <c r="G1115" s="12">
        <v>50</v>
      </c>
      <c r="H1115" s="12">
        <v>50</v>
      </c>
      <c r="I1115" s="12">
        <v>0</v>
      </c>
      <c r="J1115" s="12">
        <v>0</v>
      </c>
      <c r="K1115" t="str">
        <f t="shared" si="51"/>
        <v>BE926 Migration Policy and Politics</v>
      </c>
      <c r="L1115" t="str">
        <f t="shared" si="52"/>
        <v>2023</v>
      </c>
      <c r="M1115" t="str">
        <f t="shared" si="53"/>
        <v>P3</v>
      </c>
    </row>
    <row r="1116" spans="1:13" ht="14">
      <c r="A1116" s="8" t="s">
        <v>1048</v>
      </c>
      <c r="B1116" s="9" t="s">
        <v>1049</v>
      </c>
      <c r="C1116" s="8">
        <v>2404</v>
      </c>
      <c r="D1116" s="8">
        <v>71</v>
      </c>
      <c r="E1116" s="10">
        <v>62</v>
      </c>
      <c r="F1116" s="11" t="s">
        <v>1930</v>
      </c>
      <c r="G1116" s="12" t="s">
        <v>1397</v>
      </c>
      <c r="H1116" s="12" t="s">
        <v>1956</v>
      </c>
      <c r="I1116" s="12" t="s">
        <v>1337</v>
      </c>
      <c r="J1116" s="12" t="s">
        <v>1901</v>
      </c>
      <c r="K1116" t="str">
        <f t="shared" si="51"/>
        <v>BE927 Strategic Profitability Analysis</v>
      </c>
      <c r="L1116" t="str">
        <f t="shared" si="52"/>
        <v>2024</v>
      </c>
      <c r="M1116" t="str">
        <f t="shared" si="53"/>
        <v>P4</v>
      </c>
    </row>
    <row r="1117" spans="1:13" ht="14">
      <c r="A1117" s="8" t="s">
        <v>1048</v>
      </c>
      <c r="B1117" s="9" t="s">
        <v>1049</v>
      </c>
      <c r="C1117" s="8">
        <v>2304</v>
      </c>
      <c r="D1117" s="8">
        <v>85</v>
      </c>
      <c r="E1117" s="10" t="s">
        <v>1753</v>
      </c>
      <c r="F1117" s="11" t="s">
        <v>1535</v>
      </c>
      <c r="G1117" s="12" t="s">
        <v>1435</v>
      </c>
      <c r="H1117" s="12" t="s">
        <v>1818</v>
      </c>
      <c r="I1117" s="12" t="s">
        <v>1478</v>
      </c>
      <c r="J1117" s="12" t="s">
        <v>1435</v>
      </c>
      <c r="K1117" t="str">
        <f t="shared" si="51"/>
        <v>BE927 Strategic Profitability Analysis</v>
      </c>
      <c r="L1117" t="str">
        <f t="shared" si="52"/>
        <v>2023</v>
      </c>
      <c r="M1117" t="str">
        <f t="shared" si="53"/>
        <v>P4</v>
      </c>
    </row>
    <row r="1118" spans="1:13" ht="14">
      <c r="A1118" s="8" t="s">
        <v>1050</v>
      </c>
      <c r="B1118" s="9" t="s">
        <v>1051</v>
      </c>
      <c r="C1118" s="8">
        <v>2402</v>
      </c>
      <c r="D1118" s="8">
        <v>28</v>
      </c>
      <c r="E1118" s="10" t="s">
        <v>1389</v>
      </c>
      <c r="F1118" s="11" t="s">
        <v>1389</v>
      </c>
      <c r="G1118" s="12" t="s">
        <v>1324</v>
      </c>
      <c r="H1118" s="12">
        <v>50</v>
      </c>
      <c r="I1118" s="12" t="s">
        <v>1428</v>
      </c>
      <c r="J1118" s="12" t="s">
        <v>1305</v>
      </c>
      <c r="K1118" t="str">
        <f t="shared" si="51"/>
        <v>BE928 AI, Innovation, and the Future of Work</v>
      </c>
      <c r="L1118" t="str">
        <f t="shared" si="52"/>
        <v>2024</v>
      </c>
      <c r="M1118" t="str">
        <f t="shared" si="53"/>
        <v>P2</v>
      </c>
    </row>
    <row r="1119" spans="1:13" ht="14">
      <c r="A1119" s="8" t="s">
        <v>1050</v>
      </c>
      <c r="B1119" s="9" t="s">
        <v>1051</v>
      </c>
      <c r="C1119" s="8">
        <v>2302</v>
      </c>
      <c r="D1119" s="8">
        <v>26</v>
      </c>
      <c r="E1119" s="10" t="s">
        <v>2058</v>
      </c>
      <c r="F1119" s="11" t="s">
        <v>1579</v>
      </c>
      <c r="G1119" s="12">
        <v>28</v>
      </c>
      <c r="H1119" s="12">
        <v>72</v>
      </c>
      <c r="I1119" s="12">
        <v>0</v>
      </c>
      <c r="J1119" s="12">
        <v>0</v>
      </c>
      <c r="K1119" t="str">
        <f t="shared" si="51"/>
        <v>BE928 AI, Innovation, and the Future of Work</v>
      </c>
      <c r="L1119" t="str">
        <f t="shared" si="52"/>
        <v>2023</v>
      </c>
      <c r="M1119" t="str">
        <f t="shared" si="53"/>
        <v>P2</v>
      </c>
    </row>
    <row r="1120" spans="1:13" ht="14">
      <c r="A1120" s="8" t="s">
        <v>1053</v>
      </c>
      <c r="B1120" s="9" t="s">
        <v>1054</v>
      </c>
      <c r="C1120" s="8">
        <v>2301</v>
      </c>
      <c r="D1120" s="8">
        <v>15</v>
      </c>
      <c r="E1120" s="10">
        <v>100</v>
      </c>
      <c r="F1120" s="11">
        <v>100</v>
      </c>
      <c r="G1120" s="12">
        <v>40</v>
      </c>
      <c r="H1120" s="12">
        <v>20</v>
      </c>
      <c r="I1120" s="12">
        <v>40</v>
      </c>
      <c r="J1120" s="12">
        <v>0</v>
      </c>
      <c r="K1120" t="str">
        <f t="shared" si="51"/>
        <v>BE929 Digitalization and the Knowledge Intensive Firm</v>
      </c>
      <c r="L1120" t="str">
        <f t="shared" si="52"/>
        <v>2023</v>
      </c>
      <c r="M1120" t="str">
        <f t="shared" si="53"/>
        <v>P1</v>
      </c>
    </row>
    <row r="1121" spans="1:13" ht="14">
      <c r="A1121" s="8" t="s">
        <v>1055</v>
      </c>
      <c r="B1121" s="9" t="s">
        <v>1056</v>
      </c>
      <c r="C1121" s="8">
        <v>2402</v>
      </c>
      <c r="D1121" s="8">
        <v>28</v>
      </c>
      <c r="E1121" s="10">
        <v>50</v>
      </c>
      <c r="F1121" s="11" t="s">
        <v>1681</v>
      </c>
      <c r="G1121" s="12">
        <v>20</v>
      </c>
      <c r="H1121" s="12" t="s">
        <v>1470</v>
      </c>
      <c r="I1121" s="12" t="s">
        <v>1470</v>
      </c>
      <c r="J1121" s="12" t="s">
        <v>1470</v>
      </c>
      <c r="K1121" t="str">
        <f t="shared" si="51"/>
        <v>BE930 Navigating Public Policy in the 21st Century</v>
      </c>
      <c r="L1121" t="str">
        <f t="shared" si="52"/>
        <v>2024</v>
      </c>
      <c r="M1121" t="str">
        <f t="shared" si="53"/>
        <v>P2</v>
      </c>
    </row>
    <row r="1122" spans="1:13" ht="14">
      <c r="A1122" s="8" t="s">
        <v>1055</v>
      </c>
      <c r="B1122" s="9" t="s">
        <v>1056</v>
      </c>
      <c r="C1122" s="8">
        <v>2302</v>
      </c>
      <c r="D1122" s="8">
        <v>34</v>
      </c>
      <c r="E1122" s="10" t="s">
        <v>1797</v>
      </c>
      <c r="F1122" s="11" t="s">
        <v>1713</v>
      </c>
      <c r="G1122" s="12" t="s">
        <v>1380</v>
      </c>
      <c r="H1122" s="12" t="s">
        <v>1792</v>
      </c>
      <c r="I1122" s="12" t="s">
        <v>1347</v>
      </c>
      <c r="J1122" s="12" t="s">
        <v>1347</v>
      </c>
      <c r="K1122" t="str">
        <f t="shared" si="51"/>
        <v>BE930 Navigating Public Policy in the 21st Century</v>
      </c>
      <c r="L1122" t="str">
        <f t="shared" si="52"/>
        <v>2023</v>
      </c>
      <c r="M1122" t="str">
        <f t="shared" si="53"/>
        <v>P2</v>
      </c>
    </row>
    <row r="1123" spans="1:13" ht="14">
      <c r="A1123" s="8" t="s">
        <v>1057</v>
      </c>
      <c r="B1123" s="9" t="s">
        <v>1058</v>
      </c>
      <c r="C1123" s="8">
        <v>2404</v>
      </c>
      <c r="D1123" s="8">
        <v>17</v>
      </c>
      <c r="E1123" s="10" t="s">
        <v>1620</v>
      </c>
      <c r="F1123" s="11" t="s">
        <v>1360</v>
      </c>
      <c r="G1123" s="12">
        <v>50</v>
      </c>
      <c r="H1123" s="12" t="s">
        <v>1379</v>
      </c>
      <c r="I1123" s="12">
        <v>0</v>
      </c>
      <c r="J1123" s="12" t="s">
        <v>1414</v>
      </c>
      <c r="K1123" t="str">
        <f t="shared" si="51"/>
        <v>BE931 Market Regulation, Competition &amp; Antitrust Law</v>
      </c>
      <c r="L1123" t="str">
        <f t="shared" si="52"/>
        <v>2024</v>
      </c>
      <c r="M1123" t="str">
        <f t="shared" si="53"/>
        <v>P4</v>
      </c>
    </row>
    <row r="1124" spans="1:13" ht="14">
      <c r="A1124" s="8" t="s">
        <v>1059</v>
      </c>
      <c r="B1124" s="9" t="s">
        <v>1060</v>
      </c>
      <c r="C1124" s="8">
        <v>2401</v>
      </c>
      <c r="D1124" s="8">
        <v>17</v>
      </c>
      <c r="E1124" s="10">
        <v>100</v>
      </c>
      <c r="F1124" s="11">
        <v>100</v>
      </c>
      <c r="G1124" s="12">
        <v>0</v>
      </c>
      <c r="H1124" s="12">
        <v>0</v>
      </c>
      <c r="I1124" s="12">
        <v>0</v>
      </c>
      <c r="J1124" s="12">
        <v>0</v>
      </c>
      <c r="K1124" t="str">
        <f t="shared" si="51"/>
        <v>BE933 Internship Training</v>
      </c>
      <c r="L1124" t="str">
        <f t="shared" si="52"/>
        <v>2024</v>
      </c>
      <c r="M1124" t="str">
        <f t="shared" si="53"/>
        <v>P1</v>
      </c>
    </row>
    <row r="1125" spans="1:13" ht="14">
      <c r="A1125" s="8" t="s">
        <v>1061</v>
      </c>
      <c r="B1125" s="9" t="s">
        <v>1062</v>
      </c>
      <c r="C1125" s="8">
        <v>2401</v>
      </c>
      <c r="D1125" s="8">
        <v>60</v>
      </c>
      <c r="E1125" s="10">
        <v>95</v>
      </c>
      <c r="F1125" s="11">
        <v>95</v>
      </c>
      <c r="G1125" s="12">
        <v>0</v>
      </c>
      <c r="H1125" s="12">
        <v>0</v>
      </c>
      <c r="I1125" s="12">
        <v>0</v>
      </c>
      <c r="J1125" s="12">
        <v>0</v>
      </c>
      <c r="K1125" t="str">
        <f t="shared" si="51"/>
        <v>NDH007 Applied Retail Track</v>
      </c>
      <c r="L1125" t="str">
        <f t="shared" si="52"/>
        <v>2024</v>
      </c>
      <c r="M1125" t="str">
        <f t="shared" si="53"/>
        <v>P1</v>
      </c>
    </row>
    <row r="1126" spans="1:13" ht="14">
      <c r="A1126" s="8" t="s">
        <v>1061</v>
      </c>
      <c r="B1126" s="9" t="s">
        <v>1062</v>
      </c>
      <c r="C1126" s="8">
        <v>2301</v>
      </c>
      <c r="D1126" s="8">
        <v>54</v>
      </c>
      <c r="E1126" s="10" t="s">
        <v>1890</v>
      </c>
      <c r="F1126" s="11" t="s">
        <v>1783</v>
      </c>
      <c r="G1126" s="12">
        <v>0</v>
      </c>
      <c r="H1126" s="12">
        <v>0</v>
      </c>
      <c r="I1126" s="12">
        <v>0</v>
      </c>
      <c r="J1126" s="12">
        <v>0</v>
      </c>
      <c r="K1126" t="str">
        <f t="shared" si="51"/>
        <v>NDH007 Applied Retail Track</v>
      </c>
      <c r="L1126" t="str">
        <f t="shared" si="52"/>
        <v>2023</v>
      </c>
      <c r="M1126" t="str">
        <f t="shared" si="53"/>
        <v>P1</v>
      </c>
    </row>
    <row r="1127" spans="1:13" ht="14">
      <c r="A1127" s="8" t="s">
        <v>1061</v>
      </c>
      <c r="B1127" s="9" t="s">
        <v>1062</v>
      </c>
      <c r="C1127" s="8">
        <v>2201</v>
      </c>
      <c r="D1127" s="8">
        <v>59</v>
      </c>
      <c r="E1127" s="10" t="s">
        <v>1396</v>
      </c>
      <c r="F1127" s="11" t="s">
        <v>1823</v>
      </c>
      <c r="G1127" s="12">
        <v>0</v>
      </c>
      <c r="H1127" s="12">
        <v>0</v>
      </c>
      <c r="I1127" s="12">
        <v>0</v>
      </c>
      <c r="J1127" s="12">
        <v>0</v>
      </c>
      <c r="K1127" t="str">
        <f t="shared" si="51"/>
        <v>NDH007 Applied Retail Track</v>
      </c>
      <c r="L1127" t="str">
        <f t="shared" si="52"/>
        <v>2022</v>
      </c>
      <c r="M1127" t="str">
        <f t="shared" si="53"/>
        <v>P1</v>
      </c>
    </row>
    <row r="1128" spans="1:13" ht="14">
      <c r="A1128" s="8" t="s">
        <v>1061</v>
      </c>
      <c r="B1128" s="9" t="s">
        <v>1062</v>
      </c>
      <c r="C1128" s="8">
        <v>2101</v>
      </c>
      <c r="D1128" s="8">
        <v>62</v>
      </c>
      <c r="E1128" s="10" t="s">
        <v>2059</v>
      </c>
      <c r="F1128" s="11" t="s">
        <v>1824</v>
      </c>
      <c r="G1128" s="12">
        <v>0</v>
      </c>
      <c r="H1128" s="12">
        <v>0</v>
      </c>
      <c r="I1128" s="12">
        <v>0</v>
      </c>
      <c r="J1128" s="12">
        <v>0</v>
      </c>
      <c r="K1128" t="str">
        <f t="shared" si="51"/>
        <v>NDH007 Applied Retail Track</v>
      </c>
      <c r="L1128" t="str">
        <f t="shared" si="52"/>
        <v>2021</v>
      </c>
      <c r="M1128" t="str">
        <f t="shared" si="53"/>
        <v>P1</v>
      </c>
    </row>
    <row r="1129" spans="1:13" ht="14">
      <c r="A1129" s="8" t="s">
        <v>1061</v>
      </c>
      <c r="B1129" s="9" t="s">
        <v>1062</v>
      </c>
      <c r="C1129" s="8">
        <v>2001</v>
      </c>
      <c r="D1129" s="8">
        <v>66</v>
      </c>
      <c r="E1129" s="10" t="s">
        <v>1499</v>
      </c>
      <c r="F1129" s="11" t="s">
        <v>1873</v>
      </c>
      <c r="G1129" s="12">
        <v>0</v>
      </c>
      <c r="H1129" s="12">
        <v>0</v>
      </c>
      <c r="I1129" s="12">
        <v>0</v>
      </c>
      <c r="J1129" s="12">
        <v>0</v>
      </c>
      <c r="K1129" t="str">
        <f t="shared" si="51"/>
        <v>NDH007 Applied Retail Track</v>
      </c>
      <c r="L1129" t="str">
        <f t="shared" si="52"/>
        <v>2020</v>
      </c>
      <c r="M1129" t="str">
        <f t="shared" si="53"/>
        <v>P1</v>
      </c>
    </row>
    <row r="1130" spans="1:13" ht="14">
      <c r="A1130" s="8" t="s">
        <v>1061</v>
      </c>
      <c r="B1130" s="9" t="s">
        <v>1062</v>
      </c>
      <c r="C1130" s="8">
        <v>1901</v>
      </c>
      <c r="D1130" s="8">
        <v>53</v>
      </c>
      <c r="E1130" s="10">
        <v>0</v>
      </c>
      <c r="F1130" s="11" t="s">
        <v>1770</v>
      </c>
      <c r="G1130" s="12">
        <v>0</v>
      </c>
      <c r="H1130" s="12">
        <v>0</v>
      </c>
      <c r="I1130" s="12">
        <v>0</v>
      </c>
      <c r="J1130" s="12">
        <v>0</v>
      </c>
      <c r="K1130" t="str">
        <f t="shared" si="51"/>
        <v>NDH007 Applied Retail Track</v>
      </c>
      <c r="L1130" t="str">
        <f t="shared" si="52"/>
        <v>2019</v>
      </c>
      <c r="M1130" t="str">
        <f t="shared" si="53"/>
        <v>P1</v>
      </c>
    </row>
    <row r="1131" spans="1:13" ht="14">
      <c r="A1131" s="8" t="s">
        <v>1061</v>
      </c>
      <c r="B1131" s="9" t="s">
        <v>1062</v>
      </c>
      <c r="C1131" s="8">
        <v>1801</v>
      </c>
      <c r="D1131" s="8">
        <v>49</v>
      </c>
      <c r="E1131" s="10">
        <v>0</v>
      </c>
      <c r="F1131" s="11" t="s">
        <v>1403</v>
      </c>
      <c r="G1131" s="12">
        <v>0</v>
      </c>
      <c r="H1131" s="12">
        <v>0</v>
      </c>
      <c r="I1131" s="12">
        <v>0</v>
      </c>
      <c r="J1131" s="12">
        <v>0</v>
      </c>
      <c r="K1131" t="str">
        <f t="shared" si="51"/>
        <v>NDH007 Applied Retail Track</v>
      </c>
      <c r="L1131" t="str">
        <f t="shared" si="52"/>
        <v>2018</v>
      </c>
      <c r="M1131" t="str">
        <f t="shared" si="53"/>
        <v>P1</v>
      </c>
    </row>
    <row r="1132" spans="1:13" ht="14">
      <c r="A1132" s="8" t="s">
        <v>1064</v>
      </c>
      <c r="B1132" s="9" t="s">
        <v>1065</v>
      </c>
      <c r="C1132" s="8">
        <v>2401</v>
      </c>
      <c r="D1132" s="8">
        <v>60</v>
      </c>
      <c r="E1132" s="10" t="s">
        <v>1915</v>
      </c>
      <c r="F1132" s="11" t="s">
        <v>1306</v>
      </c>
      <c r="G1132" s="12" t="s">
        <v>1429</v>
      </c>
      <c r="H1132" s="12" t="s">
        <v>1934</v>
      </c>
      <c r="I1132" s="12" t="s">
        <v>1749</v>
      </c>
      <c r="J1132" s="12" t="s">
        <v>1592</v>
      </c>
      <c r="K1132" t="str">
        <f t="shared" si="51"/>
        <v>NDH101 Introduction to Retailing</v>
      </c>
      <c r="L1132" t="str">
        <f t="shared" si="52"/>
        <v>2024</v>
      </c>
      <c r="M1132" t="str">
        <f t="shared" si="53"/>
        <v>P1</v>
      </c>
    </row>
    <row r="1133" spans="1:13" ht="14">
      <c r="A1133" s="8" t="s">
        <v>1064</v>
      </c>
      <c r="B1133" s="9" t="s">
        <v>1065</v>
      </c>
      <c r="C1133" s="8">
        <v>2301</v>
      </c>
      <c r="D1133" s="8">
        <v>61</v>
      </c>
      <c r="E1133" s="10" t="s">
        <v>1820</v>
      </c>
      <c r="F1133" s="11" t="s">
        <v>1306</v>
      </c>
      <c r="G1133" s="12">
        <v>22</v>
      </c>
      <c r="H1133" s="12" t="s">
        <v>1874</v>
      </c>
      <c r="I1133" s="12" t="s">
        <v>1363</v>
      </c>
      <c r="J1133" s="12">
        <v>0</v>
      </c>
      <c r="K1133" t="str">
        <f t="shared" si="51"/>
        <v>NDH101 Introduction to Retailing</v>
      </c>
      <c r="L1133" t="str">
        <f t="shared" si="52"/>
        <v>2023</v>
      </c>
      <c r="M1133" t="str">
        <f t="shared" si="53"/>
        <v>P1</v>
      </c>
    </row>
    <row r="1134" spans="1:13" ht="14">
      <c r="A1134" s="8" t="s">
        <v>1064</v>
      </c>
      <c r="B1134" s="9" t="s">
        <v>1065</v>
      </c>
      <c r="C1134" s="8">
        <v>2201</v>
      </c>
      <c r="D1134" s="8">
        <v>62</v>
      </c>
      <c r="E1134" s="10" t="s">
        <v>1885</v>
      </c>
      <c r="F1134" s="11">
        <v>100</v>
      </c>
      <c r="G1134" s="12">
        <v>21</v>
      </c>
      <c r="H1134" s="12" t="s">
        <v>1684</v>
      </c>
      <c r="I1134" s="12" t="s">
        <v>1759</v>
      </c>
      <c r="J1134" s="12">
        <v>0</v>
      </c>
      <c r="K1134" t="str">
        <f t="shared" si="51"/>
        <v>NDH101 Introduction to Retailing</v>
      </c>
      <c r="L1134" t="str">
        <f t="shared" si="52"/>
        <v>2022</v>
      </c>
      <c r="M1134" t="str">
        <f t="shared" si="53"/>
        <v>P1</v>
      </c>
    </row>
    <row r="1135" spans="1:13" ht="14">
      <c r="A1135" s="8" t="s">
        <v>1064</v>
      </c>
      <c r="B1135" s="9" t="s">
        <v>1065</v>
      </c>
      <c r="C1135" s="8">
        <v>2101</v>
      </c>
      <c r="D1135" s="8">
        <v>64</v>
      </c>
      <c r="E1135" s="10" t="s">
        <v>1494</v>
      </c>
      <c r="F1135" s="11" t="s">
        <v>1469</v>
      </c>
      <c r="G1135" s="12" t="s">
        <v>1882</v>
      </c>
      <c r="H1135" s="12" t="s">
        <v>1538</v>
      </c>
      <c r="I1135" s="12" t="s">
        <v>1300</v>
      </c>
      <c r="J1135" s="12" t="s">
        <v>1592</v>
      </c>
      <c r="K1135" t="str">
        <f t="shared" si="51"/>
        <v>NDH101 Introduction to Retailing</v>
      </c>
      <c r="L1135" t="str">
        <f t="shared" si="52"/>
        <v>2021</v>
      </c>
      <c r="M1135" t="str">
        <f t="shared" si="53"/>
        <v>P1</v>
      </c>
    </row>
    <row r="1136" spans="1:13" ht="14">
      <c r="A1136" s="8" t="s">
        <v>1064</v>
      </c>
      <c r="B1136" s="9" t="s">
        <v>1065</v>
      </c>
      <c r="C1136" s="8">
        <v>2001</v>
      </c>
      <c r="D1136" s="8">
        <v>61</v>
      </c>
      <c r="E1136" s="10" t="s">
        <v>2060</v>
      </c>
      <c r="F1136" s="11" t="s">
        <v>1297</v>
      </c>
      <c r="G1136" s="12" t="s">
        <v>1687</v>
      </c>
      <c r="H1136" s="12" t="s">
        <v>1625</v>
      </c>
      <c r="I1136" s="12" t="s">
        <v>1653</v>
      </c>
      <c r="J1136" s="12">
        <v>0</v>
      </c>
      <c r="K1136" t="str">
        <f t="shared" si="51"/>
        <v>NDH101 Introduction to Retailing</v>
      </c>
      <c r="L1136" t="str">
        <f t="shared" si="52"/>
        <v>2020</v>
      </c>
      <c r="M1136" t="str">
        <f t="shared" si="53"/>
        <v>P1</v>
      </c>
    </row>
    <row r="1137" spans="1:13" ht="14">
      <c r="A1137" s="8" t="s">
        <v>1064</v>
      </c>
      <c r="B1137" s="9" t="s">
        <v>1065</v>
      </c>
      <c r="C1137" s="8">
        <v>1901</v>
      </c>
      <c r="D1137" s="8">
        <v>61</v>
      </c>
      <c r="E1137" s="10" t="s">
        <v>2039</v>
      </c>
      <c r="F1137" s="11" t="s">
        <v>1827</v>
      </c>
      <c r="G1137" s="12" t="s">
        <v>1383</v>
      </c>
      <c r="H1137" s="12" t="s">
        <v>1776</v>
      </c>
      <c r="I1137" s="12" t="s">
        <v>1514</v>
      </c>
      <c r="J1137" s="12" t="s">
        <v>1844</v>
      </c>
      <c r="K1137" t="str">
        <f t="shared" si="51"/>
        <v>NDH101 Introduction to Retailing</v>
      </c>
      <c r="L1137" t="str">
        <f t="shared" si="52"/>
        <v>2019</v>
      </c>
      <c r="M1137" t="str">
        <f t="shared" si="53"/>
        <v>P1</v>
      </c>
    </row>
    <row r="1138" spans="1:13" ht="14">
      <c r="A1138" s="8" t="s">
        <v>1064</v>
      </c>
      <c r="B1138" s="9" t="s">
        <v>1065</v>
      </c>
      <c r="C1138" s="8">
        <v>1801</v>
      </c>
      <c r="D1138" s="8">
        <v>61</v>
      </c>
      <c r="E1138" s="10" t="s">
        <v>1747</v>
      </c>
      <c r="F1138" s="11" t="s">
        <v>1827</v>
      </c>
      <c r="G1138" s="12" t="s">
        <v>1569</v>
      </c>
      <c r="H1138" s="12" t="s">
        <v>2061</v>
      </c>
      <c r="I1138" s="12" t="s">
        <v>1326</v>
      </c>
      <c r="J1138" s="12" t="s">
        <v>1355</v>
      </c>
      <c r="K1138" t="str">
        <f t="shared" si="51"/>
        <v>NDH101 Introduction to Retailing</v>
      </c>
      <c r="L1138" t="str">
        <f t="shared" si="52"/>
        <v>2018</v>
      </c>
      <c r="M1138" t="str">
        <f t="shared" si="53"/>
        <v>P1</v>
      </c>
    </row>
    <row r="1139" spans="1:13" ht="14">
      <c r="A1139" s="8" t="s">
        <v>1064</v>
      </c>
      <c r="B1139" s="9" t="s">
        <v>1065</v>
      </c>
      <c r="C1139" s="8">
        <v>1701</v>
      </c>
      <c r="D1139" s="8">
        <v>60</v>
      </c>
      <c r="E1139" s="10" t="s">
        <v>1991</v>
      </c>
      <c r="F1139" s="11">
        <v>95</v>
      </c>
      <c r="G1139" s="12" t="s">
        <v>1369</v>
      </c>
      <c r="H1139" s="12" t="s">
        <v>1776</v>
      </c>
      <c r="I1139" s="12" t="s">
        <v>1569</v>
      </c>
      <c r="J1139" s="12" t="s">
        <v>1844</v>
      </c>
      <c r="K1139" t="str">
        <f t="shared" si="51"/>
        <v>NDH101 Introduction to Retailing</v>
      </c>
      <c r="L1139" t="str">
        <f t="shared" si="52"/>
        <v>2017</v>
      </c>
      <c r="M1139" t="str">
        <f t="shared" si="53"/>
        <v>P1</v>
      </c>
    </row>
    <row r="1140" spans="1:13" ht="14">
      <c r="A1140" s="8" t="s">
        <v>1064</v>
      </c>
      <c r="B1140" s="9" t="s">
        <v>1065</v>
      </c>
      <c r="C1140" s="8">
        <v>1601</v>
      </c>
      <c r="D1140" s="8">
        <v>60</v>
      </c>
      <c r="E1140" s="10">
        <v>80</v>
      </c>
      <c r="F1140" s="11" t="s">
        <v>1359</v>
      </c>
      <c r="G1140" s="12">
        <v>20</v>
      </c>
      <c r="H1140" s="12" t="s">
        <v>1475</v>
      </c>
      <c r="I1140" s="12" t="s">
        <v>1337</v>
      </c>
      <c r="J1140" s="12">
        <v>0</v>
      </c>
      <c r="K1140" t="str">
        <f t="shared" si="51"/>
        <v>NDH101 Introduction to Retailing</v>
      </c>
      <c r="L1140" t="str">
        <f t="shared" si="52"/>
        <v>2016</v>
      </c>
      <c r="M1140" t="str">
        <f t="shared" si="53"/>
        <v>P1</v>
      </c>
    </row>
    <row r="1141" spans="1:13" ht="14">
      <c r="A1141" s="8" t="s">
        <v>1068</v>
      </c>
      <c r="B1141" s="9" t="s">
        <v>1069</v>
      </c>
      <c r="C1141" s="8">
        <v>2402</v>
      </c>
      <c r="D1141" s="8">
        <v>62</v>
      </c>
      <c r="E1141" s="10" t="s">
        <v>1824</v>
      </c>
      <c r="F1141" s="11" t="s">
        <v>1824</v>
      </c>
      <c r="G1141" s="12">
        <v>25</v>
      </c>
      <c r="H1141" s="12" t="s">
        <v>1549</v>
      </c>
      <c r="I1141" s="12" t="s">
        <v>1648</v>
      </c>
      <c r="J1141" s="12" t="s">
        <v>1769</v>
      </c>
      <c r="K1141" t="str">
        <f t="shared" si="51"/>
        <v>NDH103 Retail Management Control</v>
      </c>
      <c r="L1141" t="str">
        <f t="shared" si="52"/>
        <v>2024</v>
      </c>
      <c r="M1141" t="str">
        <f t="shared" si="53"/>
        <v>P2</v>
      </c>
    </row>
    <row r="1142" spans="1:13" ht="14">
      <c r="A1142" s="8" t="s">
        <v>1068</v>
      </c>
      <c r="B1142" s="9" t="s">
        <v>1069</v>
      </c>
      <c r="C1142" s="8">
        <v>2302</v>
      </c>
      <c r="D1142" s="8">
        <v>48</v>
      </c>
      <c r="E1142" s="10" t="s">
        <v>1522</v>
      </c>
      <c r="F1142" s="11" t="s">
        <v>1469</v>
      </c>
      <c r="G1142" s="12" t="s">
        <v>1431</v>
      </c>
      <c r="H1142" s="12" t="s">
        <v>1849</v>
      </c>
      <c r="I1142" s="12" t="s">
        <v>1929</v>
      </c>
      <c r="J1142" s="12" t="s">
        <v>1399</v>
      </c>
      <c r="K1142" t="str">
        <f t="shared" si="51"/>
        <v>NDH103 Retail Management Control</v>
      </c>
      <c r="L1142" t="str">
        <f t="shared" si="52"/>
        <v>2023</v>
      </c>
      <c r="M1142" t="str">
        <f t="shared" si="53"/>
        <v>P2</v>
      </c>
    </row>
    <row r="1143" spans="1:13" ht="14">
      <c r="A1143" s="8" t="s">
        <v>1068</v>
      </c>
      <c r="B1143" s="9" t="s">
        <v>1069</v>
      </c>
      <c r="C1143" s="8">
        <v>2202</v>
      </c>
      <c r="D1143" s="8">
        <v>57</v>
      </c>
      <c r="E1143" s="10">
        <v>86</v>
      </c>
      <c r="F1143" s="11" t="s">
        <v>1909</v>
      </c>
      <c r="G1143" s="12">
        <v>46</v>
      </c>
      <c r="H1143" s="12">
        <v>46</v>
      </c>
      <c r="I1143" s="12">
        <v>8</v>
      </c>
      <c r="J1143" s="12">
        <v>0</v>
      </c>
      <c r="K1143" t="str">
        <f t="shared" si="51"/>
        <v>NDH103 Retail Management Control</v>
      </c>
      <c r="L1143" t="str">
        <f t="shared" si="52"/>
        <v>2022</v>
      </c>
      <c r="M1143" t="str">
        <f t="shared" si="53"/>
        <v>P2</v>
      </c>
    </row>
    <row r="1144" spans="1:13" ht="14">
      <c r="A1144" s="8" t="s">
        <v>1068</v>
      </c>
      <c r="B1144" s="9" t="s">
        <v>1069</v>
      </c>
      <c r="C1144" s="8">
        <v>2102</v>
      </c>
      <c r="D1144" s="8">
        <v>52</v>
      </c>
      <c r="E1144" s="10" t="s">
        <v>1297</v>
      </c>
      <c r="F1144" s="11" t="s">
        <v>1618</v>
      </c>
      <c r="G1144" s="12" t="s">
        <v>1403</v>
      </c>
      <c r="H1144" s="12" t="s">
        <v>1946</v>
      </c>
      <c r="I1144" s="12">
        <v>0</v>
      </c>
      <c r="J1144" s="12">
        <v>0</v>
      </c>
      <c r="K1144" t="str">
        <f t="shared" si="51"/>
        <v>NDH103 Retail Management Control</v>
      </c>
      <c r="L1144" t="str">
        <f t="shared" si="52"/>
        <v>2021</v>
      </c>
      <c r="M1144" t="str">
        <f t="shared" si="53"/>
        <v>P2</v>
      </c>
    </row>
    <row r="1145" spans="1:13" ht="14">
      <c r="A1145" s="8" t="s">
        <v>1068</v>
      </c>
      <c r="B1145" s="9" t="s">
        <v>1069</v>
      </c>
      <c r="C1145" s="8">
        <v>2002</v>
      </c>
      <c r="D1145" s="8">
        <v>60</v>
      </c>
      <c r="E1145" s="10">
        <v>0</v>
      </c>
      <c r="F1145" s="11">
        <v>100</v>
      </c>
      <c r="G1145" s="12" t="s">
        <v>1915</v>
      </c>
      <c r="H1145" s="12">
        <v>20</v>
      </c>
      <c r="I1145" s="12" t="s">
        <v>1500</v>
      </c>
      <c r="J1145" s="12">
        <v>0</v>
      </c>
      <c r="K1145" t="str">
        <f t="shared" si="51"/>
        <v>NDH103 Retail Management Control</v>
      </c>
      <c r="L1145" t="str">
        <f t="shared" si="52"/>
        <v>2020</v>
      </c>
      <c r="M1145" t="str">
        <f t="shared" si="53"/>
        <v>P2</v>
      </c>
    </row>
    <row r="1146" spans="1:13" ht="14">
      <c r="A1146" s="8" t="s">
        <v>1068</v>
      </c>
      <c r="B1146" s="9" t="s">
        <v>1069</v>
      </c>
      <c r="C1146" s="8">
        <v>1902</v>
      </c>
      <c r="D1146" s="8">
        <v>46</v>
      </c>
      <c r="E1146" s="10" t="s">
        <v>1603</v>
      </c>
      <c r="F1146" s="11" t="s">
        <v>1784</v>
      </c>
      <c r="G1146" s="12" t="s">
        <v>1929</v>
      </c>
      <c r="H1146" s="12" t="s">
        <v>1645</v>
      </c>
      <c r="I1146" s="12" t="s">
        <v>1372</v>
      </c>
      <c r="J1146" s="12">
        <v>0</v>
      </c>
      <c r="K1146" t="str">
        <f t="shared" si="51"/>
        <v>NDH103 Retail Management Control</v>
      </c>
      <c r="L1146" t="str">
        <f t="shared" si="52"/>
        <v>2019</v>
      </c>
      <c r="M1146" t="str">
        <f t="shared" si="53"/>
        <v>P2</v>
      </c>
    </row>
    <row r="1147" spans="1:13" ht="14">
      <c r="A1147" s="8" t="s">
        <v>1068</v>
      </c>
      <c r="B1147" s="9" t="s">
        <v>1069</v>
      </c>
      <c r="C1147" s="8">
        <v>1802</v>
      </c>
      <c r="D1147" s="8">
        <v>46</v>
      </c>
      <c r="E1147" s="10" t="s">
        <v>1384</v>
      </c>
      <c r="F1147" s="11" t="s">
        <v>1784</v>
      </c>
      <c r="G1147" s="12" t="s">
        <v>1474</v>
      </c>
      <c r="H1147" s="12" t="s">
        <v>1313</v>
      </c>
      <c r="I1147" s="12" t="s">
        <v>1470</v>
      </c>
      <c r="J1147" s="12" t="s">
        <v>2047</v>
      </c>
      <c r="K1147" t="str">
        <f t="shared" si="51"/>
        <v>NDH103 Retail Management Control</v>
      </c>
      <c r="L1147" t="str">
        <f t="shared" si="52"/>
        <v>2018</v>
      </c>
      <c r="M1147" t="str">
        <f t="shared" si="53"/>
        <v>P2</v>
      </c>
    </row>
    <row r="1148" spans="1:13" ht="14">
      <c r="A1148" s="8" t="s">
        <v>1070</v>
      </c>
      <c r="B1148" s="9" t="s">
        <v>1071</v>
      </c>
      <c r="C1148" s="8">
        <v>2403</v>
      </c>
      <c r="D1148" s="8">
        <v>48</v>
      </c>
      <c r="E1148" s="10" t="s">
        <v>1318</v>
      </c>
      <c r="F1148" s="11" t="s">
        <v>1469</v>
      </c>
      <c r="G1148" s="12" t="s">
        <v>1372</v>
      </c>
      <c r="H1148" s="12" t="s">
        <v>1645</v>
      </c>
      <c r="I1148" s="12" t="s">
        <v>1474</v>
      </c>
      <c r="J1148" s="12" t="s">
        <v>1399</v>
      </c>
      <c r="K1148" t="str">
        <f t="shared" si="51"/>
        <v>NDH105 Brand and Category Management</v>
      </c>
      <c r="L1148" t="str">
        <f t="shared" si="52"/>
        <v>2024</v>
      </c>
      <c r="M1148" t="str">
        <f t="shared" si="53"/>
        <v>P3</v>
      </c>
    </row>
    <row r="1149" spans="1:13" ht="14">
      <c r="A1149" s="8" t="s">
        <v>1070</v>
      </c>
      <c r="B1149" s="9" t="s">
        <v>1071</v>
      </c>
      <c r="C1149" s="8">
        <v>2303</v>
      </c>
      <c r="D1149" s="8">
        <v>55</v>
      </c>
      <c r="E1149" s="10" t="s">
        <v>1715</v>
      </c>
      <c r="F1149" s="11" t="s">
        <v>1401</v>
      </c>
      <c r="G1149" s="12" t="s">
        <v>1716</v>
      </c>
      <c r="H1149" s="12" t="s">
        <v>2062</v>
      </c>
      <c r="I1149" s="12" t="s">
        <v>1427</v>
      </c>
      <c r="J1149" s="12" t="s">
        <v>1688</v>
      </c>
      <c r="K1149" t="str">
        <f t="shared" si="51"/>
        <v>NDH105 Brand and Category Management</v>
      </c>
      <c r="L1149" t="str">
        <f t="shared" si="52"/>
        <v>2023</v>
      </c>
      <c r="M1149" t="str">
        <f t="shared" si="53"/>
        <v>P3</v>
      </c>
    </row>
    <row r="1150" spans="1:13" ht="14">
      <c r="A1150" s="8" t="s">
        <v>1070</v>
      </c>
      <c r="B1150" s="9" t="s">
        <v>1071</v>
      </c>
      <c r="C1150" s="8">
        <v>2203</v>
      </c>
      <c r="D1150" s="8">
        <v>54</v>
      </c>
      <c r="E1150" s="10" t="s">
        <v>1879</v>
      </c>
      <c r="F1150" s="11" t="s">
        <v>1358</v>
      </c>
      <c r="G1150" s="12" t="s">
        <v>1303</v>
      </c>
      <c r="H1150" s="12">
        <v>50</v>
      </c>
      <c r="I1150" s="12">
        <v>25</v>
      </c>
      <c r="J1150" s="12" t="s">
        <v>1688</v>
      </c>
      <c r="K1150" t="str">
        <f t="shared" si="51"/>
        <v>NDH105 Brand and Category Management</v>
      </c>
      <c r="L1150" t="str">
        <f t="shared" si="52"/>
        <v>2022</v>
      </c>
      <c r="M1150" t="str">
        <f t="shared" si="53"/>
        <v>P3</v>
      </c>
    </row>
    <row r="1151" spans="1:13" ht="14">
      <c r="A1151" s="8" t="s">
        <v>1070</v>
      </c>
      <c r="B1151" s="9" t="s">
        <v>1071</v>
      </c>
      <c r="C1151" s="8">
        <v>2103</v>
      </c>
      <c r="D1151" s="8">
        <v>61</v>
      </c>
      <c r="E1151" s="10">
        <v>0</v>
      </c>
      <c r="F1151" s="11">
        <v>100</v>
      </c>
      <c r="G1151" s="12" t="s">
        <v>1527</v>
      </c>
      <c r="H1151" s="12" t="s">
        <v>1889</v>
      </c>
      <c r="I1151" s="12" t="s">
        <v>1500</v>
      </c>
      <c r="J1151" s="12">
        <v>0</v>
      </c>
      <c r="K1151" t="str">
        <f t="shared" si="51"/>
        <v>NDH105 Brand and Category Management</v>
      </c>
      <c r="L1151" t="str">
        <f t="shared" si="52"/>
        <v>2021</v>
      </c>
      <c r="M1151" t="str">
        <f t="shared" si="53"/>
        <v>P3</v>
      </c>
    </row>
    <row r="1152" spans="1:13" ht="14">
      <c r="A1152" s="8" t="s">
        <v>1070</v>
      </c>
      <c r="B1152" s="9" t="s">
        <v>1071</v>
      </c>
      <c r="C1152" s="8">
        <v>2003</v>
      </c>
      <c r="D1152" s="8">
        <v>46</v>
      </c>
      <c r="E1152" s="10">
        <v>0</v>
      </c>
      <c r="F1152" s="11">
        <v>100</v>
      </c>
      <c r="G1152" s="12" t="s">
        <v>1651</v>
      </c>
      <c r="H1152" s="12" t="s">
        <v>2063</v>
      </c>
      <c r="I1152" s="12" t="s">
        <v>1300</v>
      </c>
      <c r="J1152" s="12">
        <v>0</v>
      </c>
      <c r="K1152" t="str">
        <f t="shared" si="51"/>
        <v>NDH105 Brand and Category Management</v>
      </c>
      <c r="L1152" t="str">
        <f t="shared" si="52"/>
        <v>2020</v>
      </c>
      <c r="M1152" t="str">
        <f t="shared" si="53"/>
        <v>P3</v>
      </c>
    </row>
    <row r="1153" spans="1:13" ht="14">
      <c r="A1153" s="8" t="s">
        <v>1070</v>
      </c>
      <c r="B1153" s="9" t="s">
        <v>1071</v>
      </c>
      <c r="C1153" s="8">
        <v>1903</v>
      </c>
      <c r="D1153" s="8">
        <v>45</v>
      </c>
      <c r="E1153" s="10" t="s">
        <v>1942</v>
      </c>
      <c r="F1153" s="11" t="s">
        <v>1942</v>
      </c>
      <c r="G1153" s="12" t="s">
        <v>1661</v>
      </c>
      <c r="H1153" s="12" t="s">
        <v>2064</v>
      </c>
      <c r="I1153" s="12" t="s">
        <v>1745</v>
      </c>
      <c r="J1153" s="12" t="s">
        <v>1836</v>
      </c>
      <c r="K1153" t="str">
        <f t="shared" si="51"/>
        <v>NDH105 Brand and Category Management</v>
      </c>
      <c r="L1153" t="str">
        <f t="shared" si="52"/>
        <v>2019</v>
      </c>
      <c r="M1153" t="str">
        <f t="shared" si="53"/>
        <v>P3</v>
      </c>
    </row>
    <row r="1154" spans="1:13" ht="14">
      <c r="A1154" s="8" t="s">
        <v>1075</v>
      </c>
      <c r="B1154" s="9" t="s">
        <v>1076</v>
      </c>
      <c r="C1154" s="8">
        <v>2404</v>
      </c>
      <c r="D1154" s="8">
        <v>50</v>
      </c>
      <c r="E1154" s="10">
        <v>96</v>
      </c>
      <c r="F1154" s="11">
        <v>96</v>
      </c>
      <c r="G1154" s="12" t="s">
        <v>1398</v>
      </c>
      <c r="H1154" s="12" t="s">
        <v>1626</v>
      </c>
      <c r="I1154" s="12" t="s">
        <v>1419</v>
      </c>
      <c r="J1154" s="12" t="s">
        <v>1637</v>
      </c>
      <c r="K1154" t="str">
        <f t="shared" si="51"/>
        <v>NDH107 Innovation Strategy</v>
      </c>
      <c r="L1154" t="str">
        <f t="shared" si="52"/>
        <v>2024</v>
      </c>
      <c r="M1154" t="str">
        <f t="shared" si="53"/>
        <v>P4</v>
      </c>
    </row>
    <row r="1155" spans="1:13" ht="14">
      <c r="A1155" s="8" t="s">
        <v>1075</v>
      </c>
      <c r="B1155" s="9" t="s">
        <v>1076</v>
      </c>
      <c r="C1155" s="8">
        <v>2304</v>
      </c>
      <c r="D1155" s="8">
        <v>50</v>
      </c>
      <c r="E1155" s="10">
        <v>100</v>
      </c>
      <c r="F1155" s="11">
        <v>100</v>
      </c>
      <c r="G1155" s="12">
        <v>22</v>
      </c>
      <c r="H1155" s="12">
        <v>48</v>
      </c>
      <c r="I1155" s="12">
        <v>30</v>
      </c>
      <c r="J1155" s="12">
        <v>0</v>
      </c>
      <c r="K1155" t="str">
        <f t="shared" ref="K1155:K1218" si="54">_xlfn.CONCAT(A1155, " ", B1155)</f>
        <v>NDH107 Innovation Strategy</v>
      </c>
      <c r="L1155" t="str">
        <f t="shared" ref="L1155:L1218" si="55">_xlfn.CONCAT("20",LEFT(C1155,2))</f>
        <v>2023</v>
      </c>
      <c r="M1155" t="str">
        <f t="shared" ref="M1155:M1218" si="56">_xlfn.CONCAT("P",RIGHT(C1155,1))</f>
        <v>P4</v>
      </c>
    </row>
    <row r="1156" spans="1:13" ht="14">
      <c r="A1156" s="8" t="s">
        <v>1075</v>
      </c>
      <c r="B1156" s="9" t="s">
        <v>1076</v>
      </c>
      <c r="C1156" s="8">
        <v>2204</v>
      </c>
      <c r="D1156" s="8">
        <v>55</v>
      </c>
      <c r="E1156" s="10">
        <v>100</v>
      </c>
      <c r="F1156" s="11">
        <v>100</v>
      </c>
      <c r="G1156" s="12" t="s">
        <v>1337</v>
      </c>
      <c r="H1156" s="12" t="s">
        <v>1565</v>
      </c>
      <c r="I1156" s="12" t="s">
        <v>1839</v>
      </c>
      <c r="J1156" s="12">
        <v>0</v>
      </c>
      <c r="K1156" t="str">
        <f t="shared" si="54"/>
        <v>NDH107 Innovation Strategy</v>
      </c>
      <c r="L1156" t="str">
        <f t="shared" si="55"/>
        <v>2022</v>
      </c>
      <c r="M1156" t="str">
        <f t="shared" si="56"/>
        <v>P4</v>
      </c>
    </row>
    <row r="1157" spans="1:13" ht="14">
      <c r="A1157" s="8" t="s">
        <v>1075</v>
      </c>
      <c r="B1157" s="9" t="s">
        <v>1076</v>
      </c>
      <c r="C1157" s="8">
        <v>2104</v>
      </c>
      <c r="D1157" s="8">
        <v>62</v>
      </c>
      <c r="E1157" s="10" t="s">
        <v>1587</v>
      </c>
      <c r="F1157" s="11" t="s">
        <v>1587</v>
      </c>
      <c r="G1157" s="12" t="s">
        <v>1300</v>
      </c>
      <c r="H1157" s="12" t="s">
        <v>1538</v>
      </c>
      <c r="I1157" s="12">
        <v>20</v>
      </c>
      <c r="J1157" s="12">
        <v>0</v>
      </c>
      <c r="K1157" t="str">
        <f t="shared" si="54"/>
        <v>NDH107 Innovation Strategy</v>
      </c>
      <c r="L1157" t="str">
        <f t="shared" si="55"/>
        <v>2021</v>
      </c>
      <c r="M1157" t="str">
        <f t="shared" si="56"/>
        <v>P4</v>
      </c>
    </row>
    <row r="1158" spans="1:13" ht="14">
      <c r="A1158" s="8" t="s">
        <v>1075</v>
      </c>
      <c r="B1158" s="9" t="s">
        <v>1076</v>
      </c>
      <c r="C1158" s="8">
        <v>2004</v>
      </c>
      <c r="D1158" s="8">
        <v>46</v>
      </c>
      <c r="E1158" s="10" t="s">
        <v>1784</v>
      </c>
      <c r="F1158" s="11" t="s">
        <v>1784</v>
      </c>
      <c r="G1158" s="12" t="s">
        <v>1551</v>
      </c>
      <c r="H1158" s="12" t="s">
        <v>1552</v>
      </c>
      <c r="I1158" s="12">
        <v>0</v>
      </c>
      <c r="J1158" s="12">
        <v>0</v>
      </c>
      <c r="K1158" t="str">
        <f t="shared" si="54"/>
        <v>NDH107 Innovation Strategy</v>
      </c>
      <c r="L1158" t="str">
        <f t="shared" si="55"/>
        <v>2020</v>
      </c>
      <c r="M1158" t="str">
        <f t="shared" si="56"/>
        <v>P4</v>
      </c>
    </row>
    <row r="1159" spans="1:13" ht="14">
      <c r="A1159" s="8" t="s">
        <v>1075</v>
      </c>
      <c r="B1159" s="9" t="s">
        <v>1076</v>
      </c>
      <c r="C1159" s="8">
        <v>1904</v>
      </c>
      <c r="D1159" s="8">
        <v>48</v>
      </c>
      <c r="E1159" s="10">
        <v>100</v>
      </c>
      <c r="F1159" s="11">
        <v>100</v>
      </c>
      <c r="G1159" s="12" t="s">
        <v>1388</v>
      </c>
      <c r="H1159" s="12" t="s">
        <v>1316</v>
      </c>
      <c r="I1159" s="12" t="s">
        <v>1492</v>
      </c>
      <c r="J1159" s="12">
        <v>0</v>
      </c>
      <c r="K1159" t="str">
        <f t="shared" si="54"/>
        <v>NDH107 Innovation Strategy</v>
      </c>
      <c r="L1159" t="str">
        <f t="shared" si="55"/>
        <v>2019</v>
      </c>
      <c r="M1159" t="str">
        <f t="shared" si="56"/>
        <v>P4</v>
      </c>
    </row>
    <row r="1160" spans="1:13" ht="14">
      <c r="A1160" s="8" t="s">
        <v>1077</v>
      </c>
      <c r="B1160" s="9" t="s">
        <v>1078</v>
      </c>
      <c r="C1160" s="8">
        <v>2401</v>
      </c>
      <c r="D1160" s="8">
        <v>61</v>
      </c>
      <c r="E1160" s="10" t="s">
        <v>1853</v>
      </c>
      <c r="F1160" s="11" t="s">
        <v>1827</v>
      </c>
      <c r="G1160" s="12" t="s">
        <v>1326</v>
      </c>
      <c r="H1160" s="12" t="s">
        <v>1776</v>
      </c>
      <c r="I1160" s="12" t="s">
        <v>1569</v>
      </c>
      <c r="J1160" s="12">
        <v>0</v>
      </c>
      <c r="K1160" t="str">
        <f t="shared" si="54"/>
        <v>NDH108 Current Issues in Retailing</v>
      </c>
      <c r="L1160" t="str">
        <f t="shared" si="55"/>
        <v>2024</v>
      </c>
      <c r="M1160" t="str">
        <f t="shared" si="56"/>
        <v>P1</v>
      </c>
    </row>
    <row r="1161" spans="1:13" ht="14">
      <c r="A1161" s="8" t="s">
        <v>1077</v>
      </c>
      <c r="B1161" s="9" t="s">
        <v>1078</v>
      </c>
      <c r="C1161" s="8">
        <v>2301</v>
      </c>
      <c r="D1161" s="8">
        <v>47</v>
      </c>
      <c r="E1161" s="10" t="s">
        <v>1639</v>
      </c>
      <c r="F1161" s="11" t="s">
        <v>1639</v>
      </c>
      <c r="G1161" s="12" t="s">
        <v>1298</v>
      </c>
      <c r="H1161" s="12" t="s">
        <v>2063</v>
      </c>
      <c r="I1161" s="12">
        <v>13</v>
      </c>
      <c r="J1161" s="12" t="s">
        <v>1399</v>
      </c>
      <c r="K1161" t="str">
        <f t="shared" si="54"/>
        <v>NDH108 Current Issues in Retailing</v>
      </c>
      <c r="L1161" t="str">
        <f t="shared" si="55"/>
        <v>2023</v>
      </c>
      <c r="M1161" t="str">
        <f t="shared" si="56"/>
        <v>P1</v>
      </c>
    </row>
    <row r="1162" spans="1:13" ht="14">
      <c r="A1162" s="8" t="s">
        <v>1077</v>
      </c>
      <c r="B1162" s="9" t="s">
        <v>1078</v>
      </c>
      <c r="C1162" s="8">
        <v>2201</v>
      </c>
      <c r="D1162" s="8">
        <v>58</v>
      </c>
      <c r="E1162" s="10">
        <v>81</v>
      </c>
      <c r="F1162" s="11" t="s">
        <v>2065</v>
      </c>
      <c r="G1162" s="12" t="s">
        <v>1381</v>
      </c>
      <c r="H1162" s="12" t="s">
        <v>1315</v>
      </c>
      <c r="I1162" s="12" t="s">
        <v>1365</v>
      </c>
      <c r="J1162" s="12" t="s">
        <v>1637</v>
      </c>
      <c r="K1162" t="str">
        <f t="shared" si="54"/>
        <v>NDH108 Current Issues in Retailing</v>
      </c>
      <c r="L1162" t="str">
        <f t="shared" si="55"/>
        <v>2022</v>
      </c>
      <c r="M1162" t="str">
        <f t="shared" si="56"/>
        <v>P1</v>
      </c>
    </row>
    <row r="1163" spans="1:13" ht="14">
      <c r="A1163" s="8" t="s">
        <v>1077</v>
      </c>
      <c r="B1163" s="9" t="s">
        <v>1078</v>
      </c>
      <c r="C1163" s="8">
        <v>2101</v>
      </c>
      <c r="D1163" s="8">
        <v>56</v>
      </c>
      <c r="E1163" s="10" t="s">
        <v>1912</v>
      </c>
      <c r="F1163" s="11" t="s">
        <v>1627</v>
      </c>
      <c r="G1163" s="12" t="s">
        <v>2066</v>
      </c>
      <c r="H1163" s="12" t="s">
        <v>1349</v>
      </c>
      <c r="I1163" s="12" t="s">
        <v>1805</v>
      </c>
      <c r="J1163" s="12">
        <v>0</v>
      </c>
      <c r="K1163" t="str">
        <f t="shared" si="54"/>
        <v>NDH108 Current Issues in Retailing</v>
      </c>
      <c r="L1163" t="str">
        <f t="shared" si="55"/>
        <v>2021</v>
      </c>
      <c r="M1163" t="str">
        <f t="shared" si="56"/>
        <v>P1</v>
      </c>
    </row>
    <row r="1164" spans="1:13" ht="14">
      <c r="A1164" s="8" t="s">
        <v>1077</v>
      </c>
      <c r="B1164" s="9" t="s">
        <v>1078</v>
      </c>
      <c r="C1164" s="8">
        <v>2001</v>
      </c>
      <c r="D1164" s="8">
        <v>62</v>
      </c>
      <c r="E1164" s="10" t="s">
        <v>1912</v>
      </c>
      <c r="F1164" s="11" t="s">
        <v>1587</v>
      </c>
      <c r="G1164" s="12">
        <v>25</v>
      </c>
      <c r="H1164" s="12" t="s">
        <v>1538</v>
      </c>
      <c r="I1164" s="12" t="s">
        <v>1347</v>
      </c>
      <c r="J1164" s="12">
        <v>0</v>
      </c>
      <c r="K1164" t="str">
        <f t="shared" si="54"/>
        <v>NDH108 Current Issues in Retailing</v>
      </c>
      <c r="L1164" t="str">
        <f t="shared" si="55"/>
        <v>2020</v>
      </c>
      <c r="M1164" t="str">
        <f t="shared" si="56"/>
        <v>P1</v>
      </c>
    </row>
    <row r="1165" spans="1:13" ht="14">
      <c r="A1165" s="8" t="s">
        <v>1077</v>
      </c>
      <c r="B1165" s="9" t="s">
        <v>1078</v>
      </c>
      <c r="C1165" s="8">
        <v>1901</v>
      </c>
      <c r="D1165" s="8">
        <v>46</v>
      </c>
      <c r="E1165" s="10" t="s">
        <v>1984</v>
      </c>
      <c r="F1165" s="11" t="s">
        <v>1603</v>
      </c>
      <c r="G1165" s="12" t="s">
        <v>1336</v>
      </c>
      <c r="H1165" s="12" t="s">
        <v>1753</v>
      </c>
      <c r="I1165" s="12" t="s">
        <v>1952</v>
      </c>
      <c r="J1165" s="12">
        <v>0</v>
      </c>
      <c r="K1165" t="str">
        <f t="shared" si="54"/>
        <v>NDH108 Current Issues in Retailing</v>
      </c>
      <c r="L1165" t="str">
        <f t="shared" si="55"/>
        <v>2019</v>
      </c>
      <c r="M1165" t="str">
        <f t="shared" si="56"/>
        <v>P1</v>
      </c>
    </row>
    <row r="1166" spans="1:13" ht="14">
      <c r="A1166" s="8" t="s">
        <v>1077</v>
      </c>
      <c r="B1166" s="9" t="s">
        <v>1078</v>
      </c>
      <c r="C1166" s="8">
        <v>1802</v>
      </c>
      <c r="D1166" s="8">
        <v>46</v>
      </c>
      <c r="E1166" s="10">
        <v>100</v>
      </c>
      <c r="F1166" s="11">
        <v>100</v>
      </c>
      <c r="G1166" s="12" t="s">
        <v>2067</v>
      </c>
      <c r="H1166" s="12" t="s">
        <v>1656</v>
      </c>
      <c r="I1166" s="12" t="s">
        <v>1301</v>
      </c>
      <c r="J1166" s="12">
        <v>0</v>
      </c>
      <c r="K1166" t="str">
        <f t="shared" si="54"/>
        <v>NDH108 Current Issues in Retailing</v>
      </c>
      <c r="L1166" t="str">
        <f t="shared" si="55"/>
        <v>2018</v>
      </c>
      <c r="M1166" t="str">
        <f t="shared" si="56"/>
        <v>P2</v>
      </c>
    </row>
    <row r="1167" spans="1:13" ht="14">
      <c r="A1167" s="8" t="s">
        <v>1082</v>
      </c>
      <c r="B1167" s="9" t="s">
        <v>1083</v>
      </c>
      <c r="C1167" s="8">
        <v>2404</v>
      </c>
      <c r="D1167" s="8">
        <v>69</v>
      </c>
      <c r="E1167" s="10" t="s">
        <v>2068</v>
      </c>
      <c r="F1167" s="11" t="s">
        <v>1480</v>
      </c>
      <c r="G1167" s="12" t="s">
        <v>1811</v>
      </c>
      <c r="H1167" s="12" t="s">
        <v>1372</v>
      </c>
      <c r="I1167" s="12" t="s">
        <v>1372</v>
      </c>
      <c r="J1167" s="12" t="s">
        <v>1423</v>
      </c>
      <c r="K1167" t="str">
        <f t="shared" si="54"/>
        <v>NDH111 Analytics for Retail Merchandising</v>
      </c>
      <c r="L1167" t="str">
        <f t="shared" si="55"/>
        <v>2024</v>
      </c>
      <c r="M1167" t="str">
        <f t="shared" si="56"/>
        <v>P4</v>
      </c>
    </row>
    <row r="1168" spans="1:13" ht="14">
      <c r="A1168" s="8" t="s">
        <v>1082</v>
      </c>
      <c r="B1168" s="9" t="s">
        <v>1083</v>
      </c>
      <c r="C1168" s="8">
        <v>2304</v>
      </c>
      <c r="D1168" s="8">
        <v>58</v>
      </c>
      <c r="E1168" s="10" t="s">
        <v>1828</v>
      </c>
      <c r="F1168" s="11" t="s">
        <v>1499</v>
      </c>
      <c r="G1168" s="12" t="s">
        <v>1598</v>
      </c>
      <c r="H1168" s="12" t="s">
        <v>1763</v>
      </c>
      <c r="I1168" s="12" t="s">
        <v>1997</v>
      </c>
      <c r="J1168" s="12" t="s">
        <v>1519</v>
      </c>
      <c r="K1168" t="str">
        <f t="shared" si="54"/>
        <v>NDH111 Analytics for Retail Merchandising</v>
      </c>
      <c r="L1168" t="str">
        <f t="shared" si="55"/>
        <v>2023</v>
      </c>
      <c r="M1168" t="str">
        <f t="shared" si="56"/>
        <v>P4</v>
      </c>
    </row>
    <row r="1169" spans="1:13" ht="14">
      <c r="A1169" s="8" t="s">
        <v>1082</v>
      </c>
      <c r="B1169" s="9" t="s">
        <v>1083</v>
      </c>
      <c r="C1169" s="8">
        <v>2204</v>
      </c>
      <c r="D1169" s="8">
        <v>63</v>
      </c>
      <c r="E1169" s="10" t="s">
        <v>1788</v>
      </c>
      <c r="F1169" s="11" t="s">
        <v>1376</v>
      </c>
      <c r="G1169" s="12" t="s">
        <v>1347</v>
      </c>
      <c r="H1169" s="12" t="s">
        <v>1316</v>
      </c>
      <c r="I1169" s="12" t="s">
        <v>1380</v>
      </c>
      <c r="J1169" s="12" t="s">
        <v>1365</v>
      </c>
      <c r="K1169" t="str">
        <f t="shared" si="54"/>
        <v>NDH111 Analytics for Retail Merchandising</v>
      </c>
      <c r="L1169" t="str">
        <f t="shared" si="55"/>
        <v>2022</v>
      </c>
      <c r="M1169" t="str">
        <f t="shared" si="56"/>
        <v>P4</v>
      </c>
    </row>
    <row r="1170" spans="1:13" ht="14">
      <c r="A1170" s="8" t="s">
        <v>1082</v>
      </c>
      <c r="B1170" s="9" t="s">
        <v>1085</v>
      </c>
      <c r="C1170" s="8">
        <v>2104</v>
      </c>
      <c r="D1170" s="8">
        <v>59</v>
      </c>
      <c r="E1170" s="10" t="s">
        <v>2069</v>
      </c>
      <c r="F1170" s="11" t="s">
        <v>2069</v>
      </c>
      <c r="G1170" s="12" t="s">
        <v>1551</v>
      </c>
      <c r="H1170" s="12" t="s">
        <v>1431</v>
      </c>
      <c r="I1170" s="12">
        <v>20</v>
      </c>
      <c r="J1170" s="12">
        <v>0</v>
      </c>
      <c r="K1170" t="str">
        <f t="shared" si="54"/>
        <v>NDH111 Retail Buying &amp; Merchandising</v>
      </c>
      <c r="L1170" t="str">
        <f t="shared" si="55"/>
        <v>2021</v>
      </c>
      <c r="M1170" t="str">
        <f t="shared" si="56"/>
        <v>P4</v>
      </c>
    </row>
    <row r="1171" spans="1:13" ht="14">
      <c r="A1171" s="8" t="s">
        <v>1082</v>
      </c>
      <c r="B1171" s="9" t="s">
        <v>1085</v>
      </c>
      <c r="C1171" s="8">
        <v>2004</v>
      </c>
      <c r="D1171" s="8">
        <v>61</v>
      </c>
      <c r="E1171" s="10">
        <v>0</v>
      </c>
      <c r="F1171" s="11" t="s">
        <v>1827</v>
      </c>
      <c r="G1171" s="12" t="s">
        <v>1607</v>
      </c>
      <c r="H1171" s="12" t="s">
        <v>1848</v>
      </c>
      <c r="I1171" s="12" t="s">
        <v>1993</v>
      </c>
      <c r="J1171" s="12">
        <v>0</v>
      </c>
      <c r="K1171" t="str">
        <f t="shared" si="54"/>
        <v>NDH111 Retail Buying &amp; Merchandising</v>
      </c>
      <c r="L1171" t="str">
        <f t="shared" si="55"/>
        <v>2020</v>
      </c>
      <c r="M1171" t="str">
        <f t="shared" si="56"/>
        <v>P4</v>
      </c>
    </row>
    <row r="1172" spans="1:13" ht="14">
      <c r="A1172" s="8" t="s">
        <v>1082</v>
      </c>
      <c r="B1172" s="9" t="s">
        <v>1085</v>
      </c>
      <c r="C1172" s="8">
        <v>1904</v>
      </c>
      <c r="D1172" s="8">
        <v>50</v>
      </c>
      <c r="E1172" s="10">
        <v>2</v>
      </c>
      <c r="F1172" s="11">
        <v>90</v>
      </c>
      <c r="G1172" s="12" t="s">
        <v>1929</v>
      </c>
      <c r="H1172" s="12" t="s">
        <v>1662</v>
      </c>
      <c r="I1172" s="12" t="s">
        <v>1849</v>
      </c>
      <c r="J1172" s="12">
        <v>0</v>
      </c>
      <c r="K1172" t="str">
        <f t="shared" si="54"/>
        <v>NDH111 Retail Buying &amp; Merchandising</v>
      </c>
      <c r="L1172" t="str">
        <f t="shared" si="55"/>
        <v>2019</v>
      </c>
      <c r="M1172" t="str">
        <f t="shared" si="56"/>
        <v>P4</v>
      </c>
    </row>
    <row r="1173" spans="1:13" ht="14">
      <c r="A1173" s="8" t="s">
        <v>1087</v>
      </c>
      <c r="B1173" s="9" t="s">
        <v>1088</v>
      </c>
      <c r="C1173" s="8">
        <v>2403</v>
      </c>
      <c r="D1173" s="8">
        <v>66</v>
      </c>
      <c r="E1173" s="10" t="s">
        <v>2070</v>
      </c>
      <c r="F1173" s="11" t="s">
        <v>1764</v>
      </c>
      <c r="G1173" s="12" t="s">
        <v>1989</v>
      </c>
      <c r="H1173" s="12" t="s">
        <v>1393</v>
      </c>
      <c r="I1173" s="12" t="s">
        <v>1327</v>
      </c>
      <c r="J1173" s="12">
        <v>0</v>
      </c>
      <c r="K1173" t="str">
        <f t="shared" si="54"/>
        <v>NDH112 Shopper Marketing</v>
      </c>
      <c r="L1173" t="str">
        <f t="shared" si="55"/>
        <v>2024</v>
      </c>
      <c r="M1173" t="str">
        <f t="shared" si="56"/>
        <v>P3</v>
      </c>
    </row>
    <row r="1174" spans="1:13" ht="14">
      <c r="A1174" s="8" t="s">
        <v>1087</v>
      </c>
      <c r="B1174" s="9" t="s">
        <v>1088</v>
      </c>
      <c r="C1174" s="8">
        <v>2303</v>
      </c>
      <c r="D1174" s="8">
        <v>52</v>
      </c>
      <c r="E1174" s="10" t="s">
        <v>1343</v>
      </c>
      <c r="F1174" s="11" t="s">
        <v>1297</v>
      </c>
      <c r="G1174" s="12" t="s">
        <v>1298</v>
      </c>
      <c r="H1174" s="12" t="s">
        <v>1298</v>
      </c>
      <c r="I1174" s="12">
        <v>37</v>
      </c>
      <c r="J1174" s="12" t="s">
        <v>1865</v>
      </c>
      <c r="K1174" t="str">
        <f t="shared" si="54"/>
        <v>NDH112 Shopper Marketing</v>
      </c>
      <c r="L1174" t="str">
        <f t="shared" si="55"/>
        <v>2023</v>
      </c>
      <c r="M1174" t="str">
        <f t="shared" si="56"/>
        <v>P3</v>
      </c>
    </row>
    <row r="1175" spans="1:13" ht="14">
      <c r="A1175" s="8" t="s">
        <v>1087</v>
      </c>
      <c r="B1175" s="9" t="s">
        <v>1088</v>
      </c>
      <c r="C1175" s="8">
        <v>2203</v>
      </c>
      <c r="D1175" s="8">
        <v>58</v>
      </c>
      <c r="E1175" s="10">
        <v>0</v>
      </c>
      <c r="F1175" s="11" t="s">
        <v>1484</v>
      </c>
      <c r="G1175" s="12" t="s">
        <v>1452</v>
      </c>
      <c r="H1175" s="12" t="s">
        <v>1364</v>
      </c>
      <c r="I1175" s="12" t="s">
        <v>1648</v>
      </c>
      <c r="J1175" s="12" t="s">
        <v>1864</v>
      </c>
      <c r="K1175" t="str">
        <f t="shared" si="54"/>
        <v>NDH112 Shopper Marketing</v>
      </c>
      <c r="L1175" t="str">
        <f t="shared" si="55"/>
        <v>2022</v>
      </c>
      <c r="M1175" t="str">
        <f t="shared" si="56"/>
        <v>P3</v>
      </c>
    </row>
    <row r="1176" spans="1:13" ht="14">
      <c r="A1176" s="8" t="s">
        <v>1087</v>
      </c>
      <c r="B1176" s="9" t="s">
        <v>1088</v>
      </c>
      <c r="C1176" s="8">
        <v>2103</v>
      </c>
      <c r="D1176" s="8">
        <v>61</v>
      </c>
      <c r="E1176" s="10">
        <v>82</v>
      </c>
      <c r="F1176" s="11" t="s">
        <v>1320</v>
      </c>
      <c r="G1176" s="12" t="s">
        <v>1576</v>
      </c>
      <c r="H1176" s="12" t="s">
        <v>1934</v>
      </c>
      <c r="I1176" s="12" t="s">
        <v>1307</v>
      </c>
      <c r="J1176" s="12" t="s">
        <v>1594</v>
      </c>
      <c r="K1176" t="str">
        <f t="shared" si="54"/>
        <v>NDH112 Shopper Marketing</v>
      </c>
      <c r="L1176" t="str">
        <f t="shared" si="55"/>
        <v>2021</v>
      </c>
      <c r="M1176" t="str">
        <f t="shared" si="56"/>
        <v>P3</v>
      </c>
    </row>
    <row r="1177" spans="1:13" ht="14">
      <c r="A1177" s="8" t="s">
        <v>1087</v>
      </c>
      <c r="B1177" s="9" t="s">
        <v>1088</v>
      </c>
      <c r="C1177" s="8">
        <v>2003</v>
      </c>
      <c r="D1177" s="8">
        <v>64</v>
      </c>
      <c r="E1177" s="10" t="s">
        <v>1721</v>
      </c>
      <c r="F1177" s="11" t="s">
        <v>1722</v>
      </c>
      <c r="G1177" s="12" t="s">
        <v>1398</v>
      </c>
      <c r="H1177" s="12" t="s">
        <v>1593</v>
      </c>
      <c r="I1177" s="12" t="s">
        <v>1398</v>
      </c>
      <c r="J1177" s="12" t="s">
        <v>1927</v>
      </c>
      <c r="K1177" t="str">
        <f t="shared" si="54"/>
        <v>NDH112 Shopper Marketing</v>
      </c>
      <c r="L1177" t="str">
        <f t="shared" si="55"/>
        <v>2020</v>
      </c>
      <c r="M1177" t="str">
        <f t="shared" si="56"/>
        <v>P3</v>
      </c>
    </row>
    <row r="1178" spans="1:13" ht="14">
      <c r="A1178" s="8" t="s">
        <v>1087</v>
      </c>
      <c r="B1178" s="9" t="s">
        <v>1088</v>
      </c>
      <c r="C1178" s="8">
        <v>1903</v>
      </c>
      <c r="D1178" s="8">
        <v>55</v>
      </c>
      <c r="E1178" s="10" t="s">
        <v>2071</v>
      </c>
      <c r="F1178" s="11" t="s">
        <v>1338</v>
      </c>
      <c r="G1178" s="12" t="s">
        <v>1339</v>
      </c>
      <c r="H1178" s="12" t="s">
        <v>1470</v>
      </c>
      <c r="I1178" s="12" t="s">
        <v>1431</v>
      </c>
      <c r="J1178" s="12" t="s">
        <v>1339</v>
      </c>
      <c r="K1178" t="str">
        <f t="shared" si="54"/>
        <v>NDH112 Shopper Marketing</v>
      </c>
      <c r="L1178" t="str">
        <f t="shared" si="55"/>
        <v>2019</v>
      </c>
      <c r="M1178" t="str">
        <f t="shared" si="56"/>
        <v>P3</v>
      </c>
    </row>
    <row r="1179" spans="1:13" ht="14">
      <c r="A1179" s="8" t="s">
        <v>1091</v>
      </c>
      <c r="B1179" s="9" t="s">
        <v>878</v>
      </c>
      <c r="C1179" s="8">
        <v>2402</v>
      </c>
      <c r="D1179" s="8">
        <v>61</v>
      </c>
      <c r="E1179" s="10" t="s">
        <v>1747</v>
      </c>
      <c r="F1179" s="11" t="s">
        <v>1747</v>
      </c>
      <c r="G1179" s="12" t="s">
        <v>1470</v>
      </c>
      <c r="H1179" s="12" t="s">
        <v>2057</v>
      </c>
      <c r="I1179" s="12" t="s">
        <v>1474</v>
      </c>
      <c r="J1179" s="12" t="s">
        <v>1339</v>
      </c>
      <c r="K1179" t="str">
        <f t="shared" si="54"/>
        <v>NDH201 Marketing</v>
      </c>
      <c r="L1179" t="str">
        <f t="shared" si="55"/>
        <v>2024</v>
      </c>
      <c r="M1179" t="str">
        <f t="shared" si="56"/>
        <v>P2</v>
      </c>
    </row>
    <row r="1180" spans="1:13" ht="14">
      <c r="A1180" s="8" t="s">
        <v>1091</v>
      </c>
      <c r="B1180" s="9" t="s">
        <v>878</v>
      </c>
      <c r="C1180" s="8">
        <v>2302</v>
      </c>
      <c r="D1180" s="8">
        <v>64</v>
      </c>
      <c r="E1180" s="10" t="s">
        <v>2008</v>
      </c>
      <c r="F1180" s="11" t="s">
        <v>1469</v>
      </c>
      <c r="G1180" s="12" t="s">
        <v>1767</v>
      </c>
      <c r="H1180" s="12" t="s">
        <v>1521</v>
      </c>
      <c r="I1180" s="12">
        <v>20</v>
      </c>
      <c r="J1180" s="12" t="s">
        <v>1346</v>
      </c>
      <c r="K1180" t="str">
        <f t="shared" si="54"/>
        <v>NDH201 Marketing</v>
      </c>
      <c r="L1180" t="str">
        <f t="shared" si="55"/>
        <v>2023</v>
      </c>
      <c r="M1180" t="str">
        <f t="shared" si="56"/>
        <v>P2</v>
      </c>
    </row>
    <row r="1181" spans="1:13" ht="14">
      <c r="A1181" s="8" t="s">
        <v>1091</v>
      </c>
      <c r="B1181" s="9" t="s">
        <v>878</v>
      </c>
      <c r="C1181" s="8">
        <v>2202</v>
      </c>
      <c r="D1181" s="8">
        <v>63</v>
      </c>
      <c r="E1181" s="10" t="s">
        <v>1378</v>
      </c>
      <c r="F1181" s="11" t="s">
        <v>1793</v>
      </c>
      <c r="G1181" s="12" t="s">
        <v>1307</v>
      </c>
      <c r="H1181" s="12" t="s">
        <v>1934</v>
      </c>
      <c r="I1181" s="12" t="s">
        <v>1576</v>
      </c>
      <c r="J1181" s="12" t="s">
        <v>1594</v>
      </c>
      <c r="K1181" t="str">
        <f t="shared" si="54"/>
        <v>NDH201 Marketing</v>
      </c>
      <c r="L1181" t="str">
        <f t="shared" si="55"/>
        <v>2022</v>
      </c>
      <c r="M1181" t="str">
        <f t="shared" si="56"/>
        <v>P2</v>
      </c>
    </row>
    <row r="1182" spans="1:13" ht="14">
      <c r="A1182" s="8" t="s">
        <v>1091</v>
      </c>
      <c r="B1182" s="9" t="s">
        <v>878</v>
      </c>
      <c r="C1182" s="8">
        <v>2102</v>
      </c>
      <c r="D1182" s="8">
        <v>63</v>
      </c>
      <c r="E1182" s="10" t="s">
        <v>1454</v>
      </c>
      <c r="F1182" s="11" t="s">
        <v>1352</v>
      </c>
      <c r="G1182" s="12" t="s">
        <v>1404</v>
      </c>
      <c r="H1182" s="12" t="s">
        <v>1382</v>
      </c>
      <c r="I1182" s="12" t="s">
        <v>1607</v>
      </c>
      <c r="J1182" s="12" t="s">
        <v>1569</v>
      </c>
      <c r="K1182" t="str">
        <f t="shared" si="54"/>
        <v>NDH201 Marketing</v>
      </c>
      <c r="L1182" t="str">
        <f t="shared" si="55"/>
        <v>2021</v>
      </c>
      <c r="M1182" t="str">
        <f t="shared" si="56"/>
        <v>P2</v>
      </c>
    </row>
    <row r="1183" spans="1:13" ht="14">
      <c r="A1183" s="8" t="s">
        <v>1091</v>
      </c>
      <c r="B1183" s="9" t="s">
        <v>878</v>
      </c>
      <c r="C1183" s="8">
        <v>2002</v>
      </c>
      <c r="D1183" s="8">
        <v>61</v>
      </c>
      <c r="E1183" s="10" t="s">
        <v>1728</v>
      </c>
      <c r="F1183" s="11" t="s">
        <v>1320</v>
      </c>
      <c r="G1183" s="12" t="s">
        <v>1467</v>
      </c>
      <c r="H1183" s="12" t="s">
        <v>1466</v>
      </c>
      <c r="I1183" s="12" t="s">
        <v>1749</v>
      </c>
      <c r="J1183" s="12" t="s">
        <v>1814</v>
      </c>
      <c r="K1183" t="str">
        <f t="shared" si="54"/>
        <v>NDH201 Marketing</v>
      </c>
      <c r="L1183" t="str">
        <f t="shared" si="55"/>
        <v>2020</v>
      </c>
      <c r="M1183" t="str">
        <f t="shared" si="56"/>
        <v>P2</v>
      </c>
    </row>
    <row r="1184" spans="1:13" ht="14">
      <c r="A1184" s="8" t="s">
        <v>1091</v>
      </c>
      <c r="B1184" s="9" t="s">
        <v>878</v>
      </c>
      <c r="C1184" s="8">
        <v>1902</v>
      </c>
      <c r="D1184" s="8">
        <v>66</v>
      </c>
      <c r="E1184" s="10" t="s">
        <v>1348</v>
      </c>
      <c r="F1184" s="11" t="s">
        <v>1764</v>
      </c>
      <c r="G1184" s="12" t="s">
        <v>1305</v>
      </c>
      <c r="H1184" s="12" t="s">
        <v>1527</v>
      </c>
      <c r="I1184" s="12">
        <v>23</v>
      </c>
      <c r="J1184" s="12" t="s">
        <v>1527</v>
      </c>
      <c r="K1184" t="str">
        <f t="shared" si="54"/>
        <v>NDH201 Marketing</v>
      </c>
      <c r="L1184" t="str">
        <f t="shared" si="55"/>
        <v>2019</v>
      </c>
      <c r="M1184" t="str">
        <f t="shared" si="56"/>
        <v>P2</v>
      </c>
    </row>
    <row r="1185" spans="1:13" ht="14">
      <c r="A1185" s="8" t="s">
        <v>1091</v>
      </c>
      <c r="B1185" s="9" t="s">
        <v>878</v>
      </c>
      <c r="C1185" s="8">
        <v>1802</v>
      </c>
      <c r="D1185" s="8">
        <v>63</v>
      </c>
      <c r="E1185" s="10" t="s">
        <v>1563</v>
      </c>
      <c r="F1185" s="11" t="s">
        <v>1961</v>
      </c>
      <c r="G1185" s="12">
        <v>8</v>
      </c>
      <c r="H1185" s="12">
        <v>34</v>
      </c>
      <c r="I1185" s="12">
        <v>32</v>
      </c>
      <c r="J1185" s="12">
        <v>26</v>
      </c>
      <c r="K1185" t="str">
        <f t="shared" si="54"/>
        <v>NDH201 Marketing</v>
      </c>
      <c r="L1185" t="str">
        <f t="shared" si="55"/>
        <v>2018</v>
      </c>
      <c r="M1185" t="str">
        <f t="shared" si="56"/>
        <v>P2</v>
      </c>
    </row>
    <row r="1186" spans="1:13" ht="14">
      <c r="A1186" s="8" t="s">
        <v>1091</v>
      </c>
      <c r="B1186" s="9" t="s">
        <v>878</v>
      </c>
      <c r="C1186" s="8">
        <v>1702</v>
      </c>
      <c r="D1186" s="8">
        <v>60</v>
      </c>
      <c r="E1186" s="10" t="s">
        <v>1341</v>
      </c>
      <c r="F1186" s="11" t="s">
        <v>1359</v>
      </c>
      <c r="G1186" s="12" t="s">
        <v>1337</v>
      </c>
      <c r="H1186" s="12" t="s">
        <v>1956</v>
      </c>
      <c r="I1186" s="12" t="s">
        <v>1309</v>
      </c>
      <c r="J1186" s="12" t="s">
        <v>1844</v>
      </c>
      <c r="K1186" t="str">
        <f t="shared" si="54"/>
        <v>NDH201 Marketing</v>
      </c>
      <c r="L1186" t="str">
        <f t="shared" si="55"/>
        <v>2017</v>
      </c>
      <c r="M1186" t="str">
        <f t="shared" si="56"/>
        <v>P2</v>
      </c>
    </row>
    <row r="1187" spans="1:13" ht="14">
      <c r="A1187" s="8" t="s">
        <v>1091</v>
      </c>
      <c r="B1187" s="9" t="s">
        <v>878</v>
      </c>
      <c r="C1187" s="8">
        <v>1602</v>
      </c>
      <c r="D1187" s="8">
        <v>57</v>
      </c>
      <c r="E1187" s="10" t="s">
        <v>1790</v>
      </c>
      <c r="F1187" s="11" t="s">
        <v>1371</v>
      </c>
      <c r="G1187" s="12">
        <v>13</v>
      </c>
      <c r="H1187" s="12" t="s">
        <v>1625</v>
      </c>
      <c r="I1187" s="12" t="s">
        <v>1675</v>
      </c>
      <c r="J1187" s="12" t="s">
        <v>1367</v>
      </c>
      <c r="K1187" t="str">
        <f t="shared" si="54"/>
        <v>NDH201 Marketing</v>
      </c>
      <c r="L1187" t="str">
        <f t="shared" si="55"/>
        <v>2016</v>
      </c>
      <c r="M1187" t="str">
        <f t="shared" si="56"/>
        <v>P2</v>
      </c>
    </row>
    <row r="1188" spans="1:13" ht="14">
      <c r="A1188" s="8" t="s">
        <v>1092</v>
      </c>
      <c r="B1188" s="9" t="s">
        <v>1093</v>
      </c>
      <c r="C1188" s="8">
        <v>1703</v>
      </c>
      <c r="D1188" s="8">
        <v>55</v>
      </c>
      <c r="E1188" s="10" t="s">
        <v>1721</v>
      </c>
      <c r="F1188" s="11" t="s">
        <v>1401</v>
      </c>
      <c r="G1188" s="12" t="s">
        <v>1760</v>
      </c>
      <c r="H1188" s="12" t="s">
        <v>1539</v>
      </c>
      <c r="I1188" s="12">
        <v>34</v>
      </c>
      <c r="J1188" s="12" t="s">
        <v>1402</v>
      </c>
      <c r="K1188" t="str">
        <f t="shared" si="54"/>
        <v>NDH203 Retail Buying</v>
      </c>
      <c r="L1188" t="str">
        <f t="shared" si="55"/>
        <v>2017</v>
      </c>
      <c r="M1188" t="str">
        <f t="shared" si="56"/>
        <v>P3</v>
      </c>
    </row>
    <row r="1189" spans="1:13" ht="14">
      <c r="A1189" s="8" t="s">
        <v>1092</v>
      </c>
      <c r="B1189" s="9" t="s">
        <v>1094</v>
      </c>
      <c r="C1189" s="8">
        <v>2403</v>
      </c>
      <c r="D1189" s="8">
        <v>60</v>
      </c>
      <c r="E1189" s="10" t="s">
        <v>1991</v>
      </c>
      <c r="F1189" s="11" t="s">
        <v>1359</v>
      </c>
      <c r="G1189" s="12" t="s">
        <v>1432</v>
      </c>
      <c r="H1189" s="12">
        <v>60</v>
      </c>
      <c r="I1189" s="12" t="s">
        <v>1901</v>
      </c>
      <c r="J1189" s="12">
        <v>0</v>
      </c>
      <c r="K1189" t="str">
        <f t="shared" si="54"/>
        <v>NDH203 Supply Chain Management</v>
      </c>
      <c r="L1189" t="str">
        <f t="shared" si="55"/>
        <v>2024</v>
      </c>
      <c r="M1189" t="str">
        <f t="shared" si="56"/>
        <v>P3</v>
      </c>
    </row>
    <row r="1190" spans="1:13" ht="14">
      <c r="A1190" s="8" t="s">
        <v>1092</v>
      </c>
      <c r="B1190" s="9" t="s">
        <v>1094</v>
      </c>
      <c r="C1190" s="8">
        <v>2303</v>
      </c>
      <c r="D1190" s="8">
        <v>60</v>
      </c>
      <c r="E1190" s="10">
        <v>95</v>
      </c>
      <c r="F1190" s="11">
        <v>100</v>
      </c>
      <c r="G1190" s="12" t="s">
        <v>1347</v>
      </c>
      <c r="H1190" s="12">
        <v>40</v>
      </c>
      <c r="I1190" s="12">
        <v>35</v>
      </c>
      <c r="J1190" s="12" t="s">
        <v>1755</v>
      </c>
      <c r="K1190" t="str">
        <f t="shared" si="54"/>
        <v>NDH203 Supply Chain Management</v>
      </c>
      <c r="L1190" t="str">
        <f t="shared" si="55"/>
        <v>2023</v>
      </c>
      <c r="M1190" t="str">
        <f t="shared" si="56"/>
        <v>P3</v>
      </c>
    </row>
    <row r="1191" spans="1:13" ht="14">
      <c r="A1191" s="8" t="s">
        <v>1092</v>
      </c>
      <c r="B1191" s="9" t="s">
        <v>1094</v>
      </c>
      <c r="C1191" s="8">
        <v>2203</v>
      </c>
      <c r="D1191" s="8">
        <v>57</v>
      </c>
      <c r="E1191" s="10" t="s">
        <v>1454</v>
      </c>
      <c r="F1191" s="11" t="s">
        <v>1909</v>
      </c>
      <c r="G1191" s="12">
        <v>18</v>
      </c>
      <c r="H1191" s="12">
        <v>52</v>
      </c>
      <c r="I1191" s="12">
        <v>26</v>
      </c>
      <c r="J1191" s="12">
        <v>4</v>
      </c>
      <c r="K1191" t="str">
        <f t="shared" si="54"/>
        <v>NDH203 Supply Chain Management</v>
      </c>
      <c r="L1191" t="str">
        <f t="shared" si="55"/>
        <v>2022</v>
      </c>
      <c r="M1191" t="str">
        <f t="shared" si="56"/>
        <v>P3</v>
      </c>
    </row>
    <row r="1192" spans="1:13" ht="14">
      <c r="A1192" s="8" t="s">
        <v>1092</v>
      </c>
      <c r="B1192" s="9" t="s">
        <v>1094</v>
      </c>
      <c r="C1192" s="8">
        <v>2103</v>
      </c>
      <c r="D1192" s="8">
        <v>60</v>
      </c>
      <c r="E1192" s="10">
        <v>100</v>
      </c>
      <c r="F1192" s="11">
        <v>100</v>
      </c>
      <c r="G1192" s="12" t="s">
        <v>2019</v>
      </c>
      <c r="H1192" s="12">
        <v>70</v>
      </c>
      <c r="I1192" s="12">
        <v>15</v>
      </c>
      <c r="J1192" s="12" t="s">
        <v>1500</v>
      </c>
      <c r="K1192" t="str">
        <f t="shared" si="54"/>
        <v>NDH203 Supply Chain Management</v>
      </c>
      <c r="L1192" t="str">
        <f t="shared" si="55"/>
        <v>2021</v>
      </c>
      <c r="M1192" t="str">
        <f t="shared" si="56"/>
        <v>P3</v>
      </c>
    </row>
    <row r="1193" spans="1:13" ht="14">
      <c r="A1193" s="8" t="s">
        <v>1092</v>
      </c>
      <c r="B1193" s="9" t="s">
        <v>1094</v>
      </c>
      <c r="C1193" s="8">
        <v>2003</v>
      </c>
      <c r="D1193" s="8">
        <v>62</v>
      </c>
      <c r="E1193" s="10" t="s">
        <v>1572</v>
      </c>
      <c r="F1193" s="11" t="s">
        <v>1667</v>
      </c>
      <c r="G1193" s="12">
        <v>0</v>
      </c>
      <c r="H1193" s="12" t="s">
        <v>1391</v>
      </c>
      <c r="I1193" s="12" t="s">
        <v>1787</v>
      </c>
      <c r="J1193" s="12" t="s">
        <v>1804</v>
      </c>
      <c r="K1193" t="str">
        <f t="shared" si="54"/>
        <v>NDH203 Supply Chain Management</v>
      </c>
      <c r="L1193" t="str">
        <f t="shared" si="55"/>
        <v>2020</v>
      </c>
      <c r="M1193" t="str">
        <f t="shared" si="56"/>
        <v>P3</v>
      </c>
    </row>
    <row r="1194" spans="1:13" ht="14">
      <c r="A1194" s="8" t="s">
        <v>1092</v>
      </c>
      <c r="B1194" s="9" t="s">
        <v>1094</v>
      </c>
      <c r="C1194" s="8">
        <v>1903</v>
      </c>
      <c r="D1194" s="8">
        <v>64</v>
      </c>
      <c r="E1194" s="10" t="s">
        <v>2008</v>
      </c>
      <c r="F1194" s="11" t="s">
        <v>1721</v>
      </c>
      <c r="G1194" s="12" t="s">
        <v>1326</v>
      </c>
      <c r="H1194" s="12" t="s">
        <v>1539</v>
      </c>
      <c r="I1194" s="12" t="s">
        <v>1514</v>
      </c>
      <c r="J1194" s="12">
        <v>0</v>
      </c>
      <c r="K1194" t="str">
        <f t="shared" si="54"/>
        <v>NDH203 Supply Chain Management</v>
      </c>
      <c r="L1194" t="str">
        <f t="shared" si="55"/>
        <v>2019</v>
      </c>
      <c r="M1194" t="str">
        <f t="shared" si="56"/>
        <v>P3</v>
      </c>
    </row>
    <row r="1195" spans="1:13" ht="14">
      <c r="A1195" s="8" t="s">
        <v>1092</v>
      </c>
      <c r="B1195" s="9" t="s">
        <v>1094</v>
      </c>
      <c r="C1195" s="8">
        <v>1803</v>
      </c>
      <c r="D1195" s="8">
        <v>56</v>
      </c>
      <c r="E1195" s="10" t="s">
        <v>1361</v>
      </c>
      <c r="F1195" s="11" t="s">
        <v>1835</v>
      </c>
      <c r="G1195" s="12">
        <v>17</v>
      </c>
      <c r="H1195" s="12" t="s">
        <v>1973</v>
      </c>
      <c r="I1195" s="12" t="s">
        <v>1760</v>
      </c>
      <c r="J1195" s="12" t="s">
        <v>1657</v>
      </c>
      <c r="K1195" t="str">
        <f t="shared" si="54"/>
        <v>NDH203 Supply Chain Management</v>
      </c>
      <c r="L1195" t="str">
        <f t="shared" si="55"/>
        <v>2018</v>
      </c>
      <c r="M1195" t="str">
        <f t="shared" si="56"/>
        <v>P3</v>
      </c>
    </row>
    <row r="1196" spans="1:13" ht="14">
      <c r="A1196" s="8" t="s">
        <v>1095</v>
      </c>
      <c r="B1196" s="9" t="s">
        <v>1096</v>
      </c>
      <c r="C1196" s="8">
        <v>2404</v>
      </c>
      <c r="D1196" s="8">
        <v>63</v>
      </c>
      <c r="E1196" s="10" t="s">
        <v>1376</v>
      </c>
      <c r="F1196" s="11" t="s">
        <v>1378</v>
      </c>
      <c r="G1196" s="12" t="s">
        <v>1316</v>
      </c>
      <c r="H1196" s="12" t="s">
        <v>1962</v>
      </c>
      <c r="I1196" s="12" t="s">
        <v>1367</v>
      </c>
      <c r="J1196" s="12" t="s">
        <v>1688</v>
      </c>
      <c r="K1196" t="str">
        <f t="shared" si="54"/>
        <v>NDH204 Marketing Research</v>
      </c>
      <c r="L1196" t="str">
        <f t="shared" si="55"/>
        <v>2024</v>
      </c>
      <c r="M1196" t="str">
        <f t="shared" si="56"/>
        <v>P4</v>
      </c>
    </row>
    <row r="1197" spans="1:13" ht="14">
      <c r="A1197" s="8" t="s">
        <v>1095</v>
      </c>
      <c r="B1197" s="9" t="s">
        <v>1096</v>
      </c>
      <c r="C1197" s="8">
        <v>2003</v>
      </c>
      <c r="D1197" s="8">
        <v>1</v>
      </c>
      <c r="E1197" s="10">
        <v>0</v>
      </c>
      <c r="F1197" s="11">
        <v>100</v>
      </c>
      <c r="G1197" s="12">
        <v>100</v>
      </c>
      <c r="H1197" s="12">
        <v>0</v>
      </c>
      <c r="I1197" s="12">
        <v>0</v>
      </c>
      <c r="J1197" s="12">
        <v>0</v>
      </c>
      <c r="K1197" t="str">
        <f t="shared" si="54"/>
        <v>NDH204 Marketing Research</v>
      </c>
      <c r="L1197" t="str">
        <f t="shared" si="55"/>
        <v>2020</v>
      </c>
      <c r="M1197" t="str">
        <f t="shared" si="56"/>
        <v>P3</v>
      </c>
    </row>
    <row r="1198" spans="1:13" ht="14">
      <c r="A1198" s="8" t="s">
        <v>1095</v>
      </c>
      <c r="B1198" s="9" t="s">
        <v>1096</v>
      </c>
      <c r="C1198" s="8">
        <v>1903</v>
      </c>
      <c r="D1198" s="8">
        <v>3</v>
      </c>
      <c r="E1198" s="10">
        <v>100</v>
      </c>
      <c r="F1198" s="11">
        <v>100</v>
      </c>
      <c r="G1198" s="12">
        <v>0</v>
      </c>
      <c r="H1198" s="12" t="s">
        <v>1316</v>
      </c>
      <c r="I1198" s="12">
        <v>0</v>
      </c>
      <c r="J1198" s="12" t="s">
        <v>1315</v>
      </c>
      <c r="K1198" t="str">
        <f t="shared" si="54"/>
        <v>NDH204 Marketing Research</v>
      </c>
      <c r="L1198" t="str">
        <f t="shared" si="55"/>
        <v>2019</v>
      </c>
      <c r="M1198" t="str">
        <f t="shared" si="56"/>
        <v>P3</v>
      </c>
    </row>
    <row r="1199" spans="1:13" ht="14">
      <c r="A1199" s="8" t="s">
        <v>1095</v>
      </c>
      <c r="B1199" s="9" t="s">
        <v>1096</v>
      </c>
      <c r="C1199" s="8">
        <v>1803</v>
      </c>
      <c r="D1199" s="8">
        <v>49</v>
      </c>
      <c r="E1199" s="10">
        <v>98</v>
      </c>
      <c r="F1199" s="11">
        <v>100</v>
      </c>
      <c r="G1199" s="12" t="s">
        <v>2068</v>
      </c>
      <c r="H1199" s="12" t="s">
        <v>1410</v>
      </c>
      <c r="I1199" s="12" t="s">
        <v>1946</v>
      </c>
      <c r="J1199" s="12">
        <v>2</v>
      </c>
      <c r="K1199" t="str">
        <f t="shared" si="54"/>
        <v>NDH204 Marketing Research</v>
      </c>
      <c r="L1199" t="str">
        <f t="shared" si="55"/>
        <v>2018</v>
      </c>
      <c r="M1199" t="str">
        <f t="shared" si="56"/>
        <v>P3</v>
      </c>
    </row>
    <row r="1200" spans="1:13" ht="14">
      <c r="A1200" s="8" t="s">
        <v>1097</v>
      </c>
      <c r="B1200" s="9" t="s">
        <v>1098</v>
      </c>
      <c r="C1200" s="8">
        <v>1903</v>
      </c>
      <c r="D1200" s="8">
        <v>2</v>
      </c>
      <c r="E1200" s="10">
        <v>100</v>
      </c>
      <c r="F1200" s="11">
        <v>100</v>
      </c>
      <c r="G1200" s="12">
        <v>0</v>
      </c>
      <c r="H1200" s="12">
        <v>0</v>
      </c>
      <c r="I1200" s="12">
        <v>100</v>
      </c>
      <c r="J1200" s="12">
        <v>0</v>
      </c>
      <c r="K1200" t="str">
        <f t="shared" si="54"/>
        <v>NDH205 Marketing Communications</v>
      </c>
      <c r="L1200" t="str">
        <f t="shared" si="55"/>
        <v>2019</v>
      </c>
      <c r="M1200" t="str">
        <f t="shared" si="56"/>
        <v>P3</v>
      </c>
    </row>
    <row r="1201" spans="1:13" ht="14">
      <c r="A1201" s="8" t="s">
        <v>1097</v>
      </c>
      <c r="B1201" s="9" t="s">
        <v>1098</v>
      </c>
      <c r="C1201" s="8">
        <v>1803</v>
      </c>
      <c r="D1201" s="8">
        <v>49</v>
      </c>
      <c r="E1201" s="10" t="s">
        <v>1820</v>
      </c>
      <c r="F1201" s="11">
        <v>100</v>
      </c>
      <c r="G1201" s="12" t="s">
        <v>1866</v>
      </c>
      <c r="H1201" s="12" t="s">
        <v>1663</v>
      </c>
      <c r="I1201" s="12" t="s">
        <v>1742</v>
      </c>
      <c r="J1201" s="12" t="s">
        <v>1411</v>
      </c>
      <c r="K1201" t="str">
        <f t="shared" si="54"/>
        <v>NDH205 Marketing Communications</v>
      </c>
      <c r="L1201" t="str">
        <f t="shared" si="55"/>
        <v>2018</v>
      </c>
      <c r="M1201" t="str">
        <f t="shared" si="56"/>
        <v>P3</v>
      </c>
    </row>
    <row r="1202" spans="1:13" ht="14">
      <c r="A1202" s="8" t="s">
        <v>1099</v>
      </c>
      <c r="B1202" s="9" t="s">
        <v>1100</v>
      </c>
      <c r="C1202" s="8">
        <v>2404</v>
      </c>
      <c r="D1202" s="8">
        <v>63</v>
      </c>
      <c r="E1202" s="10" t="s">
        <v>2072</v>
      </c>
      <c r="F1202" s="11" t="s">
        <v>1352</v>
      </c>
      <c r="G1202" s="12" t="s">
        <v>1316</v>
      </c>
      <c r="H1202" s="12" t="s">
        <v>1369</v>
      </c>
      <c r="I1202" s="12" t="s">
        <v>1607</v>
      </c>
      <c r="J1202" s="12" t="s">
        <v>1383</v>
      </c>
      <c r="K1202" t="str">
        <f t="shared" si="54"/>
        <v>NDH212 Sales and Service Management</v>
      </c>
      <c r="L1202" t="str">
        <f t="shared" si="55"/>
        <v>2024</v>
      </c>
      <c r="M1202" t="str">
        <f t="shared" si="56"/>
        <v>P4</v>
      </c>
    </row>
    <row r="1203" spans="1:13" ht="14">
      <c r="A1203" s="8" t="s">
        <v>1099</v>
      </c>
      <c r="B1203" s="9" t="s">
        <v>1100</v>
      </c>
      <c r="C1203" s="8">
        <v>2303</v>
      </c>
      <c r="D1203" s="8">
        <v>56</v>
      </c>
      <c r="E1203" s="10" t="s">
        <v>1912</v>
      </c>
      <c r="F1203" s="11" t="s">
        <v>1401</v>
      </c>
      <c r="G1203" s="12" t="s">
        <v>1700</v>
      </c>
      <c r="H1203" s="12" t="s">
        <v>1316</v>
      </c>
      <c r="I1203" s="12" t="s">
        <v>1347</v>
      </c>
      <c r="J1203" s="12" t="s">
        <v>1687</v>
      </c>
      <c r="K1203" t="str">
        <f t="shared" si="54"/>
        <v>NDH212 Sales and Service Management</v>
      </c>
      <c r="L1203" t="str">
        <f t="shared" si="55"/>
        <v>2023</v>
      </c>
      <c r="M1203" t="str">
        <f t="shared" si="56"/>
        <v>P3</v>
      </c>
    </row>
    <row r="1204" spans="1:13" ht="14">
      <c r="A1204" s="8" t="s">
        <v>1099</v>
      </c>
      <c r="B1204" s="9" t="s">
        <v>1100</v>
      </c>
      <c r="C1204" s="8">
        <v>2203</v>
      </c>
      <c r="D1204" s="8">
        <v>62</v>
      </c>
      <c r="E1204" s="10" t="s">
        <v>2015</v>
      </c>
      <c r="F1204" s="11" t="s">
        <v>1923</v>
      </c>
      <c r="G1204" s="12" t="s">
        <v>1409</v>
      </c>
      <c r="H1204" s="12" t="s">
        <v>1695</v>
      </c>
      <c r="I1204" s="12" t="s">
        <v>1423</v>
      </c>
      <c r="J1204" s="12" t="s">
        <v>1811</v>
      </c>
      <c r="K1204" t="str">
        <f t="shared" si="54"/>
        <v>NDH212 Sales and Service Management</v>
      </c>
      <c r="L1204" t="str">
        <f t="shared" si="55"/>
        <v>2022</v>
      </c>
      <c r="M1204" t="str">
        <f t="shared" si="56"/>
        <v>P3</v>
      </c>
    </row>
    <row r="1205" spans="1:13" ht="14">
      <c r="A1205" s="8" t="s">
        <v>1099</v>
      </c>
      <c r="B1205" s="9" t="s">
        <v>1100</v>
      </c>
      <c r="C1205" s="8">
        <v>2103</v>
      </c>
      <c r="D1205" s="8">
        <v>61</v>
      </c>
      <c r="E1205" s="10">
        <v>0</v>
      </c>
      <c r="F1205" s="11" t="s">
        <v>1820</v>
      </c>
      <c r="G1205" s="12" t="s">
        <v>1769</v>
      </c>
      <c r="H1205" s="12" t="s">
        <v>1436</v>
      </c>
      <c r="I1205" s="12" t="s">
        <v>1696</v>
      </c>
      <c r="J1205" s="12" t="s">
        <v>1436</v>
      </c>
      <c r="K1205" t="str">
        <f t="shared" si="54"/>
        <v>NDH212 Sales and Service Management</v>
      </c>
      <c r="L1205" t="str">
        <f t="shared" si="55"/>
        <v>2021</v>
      </c>
      <c r="M1205" t="str">
        <f t="shared" si="56"/>
        <v>P3</v>
      </c>
    </row>
    <row r="1206" spans="1:13" ht="14">
      <c r="A1206" s="8" t="s">
        <v>1099</v>
      </c>
      <c r="B1206" s="9" t="s">
        <v>1100</v>
      </c>
      <c r="C1206" s="8">
        <v>2003</v>
      </c>
      <c r="D1206" s="8">
        <v>63</v>
      </c>
      <c r="E1206" s="10">
        <v>0</v>
      </c>
      <c r="F1206" s="11" t="s">
        <v>1387</v>
      </c>
      <c r="G1206" s="12" t="s">
        <v>1439</v>
      </c>
      <c r="H1206" s="12" t="s">
        <v>1436</v>
      </c>
      <c r="I1206" s="12" t="s">
        <v>1549</v>
      </c>
      <c r="J1206" s="12" t="s">
        <v>1548</v>
      </c>
      <c r="K1206" t="str">
        <f t="shared" si="54"/>
        <v>NDH212 Sales and Service Management</v>
      </c>
      <c r="L1206" t="str">
        <f t="shared" si="55"/>
        <v>2020</v>
      </c>
      <c r="M1206" t="str">
        <f t="shared" si="56"/>
        <v>P3</v>
      </c>
    </row>
    <row r="1207" spans="1:13" ht="14">
      <c r="A1207" s="8" t="s">
        <v>1099</v>
      </c>
      <c r="B1207" s="9" t="s">
        <v>1100</v>
      </c>
      <c r="C1207" s="8">
        <v>1904</v>
      </c>
      <c r="D1207" s="8">
        <v>55</v>
      </c>
      <c r="E1207" s="10" t="s">
        <v>1940</v>
      </c>
      <c r="F1207" s="11" t="s">
        <v>1852</v>
      </c>
      <c r="G1207" s="12" t="s">
        <v>1905</v>
      </c>
      <c r="H1207" s="12" t="s">
        <v>1854</v>
      </c>
      <c r="I1207" s="12" t="s">
        <v>1854</v>
      </c>
      <c r="J1207" s="12" t="s">
        <v>1865</v>
      </c>
      <c r="K1207" t="str">
        <f t="shared" si="54"/>
        <v>NDH212 Sales and Service Management</v>
      </c>
      <c r="L1207" t="str">
        <f t="shared" si="55"/>
        <v>2019</v>
      </c>
      <c r="M1207" t="str">
        <f t="shared" si="56"/>
        <v>P4</v>
      </c>
    </row>
    <row r="1208" spans="1:13" ht="14">
      <c r="A1208" s="8" t="s">
        <v>1102</v>
      </c>
      <c r="B1208" s="9" t="s">
        <v>1096</v>
      </c>
      <c r="C1208" s="8">
        <v>2403</v>
      </c>
      <c r="D1208" s="8">
        <v>68</v>
      </c>
      <c r="E1208" s="10" t="s">
        <v>1360</v>
      </c>
      <c r="F1208" s="11" t="s">
        <v>1360</v>
      </c>
      <c r="G1208" s="12">
        <v>25</v>
      </c>
      <c r="H1208" s="12">
        <v>50</v>
      </c>
      <c r="I1208" s="12" t="s">
        <v>1576</v>
      </c>
      <c r="J1208" s="12" t="s">
        <v>2073</v>
      </c>
      <c r="K1208" t="str">
        <f t="shared" si="54"/>
        <v>NDH214 Marketing Research</v>
      </c>
      <c r="L1208" t="str">
        <f t="shared" si="55"/>
        <v>2024</v>
      </c>
      <c r="M1208" t="str">
        <f t="shared" si="56"/>
        <v>P3</v>
      </c>
    </row>
    <row r="1209" spans="1:13" ht="14">
      <c r="A1209" s="8" t="s">
        <v>1102</v>
      </c>
      <c r="B1209" s="9" t="s">
        <v>1096</v>
      </c>
      <c r="C1209" s="8">
        <v>2303</v>
      </c>
      <c r="D1209" s="8">
        <v>47</v>
      </c>
      <c r="E1209" s="10" t="s">
        <v>1606</v>
      </c>
      <c r="F1209" s="11" t="s">
        <v>1611</v>
      </c>
      <c r="G1209" s="12" t="s">
        <v>1496</v>
      </c>
      <c r="H1209" s="12" t="s">
        <v>2074</v>
      </c>
      <c r="I1209" s="12" t="s">
        <v>1775</v>
      </c>
      <c r="J1209" s="12">
        <v>7</v>
      </c>
      <c r="K1209" t="str">
        <f t="shared" si="54"/>
        <v>NDH214 Marketing Research</v>
      </c>
      <c r="L1209" t="str">
        <f t="shared" si="55"/>
        <v>2023</v>
      </c>
      <c r="M1209" t="str">
        <f t="shared" si="56"/>
        <v>P3</v>
      </c>
    </row>
    <row r="1210" spans="1:13" ht="14">
      <c r="A1210" s="8" t="s">
        <v>1102</v>
      </c>
      <c r="B1210" s="9" t="s">
        <v>1096</v>
      </c>
      <c r="C1210" s="8">
        <v>2203</v>
      </c>
      <c r="D1210" s="8">
        <v>60</v>
      </c>
      <c r="E1210" s="10" t="s">
        <v>1314</v>
      </c>
      <c r="F1210" s="11" t="s">
        <v>1306</v>
      </c>
      <c r="G1210" s="12" t="s">
        <v>1613</v>
      </c>
      <c r="H1210" s="12" t="s">
        <v>2075</v>
      </c>
      <c r="I1210" s="12" t="s">
        <v>1695</v>
      </c>
      <c r="J1210" s="12" t="s">
        <v>1814</v>
      </c>
      <c r="K1210" t="str">
        <f t="shared" si="54"/>
        <v>NDH214 Marketing Research</v>
      </c>
      <c r="L1210" t="str">
        <f t="shared" si="55"/>
        <v>2022</v>
      </c>
      <c r="M1210" t="str">
        <f t="shared" si="56"/>
        <v>P3</v>
      </c>
    </row>
    <row r="1211" spans="1:13" ht="14">
      <c r="A1211" s="8" t="s">
        <v>1102</v>
      </c>
      <c r="B1211" s="9" t="s">
        <v>1096</v>
      </c>
      <c r="C1211" s="8">
        <v>2103</v>
      </c>
      <c r="D1211" s="8">
        <v>60</v>
      </c>
      <c r="E1211" s="10" t="s">
        <v>1302</v>
      </c>
      <c r="F1211" s="11" t="s">
        <v>1314</v>
      </c>
      <c r="G1211" s="12" t="s">
        <v>1333</v>
      </c>
      <c r="H1211" s="12" t="s">
        <v>2076</v>
      </c>
      <c r="I1211" s="12" t="s">
        <v>1769</v>
      </c>
      <c r="J1211" s="12" t="s">
        <v>1864</v>
      </c>
      <c r="K1211" t="str">
        <f t="shared" si="54"/>
        <v>NDH214 Marketing Research</v>
      </c>
      <c r="L1211" t="str">
        <f t="shared" si="55"/>
        <v>2021</v>
      </c>
      <c r="M1211" t="str">
        <f t="shared" si="56"/>
        <v>P3</v>
      </c>
    </row>
    <row r="1212" spans="1:13" ht="14">
      <c r="A1212" s="8" t="s">
        <v>1102</v>
      </c>
      <c r="B1212" s="9" t="s">
        <v>1096</v>
      </c>
      <c r="C1212" s="8">
        <v>2003</v>
      </c>
      <c r="D1212" s="8">
        <v>60</v>
      </c>
      <c r="E1212" s="10" t="s">
        <v>1302</v>
      </c>
      <c r="F1212" s="11">
        <v>90</v>
      </c>
      <c r="G1212" s="12" t="s">
        <v>1695</v>
      </c>
      <c r="H1212" s="12" t="s">
        <v>1653</v>
      </c>
      <c r="I1212" s="12" t="s">
        <v>1471</v>
      </c>
      <c r="J1212" s="12" t="s">
        <v>1688</v>
      </c>
      <c r="K1212" t="str">
        <f t="shared" si="54"/>
        <v>NDH214 Marketing Research</v>
      </c>
      <c r="L1212" t="str">
        <f t="shared" si="55"/>
        <v>2020</v>
      </c>
      <c r="M1212" t="str">
        <f t="shared" si="56"/>
        <v>P3</v>
      </c>
    </row>
    <row r="1213" spans="1:13" ht="14">
      <c r="A1213" s="8" t="s">
        <v>1102</v>
      </c>
      <c r="B1213" s="9" t="s">
        <v>1096</v>
      </c>
      <c r="C1213" s="8">
        <v>1903</v>
      </c>
      <c r="D1213" s="8">
        <v>54</v>
      </c>
      <c r="E1213" s="10">
        <v>87</v>
      </c>
      <c r="F1213" s="11" t="s">
        <v>1387</v>
      </c>
      <c r="G1213" s="12" t="s">
        <v>1643</v>
      </c>
      <c r="H1213" s="12" t="s">
        <v>1379</v>
      </c>
      <c r="I1213" s="12" t="s">
        <v>1347</v>
      </c>
      <c r="J1213" s="12" t="s">
        <v>1347</v>
      </c>
      <c r="K1213" t="str">
        <f t="shared" si="54"/>
        <v>NDH214 Marketing Research</v>
      </c>
      <c r="L1213" t="str">
        <f t="shared" si="55"/>
        <v>2019</v>
      </c>
      <c r="M1213" t="str">
        <f t="shared" si="56"/>
        <v>P3</v>
      </c>
    </row>
    <row r="1214" spans="1:13" ht="14">
      <c r="A1214" s="8" t="s">
        <v>1107</v>
      </c>
      <c r="B1214" s="9" t="s">
        <v>1098</v>
      </c>
      <c r="C1214" s="8">
        <v>2403</v>
      </c>
      <c r="D1214" s="8">
        <v>67</v>
      </c>
      <c r="E1214" s="10" t="s">
        <v>1606</v>
      </c>
      <c r="F1214" s="11">
        <v>97</v>
      </c>
      <c r="G1214" s="12" t="s">
        <v>1608</v>
      </c>
      <c r="H1214" s="12" t="s">
        <v>1855</v>
      </c>
      <c r="I1214" s="12" t="s">
        <v>1428</v>
      </c>
      <c r="J1214" s="12" t="s">
        <v>1569</v>
      </c>
      <c r="K1214" t="str">
        <f t="shared" si="54"/>
        <v>NDH215 Marketing Communications</v>
      </c>
      <c r="L1214" t="str">
        <f t="shared" si="55"/>
        <v>2024</v>
      </c>
      <c r="M1214" t="str">
        <f t="shared" si="56"/>
        <v>P3</v>
      </c>
    </row>
    <row r="1215" spans="1:13" ht="14">
      <c r="A1215" s="8" t="s">
        <v>1107</v>
      </c>
      <c r="B1215" s="9" t="s">
        <v>1098</v>
      </c>
      <c r="C1215" s="8">
        <v>2304</v>
      </c>
      <c r="D1215" s="8">
        <v>50</v>
      </c>
      <c r="E1215" s="10">
        <v>86</v>
      </c>
      <c r="F1215" s="11">
        <v>92</v>
      </c>
      <c r="G1215" s="12" t="s">
        <v>1648</v>
      </c>
      <c r="H1215" s="12" t="s">
        <v>2067</v>
      </c>
      <c r="I1215" s="12" t="s">
        <v>1300</v>
      </c>
      <c r="J1215" s="12" t="s">
        <v>1490</v>
      </c>
      <c r="K1215" t="str">
        <f t="shared" si="54"/>
        <v>NDH215 Marketing Communications</v>
      </c>
      <c r="L1215" t="str">
        <f t="shared" si="55"/>
        <v>2023</v>
      </c>
      <c r="M1215" t="str">
        <f t="shared" si="56"/>
        <v>P4</v>
      </c>
    </row>
    <row r="1216" spans="1:13" ht="14">
      <c r="A1216" s="8" t="s">
        <v>1107</v>
      </c>
      <c r="B1216" s="9" t="s">
        <v>1098</v>
      </c>
      <c r="C1216" s="8">
        <v>2204</v>
      </c>
      <c r="D1216" s="8">
        <v>56</v>
      </c>
      <c r="E1216" s="10" t="s">
        <v>1649</v>
      </c>
      <c r="F1216" s="11" t="s">
        <v>1649</v>
      </c>
      <c r="G1216" s="12" t="s">
        <v>1307</v>
      </c>
      <c r="H1216" s="12" t="s">
        <v>1779</v>
      </c>
      <c r="I1216" s="12" t="s">
        <v>1734</v>
      </c>
      <c r="J1216" s="12" t="s">
        <v>1970</v>
      </c>
      <c r="K1216" t="str">
        <f t="shared" si="54"/>
        <v>NDH215 Marketing Communications</v>
      </c>
      <c r="L1216" t="str">
        <f t="shared" si="55"/>
        <v>2022</v>
      </c>
      <c r="M1216" t="str">
        <f t="shared" si="56"/>
        <v>P4</v>
      </c>
    </row>
    <row r="1217" spans="1:13" ht="14">
      <c r="A1217" s="8" t="s">
        <v>1107</v>
      </c>
      <c r="B1217" s="9" t="s">
        <v>1098</v>
      </c>
      <c r="C1217" s="8">
        <v>2104</v>
      </c>
      <c r="D1217" s="8">
        <v>58</v>
      </c>
      <c r="E1217" s="10" t="s">
        <v>1484</v>
      </c>
      <c r="F1217" s="11" t="s">
        <v>1612</v>
      </c>
      <c r="G1217" s="12" t="s">
        <v>1607</v>
      </c>
      <c r="H1217" s="12" t="s">
        <v>1709</v>
      </c>
      <c r="I1217" s="12" t="s">
        <v>1370</v>
      </c>
      <c r="J1217" s="12">
        <v>0</v>
      </c>
      <c r="K1217" t="str">
        <f t="shared" si="54"/>
        <v>NDH215 Marketing Communications</v>
      </c>
      <c r="L1217" t="str">
        <f t="shared" si="55"/>
        <v>2021</v>
      </c>
      <c r="M1217" t="str">
        <f t="shared" si="56"/>
        <v>P4</v>
      </c>
    </row>
    <row r="1218" spans="1:13" ht="14">
      <c r="A1218" s="8" t="s">
        <v>1107</v>
      </c>
      <c r="B1218" s="9" t="s">
        <v>1098</v>
      </c>
      <c r="C1218" s="8">
        <v>2004</v>
      </c>
      <c r="D1218" s="8">
        <v>59</v>
      </c>
      <c r="E1218" s="10" t="s">
        <v>1392</v>
      </c>
      <c r="F1218" s="11">
        <v>100</v>
      </c>
      <c r="G1218" s="12" t="s">
        <v>1661</v>
      </c>
      <c r="H1218" s="12" t="s">
        <v>2069</v>
      </c>
      <c r="I1218" s="12" t="s">
        <v>1804</v>
      </c>
      <c r="J1218" s="12">
        <v>0</v>
      </c>
      <c r="K1218" t="str">
        <f t="shared" si="54"/>
        <v>NDH215 Marketing Communications</v>
      </c>
      <c r="L1218" t="str">
        <f t="shared" si="55"/>
        <v>2020</v>
      </c>
      <c r="M1218" t="str">
        <f t="shared" si="56"/>
        <v>P4</v>
      </c>
    </row>
    <row r="1219" spans="1:13" ht="14">
      <c r="A1219" s="8" t="s">
        <v>1107</v>
      </c>
      <c r="B1219" s="9" t="s">
        <v>1098</v>
      </c>
      <c r="C1219" s="8">
        <v>1903</v>
      </c>
      <c r="D1219" s="8">
        <v>54</v>
      </c>
      <c r="E1219" s="10" t="s">
        <v>1522</v>
      </c>
      <c r="F1219" s="11">
        <v>87</v>
      </c>
      <c r="G1219" s="12" t="s">
        <v>1710</v>
      </c>
      <c r="H1219" s="12" t="s">
        <v>1744</v>
      </c>
      <c r="I1219" s="12" t="s">
        <v>1430</v>
      </c>
      <c r="J1219" s="12" t="s">
        <v>1637</v>
      </c>
      <c r="K1219" t="str">
        <f t="shared" ref="K1219:K1282" si="57">_xlfn.CONCAT(A1219, " ", B1219)</f>
        <v>NDH215 Marketing Communications</v>
      </c>
      <c r="L1219" t="str">
        <f t="shared" ref="L1219:L1282" si="58">_xlfn.CONCAT("20",LEFT(C1219,2))</f>
        <v>2019</v>
      </c>
      <c r="M1219" t="str">
        <f t="shared" ref="M1219:M1282" si="59">_xlfn.CONCAT("P",RIGHT(C1219,1))</f>
        <v>P3</v>
      </c>
    </row>
    <row r="1220" spans="1:13" ht="14">
      <c r="A1220" s="8" t="s">
        <v>1108</v>
      </c>
      <c r="B1220" s="9" t="s">
        <v>1109</v>
      </c>
      <c r="C1220" s="8">
        <v>2403</v>
      </c>
      <c r="D1220" s="8">
        <v>73</v>
      </c>
      <c r="E1220" s="10" t="s">
        <v>1731</v>
      </c>
      <c r="F1220" s="11">
        <v>89</v>
      </c>
      <c r="G1220" s="12" t="s">
        <v>2011</v>
      </c>
      <c r="H1220" s="12" t="s">
        <v>1303</v>
      </c>
      <c r="I1220" s="12" t="s">
        <v>1749</v>
      </c>
      <c r="J1220" s="12" t="s">
        <v>1569</v>
      </c>
      <c r="K1220" t="str">
        <f t="shared" si="57"/>
        <v>NDH301 Management Control</v>
      </c>
      <c r="L1220" t="str">
        <f t="shared" si="58"/>
        <v>2024</v>
      </c>
      <c r="M1220" t="str">
        <f t="shared" si="59"/>
        <v>P3</v>
      </c>
    </row>
    <row r="1221" spans="1:13" ht="14">
      <c r="A1221" s="8" t="s">
        <v>1108</v>
      </c>
      <c r="B1221" s="9" t="s">
        <v>1109</v>
      </c>
      <c r="C1221" s="8">
        <v>2303</v>
      </c>
      <c r="D1221" s="8">
        <v>68</v>
      </c>
      <c r="E1221" s="10" t="s">
        <v>1475</v>
      </c>
      <c r="F1221" s="11" t="s">
        <v>1323</v>
      </c>
      <c r="G1221" s="12" t="s">
        <v>1303</v>
      </c>
      <c r="H1221" s="12" t="s">
        <v>1899</v>
      </c>
      <c r="I1221" s="12" t="s">
        <v>1435</v>
      </c>
      <c r="J1221" s="12" t="s">
        <v>1462</v>
      </c>
      <c r="K1221" t="str">
        <f t="shared" si="57"/>
        <v>NDH301 Management Control</v>
      </c>
      <c r="L1221" t="str">
        <f t="shared" si="58"/>
        <v>2023</v>
      </c>
      <c r="M1221" t="str">
        <f t="shared" si="59"/>
        <v>P3</v>
      </c>
    </row>
    <row r="1222" spans="1:13" ht="14">
      <c r="A1222" s="8" t="s">
        <v>1108</v>
      </c>
      <c r="B1222" s="9" t="s">
        <v>1109</v>
      </c>
      <c r="C1222" s="8">
        <v>2203</v>
      </c>
      <c r="D1222" s="8">
        <v>69</v>
      </c>
      <c r="E1222" s="10">
        <v>0</v>
      </c>
      <c r="F1222" s="11" t="s">
        <v>1574</v>
      </c>
      <c r="G1222" s="12" t="s">
        <v>1750</v>
      </c>
      <c r="H1222" s="12" t="s">
        <v>1749</v>
      </c>
      <c r="I1222" s="12" t="s">
        <v>1813</v>
      </c>
      <c r="J1222" s="12" t="s">
        <v>1814</v>
      </c>
      <c r="K1222" t="str">
        <f t="shared" si="57"/>
        <v>NDH301 Management Control</v>
      </c>
      <c r="L1222" t="str">
        <f t="shared" si="58"/>
        <v>2022</v>
      </c>
      <c r="M1222" t="str">
        <f t="shared" si="59"/>
        <v>P3</v>
      </c>
    </row>
    <row r="1223" spans="1:13" ht="14">
      <c r="A1223" s="8" t="s">
        <v>1108</v>
      </c>
      <c r="B1223" s="9" t="s">
        <v>1109</v>
      </c>
      <c r="C1223" s="8">
        <v>2103</v>
      </c>
      <c r="D1223" s="8">
        <v>70</v>
      </c>
      <c r="E1223" s="10">
        <v>0</v>
      </c>
      <c r="F1223" s="11" t="s">
        <v>1920</v>
      </c>
      <c r="G1223" s="12" t="s">
        <v>1432</v>
      </c>
      <c r="H1223" s="12" t="s">
        <v>1734</v>
      </c>
      <c r="I1223" s="12" t="s">
        <v>1565</v>
      </c>
      <c r="J1223" s="12" t="s">
        <v>1734</v>
      </c>
      <c r="K1223" t="str">
        <f t="shared" si="57"/>
        <v>NDH301 Management Control</v>
      </c>
      <c r="L1223" t="str">
        <f t="shared" si="58"/>
        <v>2021</v>
      </c>
      <c r="M1223" t="str">
        <f t="shared" si="59"/>
        <v>P3</v>
      </c>
    </row>
    <row r="1224" spans="1:13" ht="14">
      <c r="A1224" s="8" t="s">
        <v>1108</v>
      </c>
      <c r="B1224" s="9" t="s">
        <v>1109</v>
      </c>
      <c r="C1224" s="8">
        <v>2003</v>
      </c>
      <c r="D1224" s="8">
        <v>71</v>
      </c>
      <c r="E1224" s="10" t="s">
        <v>1442</v>
      </c>
      <c r="F1224" s="11" t="s">
        <v>2039</v>
      </c>
      <c r="G1224" s="12" t="s">
        <v>1514</v>
      </c>
      <c r="H1224" s="12" t="s">
        <v>1369</v>
      </c>
      <c r="I1224" s="12" t="s">
        <v>1353</v>
      </c>
      <c r="J1224" s="12">
        <v>14</v>
      </c>
      <c r="K1224" t="str">
        <f t="shared" si="57"/>
        <v>NDH301 Management Control</v>
      </c>
      <c r="L1224" t="str">
        <f t="shared" si="58"/>
        <v>2020</v>
      </c>
      <c r="M1224" t="str">
        <f t="shared" si="59"/>
        <v>P3</v>
      </c>
    </row>
    <row r="1225" spans="1:13" ht="14">
      <c r="A1225" s="8" t="s">
        <v>1108</v>
      </c>
      <c r="B1225" s="9" t="s">
        <v>1109</v>
      </c>
      <c r="C1225" s="8">
        <v>1903</v>
      </c>
      <c r="D1225" s="8">
        <v>71</v>
      </c>
      <c r="E1225" s="10">
        <v>69</v>
      </c>
      <c r="F1225" s="11" t="s">
        <v>1930</v>
      </c>
      <c r="G1225" s="12" t="s">
        <v>1337</v>
      </c>
      <c r="H1225" s="12" t="s">
        <v>1565</v>
      </c>
      <c r="I1225" s="12" t="s">
        <v>1445</v>
      </c>
      <c r="J1225" s="12" t="s">
        <v>1311</v>
      </c>
      <c r="K1225" t="str">
        <f t="shared" si="57"/>
        <v>NDH301 Management Control</v>
      </c>
      <c r="L1225" t="str">
        <f t="shared" si="58"/>
        <v>2019</v>
      </c>
      <c r="M1225" t="str">
        <f t="shared" si="59"/>
        <v>P3</v>
      </c>
    </row>
    <row r="1226" spans="1:13" ht="14">
      <c r="A1226" s="8" t="s">
        <v>1108</v>
      </c>
      <c r="B1226" s="9" t="s">
        <v>1109</v>
      </c>
      <c r="C1226" s="8">
        <v>1702</v>
      </c>
      <c r="D1226" s="8">
        <v>62</v>
      </c>
      <c r="E1226" s="10" t="s">
        <v>1883</v>
      </c>
      <c r="F1226" s="11">
        <v>79</v>
      </c>
      <c r="G1226" s="12" t="s">
        <v>1409</v>
      </c>
      <c r="H1226" s="12" t="s">
        <v>1613</v>
      </c>
      <c r="I1226" s="12" t="s">
        <v>1613</v>
      </c>
      <c r="J1226" s="12" t="s">
        <v>1664</v>
      </c>
      <c r="K1226" t="str">
        <f t="shared" si="57"/>
        <v>NDH301 Management Control</v>
      </c>
      <c r="L1226" t="str">
        <f t="shared" si="58"/>
        <v>2017</v>
      </c>
      <c r="M1226" t="str">
        <f t="shared" si="59"/>
        <v>P2</v>
      </c>
    </row>
    <row r="1227" spans="1:13" ht="14">
      <c r="A1227" s="8" t="s">
        <v>1108</v>
      </c>
      <c r="B1227" s="9" t="s">
        <v>1109</v>
      </c>
      <c r="C1227" s="8">
        <v>1602</v>
      </c>
      <c r="D1227" s="8">
        <v>57</v>
      </c>
      <c r="E1227" s="10" t="s">
        <v>1368</v>
      </c>
      <c r="F1227" s="11" t="s">
        <v>1454</v>
      </c>
      <c r="G1227" s="12" t="s">
        <v>1564</v>
      </c>
      <c r="H1227" s="12" t="s">
        <v>1443</v>
      </c>
      <c r="I1227" s="12" t="s">
        <v>1857</v>
      </c>
      <c r="J1227" s="12" t="s">
        <v>1674</v>
      </c>
      <c r="K1227" t="str">
        <f t="shared" si="57"/>
        <v>NDH301 Management Control</v>
      </c>
      <c r="L1227" t="str">
        <f t="shared" si="58"/>
        <v>2016</v>
      </c>
      <c r="M1227" t="str">
        <f t="shared" si="59"/>
        <v>P2</v>
      </c>
    </row>
    <row r="1228" spans="1:13" ht="14">
      <c r="A1228" s="8" t="s">
        <v>1110</v>
      </c>
      <c r="B1228" s="9" t="s">
        <v>1111</v>
      </c>
      <c r="C1228" s="8">
        <v>2402</v>
      </c>
      <c r="D1228" s="8">
        <v>65</v>
      </c>
      <c r="E1228" s="10" t="s">
        <v>1732</v>
      </c>
      <c r="F1228" s="11" t="s">
        <v>1732</v>
      </c>
      <c r="G1228" s="12" t="s">
        <v>1333</v>
      </c>
      <c r="H1228" s="12" t="s">
        <v>1664</v>
      </c>
      <c r="I1228" s="12" t="s">
        <v>1640</v>
      </c>
      <c r="J1228" s="12" t="s">
        <v>1411</v>
      </c>
      <c r="K1228" t="str">
        <f t="shared" si="57"/>
        <v>NDH302 Accounting</v>
      </c>
      <c r="L1228" t="str">
        <f t="shared" si="58"/>
        <v>2024</v>
      </c>
      <c r="M1228" t="str">
        <f t="shared" si="59"/>
        <v>P2</v>
      </c>
    </row>
    <row r="1229" spans="1:13" ht="14">
      <c r="A1229" s="8" t="s">
        <v>1110</v>
      </c>
      <c r="B1229" s="9" t="s">
        <v>1111</v>
      </c>
      <c r="C1229" s="8">
        <v>2302</v>
      </c>
      <c r="D1229" s="8">
        <v>68</v>
      </c>
      <c r="E1229" s="10" t="s">
        <v>1476</v>
      </c>
      <c r="F1229" s="11" t="s">
        <v>1459</v>
      </c>
      <c r="G1229" s="12" t="s">
        <v>1629</v>
      </c>
      <c r="H1229" s="12" t="s">
        <v>2033</v>
      </c>
      <c r="I1229" s="12" t="s">
        <v>1877</v>
      </c>
      <c r="J1229" s="12" t="s">
        <v>1952</v>
      </c>
      <c r="K1229" t="str">
        <f t="shared" si="57"/>
        <v>NDH302 Accounting</v>
      </c>
      <c r="L1229" t="str">
        <f t="shared" si="58"/>
        <v>2023</v>
      </c>
      <c r="M1229" t="str">
        <f t="shared" si="59"/>
        <v>P2</v>
      </c>
    </row>
    <row r="1230" spans="1:13" ht="14">
      <c r="A1230" s="8" t="s">
        <v>1110</v>
      </c>
      <c r="B1230" s="9" t="s">
        <v>1111</v>
      </c>
      <c r="C1230" s="8">
        <v>2202</v>
      </c>
      <c r="D1230" s="8">
        <v>66</v>
      </c>
      <c r="E1230" s="10" t="s">
        <v>1342</v>
      </c>
      <c r="F1230" s="11" t="s">
        <v>2070</v>
      </c>
      <c r="G1230" s="12">
        <v>14</v>
      </c>
      <c r="H1230" s="12" t="s">
        <v>1369</v>
      </c>
      <c r="I1230" s="12" t="s">
        <v>1843</v>
      </c>
      <c r="J1230" s="12" t="s">
        <v>1993</v>
      </c>
      <c r="K1230" t="str">
        <f t="shared" si="57"/>
        <v>NDH302 Accounting</v>
      </c>
      <c r="L1230" t="str">
        <f t="shared" si="58"/>
        <v>2022</v>
      </c>
      <c r="M1230" t="str">
        <f t="shared" si="59"/>
        <v>P2</v>
      </c>
    </row>
    <row r="1231" spans="1:13" ht="14">
      <c r="A1231" s="8" t="s">
        <v>1110</v>
      </c>
      <c r="B1231" s="9" t="s">
        <v>1111</v>
      </c>
      <c r="C1231" s="8">
        <v>2102</v>
      </c>
      <c r="D1231" s="8">
        <v>63</v>
      </c>
      <c r="E1231" s="10" t="s">
        <v>2026</v>
      </c>
      <c r="F1231" s="11" t="s">
        <v>1378</v>
      </c>
      <c r="G1231" s="12" t="s">
        <v>1423</v>
      </c>
      <c r="H1231" s="12" t="s">
        <v>1811</v>
      </c>
      <c r="I1231" s="12" t="s">
        <v>1471</v>
      </c>
      <c r="J1231" s="12" t="s">
        <v>1347</v>
      </c>
      <c r="K1231" t="str">
        <f t="shared" si="57"/>
        <v>NDH302 Accounting</v>
      </c>
      <c r="L1231" t="str">
        <f t="shared" si="58"/>
        <v>2021</v>
      </c>
      <c r="M1231" t="str">
        <f t="shared" si="59"/>
        <v>P2</v>
      </c>
    </row>
    <row r="1232" spans="1:13" ht="14">
      <c r="A1232" s="8" t="s">
        <v>1110</v>
      </c>
      <c r="B1232" s="9" t="s">
        <v>1111</v>
      </c>
      <c r="C1232" s="8">
        <v>2002</v>
      </c>
      <c r="D1232" s="8">
        <v>65</v>
      </c>
      <c r="E1232" s="10" t="s">
        <v>1732</v>
      </c>
      <c r="F1232" s="11" t="s">
        <v>1296</v>
      </c>
      <c r="G1232" s="12" t="s">
        <v>1336</v>
      </c>
      <c r="H1232" s="12" t="s">
        <v>1945</v>
      </c>
      <c r="I1232" s="12" t="s">
        <v>1432</v>
      </c>
      <c r="J1232" s="12" t="s">
        <v>1337</v>
      </c>
      <c r="K1232" t="str">
        <f t="shared" si="57"/>
        <v>NDH302 Accounting</v>
      </c>
      <c r="L1232" t="str">
        <f t="shared" si="58"/>
        <v>2020</v>
      </c>
      <c r="M1232" t="str">
        <f t="shared" si="59"/>
        <v>P2</v>
      </c>
    </row>
    <row r="1233" spans="1:13" ht="14">
      <c r="A1233" s="8" t="s">
        <v>1110</v>
      </c>
      <c r="B1233" s="9" t="s">
        <v>1111</v>
      </c>
      <c r="C1233" s="8">
        <v>1902</v>
      </c>
      <c r="D1233" s="8">
        <v>70</v>
      </c>
      <c r="E1233" s="10" t="s">
        <v>1438</v>
      </c>
      <c r="F1233" s="11" t="s">
        <v>1923</v>
      </c>
      <c r="G1233" s="12" t="s">
        <v>1765</v>
      </c>
      <c r="H1233" s="12" t="s">
        <v>1849</v>
      </c>
      <c r="I1233" s="12" t="s">
        <v>1707</v>
      </c>
      <c r="J1233" s="12" t="s">
        <v>1881</v>
      </c>
      <c r="K1233" t="str">
        <f t="shared" si="57"/>
        <v>NDH302 Accounting</v>
      </c>
      <c r="L1233" t="str">
        <f t="shared" si="58"/>
        <v>2019</v>
      </c>
      <c r="M1233" t="str">
        <f t="shared" si="59"/>
        <v>P2</v>
      </c>
    </row>
    <row r="1234" spans="1:13" ht="14">
      <c r="A1234" s="8" t="s">
        <v>1110</v>
      </c>
      <c r="B1234" s="9" t="s">
        <v>1111</v>
      </c>
      <c r="C1234" s="8">
        <v>1802</v>
      </c>
      <c r="D1234" s="8">
        <v>69</v>
      </c>
      <c r="E1234" s="10" t="s">
        <v>1540</v>
      </c>
      <c r="F1234" s="11" t="s">
        <v>1396</v>
      </c>
      <c r="G1234" s="12" t="s">
        <v>1945</v>
      </c>
      <c r="H1234" s="12" t="s">
        <v>1307</v>
      </c>
      <c r="I1234" s="12" t="s">
        <v>1336</v>
      </c>
      <c r="J1234" s="12" t="s">
        <v>1311</v>
      </c>
      <c r="K1234" t="str">
        <f t="shared" si="57"/>
        <v>NDH302 Accounting</v>
      </c>
      <c r="L1234" t="str">
        <f t="shared" si="58"/>
        <v>2018</v>
      </c>
      <c r="M1234" t="str">
        <f t="shared" si="59"/>
        <v>P2</v>
      </c>
    </row>
    <row r="1235" spans="1:13" ht="14">
      <c r="A1235" s="8" t="s">
        <v>1110</v>
      </c>
      <c r="B1235" s="9" t="s">
        <v>1111</v>
      </c>
      <c r="C1235" s="8">
        <v>1701</v>
      </c>
      <c r="D1235" s="8">
        <v>61</v>
      </c>
      <c r="E1235" s="10" t="s">
        <v>1747</v>
      </c>
      <c r="F1235" s="11" t="s">
        <v>1890</v>
      </c>
      <c r="G1235" s="12" t="s">
        <v>1899</v>
      </c>
      <c r="H1235" s="12" t="s">
        <v>1493</v>
      </c>
      <c r="I1235" s="12" t="s">
        <v>1557</v>
      </c>
      <c r="J1235" s="12" t="s">
        <v>1305</v>
      </c>
      <c r="K1235" t="str">
        <f t="shared" si="57"/>
        <v>NDH302 Accounting</v>
      </c>
      <c r="L1235" t="str">
        <f t="shared" si="58"/>
        <v>2017</v>
      </c>
      <c r="M1235" t="str">
        <f t="shared" si="59"/>
        <v>P1</v>
      </c>
    </row>
    <row r="1236" spans="1:13" ht="14">
      <c r="A1236" s="8" t="s">
        <v>1110</v>
      </c>
      <c r="B1236" s="9" t="s">
        <v>1111</v>
      </c>
      <c r="C1236" s="8">
        <v>1601</v>
      </c>
      <c r="D1236" s="8">
        <v>60</v>
      </c>
      <c r="E1236" s="10" t="s">
        <v>1315</v>
      </c>
      <c r="F1236" s="11" t="s">
        <v>1586</v>
      </c>
      <c r="G1236" s="12" t="s">
        <v>1613</v>
      </c>
      <c r="H1236" s="12" t="s">
        <v>1664</v>
      </c>
      <c r="I1236" s="12" t="s">
        <v>1409</v>
      </c>
      <c r="J1236" s="12" t="s">
        <v>1613</v>
      </c>
      <c r="K1236" t="str">
        <f t="shared" si="57"/>
        <v>NDH302 Accounting</v>
      </c>
      <c r="L1236" t="str">
        <f t="shared" si="58"/>
        <v>2016</v>
      </c>
      <c r="M1236" t="str">
        <f t="shared" si="59"/>
        <v>P1</v>
      </c>
    </row>
    <row r="1237" spans="1:13" ht="14">
      <c r="A1237" s="8" t="s">
        <v>1112</v>
      </c>
      <c r="B1237" s="9" t="s">
        <v>1113</v>
      </c>
      <c r="C1237" s="8">
        <v>2401</v>
      </c>
      <c r="D1237" s="8">
        <v>62</v>
      </c>
      <c r="E1237" s="10" t="s">
        <v>1587</v>
      </c>
      <c r="F1237" s="11" t="s">
        <v>1587</v>
      </c>
      <c r="G1237" s="12">
        <v>20</v>
      </c>
      <c r="H1237" s="12">
        <v>70</v>
      </c>
      <c r="I1237" s="12">
        <v>10</v>
      </c>
      <c r="J1237" s="12">
        <v>0</v>
      </c>
      <c r="K1237" t="str">
        <f t="shared" si="57"/>
        <v>NDH303 Management &amp; Organization</v>
      </c>
      <c r="L1237" t="str">
        <f t="shared" si="58"/>
        <v>2024</v>
      </c>
      <c r="M1237" t="str">
        <f t="shared" si="59"/>
        <v>P1</v>
      </c>
    </row>
    <row r="1238" spans="1:13" ht="14">
      <c r="A1238" s="8" t="s">
        <v>1112</v>
      </c>
      <c r="B1238" s="9" t="s">
        <v>1113</v>
      </c>
      <c r="C1238" s="8">
        <v>2301</v>
      </c>
      <c r="D1238" s="8">
        <v>64</v>
      </c>
      <c r="E1238" s="10" t="s">
        <v>1668</v>
      </c>
      <c r="F1238" s="11" t="s">
        <v>1668</v>
      </c>
      <c r="G1238" s="12" t="s">
        <v>1305</v>
      </c>
      <c r="H1238" s="12" t="s">
        <v>1852</v>
      </c>
      <c r="I1238" s="12" t="s">
        <v>1822</v>
      </c>
      <c r="J1238" s="12">
        <v>0</v>
      </c>
      <c r="K1238" t="str">
        <f t="shared" si="57"/>
        <v>NDH303 Management &amp; Organization</v>
      </c>
      <c r="L1238" t="str">
        <f t="shared" si="58"/>
        <v>2023</v>
      </c>
      <c r="M1238" t="str">
        <f t="shared" si="59"/>
        <v>P1</v>
      </c>
    </row>
    <row r="1239" spans="1:13" ht="14">
      <c r="A1239" s="8" t="s">
        <v>1112</v>
      </c>
      <c r="B1239" s="9" t="s">
        <v>1113</v>
      </c>
      <c r="C1239" s="8">
        <v>2201</v>
      </c>
      <c r="D1239" s="8">
        <v>50</v>
      </c>
      <c r="E1239" s="10">
        <v>86</v>
      </c>
      <c r="F1239" s="11">
        <v>86</v>
      </c>
      <c r="G1239" s="12" t="s">
        <v>1515</v>
      </c>
      <c r="H1239" s="12" t="s">
        <v>1786</v>
      </c>
      <c r="I1239" s="12" t="s">
        <v>1498</v>
      </c>
      <c r="J1239" s="12">
        <v>0</v>
      </c>
      <c r="K1239" t="str">
        <f t="shared" si="57"/>
        <v>NDH303 Management &amp; Organization</v>
      </c>
      <c r="L1239" t="str">
        <f t="shared" si="58"/>
        <v>2022</v>
      </c>
      <c r="M1239" t="str">
        <f t="shared" si="59"/>
        <v>P1</v>
      </c>
    </row>
    <row r="1240" spans="1:13" ht="14">
      <c r="A1240" s="8" t="s">
        <v>1112</v>
      </c>
      <c r="B1240" s="9" t="s">
        <v>1113</v>
      </c>
      <c r="C1240" s="8">
        <v>2101</v>
      </c>
      <c r="D1240" s="8">
        <v>58</v>
      </c>
      <c r="E1240" s="10">
        <v>100</v>
      </c>
      <c r="F1240" s="11">
        <v>100</v>
      </c>
      <c r="G1240" s="12" t="s">
        <v>1467</v>
      </c>
      <c r="H1240" s="12" t="s">
        <v>2016</v>
      </c>
      <c r="I1240" s="12" t="s">
        <v>1594</v>
      </c>
      <c r="J1240" s="12">
        <v>0</v>
      </c>
      <c r="K1240" t="str">
        <f t="shared" si="57"/>
        <v>NDH303 Management &amp; Organization</v>
      </c>
      <c r="L1240" t="str">
        <f t="shared" si="58"/>
        <v>2021</v>
      </c>
      <c r="M1240" t="str">
        <f t="shared" si="59"/>
        <v>P1</v>
      </c>
    </row>
    <row r="1241" spans="1:13" ht="14">
      <c r="A1241" s="8" t="s">
        <v>1112</v>
      </c>
      <c r="B1241" s="9" t="s">
        <v>1113</v>
      </c>
      <c r="C1241" s="8">
        <v>2001</v>
      </c>
      <c r="D1241" s="8">
        <v>59</v>
      </c>
      <c r="E1241" s="10" t="s">
        <v>1484</v>
      </c>
      <c r="F1241" s="11" t="s">
        <v>1612</v>
      </c>
      <c r="G1241" s="12" t="s">
        <v>1423</v>
      </c>
      <c r="H1241" s="12" t="s">
        <v>1972</v>
      </c>
      <c r="I1241" s="12" t="s">
        <v>1813</v>
      </c>
      <c r="J1241" s="12">
        <v>0</v>
      </c>
      <c r="K1241" t="str">
        <f t="shared" si="57"/>
        <v>NDH303 Management &amp; Organization</v>
      </c>
      <c r="L1241" t="str">
        <f t="shared" si="58"/>
        <v>2020</v>
      </c>
      <c r="M1241" t="str">
        <f t="shared" si="59"/>
        <v>P1</v>
      </c>
    </row>
    <row r="1242" spans="1:13" ht="14">
      <c r="A1242" s="8" t="s">
        <v>1112</v>
      </c>
      <c r="B1242" s="9" t="s">
        <v>1113</v>
      </c>
      <c r="C1242" s="8">
        <v>1901</v>
      </c>
      <c r="D1242" s="8">
        <v>60</v>
      </c>
      <c r="E1242" s="10" t="s">
        <v>1612</v>
      </c>
      <c r="F1242" s="11" t="s">
        <v>1612</v>
      </c>
      <c r="G1242" s="12" t="s">
        <v>1962</v>
      </c>
      <c r="H1242" s="12" t="s">
        <v>1424</v>
      </c>
      <c r="I1242" s="12">
        <v>0</v>
      </c>
      <c r="J1242" s="12">
        <v>0</v>
      </c>
      <c r="K1242" t="str">
        <f t="shared" si="57"/>
        <v>NDH303 Management &amp; Organization</v>
      </c>
      <c r="L1242" t="str">
        <f t="shared" si="58"/>
        <v>2019</v>
      </c>
      <c r="M1242" t="str">
        <f t="shared" si="59"/>
        <v>P1</v>
      </c>
    </row>
    <row r="1243" spans="1:13" ht="14">
      <c r="A1243" s="8" t="s">
        <v>1112</v>
      </c>
      <c r="B1243" s="9" t="s">
        <v>1113</v>
      </c>
      <c r="C1243" s="8">
        <v>1801</v>
      </c>
      <c r="D1243" s="8">
        <v>53</v>
      </c>
      <c r="E1243" s="10" t="s">
        <v>1579</v>
      </c>
      <c r="F1243" s="11">
        <v>100</v>
      </c>
      <c r="G1243" s="12" t="s">
        <v>1739</v>
      </c>
      <c r="H1243" s="12" t="s">
        <v>1683</v>
      </c>
      <c r="I1243" s="12" t="s">
        <v>1491</v>
      </c>
      <c r="J1243" s="12">
        <v>0</v>
      </c>
      <c r="K1243" t="str">
        <f t="shared" si="57"/>
        <v>NDH303 Management &amp; Organization</v>
      </c>
      <c r="L1243" t="str">
        <f t="shared" si="58"/>
        <v>2018</v>
      </c>
      <c r="M1243" t="str">
        <f t="shared" si="59"/>
        <v>P1</v>
      </c>
    </row>
    <row r="1244" spans="1:13" ht="14">
      <c r="A1244" s="8" t="s">
        <v>1112</v>
      </c>
      <c r="B1244" s="9" t="s">
        <v>1113</v>
      </c>
      <c r="C1244" s="8">
        <v>1701</v>
      </c>
      <c r="D1244" s="8">
        <v>49</v>
      </c>
      <c r="E1244" s="10" t="s">
        <v>1658</v>
      </c>
      <c r="F1244" s="11">
        <v>98</v>
      </c>
      <c r="G1244" s="12" t="s">
        <v>1347</v>
      </c>
      <c r="H1244" s="12" t="s">
        <v>2077</v>
      </c>
      <c r="I1244" s="12" t="s">
        <v>1679</v>
      </c>
      <c r="J1244" s="12">
        <v>0</v>
      </c>
      <c r="K1244" t="str">
        <f t="shared" si="57"/>
        <v>NDH303 Management &amp; Organization</v>
      </c>
      <c r="L1244" t="str">
        <f t="shared" si="58"/>
        <v>2017</v>
      </c>
      <c r="M1244" t="str">
        <f t="shared" si="59"/>
        <v>P1</v>
      </c>
    </row>
    <row r="1245" spans="1:13" ht="14">
      <c r="A1245" s="8" t="s">
        <v>1115</v>
      </c>
      <c r="B1245" s="9" t="s">
        <v>382</v>
      </c>
      <c r="C1245" s="8">
        <v>2402</v>
      </c>
      <c r="D1245" s="8">
        <v>61</v>
      </c>
      <c r="E1245" s="10" t="s">
        <v>2078</v>
      </c>
      <c r="F1245" s="11" t="s">
        <v>2078</v>
      </c>
      <c r="G1245" s="12" t="s">
        <v>1755</v>
      </c>
      <c r="H1245" s="12" t="s">
        <v>1380</v>
      </c>
      <c r="I1245" s="12">
        <v>50</v>
      </c>
      <c r="J1245" s="12" t="s">
        <v>1492</v>
      </c>
      <c r="K1245" t="str">
        <f t="shared" si="57"/>
        <v>NDH305 Operations Strategy</v>
      </c>
      <c r="L1245" t="str">
        <f t="shared" si="58"/>
        <v>2024</v>
      </c>
      <c r="M1245" t="str">
        <f t="shared" si="59"/>
        <v>P2</v>
      </c>
    </row>
    <row r="1246" spans="1:13" ht="14">
      <c r="A1246" s="8" t="s">
        <v>1115</v>
      </c>
      <c r="B1246" s="9" t="s">
        <v>382</v>
      </c>
      <c r="C1246" s="8">
        <v>2302</v>
      </c>
      <c r="D1246" s="8">
        <v>51</v>
      </c>
      <c r="E1246" s="10" t="s">
        <v>1902</v>
      </c>
      <c r="F1246" s="11" t="s">
        <v>1871</v>
      </c>
      <c r="G1246" s="12" t="s">
        <v>1411</v>
      </c>
      <c r="H1246" s="12" t="s">
        <v>1410</v>
      </c>
      <c r="I1246" s="12" t="s">
        <v>1663</v>
      </c>
      <c r="J1246" s="12" t="s">
        <v>1411</v>
      </c>
      <c r="K1246" t="str">
        <f t="shared" si="57"/>
        <v>NDH305 Operations Strategy</v>
      </c>
      <c r="L1246" t="str">
        <f t="shared" si="58"/>
        <v>2023</v>
      </c>
      <c r="M1246" t="str">
        <f t="shared" si="59"/>
        <v>P2</v>
      </c>
    </row>
    <row r="1247" spans="1:13" ht="14">
      <c r="A1247" s="8" t="s">
        <v>1115</v>
      </c>
      <c r="B1247" s="9" t="s">
        <v>382</v>
      </c>
      <c r="C1247" s="8">
        <v>2202</v>
      </c>
      <c r="D1247" s="8">
        <v>55</v>
      </c>
      <c r="E1247" s="10" t="s">
        <v>1542</v>
      </c>
      <c r="F1247" s="11" t="s">
        <v>1852</v>
      </c>
      <c r="G1247" s="12" t="s">
        <v>1865</v>
      </c>
      <c r="H1247" s="12" t="s">
        <v>1299</v>
      </c>
      <c r="I1247" s="12" t="s">
        <v>1818</v>
      </c>
      <c r="J1247" s="12" t="s">
        <v>1490</v>
      </c>
      <c r="K1247" t="str">
        <f t="shared" si="57"/>
        <v>NDH305 Operations Strategy</v>
      </c>
      <c r="L1247" t="str">
        <f t="shared" si="58"/>
        <v>2022</v>
      </c>
      <c r="M1247" t="str">
        <f t="shared" si="59"/>
        <v>P2</v>
      </c>
    </row>
    <row r="1248" spans="1:13" ht="14">
      <c r="A1248" s="8" t="s">
        <v>1115</v>
      </c>
      <c r="B1248" s="9" t="s">
        <v>382</v>
      </c>
      <c r="C1248" s="8">
        <v>2102</v>
      </c>
      <c r="D1248" s="8">
        <v>53</v>
      </c>
      <c r="E1248" s="10" t="s">
        <v>1408</v>
      </c>
      <c r="F1248" s="11" t="s">
        <v>1579</v>
      </c>
      <c r="G1248" s="12">
        <v>0</v>
      </c>
      <c r="H1248" s="12" t="s">
        <v>1907</v>
      </c>
      <c r="I1248" s="12" t="s">
        <v>1686</v>
      </c>
      <c r="J1248" s="12" t="s">
        <v>1395</v>
      </c>
      <c r="K1248" t="str">
        <f t="shared" si="57"/>
        <v>NDH305 Operations Strategy</v>
      </c>
      <c r="L1248" t="str">
        <f t="shared" si="58"/>
        <v>2021</v>
      </c>
      <c r="M1248" t="str">
        <f t="shared" si="59"/>
        <v>P2</v>
      </c>
    </row>
    <row r="1249" spans="1:13" ht="14">
      <c r="A1249" s="8" t="s">
        <v>1115</v>
      </c>
      <c r="B1249" s="9" t="s">
        <v>382</v>
      </c>
      <c r="C1249" s="8">
        <v>2002</v>
      </c>
      <c r="D1249" s="8">
        <v>60</v>
      </c>
      <c r="E1249" s="10" t="s">
        <v>1359</v>
      </c>
      <c r="F1249" s="11" t="s">
        <v>1306</v>
      </c>
      <c r="G1249" s="12" t="s">
        <v>1591</v>
      </c>
      <c r="H1249" s="12" t="s">
        <v>2075</v>
      </c>
      <c r="I1249" s="12" t="s">
        <v>1461</v>
      </c>
      <c r="J1249" s="12" t="s">
        <v>1834</v>
      </c>
      <c r="K1249" t="str">
        <f t="shared" si="57"/>
        <v>NDH305 Operations Strategy</v>
      </c>
      <c r="L1249" t="str">
        <f t="shared" si="58"/>
        <v>2020</v>
      </c>
      <c r="M1249" t="str">
        <f t="shared" si="59"/>
        <v>P2</v>
      </c>
    </row>
    <row r="1250" spans="1:13" ht="14">
      <c r="A1250" s="8" t="s">
        <v>1115</v>
      </c>
      <c r="B1250" s="9" t="s">
        <v>382</v>
      </c>
      <c r="C1250" s="8">
        <v>1902</v>
      </c>
      <c r="D1250" s="8">
        <v>47</v>
      </c>
      <c r="E1250" s="10" t="s">
        <v>1606</v>
      </c>
      <c r="F1250" s="11" t="s">
        <v>1611</v>
      </c>
      <c r="G1250" s="12" t="s">
        <v>2074</v>
      </c>
      <c r="H1250" s="12" t="s">
        <v>1660</v>
      </c>
      <c r="I1250" s="12" t="s">
        <v>1498</v>
      </c>
      <c r="J1250" s="12">
        <v>7</v>
      </c>
      <c r="K1250" t="str">
        <f t="shared" si="57"/>
        <v>NDH305 Operations Strategy</v>
      </c>
      <c r="L1250" t="str">
        <f t="shared" si="58"/>
        <v>2019</v>
      </c>
      <c r="M1250" t="str">
        <f t="shared" si="59"/>
        <v>P2</v>
      </c>
    </row>
    <row r="1251" spans="1:13" ht="14">
      <c r="A1251" s="8" t="s">
        <v>1115</v>
      </c>
      <c r="B1251" s="9" t="s">
        <v>382</v>
      </c>
      <c r="C1251" s="8">
        <v>1801</v>
      </c>
      <c r="D1251" s="8">
        <v>47</v>
      </c>
      <c r="E1251" s="10">
        <v>83</v>
      </c>
      <c r="F1251" s="11" t="s">
        <v>1603</v>
      </c>
      <c r="G1251" s="12" t="s">
        <v>1406</v>
      </c>
      <c r="H1251" s="12" t="s">
        <v>1345</v>
      </c>
      <c r="I1251" s="12" t="s">
        <v>1849</v>
      </c>
      <c r="J1251" s="12" t="s">
        <v>2047</v>
      </c>
      <c r="K1251" t="str">
        <f t="shared" si="57"/>
        <v>NDH305 Operations Strategy</v>
      </c>
      <c r="L1251" t="str">
        <f t="shared" si="58"/>
        <v>2018</v>
      </c>
      <c r="M1251" t="str">
        <f t="shared" si="59"/>
        <v>P1</v>
      </c>
    </row>
    <row r="1252" spans="1:13" ht="14">
      <c r="A1252" s="8" t="s">
        <v>1117</v>
      </c>
      <c r="B1252" s="9" t="s">
        <v>1118</v>
      </c>
      <c r="C1252" s="8">
        <v>2402</v>
      </c>
      <c r="D1252" s="8">
        <v>79</v>
      </c>
      <c r="E1252" s="10" t="s">
        <v>1329</v>
      </c>
      <c r="F1252" s="11" t="s">
        <v>1329</v>
      </c>
      <c r="G1252" s="12" t="s">
        <v>1674</v>
      </c>
      <c r="H1252" s="12" t="s">
        <v>2079</v>
      </c>
      <c r="I1252" s="12" t="s">
        <v>1750</v>
      </c>
      <c r="J1252" s="12" t="s">
        <v>1301</v>
      </c>
      <c r="K1252" t="str">
        <f t="shared" si="57"/>
        <v>NDH306 Retail Accounting and Financial Management</v>
      </c>
      <c r="L1252" t="str">
        <f t="shared" si="58"/>
        <v>2024</v>
      </c>
      <c r="M1252" t="str">
        <f t="shared" si="59"/>
        <v>P2</v>
      </c>
    </row>
    <row r="1253" spans="1:13" ht="14">
      <c r="A1253" s="8" t="s">
        <v>1117</v>
      </c>
      <c r="B1253" s="9" t="s">
        <v>1118</v>
      </c>
      <c r="C1253" s="8">
        <v>2302</v>
      </c>
      <c r="D1253" s="8">
        <v>85</v>
      </c>
      <c r="E1253" s="10" t="s">
        <v>2080</v>
      </c>
      <c r="F1253" s="11" t="s">
        <v>2077</v>
      </c>
      <c r="G1253" s="12" t="s">
        <v>1452</v>
      </c>
      <c r="H1253" s="12" t="s">
        <v>1757</v>
      </c>
      <c r="I1253" s="12" t="s">
        <v>1447</v>
      </c>
      <c r="J1253" s="12" t="s">
        <v>1327</v>
      </c>
      <c r="K1253" t="str">
        <f t="shared" si="57"/>
        <v>NDH306 Retail Accounting and Financial Management</v>
      </c>
      <c r="L1253" t="str">
        <f t="shared" si="58"/>
        <v>2023</v>
      </c>
      <c r="M1253" t="str">
        <f t="shared" si="59"/>
        <v>P2</v>
      </c>
    </row>
    <row r="1254" spans="1:13" ht="14">
      <c r="A1254" s="8" t="s">
        <v>1117</v>
      </c>
      <c r="B1254" s="9" t="s">
        <v>1118</v>
      </c>
      <c r="C1254" s="8">
        <v>2202</v>
      </c>
      <c r="D1254" s="8">
        <v>66</v>
      </c>
      <c r="E1254" s="10" t="s">
        <v>1846</v>
      </c>
      <c r="F1254" s="11" t="s">
        <v>1315</v>
      </c>
      <c r="G1254" s="12" t="s">
        <v>1336</v>
      </c>
      <c r="H1254" s="12" t="s">
        <v>1309</v>
      </c>
      <c r="I1254" s="12" t="s">
        <v>1799</v>
      </c>
      <c r="J1254" s="12" t="s">
        <v>1836</v>
      </c>
      <c r="K1254" t="str">
        <f t="shared" si="57"/>
        <v>NDH306 Retail Accounting and Financial Management</v>
      </c>
      <c r="L1254" t="str">
        <f t="shared" si="58"/>
        <v>2022</v>
      </c>
      <c r="M1254" t="str">
        <f t="shared" si="59"/>
        <v>P2</v>
      </c>
    </row>
    <row r="1255" spans="1:13" ht="14">
      <c r="A1255" s="8" t="s">
        <v>1117</v>
      </c>
      <c r="B1255" s="9" t="s">
        <v>1118</v>
      </c>
      <c r="C1255" s="8">
        <v>2102</v>
      </c>
      <c r="D1255" s="8">
        <v>75</v>
      </c>
      <c r="E1255" s="10" t="s">
        <v>1577</v>
      </c>
      <c r="F1255" s="11">
        <v>68</v>
      </c>
      <c r="G1255" s="12" t="s">
        <v>1651</v>
      </c>
      <c r="H1255" s="12" t="s">
        <v>1676</v>
      </c>
      <c r="I1255" s="12" t="s">
        <v>1349</v>
      </c>
      <c r="J1255" s="12" t="s">
        <v>1351</v>
      </c>
      <c r="K1255" t="str">
        <f t="shared" si="57"/>
        <v>NDH306 Retail Accounting and Financial Management</v>
      </c>
      <c r="L1255" t="str">
        <f t="shared" si="58"/>
        <v>2021</v>
      </c>
      <c r="M1255" t="str">
        <f t="shared" si="59"/>
        <v>P2</v>
      </c>
    </row>
    <row r="1256" spans="1:13" ht="14">
      <c r="A1256" s="8" t="s">
        <v>1117</v>
      </c>
      <c r="B1256" s="9" t="s">
        <v>1118</v>
      </c>
      <c r="C1256" s="8">
        <v>2002</v>
      </c>
      <c r="D1256" s="8">
        <v>64</v>
      </c>
      <c r="E1256" s="10">
        <v>50</v>
      </c>
      <c r="F1256" s="11" t="s">
        <v>1561</v>
      </c>
      <c r="G1256" s="12" t="s">
        <v>1300</v>
      </c>
      <c r="H1256" s="12" t="s">
        <v>1854</v>
      </c>
      <c r="I1256" s="12" t="s">
        <v>1891</v>
      </c>
      <c r="J1256" s="12" t="s">
        <v>1490</v>
      </c>
      <c r="K1256" t="str">
        <f t="shared" si="57"/>
        <v>NDH306 Retail Accounting and Financial Management</v>
      </c>
      <c r="L1256" t="str">
        <f t="shared" si="58"/>
        <v>2020</v>
      </c>
      <c r="M1256" t="str">
        <f t="shared" si="59"/>
        <v>P2</v>
      </c>
    </row>
    <row r="1257" spans="1:13" ht="14">
      <c r="A1257" s="8" t="s">
        <v>1117</v>
      </c>
      <c r="B1257" s="9" t="s">
        <v>1118</v>
      </c>
      <c r="C1257" s="8">
        <v>1902</v>
      </c>
      <c r="D1257" s="8">
        <v>60</v>
      </c>
      <c r="E1257" s="10" t="s">
        <v>2026</v>
      </c>
      <c r="F1257" s="11" t="s">
        <v>1522</v>
      </c>
      <c r="G1257" s="12">
        <v>24</v>
      </c>
      <c r="H1257" s="12">
        <v>36</v>
      </c>
      <c r="I1257" s="12">
        <v>36</v>
      </c>
      <c r="J1257" s="12">
        <v>4</v>
      </c>
      <c r="K1257" t="str">
        <f t="shared" si="57"/>
        <v>NDH306 Retail Accounting and Financial Management</v>
      </c>
      <c r="L1257" t="str">
        <f t="shared" si="58"/>
        <v>2019</v>
      </c>
      <c r="M1257" t="str">
        <f t="shared" si="59"/>
        <v>P2</v>
      </c>
    </row>
    <row r="1258" spans="1:13" ht="14">
      <c r="A1258" s="8" t="s">
        <v>1117</v>
      </c>
      <c r="B1258" s="9" t="s">
        <v>1118</v>
      </c>
      <c r="C1258" s="8">
        <v>1802</v>
      </c>
      <c r="D1258" s="8">
        <v>47</v>
      </c>
      <c r="E1258" s="10" t="s">
        <v>2081</v>
      </c>
      <c r="F1258" s="11" t="s">
        <v>1501</v>
      </c>
      <c r="G1258" s="12" t="s">
        <v>1411</v>
      </c>
      <c r="H1258" s="12" t="s">
        <v>1696</v>
      </c>
      <c r="I1258" s="12" t="s">
        <v>1418</v>
      </c>
      <c r="J1258" s="12" t="s">
        <v>1416</v>
      </c>
      <c r="K1258" t="str">
        <f t="shared" si="57"/>
        <v>NDH306 Retail Accounting and Financial Management</v>
      </c>
      <c r="L1258" t="str">
        <f t="shared" si="58"/>
        <v>2018</v>
      </c>
      <c r="M1258" t="str">
        <f t="shared" si="59"/>
        <v>P2</v>
      </c>
    </row>
    <row r="1259" spans="1:13" ht="14">
      <c r="A1259" s="8" t="s">
        <v>1122</v>
      </c>
      <c r="B1259" s="9" t="s">
        <v>1123</v>
      </c>
      <c r="C1259" s="8">
        <v>2401</v>
      </c>
      <c r="D1259" s="8">
        <v>61</v>
      </c>
      <c r="E1259" s="10">
        <v>82</v>
      </c>
      <c r="F1259" s="11" t="s">
        <v>1306</v>
      </c>
      <c r="G1259" s="12" t="s">
        <v>1724</v>
      </c>
      <c r="H1259" s="12" t="s">
        <v>1593</v>
      </c>
      <c r="I1259" s="12" t="s">
        <v>2033</v>
      </c>
      <c r="J1259" s="12" t="s">
        <v>1724</v>
      </c>
      <c r="K1259" t="str">
        <f t="shared" si="57"/>
        <v>NDH401 Economics I</v>
      </c>
      <c r="L1259" t="str">
        <f t="shared" si="58"/>
        <v>2024</v>
      </c>
      <c r="M1259" t="str">
        <f t="shared" si="59"/>
        <v>P1</v>
      </c>
    </row>
    <row r="1260" spans="1:13" ht="14">
      <c r="A1260" s="8" t="s">
        <v>1122</v>
      </c>
      <c r="B1260" s="9" t="s">
        <v>1123</v>
      </c>
      <c r="C1260" s="8">
        <v>2301</v>
      </c>
      <c r="D1260" s="8">
        <v>64</v>
      </c>
      <c r="E1260" s="10" t="s">
        <v>2065</v>
      </c>
      <c r="F1260" s="11" t="s">
        <v>1722</v>
      </c>
      <c r="G1260" s="12" t="s">
        <v>1724</v>
      </c>
      <c r="H1260" s="12" t="s">
        <v>1593</v>
      </c>
      <c r="I1260" s="12" t="s">
        <v>1959</v>
      </c>
      <c r="J1260" s="12" t="s">
        <v>1661</v>
      </c>
      <c r="K1260" t="str">
        <f t="shared" si="57"/>
        <v>NDH401 Economics I</v>
      </c>
      <c r="L1260" t="str">
        <f t="shared" si="58"/>
        <v>2023</v>
      </c>
      <c r="M1260" t="str">
        <f t="shared" si="59"/>
        <v>P1</v>
      </c>
    </row>
    <row r="1261" spans="1:13" ht="14">
      <c r="A1261" s="8" t="s">
        <v>1122</v>
      </c>
      <c r="B1261" s="9" t="s">
        <v>1123</v>
      </c>
      <c r="C1261" s="8">
        <v>2201</v>
      </c>
      <c r="D1261" s="8">
        <v>66</v>
      </c>
      <c r="E1261" s="10" t="s">
        <v>1522</v>
      </c>
      <c r="F1261" s="11" t="s">
        <v>1764</v>
      </c>
      <c r="G1261" s="12">
        <v>18</v>
      </c>
      <c r="H1261" s="12" t="s">
        <v>1588</v>
      </c>
      <c r="I1261" s="12" t="s">
        <v>1849</v>
      </c>
      <c r="J1261" s="12" t="s">
        <v>1510</v>
      </c>
      <c r="K1261" t="str">
        <f t="shared" si="57"/>
        <v>NDH401 Economics I</v>
      </c>
      <c r="L1261" t="str">
        <f t="shared" si="58"/>
        <v>2022</v>
      </c>
      <c r="M1261" t="str">
        <f t="shared" si="59"/>
        <v>P1</v>
      </c>
    </row>
    <row r="1262" spans="1:13" ht="14">
      <c r="A1262" s="8" t="s">
        <v>1122</v>
      </c>
      <c r="B1262" s="9" t="s">
        <v>1123</v>
      </c>
      <c r="C1262" s="8">
        <v>2101</v>
      </c>
      <c r="D1262" s="8">
        <v>68</v>
      </c>
      <c r="E1262" s="10" t="s">
        <v>2023</v>
      </c>
      <c r="F1262" s="11" t="s">
        <v>1459</v>
      </c>
      <c r="G1262" s="12" t="s">
        <v>2027</v>
      </c>
      <c r="H1262" s="12" t="s">
        <v>2033</v>
      </c>
      <c r="I1262" s="12" t="s">
        <v>1959</v>
      </c>
      <c r="J1262" s="12" t="s">
        <v>1724</v>
      </c>
      <c r="K1262" t="str">
        <f t="shared" si="57"/>
        <v>NDH401 Economics I</v>
      </c>
      <c r="L1262" t="str">
        <f t="shared" si="58"/>
        <v>2021</v>
      </c>
      <c r="M1262" t="str">
        <f t="shared" si="59"/>
        <v>P1</v>
      </c>
    </row>
    <row r="1263" spans="1:13" ht="14">
      <c r="A1263" s="8" t="s">
        <v>1122</v>
      </c>
      <c r="B1263" s="9" t="s">
        <v>1123</v>
      </c>
      <c r="C1263" s="8">
        <v>2001</v>
      </c>
      <c r="D1263" s="8">
        <v>74</v>
      </c>
      <c r="E1263" s="10">
        <v>77</v>
      </c>
      <c r="F1263" s="11" t="s">
        <v>1317</v>
      </c>
      <c r="G1263" s="12" t="s">
        <v>1765</v>
      </c>
      <c r="H1263" s="12" t="s">
        <v>1496</v>
      </c>
      <c r="I1263" s="12" t="s">
        <v>1707</v>
      </c>
      <c r="J1263" s="12" t="s">
        <v>1510</v>
      </c>
      <c r="K1263" t="str">
        <f t="shared" si="57"/>
        <v>NDH401 Economics I</v>
      </c>
      <c r="L1263" t="str">
        <f t="shared" si="58"/>
        <v>2020</v>
      </c>
      <c r="M1263" t="str">
        <f t="shared" si="59"/>
        <v>P1</v>
      </c>
    </row>
    <row r="1264" spans="1:13" ht="14">
      <c r="A1264" s="8" t="s">
        <v>1122</v>
      </c>
      <c r="B1264" s="9" t="s">
        <v>1123</v>
      </c>
      <c r="C1264" s="8">
        <v>1901</v>
      </c>
      <c r="D1264" s="8">
        <v>72</v>
      </c>
      <c r="E1264" s="10" t="s">
        <v>1315</v>
      </c>
      <c r="F1264" s="11" t="s">
        <v>1795</v>
      </c>
      <c r="G1264" s="12">
        <v>22</v>
      </c>
      <c r="H1264" s="12" t="s">
        <v>1997</v>
      </c>
      <c r="I1264" s="12" t="s">
        <v>1398</v>
      </c>
      <c r="J1264" s="12" t="s">
        <v>1363</v>
      </c>
      <c r="K1264" t="str">
        <f t="shared" si="57"/>
        <v>NDH401 Economics I</v>
      </c>
      <c r="L1264" t="str">
        <f t="shared" si="58"/>
        <v>2019</v>
      </c>
      <c r="M1264" t="str">
        <f t="shared" si="59"/>
        <v>P1</v>
      </c>
    </row>
    <row r="1265" spans="1:13" ht="14">
      <c r="A1265" s="8" t="s">
        <v>1122</v>
      </c>
      <c r="B1265" s="9" t="s">
        <v>1123</v>
      </c>
      <c r="C1265" s="8">
        <v>1801</v>
      </c>
      <c r="D1265" s="8">
        <v>66</v>
      </c>
      <c r="E1265" s="10" t="s">
        <v>2082</v>
      </c>
      <c r="F1265" s="11" t="s">
        <v>1522</v>
      </c>
      <c r="G1265" s="12" t="s">
        <v>1337</v>
      </c>
      <c r="H1265" s="12">
        <v>40</v>
      </c>
      <c r="I1265" s="12" t="s">
        <v>1397</v>
      </c>
      <c r="J1265" s="12" t="s">
        <v>1337</v>
      </c>
      <c r="K1265" t="str">
        <f t="shared" si="57"/>
        <v>NDH401 Economics I</v>
      </c>
      <c r="L1265" t="str">
        <f t="shared" si="58"/>
        <v>2018</v>
      </c>
      <c r="M1265" t="str">
        <f t="shared" si="59"/>
        <v>P1</v>
      </c>
    </row>
    <row r="1266" spans="1:13" ht="14">
      <c r="A1266" s="8" t="s">
        <v>1122</v>
      </c>
      <c r="B1266" s="9" t="s">
        <v>1123</v>
      </c>
      <c r="C1266" s="8">
        <v>1803</v>
      </c>
      <c r="D1266" s="8">
        <v>63</v>
      </c>
      <c r="E1266" s="10">
        <v>73</v>
      </c>
      <c r="F1266" s="11" t="s">
        <v>1454</v>
      </c>
      <c r="G1266" s="12" t="s">
        <v>1608</v>
      </c>
      <c r="H1266" s="12" t="s">
        <v>1493</v>
      </c>
      <c r="I1266" s="12" t="s">
        <v>1303</v>
      </c>
      <c r="J1266" s="12" t="s">
        <v>1730</v>
      </c>
      <c r="K1266" t="str">
        <f t="shared" si="57"/>
        <v>NDH401 Economics I</v>
      </c>
      <c r="L1266" t="str">
        <f t="shared" si="58"/>
        <v>2018</v>
      </c>
      <c r="M1266" t="str">
        <f t="shared" si="59"/>
        <v>P3</v>
      </c>
    </row>
    <row r="1267" spans="1:13" ht="14">
      <c r="A1267" s="8" t="s">
        <v>1122</v>
      </c>
      <c r="B1267" s="9" t="s">
        <v>1123</v>
      </c>
      <c r="C1267" s="8">
        <v>1703</v>
      </c>
      <c r="D1267" s="8">
        <v>56</v>
      </c>
      <c r="E1267" s="10" t="s">
        <v>2083</v>
      </c>
      <c r="F1267" s="11" t="s">
        <v>2084</v>
      </c>
      <c r="G1267" s="12" t="s">
        <v>1496</v>
      </c>
      <c r="H1267" s="12" t="s">
        <v>1498</v>
      </c>
      <c r="I1267" s="12" t="s">
        <v>1905</v>
      </c>
      <c r="J1267" s="12" t="s">
        <v>1660</v>
      </c>
      <c r="K1267" t="str">
        <f t="shared" si="57"/>
        <v>NDH401 Economics I</v>
      </c>
      <c r="L1267" t="str">
        <f t="shared" si="58"/>
        <v>2017</v>
      </c>
      <c r="M1267" t="str">
        <f t="shared" si="59"/>
        <v>P3</v>
      </c>
    </row>
    <row r="1268" spans="1:13" ht="14">
      <c r="A1268" s="8" t="s">
        <v>1127</v>
      </c>
      <c r="B1268" s="9" t="s">
        <v>1128</v>
      </c>
      <c r="C1268" s="8">
        <v>2404</v>
      </c>
      <c r="D1268" s="8">
        <v>83</v>
      </c>
      <c r="E1268" s="10" t="s">
        <v>1986</v>
      </c>
      <c r="F1268" s="11" t="s">
        <v>1960</v>
      </c>
      <c r="G1268" s="12" t="s">
        <v>1730</v>
      </c>
      <c r="H1268" s="12" t="s">
        <v>1866</v>
      </c>
      <c r="I1268" s="12" t="s">
        <v>1462</v>
      </c>
      <c r="J1268" s="12" t="s">
        <v>1435</v>
      </c>
      <c r="K1268" t="str">
        <f t="shared" si="57"/>
        <v>NDH402 Economics II</v>
      </c>
      <c r="L1268" t="str">
        <f t="shared" si="58"/>
        <v>2024</v>
      </c>
      <c r="M1268" t="str">
        <f t="shared" si="59"/>
        <v>P4</v>
      </c>
    </row>
    <row r="1269" spans="1:13" ht="14">
      <c r="A1269" s="8" t="s">
        <v>1127</v>
      </c>
      <c r="B1269" s="9" t="s">
        <v>1128</v>
      </c>
      <c r="C1269" s="8">
        <v>2304</v>
      </c>
      <c r="D1269" s="8">
        <v>78</v>
      </c>
      <c r="E1269" s="10" t="s">
        <v>1807</v>
      </c>
      <c r="F1269" s="11" t="s">
        <v>1794</v>
      </c>
      <c r="G1269" s="12" t="s">
        <v>1372</v>
      </c>
      <c r="H1269" s="12" t="s">
        <v>1423</v>
      </c>
      <c r="I1269" s="12" t="s">
        <v>1811</v>
      </c>
      <c r="J1269" s="12" t="s">
        <v>1372</v>
      </c>
      <c r="K1269" t="str">
        <f t="shared" si="57"/>
        <v>NDH402 Economics II</v>
      </c>
      <c r="L1269" t="str">
        <f t="shared" si="58"/>
        <v>2023</v>
      </c>
      <c r="M1269" t="str">
        <f t="shared" si="59"/>
        <v>P4</v>
      </c>
    </row>
    <row r="1270" spans="1:13" ht="14">
      <c r="A1270" s="8" t="s">
        <v>1127</v>
      </c>
      <c r="B1270" s="9" t="s">
        <v>1128</v>
      </c>
      <c r="C1270" s="8">
        <v>2204</v>
      </c>
      <c r="D1270" s="8">
        <v>78</v>
      </c>
      <c r="E1270" s="10" t="s">
        <v>1972</v>
      </c>
      <c r="F1270" s="11" t="s">
        <v>1315</v>
      </c>
      <c r="G1270" s="12" t="s">
        <v>1434</v>
      </c>
      <c r="H1270" s="12" t="s">
        <v>1899</v>
      </c>
      <c r="I1270" s="12" t="s">
        <v>1303</v>
      </c>
      <c r="J1270" s="12" t="s">
        <v>1305</v>
      </c>
      <c r="K1270" t="str">
        <f t="shared" si="57"/>
        <v>NDH402 Economics II</v>
      </c>
      <c r="L1270" t="str">
        <f t="shared" si="58"/>
        <v>2022</v>
      </c>
      <c r="M1270" t="str">
        <f t="shared" si="59"/>
        <v>P4</v>
      </c>
    </row>
    <row r="1271" spans="1:13" ht="14">
      <c r="A1271" s="8" t="s">
        <v>1127</v>
      </c>
      <c r="B1271" s="9" t="s">
        <v>1128</v>
      </c>
      <c r="C1271" s="8">
        <v>2104</v>
      </c>
      <c r="D1271" s="8">
        <v>72</v>
      </c>
      <c r="E1271" s="10" t="s">
        <v>1642</v>
      </c>
      <c r="F1271" s="11" t="s">
        <v>2085</v>
      </c>
      <c r="G1271" s="12" t="s">
        <v>1742</v>
      </c>
      <c r="H1271" s="12" t="s">
        <v>1515</v>
      </c>
      <c r="I1271" s="12" t="s">
        <v>1754</v>
      </c>
      <c r="J1271" s="12" t="s">
        <v>1664</v>
      </c>
      <c r="K1271" t="str">
        <f t="shared" si="57"/>
        <v>NDH402 Economics II</v>
      </c>
      <c r="L1271" t="str">
        <f t="shared" si="58"/>
        <v>2021</v>
      </c>
      <c r="M1271" t="str">
        <f t="shared" si="59"/>
        <v>P4</v>
      </c>
    </row>
    <row r="1272" spans="1:13" ht="14">
      <c r="A1272" s="8" t="s">
        <v>1127</v>
      </c>
      <c r="B1272" s="9" t="s">
        <v>1128</v>
      </c>
      <c r="C1272" s="8">
        <v>2004</v>
      </c>
      <c r="D1272" s="8">
        <v>82</v>
      </c>
      <c r="E1272" s="10">
        <v>61</v>
      </c>
      <c r="F1272" s="11" t="s">
        <v>1586</v>
      </c>
      <c r="G1272" s="12" t="s">
        <v>1510</v>
      </c>
      <c r="H1272" s="12" t="s">
        <v>1654</v>
      </c>
      <c r="I1272" s="12" t="s">
        <v>1527</v>
      </c>
      <c r="J1272" s="12" t="s">
        <v>2034</v>
      </c>
      <c r="K1272" t="str">
        <f t="shared" si="57"/>
        <v>NDH402 Economics II</v>
      </c>
      <c r="L1272" t="str">
        <f t="shared" si="58"/>
        <v>2020</v>
      </c>
      <c r="M1272" t="str">
        <f t="shared" si="59"/>
        <v>P4</v>
      </c>
    </row>
    <row r="1273" spans="1:13" ht="14">
      <c r="A1273" s="8" t="s">
        <v>1127</v>
      </c>
      <c r="B1273" s="9" t="s">
        <v>1128</v>
      </c>
      <c r="C1273" s="8">
        <v>1904</v>
      </c>
      <c r="D1273" s="8">
        <v>69</v>
      </c>
      <c r="E1273" s="10" t="s">
        <v>1299</v>
      </c>
      <c r="F1273" s="11" t="s">
        <v>1766</v>
      </c>
      <c r="G1273" s="12" t="s">
        <v>1478</v>
      </c>
      <c r="H1273" s="12" t="s">
        <v>1455</v>
      </c>
      <c r="I1273" s="12" t="s">
        <v>1958</v>
      </c>
      <c r="J1273" s="12" t="s">
        <v>1568</v>
      </c>
      <c r="K1273" t="str">
        <f t="shared" si="57"/>
        <v>NDH402 Economics II</v>
      </c>
      <c r="L1273" t="str">
        <f t="shared" si="58"/>
        <v>2019</v>
      </c>
      <c r="M1273" t="str">
        <f t="shared" si="59"/>
        <v>P4</v>
      </c>
    </row>
    <row r="1274" spans="1:13" ht="14">
      <c r="A1274" s="8" t="s">
        <v>1127</v>
      </c>
      <c r="B1274" s="9" t="s">
        <v>1128</v>
      </c>
      <c r="C1274" s="8">
        <v>1804</v>
      </c>
      <c r="D1274" s="8">
        <v>63</v>
      </c>
      <c r="E1274" s="10" t="s">
        <v>2086</v>
      </c>
      <c r="F1274" s="11" t="s">
        <v>1376</v>
      </c>
      <c r="G1274" s="12" t="s">
        <v>1419</v>
      </c>
      <c r="H1274" s="12" t="s">
        <v>1380</v>
      </c>
      <c r="I1274" s="12" t="s">
        <v>1398</v>
      </c>
      <c r="J1274" s="12" t="s">
        <v>1491</v>
      </c>
      <c r="K1274" t="str">
        <f t="shared" si="57"/>
        <v>NDH402 Economics II</v>
      </c>
      <c r="L1274" t="str">
        <f t="shared" si="58"/>
        <v>2018</v>
      </c>
      <c r="M1274" t="str">
        <f t="shared" si="59"/>
        <v>P4</v>
      </c>
    </row>
    <row r="1275" spans="1:13" ht="14">
      <c r="A1275" s="8" t="s">
        <v>1127</v>
      </c>
      <c r="B1275" s="9" t="s">
        <v>1128</v>
      </c>
      <c r="C1275" s="8">
        <v>1704</v>
      </c>
      <c r="D1275" s="8">
        <v>55</v>
      </c>
      <c r="E1275" s="10" t="s">
        <v>1475</v>
      </c>
      <c r="F1275" s="11" t="s">
        <v>1338</v>
      </c>
      <c r="G1275" s="12" t="s">
        <v>1551</v>
      </c>
      <c r="H1275" s="12" t="s">
        <v>1406</v>
      </c>
      <c r="I1275" s="12" t="s">
        <v>1316</v>
      </c>
      <c r="J1275" s="12">
        <v>20</v>
      </c>
      <c r="K1275" t="str">
        <f t="shared" si="57"/>
        <v>NDH402 Economics II</v>
      </c>
      <c r="L1275" t="str">
        <f t="shared" si="58"/>
        <v>2017</v>
      </c>
      <c r="M1275" t="str">
        <f t="shared" si="59"/>
        <v>P4</v>
      </c>
    </row>
    <row r="1276" spans="1:13" ht="14">
      <c r="A1276" s="8" t="s">
        <v>1131</v>
      </c>
      <c r="B1276" s="9" t="s">
        <v>1132</v>
      </c>
      <c r="C1276" s="8">
        <v>2401</v>
      </c>
      <c r="D1276" s="8">
        <v>66</v>
      </c>
      <c r="E1276" s="10" t="s">
        <v>2039</v>
      </c>
      <c r="F1276" s="11" t="s">
        <v>2070</v>
      </c>
      <c r="G1276" s="12" t="s">
        <v>1752</v>
      </c>
      <c r="H1276" s="12" t="s">
        <v>1404</v>
      </c>
      <c r="I1276" s="12" t="s">
        <v>1993</v>
      </c>
      <c r="J1276" s="12" t="s">
        <v>1607</v>
      </c>
      <c r="K1276" t="str">
        <f t="shared" si="57"/>
        <v>NDH403 Finance</v>
      </c>
      <c r="L1276" t="str">
        <f t="shared" si="58"/>
        <v>2024</v>
      </c>
      <c r="M1276" t="str">
        <f t="shared" si="59"/>
        <v>P1</v>
      </c>
    </row>
    <row r="1277" spans="1:13" ht="14">
      <c r="A1277" s="8" t="s">
        <v>1131</v>
      </c>
      <c r="B1277" s="9" t="s">
        <v>1132</v>
      </c>
      <c r="C1277" s="8">
        <v>2301</v>
      </c>
      <c r="D1277" s="8">
        <v>66</v>
      </c>
      <c r="E1277" s="10" t="s">
        <v>1338</v>
      </c>
      <c r="F1277" s="11" t="s">
        <v>1499</v>
      </c>
      <c r="G1277" s="12" t="s">
        <v>1748</v>
      </c>
      <c r="H1277" s="12" t="s">
        <v>1527</v>
      </c>
      <c r="I1277" s="12" t="s">
        <v>1461</v>
      </c>
      <c r="J1277" s="12" t="s">
        <v>1576</v>
      </c>
      <c r="K1277" t="str">
        <f t="shared" si="57"/>
        <v>NDH403 Finance</v>
      </c>
      <c r="L1277" t="str">
        <f t="shared" si="58"/>
        <v>2023</v>
      </c>
      <c r="M1277" t="str">
        <f t="shared" si="59"/>
        <v>P1</v>
      </c>
    </row>
    <row r="1278" spans="1:13" ht="14">
      <c r="A1278" s="8" t="s">
        <v>1131</v>
      </c>
      <c r="B1278" s="9" t="s">
        <v>1132</v>
      </c>
      <c r="C1278" s="8">
        <v>2201</v>
      </c>
      <c r="D1278" s="8">
        <v>57</v>
      </c>
      <c r="E1278" s="10">
        <v>86</v>
      </c>
      <c r="F1278" s="11" t="s">
        <v>1909</v>
      </c>
      <c r="G1278" s="12">
        <v>28</v>
      </c>
      <c r="H1278" s="12">
        <v>32</v>
      </c>
      <c r="I1278" s="12">
        <v>24</v>
      </c>
      <c r="J1278" s="12">
        <v>16</v>
      </c>
      <c r="K1278" t="str">
        <f t="shared" si="57"/>
        <v>NDH403 Finance</v>
      </c>
      <c r="L1278" t="str">
        <f t="shared" si="58"/>
        <v>2022</v>
      </c>
      <c r="M1278" t="str">
        <f t="shared" si="59"/>
        <v>P1</v>
      </c>
    </row>
    <row r="1279" spans="1:13" ht="14">
      <c r="A1279" s="8" t="s">
        <v>1131</v>
      </c>
      <c r="B1279" s="9" t="s">
        <v>1132</v>
      </c>
      <c r="C1279" s="8">
        <v>2101</v>
      </c>
      <c r="D1279" s="8">
        <v>66</v>
      </c>
      <c r="E1279" s="10" t="s">
        <v>1348</v>
      </c>
      <c r="F1279" s="11" t="s">
        <v>1863</v>
      </c>
      <c r="G1279" s="12" t="s">
        <v>1365</v>
      </c>
      <c r="H1279" s="12" t="s">
        <v>1696</v>
      </c>
      <c r="I1279" s="12" t="s">
        <v>1650</v>
      </c>
      <c r="J1279" s="12" t="s">
        <v>1452</v>
      </c>
      <c r="K1279" t="str">
        <f t="shared" si="57"/>
        <v>NDH403 Finance</v>
      </c>
      <c r="L1279" t="str">
        <f t="shared" si="58"/>
        <v>2021</v>
      </c>
      <c r="M1279" t="str">
        <f t="shared" si="59"/>
        <v>P1</v>
      </c>
    </row>
    <row r="1280" spans="1:13" ht="14">
      <c r="A1280" s="8" t="s">
        <v>1131</v>
      </c>
      <c r="B1280" s="9" t="s">
        <v>1132</v>
      </c>
      <c r="C1280" s="8">
        <v>2001</v>
      </c>
      <c r="D1280" s="8">
        <v>62</v>
      </c>
      <c r="E1280" s="10" t="s">
        <v>2055</v>
      </c>
      <c r="F1280" s="11" t="s">
        <v>1912</v>
      </c>
      <c r="G1280" s="12" t="s">
        <v>1462</v>
      </c>
      <c r="H1280" s="12">
        <v>25</v>
      </c>
      <c r="I1280" s="12" t="s">
        <v>1730</v>
      </c>
      <c r="J1280" s="12" t="s">
        <v>1434</v>
      </c>
      <c r="K1280" t="str">
        <f t="shared" si="57"/>
        <v>NDH403 Finance</v>
      </c>
      <c r="L1280" t="str">
        <f t="shared" si="58"/>
        <v>2020</v>
      </c>
      <c r="M1280" t="str">
        <f t="shared" si="59"/>
        <v>P1</v>
      </c>
    </row>
    <row r="1281" spans="1:13" ht="14">
      <c r="A1281" s="8" t="s">
        <v>1131</v>
      </c>
      <c r="B1281" s="9" t="s">
        <v>1132</v>
      </c>
      <c r="C1281" s="8">
        <v>1901</v>
      </c>
      <c r="D1281" s="8">
        <v>63</v>
      </c>
      <c r="E1281" s="10" t="s">
        <v>1352</v>
      </c>
      <c r="F1281" s="11" t="s">
        <v>1667</v>
      </c>
      <c r="G1281" s="12" t="s">
        <v>1854</v>
      </c>
      <c r="H1281" s="12">
        <v>35</v>
      </c>
      <c r="I1281" s="12" t="s">
        <v>1882</v>
      </c>
      <c r="J1281" s="12" t="s">
        <v>1882</v>
      </c>
      <c r="K1281" t="str">
        <f t="shared" si="57"/>
        <v>NDH403 Finance</v>
      </c>
      <c r="L1281" t="str">
        <f t="shared" si="58"/>
        <v>2019</v>
      </c>
      <c r="M1281" t="str">
        <f t="shared" si="59"/>
        <v>P1</v>
      </c>
    </row>
    <row r="1282" spans="1:13" ht="14">
      <c r="A1282" s="8" t="s">
        <v>1131</v>
      </c>
      <c r="B1282" s="9" t="s">
        <v>1132</v>
      </c>
      <c r="C1282" s="8">
        <v>1801</v>
      </c>
      <c r="D1282" s="8">
        <v>55</v>
      </c>
      <c r="E1282" s="10" t="s">
        <v>1743</v>
      </c>
      <c r="F1282" s="11" t="s">
        <v>1951</v>
      </c>
      <c r="G1282" s="12" t="s">
        <v>1493</v>
      </c>
      <c r="H1282" s="12" t="s">
        <v>1493</v>
      </c>
      <c r="I1282" s="12" t="s">
        <v>1462</v>
      </c>
      <c r="J1282" s="12" t="s">
        <v>1305</v>
      </c>
      <c r="K1282" t="str">
        <f t="shared" si="57"/>
        <v>NDH403 Finance</v>
      </c>
      <c r="L1282" t="str">
        <f t="shared" si="58"/>
        <v>2018</v>
      </c>
      <c r="M1282" t="str">
        <f t="shared" si="59"/>
        <v>P1</v>
      </c>
    </row>
    <row r="1283" spans="1:13" ht="14">
      <c r="A1283" s="8" t="s">
        <v>1131</v>
      </c>
      <c r="B1283" s="9" t="s">
        <v>1132</v>
      </c>
      <c r="C1283" s="8">
        <v>1701</v>
      </c>
      <c r="D1283" s="8">
        <v>50</v>
      </c>
      <c r="E1283" s="10">
        <v>86</v>
      </c>
      <c r="F1283" s="11">
        <v>90</v>
      </c>
      <c r="G1283" s="12" t="s">
        <v>1877</v>
      </c>
      <c r="H1283" s="12" t="s">
        <v>1553</v>
      </c>
      <c r="I1283" s="12" t="s">
        <v>1339</v>
      </c>
      <c r="J1283" s="12" t="s">
        <v>1929</v>
      </c>
      <c r="K1283" t="str">
        <f t="shared" ref="K1283:K1305" si="60">_xlfn.CONCAT(A1283, " ", B1283)</f>
        <v>NDH403 Finance</v>
      </c>
      <c r="L1283" t="str">
        <f t="shared" ref="L1283:L1305" si="61">_xlfn.CONCAT("20",LEFT(C1283,2))</f>
        <v>2017</v>
      </c>
      <c r="M1283" t="str">
        <f t="shared" ref="M1283:M1305" si="62">_xlfn.CONCAT("P",RIGHT(C1283,1))</f>
        <v>P1</v>
      </c>
    </row>
    <row r="1284" spans="1:13" ht="14">
      <c r="A1284" s="8" t="s">
        <v>1133</v>
      </c>
      <c r="B1284" s="9" t="s">
        <v>1134</v>
      </c>
      <c r="C1284" s="8">
        <v>2402</v>
      </c>
      <c r="D1284" s="8">
        <v>10</v>
      </c>
      <c r="E1284" s="10">
        <v>0</v>
      </c>
      <c r="F1284" s="11">
        <v>0</v>
      </c>
      <c r="G1284" s="12">
        <v>0</v>
      </c>
      <c r="H1284" s="12">
        <v>0</v>
      </c>
      <c r="I1284" s="12">
        <v>0</v>
      </c>
      <c r="J1284" s="12">
        <v>0</v>
      </c>
      <c r="K1284" t="str">
        <f t="shared" si="60"/>
        <v>NDH747 Key Account Management</v>
      </c>
      <c r="L1284" t="str">
        <f t="shared" si="61"/>
        <v>2024</v>
      </c>
      <c r="M1284" t="str">
        <f t="shared" si="62"/>
        <v>P2</v>
      </c>
    </row>
    <row r="1285" spans="1:13" ht="14">
      <c r="A1285" s="8" t="s">
        <v>1133</v>
      </c>
      <c r="B1285" s="9" t="s">
        <v>1134</v>
      </c>
      <c r="C1285" s="8">
        <v>2302</v>
      </c>
      <c r="D1285" s="8">
        <v>12</v>
      </c>
      <c r="E1285" s="10">
        <v>0</v>
      </c>
      <c r="F1285" s="11">
        <v>100</v>
      </c>
      <c r="G1285" s="12">
        <v>0</v>
      </c>
      <c r="H1285" s="12">
        <v>0</v>
      </c>
      <c r="I1285" s="12">
        <v>0</v>
      </c>
      <c r="J1285" s="12">
        <v>0</v>
      </c>
      <c r="K1285" t="str">
        <f t="shared" si="60"/>
        <v>NDH747 Key Account Management</v>
      </c>
      <c r="L1285" t="str">
        <f t="shared" si="61"/>
        <v>2023</v>
      </c>
      <c r="M1285" t="str">
        <f t="shared" si="62"/>
        <v>P2</v>
      </c>
    </row>
    <row r="1286" spans="1:13" ht="14">
      <c r="A1286" s="8" t="s">
        <v>1133</v>
      </c>
      <c r="B1286" s="9" t="s">
        <v>1134</v>
      </c>
      <c r="C1286" s="8">
        <v>2202</v>
      </c>
      <c r="D1286" s="8">
        <v>10</v>
      </c>
      <c r="E1286" s="10">
        <v>0</v>
      </c>
      <c r="F1286" s="11">
        <v>20</v>
      </c>
      <c r="G1286" s="12">
        <v>0</v>
      </c>
      <c r="H1286" s="12">
        <v>0</v>
      </c>
      <c r="I1286" s="12">
        <v>0</v>
      </c>
      <c r="J1286" s="12">
        <v>0</v>
      </c>
      <c r="K1286" t="str">
        <f t="shared" si="60"/>
        <v>NDH747 Key Account Management</v>
      </c>
      <c r="L1286" t="str">
        <f t="shared" si="61"/>
        <v>2022</v>
      </c>
      <c r="M1286" t="str">
        <f t="shared" si="62"/>
        <v>P2</v>
      </c>
    </row>
    <row r="1287" spans="1:13" ht="14">
      <c r="A1287" s="8" t="s">
        <v>1133</v>
      </c>
      <c r="B1287" s="9" t="s">
        <v>1134</v>
      </c>
      <c r="C1287" s="8">
        <v>2102</v>
      </c>
      <c r="D1287" s="8">
        <v>12</v>
      </c>
      <c r="E1287" s="10">
        <v>0</v>
      </c>
      <c r="F1287" s="11">
        <v>25</v>
      </c>
      <c r="G1287" s="12">
        <v>0</v>
      </c>
      <c r="H1287" s="12">
        <v>0</v>
      </c>
      <c r="I1287" s="12">
        <v>0</v>
      </c>
      <c r="J1287" s="12">
        <v>0</v>
      </c>
      <c r="K1287" t="str">
        <f t="shared" si="60"/>
        <v>NDH747 Key Account Management</v>
      </c>
      <c r="L1287" t="str">
        <f t="shared" si="61"/>
        <v>2021</v>
      </c>
      <c r="M1287" t="str">
        <f t="shared" si="62"/>
        <v>P2</v>
      </c>
    </row>
    <row r="1288" spans="1:13" ht="14">
      <c r="A1288" s="8" t="s">
        <v>1133</v>
      </c>
      <c r="B1288" s="9" t="s">
        <v>1134</v>
      </c>
      <c r="C1288" s="8">
        <v>2002</v>
      </c>
      <c r="D1288" s="8">
        <v>10</v>
      </c>
      <c r="E1288" s="10">
        <v>0</v>
      </c>
      <c r="F1288" s="11">
        <v>50</v>
      </c>
      <c r="G1288" s="12">
        <v>0</v>
      </c>
      <c r="H1288" s="12">
        <v>0</v>
      </c>
      <c r="I1288" s="12">
        <v>0</v>
      </c>
      <c r="J1288" s="12">
        <v>0</v>
      </c>
      <c r="K1288" t="str">
        <f t="shared" si="60"/>
        <v>NDH747 Key Account Management</v>
      </c>
      <c r="L1288" t="str">
        <f t="shared" si="61"/>
        <v>2020</v>
      </c>
      <c r="M1288" t="str">
        <f t="shared" si="62"/>
        <v>P2</v>
      </c>
    </row>
    <row r="1289" spans="1:13" ht="14">
      <c r="A1289" s="8" t="s">
        <v>1133</v>
      </c>
      <c r="B1289" s="9" t="s">
        <v>1134</v>
      </c>
      <c r="C1289" s="8">
        <v>1902</v>
      </c>
      <c r="D1289" s="8">
        <v>11</v>
      </c>
      <c r="E1289" s="10">
        <v>0</v>
      </c>
      <c r="F1289" s="11" t="s">
        <v>1337</v>
      </c>
      <c r="G1289" s="12">
        <v>0</v>
      </c>
      <c r="H1289" s="12">
        <v>0</v>
      </c>
      <c r="I1289" s="12">
        <v>0</v>
      </c>
      <c r="J1289" s="12">
        <v>0</v>
      </c>
      <c r="K1289" t="str">
        <f t="shared" si="60"/>
        <v>NDH747 Key Account Management</v>
      </c>
      <c r="L1289" t="str">
        <f t="shared" si="61"/>
        <v>2019</v>
      </c>
      <c r="M1289" t="str">
        <f t="shared" si="62"/>
        <v>P2</v>
      </c>
    </row>
    <row r="1290" spans="1:13" ht="14">
      <c r="A1290" s="8" t="s">
        <v>1133</v>
      </c>
      <c r="B1290" s="9" t="s">
        <v>1134</v>
      </c>
      <c r="C1290" s="8">
        <v>1802</v>
      </c>
      <c r="D1290" s="8">
        <v>10</v>
      </c>
      <c r="E1290" s="10">
        <v>0</v>
      </c>
      <c r="F1290" s="11">
        <v>40</v>
      </c>
      <c r="G1290" s="12">
        <v>0</v>
      </c>
      <c r="H1290" s="12">
        <v>0</v>
      </c>
      <c r="I1290" s="12">
        <v>0</v>
      </c>
      <c r="J1290" s="12">
        <v>0</v>
      </c>
      <c r="K1290" t="str">
        <f t="shared" si="60"/>
        <v>NDH747 Key Account Management</v>
      </c>
      <c r="L1290" t="str">
        <f t="shared" si="61"/>
        <v>2018</v>
      </c>
      <c r="M1290" t="str">
        <f t="shared" si="62"/>
        <v>P2</v>
      </c>
    </row>
    <row r="1291" spans="1:13" ht="14">
      <c r="A1291" s="8" t="s">
        <v>1133</v>
      </c>
      <c r="B1291" s="9" t="s">
        <v>1134</v>
      </c>
      <c r="C1291" s="8">
        <v>1702</v>
      </c>
      <c r="D1291" s="8">
        <v>10</v>
      </c>
      <c r="E1291" s="10">
        <v>0</v>
      </c>
      <c r="F1291" s="11">
        <v>40</v>
      </c>
      <c r="G1291" s="12">
        <v>0</v>
      </c>
      <c r="H1291" s="12">
        <v>0</v>
      </c>
      <c r="I1291" s="12">
        <v>0</v>
      </c>
      <c r="J1291" s="12">
        <v>0</v>
      </c>
      <c r="K1291" t="str">
        <f t="shared" si="60"/>
        <v>NDH747 Key Account Management</v>
      </c>
      <c r="L1291" t="str">
        <f t="shared" si="61"/>
        <v>2017</v>
      </c>
      <c r="M1291" t="str">
        <f t="shared" si="62"/>
        <v>P2</v>
      </c>
    </row>
    <row r="1292" spans="1:13" ht="14">
      <c r="A1292" s="8" t="s">
        <v>1135</v>
      </c>
      <c r="B1292" s="9" t="s">
        <v>1136</v>
      </c>
      <c r="C1292" s="8">
        <v>2402</v>
      </c>
      <c r="D1292" s="8">
        <v>60</v>
      </c>
      <c r="E1292" s="10">
        <v>70</v>
      </c>
      <c r="F1292" s="11">
        <v>70</v>
      </c>
      <c r="G1292" s="12" t="s">
        <v>1550</v>
      </c>
      <c r="H1292" s="12" t="s">
        <v>1927</v>
      </c>
      <c r="I1292" s="12" t="s">
        <v>1364</v>
      </c>
      <c r="J1292" s="12" t="s">
        <v>1911</v>
      </c>
      <c r="K1292" t="str">
        <f t="shared" si="60"/>
        <v>NDH801 Business Law</v>
      </c>
      <c r="L1292" t="str">
        <f t="shared" si="61"/>
        <v>2024</v>
      </c>
      <c r="M1292" t="str">
        <f t="shared" si="62"/>
        <v>P2</v>
      </c>
    </row>
    <row r="1293" spans="1:13" ht="14">
      <c r="A1293" s="8" t="s">
        <v>1135</v>
      </c>
      <c r="B1293" s="9" t="s">
        <v>1136</v>
      </c>
      <c r="C1293" s="8">
        <v>2302</v>
      </c>
      <c r="D1293" s="8">
        <v>67</v>
      </c>
      <c r="E1293" s="10" t="s">
        <v>1495</v>
      </c>
      <c r="F1293" s="11" t="s">
        <v>1446</v>
      </c>
      <c r="G1293" s="12" t="s">
        <v>1718</v>
      </c>
      <c r="H1293" s="12" t="s">
        <v>1426</v>
      </c>
      <c r="I1293" s="12" t="s">
        <v>1326</v>
      </c>
      <c r="J1293" s="12" t="s">
        <v>1381</v>
      </c>
      <c r="K1293" t="str">
        <f t="shared" si="60"/>
        <v>NDH801 Business Law</v>
      </c>
      <c r="L1293" t="str">
        <f t="shared" si="61"/>
        <v>2023</v>
      </c>
      <c r="M1293" t="str">
        <f t="shared" si="62"/>
        <v>P2</v>
      </c>
    </row>
    <row r="1294" spans="1:13" ht="14">
      <c r="A1294" s="8" t="s">
        <v>1135</v>
      </c>
      <c r="B1294" s="9" t="s">
        <v>1136</v>
      </c>
      <c r="C1294" s="8">
        <v>2202</v>
      </c>
      <c r="D1294" s="8">
        <v>50</v>
      </c>
      <c r="E1294" s="10">
        <v>90</v>
      </c>
      <c r="F1294" s="11">
        <v>92</v>
      </c>
      <c r="G1294" s="12" t="s">
        <v>1648</v>
      </c>
      <c r="H1294" s="12" t="s">
        <v>1904</v>
      </c>
      <c r="I1294" s="12" t="s">
        <v>1651</v>
      </c>
      <c r="J1294" s="12" t="s">
        <v>1301</v>
      </c>
      <c r="K1294" t="str">
        <f t="shared" si="60"/>
        <v>NDH801 Business Law</v>
      </c>
      <c r="L1294" t="str">
        <f t="shared" si="61"/>
        <v>2022</v>
      </c>
      <c r="M1294" t="str">
        <f t="shared" si="62"/>
        <v>P2</v>
      </c>
    </row>
    <row r="1295" spans="1:13" ht="14">
      <c r="A1295" s="8" t="s">
        <v>1135</v>
      </c>
      <c r="B1295" s="9" t="s">
        <v>1136</v>
      </c>
      <c r="C1295" s="8">
        <v>2102</v>
      </c>
      <c r="D1295" s="8">
        <v>66</v>
      </c>
      <c r="E1295" s="10" t="s">
        <v>1740</v>
      </c>
      <c r="F1295" s="11" t="s">
        <v>1449</v>
      </c>
      <c r="G1295" s="12" t="s">
        <v>1327</v>
      </c>
      <c r="H1295" s="12">
        <v>21</v>
      </c>
      <c r="I1295" s="12" t="s">
        <v>1486</v>
      </c>
      <c r="J1295" s="12">
        <v>29</v>
      </c>
      <c r="K1295" t="str">
        <f t="shared" si="60"/>
        <v>NDH801 Business Law</v>
      </c>
      <c r="L1295" t="str">
        <f t="shared" si="61"/>
        <v>2021</v>
      </c>
      <c r="M1295" t="str">
        <f t="shared" si="62"/>
        <v>P2</v>
      </c>
    </row>
    <row r="1296" spans="1:13" ht="14">
      <c r="A1296" s="8" t="s">
        <v>1135</v>
      </c>
      <c r="B1296" s="9" t="s">
        <v>1136</v>
      </c>
      <c r="C1296" s="8">
        <v>2002</v>
      </c>
      <c r="D1296" s="8">
        <v>61</v>
      </c>
      <c r="E1296" s="10" t="s">
        <v>1747</v>
      </c>
      <c r="F1296" s="11" t="s">
        <v>1297</v>
      </c>
      <c r="G1296" s="12" t="s">
        <v>1695</v>
      </c>
      <c r="H1296" s="12" t="s">
        <v>1513</v>
      </c>
      <c r="I1296" s="12">
        <v>37</v>
      </c>
      <c r="J1296" s="12" t="s">
        <v>1714</v>
      </c>
      <c r="K1296" t="str">
        <f t="shared" si="60"/>
        <v>NDH801 Business Law</v>
      </c>
      <c r="L1296" t="str">
        <f t="shared" si="61"/>
        <v>2020</v>
      </c>
      <c r="M1296" t="str">
        <f t="shared" si="62"/>
        <v>P2</v>
      </c>
    </row>
    <row r="1297" spans="1:13" ht="14">
      <c r="A1297" s="8" t="s">
        <v>1135</v>
      </c>
      <c r="B1297" s="9" t="s">
        <v>1136</v>
      </c>
      <c r="C1297" s="8">
        <v>1902</v>
      </c>
      <c r="D1297" s="8">
        <v>61</v>
      </c>
      <c r="E1297" s="10" t="s">
        <v>1732</v>
      </c>
      <c r="F1297" s="11" t="s">
        <v>1820</v>
      </c>
      <c r="G1297" s="12" t="s">
        <v>1365</v>
      </c>
      <c r="H1297" s="12" t="s">
        <v>1549</v>
      </c>
      <c r="I1297" s="12" t="s">
        <v>1697</v>
      </c>
      <c r="J1297" s="12" t="s">
        <v>1864</v>
      </c>
      <c r="K1297" t="str">
        <f t="shared" si="60"/>
        <v>NDH801 Business Law</v>
      </c>
      <c r="L1297" t="str">
        <f t="shared" si="61"/>
        <v>2019</v>
      </c>
      <c r="M1297" t="str">
        <f t="shared" si="62"/>
        <v>P2</v>
      </c>
    </row>
    <row r="1298" spans="1:13" ht="14">
      <c r="A1298" s="8" t="s">
        <v>1135</v>
      </c>
      <c r="B1298" s="9" t="s">
        <v>1136</v>
      </c>
      <c r="C1298" s="8">
        <v>1802</v>
      </c>
      <c r="D1298" s="8">
        <v>60</v>
      </c>
      <c r="E1298" s="10" t="s">
        <v>1915</v>
      </c>
      <c r="F1298" s="11">
        <v>90</v>
      </c>
      <c r="G1298" s="12" t="s">
        <v>1695</v>
      </c>
      <c r="H1298" s="12" t="s">
        <v>1625</v>
      </c>
      <c r="I1298" s="12" t="s">
        <v>1811</v>
      </c>
      <c r="J1298" s="12" t="s">
        <v>1714</v>
      </c>
      <c r="K1298" t="str">
        <f t="shared" si="60"/>
        <v>NDH801 Business Law</v>
      </c>
      <c r="L1298" t="str">
        <f t="shared" si="61"/>
        <v>2018</v>
      </c>
      <c r="M1298" t="str">
        <f t="shared" si="62"/>
        <v>P2</v>
      </c>
    </row>
    <row r="1299" spans="1:13" ht="14">
      <c r="A1299" s="8" t="s">
        <v>1135</v>
      </c>
      <c r="B1299" s="9" t="s">
        <v>1137</v>
      </c>
      <c r="C1299" s="8">
        <v>1702</v>
      </c>
      <c r="D1299" s="8">
        <v>50</v>
      </c>
      <c r="E1299" s="10">
        <v>36</v>
      </c>
      <c r="F1299" s="11">
        <v>86</v>
      </c>
      <c r="G1299" s="12" t="s">
        <v>1498</v>
      </c>
      <c r="H1299" s="12" t="s">
        <v>1777</v>
      </c>
      <c r="I1299" s="12" t="s">
        <v>2074</v>
      </c>
      <c r="J1299" s="12" t="s">
        <v>1836</v>
      </c>
      <c r="K1299" t="str">
        <f t="shared" si="60"/>
        <v>NDH801 Introduction to the Law of Business &amp; Commerce</v>
      </c>
      <c r="L1299" t="str">
        <f t="shared" si="61"/>
        <v>2017</v>
      </c>
      <c r="M1299" t="str">
        <f t="shared" si="62"/>
        <v>P2</v>
      </c>
    </row>
    <row r="1300" spans="1:13" ht="14">
      <c r="A1300" s="8" t="s">
        <v>1138</v>
      </c>
      <c r="B1300" s="9" t="s">
        <v>1139</v>
      </c>
      <c r="C1300" s="8">
        <v>2403</v>
      </c>
      <c r="D1300" s="8">
        <v>53</v>
      </c>
      <c r="E1300" s="10" t="s">
        <v>1796</v>
      </c>
      <c r="F1300" s="11" t="s">
        <v>1796</v>
      </c>
      <c r="G1300" s="12">
        <v>30</v>
      </c>
      <c r="H1300" s="12">
        <v>34</v>
      </c>
      <c r="I1300" s="12">
        <v>20</v>
      </c>
      <c r="J1300" s="12">
        <v>16</v>
      </c>
      <c r="K1300" t="str">
        <f t="shared" si="60"/>
        <v>NDH900 Degree Project in Retail Management</v>
      </c>
      <c r="L1300" t="str">
        <f t="shared" si="61"/>
        <v>2024</v>
      </c>
      <c r="M1300" t="str">
        <f t="shared" si="62"/>
        <v>P3</v>
      </c>
    </row>
    <row r="1301" spans="1:13" ht="14">
      <c r="A1301" s="8" t="s">
        <v>1138</v>
      </c>
      <c r="B1301" s="9" t="s">
        <v>1139</v>
      </c>
      <c r="C1301" s="8">
        <v>2303</v>
      </c>
      <c r="D1301" s="8">
        <v>51</v>
      </c>
      <c r="E1301" s="10" t="s">
        <v>1722</v>
      </c>
      <c r="F1301" s="11" t="s">
        <v>1722</v>
      </c>
      <c r="G1301" s="12">
        <v>17</v>
      </c>
      <c r="H1301" s="12" t="s">
        <v>1432</v>
      </c>
      <c r="I1301" s="12" t="s">
        <v>1996</v>
      </c>
      <c r="J1301" s="12" t="s">
        <v>1710</v>
      </c>
      <c r="K1301" t="str">
        <f t="shared" si="60"/>
        <v>NDH900 Degree Project in Retail Management</v>
      </c>
      <c r="L1301" t="str">
        <f t="shared" si="61"/>
        <v>2023</v>
      </c>
      <c r="M1301" t="str">
        <f t="shared" si="62"/>
        <v>P3</v>
      </c>
    </row>
    <row r="1302" spans="1:13" ht="14">
      <c r="A1302" s="8" t="s">
        <v>1138</v>
      </c>
      <c r="B1302" s="9" t="s">
        <v>1139</v>
      </c>
      <c r="C1302" s="8">
        <v>2203</v>
      </c>
      <c r="D1302" s="8">
        <v>55</v>
      </c>
      <c r="E1302" s="10" t="s">
        <v>1448</v>
      </c>
      <c r="F1302" s="11" t="s">
        <v>1448</v>
      </c>
      <c r="G1302" s="12">
        <v>22</v>
      </c>
      <c r="H1302" s="12">
        <v>18</v>
      </c>
      <c r="I1302" s="12">
        <v>40</v>
      </c>
      <c r="J1302" s="12">
        <v>20</v>
      </c>
      <c r="K1302" t="str">
        <f t="shared" si="60"/>
        <v>NDH900 Degree Project in Retail Management</v>
      </c>
      <c r="L1302" t="str">
        <f t="shared" si="61"/>
        <v>2022</v>
      </c>
      <c r="M1302" t="str">
        <f t="shared" si="62"/>
        <v>P3</v>
      </c>
    </row>
    <row r="1303" spans="1:13" ht="14">
      <c r="A1303" s="8" t="s">
        <v>1138</v>
      </c>
      <c r="B1303" s="9" t="s">
        <v>1139</v>
      </c>
      <c r="C1303" s="8">
        <v>2103</v>
      </c>
      <c r="D1303" s="8">
        <v>63</v>
      </c>
      <c r="E1303" s="10" t="s">
        <v>1856</v>
      </c>
      <c r="F1303" s="11" t="s">
        <v>1856</v>
      </c>
      <c r="G1303" s="12" t="s">
        <v>1460</v>
      </c>
      <c r="H1303" s="12" t="s">
        <v>1757</v>
      </c>
      <c r="I1303" s="12" t="s">
        <v>1593</v>
      </c>
      <c r="J1303" s="12" t="s">
        <v>1386</v>
      </c>
      <c r="K1303" t="str">
        <f t="shared" si="60"/>
        <v>NDH900 Degree Project in Retail Management</v>
      </c>
      <c r="L1303" t="str">
        <f t="shared" si="61"/>
        <v>2021</v>
      </c>
      <c r="M1303" t="str">
        <f t="shared" si="62"/>
        <v>P3</v>
      </c>
    </row>
    <row r="1304" spans="1:13" ht="14">
      <c r="A1304" s="8" t="s">
        <v>1138</v>
      </c>
      <c r="B1304" s="9" t="s">
        <v>1139</v>
      </c>
      <c r="C1304" s="8">
        <v>2003</v>
      </c>
      <c r="D1304" s="8">
        <v>48</v>
      </c>
      <c r="E1304" s="10" t="s">
        <v>1359</v>
      </c>
      <c r="F1304" s="11" t="s">
        <v>1359</v>
      </c>
      <c r="G1304" s="12" t="s">
        <v>1924</v>
      </c>
      <c r="H1304" s="12" t="s">
        <v>1456</v>
      </c>
      <c r="I1304" s="12" t="s">
        <v>2087</v>
      </c>
      <c r="J1304" s="12" t="s">
        <v>1483</v>
      </c>
      <c r="K1304" t="str">
        <f t="shared" si="60"/>
        <v>NDH900 Degree Project in Retail Management</v>
      </c>
      <c r="L1304" t="str">
        <f t="shared" si="61"/>
        <v>2020</v>
      </c>
      <c r="M1304" t="str">
        <f t="shared" si="62"/>
        <v>P3</v>
      </c>
    </row>
    <row r="1305" spans="1:13" ht="14">
      <c r="A1305" s="8" t="s">
        <v>1138</v>
      </c>
      <c r="B1305" s="9" t="s">
        <v>1139</v>
      </c>
      <c r="C1305" s="8">
        <v>1903</v>
      </c>
      <c r="D1305" s="8">
        <v>46</v>
      </c>
      <c r="E1305" s="10">
        <v>100</v>
      </c>
      <c r="F1305" s="11">
        <v>100</v>
      </c>
      <c r="G1305" s="12" t="s">
        <v>1651</v>
      </c>
      <c r="H1305" s="12" t="s">
        <v>2067</v>
      </c>
      <c r="I1305" s="12" t="s">
        <v>1648</v>
      </c>
      <c r="J1305" s="12" t="s">
        <v>1665</v>
      </c>
      <c r="K1305" t="str">
        <f t="shared" si="60"/>
        <v>NDH900 Degree Project in Retail Management</v>
      </c>
      <c r="L1305" t="str">
        <f t="shared" si="61"/>
        <v>2019</v>
      </c>
      <c r="M1305" t="str">
        <f t="shared" si="62"/>
        <v>P3</v>
      </c>
    </row>
    <row r="1306" spans="1:13" ht="14">
      <c r="A1306" s="8"/>
      <c r="B1306" s="9"/>
      <c r="C1306" s="8"/>
      <c r="D1306" s="8"/>
      <c r="E1306" s="10"/>
      <c r="F1306" s="11"/>
      <c r="G1306" s="12"/>
      <c r="H1306" s="12"/>
      <c r="I1306" s="12"/>
      <c r="J1306" s="12"/>
    </row>
    <row r="1307" spans="1:13" ht="14">
      <c r="A1307" s="8"/>
      <c r="B1307" s="9"/>
      <c r="C1307" s="8"/>
      <c r="D1307" s="8"/>
      <c r="E1307" s="10"/>
      <c r="F1307" s="11"/>
      <c r="G1307" s="12"/>
      <c r="H1307" s="12"/>
      <c r="I1307" s="12"/>
      <c r="J1307" s="12"/>
    </row>
    <row r="1308" spans="1:13" ht="14">
      <c r="A1308" s="8"/>
      <c r="B1308" s="9"/>
      <c r="C1308" s="8"/>
      <c r="D1308" s="8"/>
      <c r="E1308" s="10"/>
      <c r="F1308" s="11"/>
      <c r="G1308" s="12"/>
      <c r="H1308" s="12"/>
      <c r="I1308" s="12"/>
      <c r="J1308" s="12"/>
    </row>
    <row r="1309" spans="1:13" ht="14">
      <c r="A1309" s="8"/>
      <c r="B1309" s="9"/>
      <c r="C1309" s="8"/>
      <c r="D1309" s="8"/>
      <c r="E1309" s="10"/>
      <c r="F1309" s="11"/>
      <c r="G1309" s="12"/>
      <c r="H1309" s="12"/>
      <c r="I1309" s="12"/>
      <c r="J1309" s="12"/>
    </row>
    <row r="1310" spans="1:13" ht="14">
      <c r="A1310" s="8"/>
      <c r="B1310" s="9"/>
      <c r="C1310" s="8"/>
      <c r="D1310" s="8"/>
      <c r="E1310" s="10"/>
      <c r="F1310" s="11"/>
      <c r="G1310" s="12"/>
      <c r="H1310" s="12"/>
      <c r="I1310" s="12"/>
      <c r="J1310" s="12"/>
    </row>
    <row r="1311" spans="1:13" ht="14">
      <c r="A1311" s="8"/>
      <c r="B1311" s="9"/>
      <c r="C1311" s="8"/>
      <c r="D1311" s="8"/>
      <c r="E1311" s="10"/>
      <c r="F1311" s="11"/>
      <c r="G1311" s="12"/>
      <c r="H1311" s="12"/>
      <c r="I1311" s="12"/>
      <c r="J1311" s="12"/>
    </row>
    <row r="1312" spans="1:13" ht="14">
      <c r="A1312" s="8"/>
      <c r="B1312" s="9"/>
      <c r="C1312" s="8"/>
      <c r="D1312" s="8"/>
      <c r="E1312" s="10"/>
      <c r="F1312" s="11"/>
      <c r="G1312" s="12"/>
      <c r="H1312" s="12"/>
      <c r="I1312" s="12"/>
      <c r="J1312" s="12"/>
    </row>
    <row r="1313" spans="1:10" ht="14">
      <c r="A1313" s="8"/>
      <c r="B1313" s="9"/>
      <c r="C1313" s="8"/>
      <c r="D1313" s="8"/>
      <c r="E1313" s="10"/>
      <c r="F1313" s="11"/>
      <c r="G1313" s="12"/>
      <c r="H1313" s="12"/>
      <c r="I1313" s="12"/>
      <c r="J1313" s="12"/>
    </row>
    <row r="1314" spans="1:10" ht="14">
      <c r="A1314" s="8"/>
      <c r="B1314" s="9"/>
      <c r="C1314" s="8"/>
      <c r="D1314" s="8"/>
      <c r="E1314" s="10"/>
      <c r="F1314" s="11"/>
      <c r="G1314" s="12"/>
      <c r="H1314" s="12"/>
      <c r="I1314" s="12"/>
      <c r="J1314" s="12"/>
    </row>
    <row r="1315" spans="1:10" ht="14">
      <c r="A1315" s="8"/>
      <c r="B1315" s="9"/>
      <c r="C1315" s="8"/>
      <c r="D1315" s="8"/>
      <c r="E1315" s="10"/>
      <c r="F1315" s="11"/>
      <c r="G1315" s="12"/>
      <c r="H1315" s="12"/>
      <c r="I1315" s="12"/>
      <c r="J1315" s="12"/>
    </row>
    <row r="1316" spans="1:10" ht="14">
      <c r="A1316" s="8"/>
      <c r="B1316" s="9"/>
      <c r="C1316" s="8"/>
      <c r="D1316" s="8"/>
      <c r="E1316" s="10"/>
      <c r="F1316" s="11"/>
      <c r="G1316" s="12"/>
      <c r="H1316" s="12"/>
      <c r="I1316" s="12"/>
      <c r="J1316" s="12"/>
    </row>
    <row r="1317" spans="1:10" ht="14">
      <c r="A1317" s="8"/>
      <c r="B1317" s="9"/>
      <c r="C1317" s="8"/>
      <c r="D1317" s="8"/>
      <c r="E1317" s="10"/>
      <c r="F1317" s="11"/>
      <c r="G1317" s="12"/>
      <c r="H1317" s="12"/>
      <c r="I1317" s="12"/>
      <c r="J1317" s="12"/>
    </row>
    <row r="1318" spans="1:10" ht="14">
      <c r="A1318" s="8"/>
      <c r="B1318" s="9"/>
      <c r="C1318" s="8"/>
      <c r="D1318" s="8"/>
      <c r="E1318" s="10"/>
      <c r="F1318" s="11"/>
      <c r="G1318" s="12"/>
      <c r="H1318" s="12"/>
      <c r="I1318" s="12"/>
      <c r="J1318" s="12"/>
    </row>
    <row r="1319" spans="1:10" ht="14">
      <c r="A1319" s="8"/>
      <c r="B1319" s="9"/>
      <c r="C1319" s="8"/>
      <c r="D1319" s="8"/>
      <c r="E1319" s="10"/>
      <c r="F1319" s="11"/>
      <c r="G1319" s="12"/>
      <c r="H1319" s="12"/>
      <c r="I1319" s="12"/>
      <c r="J1319" s="12"/>
    </row>
    <row r="1320" spans="1:10" ht="14">
      <c r="A1320" s="8"/>
      <c r="B1320" s="9"/>
      <c r="C1320" s="8"/>
      <c r="D1320" s="8"/>
      <c r="E1320" s="10"/>
      <c r="F1320" s="11"/>
      <c r="G1320" s="12"/>
      <c r="H1320" s="12"/>
      <c r="I1320" s="12"/>
      <c r="J1320" s="12"/>
    </row>
    <row r="1321" spans="1:10" ht="14">
      <c r="A1321" s="8"/>
      <c r="B1321" s="9"/>
      <c r="C1321" s="8"/>
      <c r="D1321" s="8"/>
      <c r="E1321" s="10"/>
      <c r="F1321" s="11"/>
      <c r="G1321" s="12"/>
      <c r="H1321" s="12"/>
      <c r="I1321" s="12"/>
      <c r="J1321" s="12"/>
    </row>
    <row r="1322" spans="1:10" ht="14">
      <c r="A1322" s="8"/>
      <c r="B1322" s="9"/>
      <c r="C1322" s="8"/>
      <c r="D1322" s="8"/>
      <c r="E1322" s="10"/>
      <c r="F1322" s="11"/>
      <c r="G1322" s="12"/>
      <c r="H1322" s="12"/>
      <c r="I1322" s="12"/>
      <c r="J1322" s="12"/>
    </row>
    <row r="1323" spans="1:10" ht="14">
      <c r="A1323" s="8"/>
      <c r="B1323" s="9"/>
      <c r="C1323" s="8"/>
      <c r="D1323" s="8"/>
      <c r="E1323" s="10"/>
      <c r="F1323" s="11"/>
      <c r="G1323" s="12"/>
      <c r="H1323" s="12"/>
      <c r="I1323" s="12"/>
      <c r="J1323" s="12"/>
    </row>
    <row r="1324" spans="1:10" ht="14">
      <c r="A1324" s="8"/>
      <c r="B1324" s="9"/>
      <c r="C1324" s="8"/>
      <c r="D1324" s="8"/>
      <c r="E1324" s="10"/>
      <c r="F1324" s="11"/>
      <c r="G1324" s="12"/>
      <c r="H1324" s="12"/>
      <c r="I1324" s="12"/>
      <c r="J1324" s="12"/>
    </row>
    <row r="1325" spans="1:10" ht="14">
      <c r="A1325" s="8"/>
      <c r="B1325" s="9"/>
      <c r="C1325" s="8"/>
      <c r="D1325" s="8"/>
      <c r="E1325" s="10"/>
      <c r="F1325" s="11"/>
      <c r="G1325" s="12"/>
      <c r="H1325" s="12"/>
      <c r="I1325" s="12"/>
      <c r="J1325" s="12"/>
    </row>
    <row r="1326" spans="1:10" ht="14">
      <c r="A1326" s="8"/>
      <c r="B1326" s="9"/>
      <c r="C1326" s="8"/>
      <c r="D1326" s="8"/>
      <c r="E1326" s="10"/>
      <c r="F1326" s="11"/>
      <c r="G1326" s="12"/>
      <c r="H1326" s="12"/>
      <c r="I1326" s="12"/>
      <c r="J1326" s="12"/>
    </row>
    <row r="1327" spans="1:10" ht="14">
      <c r="A1327" s="8"/>
      <c r="B1327" s="9"/>
      <c r="C1327" s="8"/>
      <c r="D1327" s="8"/>
      <c r="E1327" s="10"/>
      <c r="F1327" s="11"/>
      <c r="G1327" s="12"/>
      <c r="H1327" s="12"/>
      <c r="I1327" s="12"/>
      <c r="J1327" s="12"/>
    </row>
    <row r="1328" spans="1:10" ht="14">
      <c r="A1328" s="8"/>
      <c r="B1328" s="9"/>
      <c r="C1328" s="8"/>
      <c r="D1328" s="8"/>
      <c r="E1328" s="10"/>
      <c r="F1328" s="11"/>
      <c r="G1328" s="12"/>
      <c r="H1328" s="12"/>
      <c r="I1328" s="12"/>
      <c r="J1328" s="12"/>
    </row>
    <row r="1329" spans="1:10" ht="14">
      <c r="A1329" s="8"/>
      <c r="B1329" s="9"/>
      <c r="C1329" s="8"/>
      <c r="D1329" s="8"/>
      <c r="E1329" s="10"/>
      <c r="F1329" s="11"/>
      <c r="G1329" s="12"/>
      <c r="H1329" s="12"/>
      <c r="I1329" s="12"/>
      <c r="J1329" s="12"/>
    </row>
    <row r="1330" spans="1:10" ht="14">
      <c r="A1330" s="8"/>
      <c r="B1330" s="9"/>
      <c r="C1330" s="8"/>
      <c r="D1330" s="8"/>
      <c r="E1330" s="10"/>
      <c r="F1330" s="11"/>
      <c r="G1330" s="12"/>
      <c r="H1330" s="12"/>
      <c r="I1330" s="12"/>
      <c r="J1330" s="12"/>
    </row>
    <row r="1331" spans="1:10" ht="14">
      <c r="A1331" s="8"/>
      <c r="B1331" s="9"/>
      <c r="C1331" s="8"/>
      <c r="D1331" s="8"/>
      <c r="E1331" s="10"/>
      <c r="F1331" s="11"/>
      <c r="G1331" s="12"/>
      <c r="H1331" s="12"/>
      <c r="I1331" s="12"/>
      <c r="J1331" s="12"/>
    </row>
    <row r="1332" spans="1:10" ht="14">
      <c r="A1332" s="8"/>
      <c r="B1332" s="9"/>
      <c r="C1332" s="8"/>
      <c r="D1332" s="8"/>
      <c r="E1332" s="10"/>
      <c r="F1332" s="11"/>
      <c r="G1332" s="12"/>
      <c r="H1332" s="12"/>
      <c r="I1332" s="12"/>
      <c r="J1332" s="12"/>
    </row>
    <row r="1333" spans="1:10" ht="14">
      <c r="A1333" s="8"/>
      <c r="B1333" s="9"/>
      <c r="C1333" s="8"/>
      <c r="D1333" s="8"/>
      <c r="E1333" s="10"/>
      <c r="F1333" s="11"/>
      <c r="G1333" s="12"/>
      <c r="H1333" s="12"/>
      <c r="I1333" s="12"/>
      <c r="J1333" s="12"/>
    </row>
    <row r="1334" spans="1:10" ht="14">
      <c r="A1334" s="8"/>
      <c r="B1334" s="9"/>
      <c r="C1334" s="8"/>
      <c r="D1334" s="8"/>
      <c r="E1334" s="10"/>
      <c r="F1334" s="11"/>
      <c r="G1334" s="12"/>
      <c r="H1334" s="12"/>
      <c r="I1334" s="12"/>
      <c r="J1334" s="12"/>
    </row>
    <row r="1335" spans="1:10" ht="14">
      <c r="A1335" s="8"/>
      <c r="B1335" s="9"/>
      <c r="C1335" s="8"/>
      <c r="D1335" s="8"/>
      <c r="E1335" s="10"/>
      <c r="F1335" s="11"/>
      <c r="G1335" s="12"/>
      <c r="H1335" s="12"/>
      <c r="I1335" s="12"/>
      <c r="J1335" s="12"/>
    </row>
    <row r="1336" spans="1:10" ht="14">
      <c r="A1336" s="8"/>
      <c r="B1336" s="9"/>
      <c r="C1336" s="8"/>
      <c r="D1336" s="8"/>
      <c r="E1336" s="10"/>
      <c r="F1336" s="11"/>
      <c r="G1336" s="12"/>
      <c r="H1336" s="12"/>
      <c r="I1336" s="12"/>
      <c r="J1336" s="12"/>
    </row>
    <row r="1337" spans="1:10" ht="14">
      <c r="A1337" s="8"/>
      <c r="B1337" s="9"/>
      <c r="C1337" s="8"/>
      <c r="D1337" s="8"/>
      <c r="E1337" s="10"/>
      <c r="F1337" s="11"/>
      <c r="G1337" s="12"/>
      <c r="H1337" s="12"/>
      <c r="I1337" s="12"/>
      <c r="J1337" s="12"/>
    </row>
    <row r="1338" spans="1:10" ht="14">
      <c r="A1338" s="8"/>
      <c r="B1338" s="9"/>
      <c r="C1338" s="8"/>
      <c r="D1338" s="8"/>
      <c r="E1338" s="10"/>
      <c r="F1338" s="11"/>
      <c r="G1338" s="12"/>
      <c r="H1338" s="12"/>
      <c r="I1338" s="12"/>
      <c r="J1338" s="12"/>
    </row>
    <row r="1339" spans="1:10" ht="14">
      <c r="A1339" s="8"/>
      <c r="B1339" s="9"/>
      <c r="C1339" s="8"/>
      <c r="D1339" s="8"/>
      <c r="E1339" s="10"/>
      <c r="F1339" s="11"/>
      <c r="G1339" s="12"/>
      <c r="H1339" s="12"/>
      <c r="I1339" s="12"/>
      <c r="J1339" s="12"/>
    </row>
    <row r="1340" spans="1:10" ht="14">
      <c r="A1340" s="8"/>
      <c r="B1340" s="9"/>
      <c r="C1340" s="8"/>
      <c r="D1340" s="8"/>
      <c r="E1340" s="10"/>
      <c r="F1340" s="11"/>
      <c r="G1340" s="12"/>
      <c r="H1340" s="12"/>
      <c r="I1340" s="12"/>
      <c r="J1340" s="12"/>
    </row>
    <row r="1341" spans="1:10" ht="14">
      <c r="A1341" s="8"/>
      <c r="B1341" s="9"/>
      <c r="C1341" s="8"/>
      <c r="D1341" s="8"/>
      <c r="E1341" s="10"/>
      <c r="F1341" s="11"/>
      <c r="G1341" s="12"/>
      <c r="H1341" s="12"/>
      <c r="I1341" s="12"/>
      <c r="J1341" s="12"/>
    </row>
    <row r="1342" spans="1:10" ht="14">
      <c r="A1342" s="8"/>
      <c r="B1342" s="9"/>
      <c r="C1342" s="8"/>
      <c r="D1342" s="8"/>
      <c r="E1342" s="10"/>
      <c r="F1342" s="11"/>
      <c r="G1342" s="12"/>
      <c r="H1342" s="12"/>
      <c r="I1342" s="12"/>
      <c r="J1342" s="12"/>
    </row>
    <row r="1343" spans="1:10" ht="14">
      <c r="A1343" s="8"/>
      <c r="B1343" s="9"/>
      <c r="C1343" s="8"/>
      <c r="D1343" s="8"/>
      <c r="E1343" s="10"/>
      <c r="F1343" s="11"/>
      <c r="G1343" s="12"/>
      <c r="H1343" s="12"/>
      <c r="I1343" s="12"/>
      <c r="J1343" s="12"/>
    </row>
    <row r="1344" spans="1:10" ht="14">
      <c r="A1344" s="8"/>
      <c r="B1344" s="9"/>
      <c r="C1344" s="8"/>
      <c r="D1344" s="8"/>
      <c r="E1344" s="10"/>
      <c r="F1344" s="11"/>
      <c r="G1344" s="12"/>
      <c r="H1344" s="12"/>
      <c r="I1344" s="12"/>
      <c r="J1344" s="12"/>
    </row>
    <row r="1345" spans="1:10" ht="14">
      <c r="A1345" s="8"/>
      <c r="B1345" s="9"/>
      <c r="C1345" s="8"/>
      <c r="D1345" s="8"/>
      <c r="E1345" s="10"/>
      <c r="F1345" s="11"/>
      <c r="G1345" s="12"/>
      <c r="H1345" s="12"/>
      <c r="I1345" s="12"/>
      <c r="J1345" s="12"/>
    </row>
    <row r="1346" spans="1:10" ht="14">
      <c r="A1346" s="8"/>
      <c r="B1346" s="9"/>
      <c r="C1346" s="8"/>
      <c r="D1346" s="8"/>
      <c r="E1346" s="10"/>
      <c r="F1346" s="11"/>
      <c r="G1346" s="12"/>
      <c r="H1346" s="12"/>
      <c r="I1346" s="12"/>
      <c r="J1346" s="12"/>
    </row>
    <row r="1347" spans="1:10" ht="14">
      <c r="A1347" s="8"/>
      <c r="B1347" s="9"/>
      <c r="C1347" s="8"/>
      <c r="D1347" s="8"/>
      <c r="E1347" s="10"/>
      <c r="F1347" s="11"/>
      <c r="G1347" s="12"/>
      <c r="H1347" s="12"/>
      <c r="I1347" s="12"/>
      <c r="J1347" s="12"/>
    </row>
    <row r="1348" spans="1:10" ht="14">
      <c r="A1348" s="8"/>
      <c r="B1348" s="9"/>
      <c r="C1348" s="8"/>
      <c r="D1348" s="8"/>
      <c r="E1348" s="10"/>
      <c r="F1348" s="11"/>
      <c r="G1348" s="12"/>
      <c r="H1348" s="12"/>
      <c r="I1348" s="12"/>
      <c r="J1348" s="12"/>
    </row>
    <row r="1349" spans="1:10" ht="14">
      <c r="A1349" s="8"/>
      <c r="B1349" s="9"/>
      <c r="C1349" s="8"/>
      <c r="D1349" s="8"/>
      <c r="E1349" s="10"/>
      <c r="F1349" s="11"/>
      <c r="G1349" s="12"/>
      <c r="H1349" s="12"/>
      <c r="I1349" s="12"/>
      <c r="J1349" s="12"/>
    </row>
    <row r="1350" spans="1:10" ht="14">
      <c r="A1350" s="8"/>
      <c r="B1350" s="9"/>
      <c r="C1350" s="8"/>
      <c r="D1350" s="8"/>
      <c r="E1350" s="10"/>
      <c r="F1350" s="11"/>
      <c r="G1350" s="12"/>
      <c r="H1350" s="12"/>
      <c r="I1350" s="12"/>
      <c r="J1350" s="12"/>
    </row>
    <row r="1351" spans="1:10" ht="14">
      <c r="A1351" s="8"/>
      <c r="B1351" s="9"/>
      <c r="C1351" s="8"/>
      <c r="D1351" s="8"/>
      <c r="E1351" s="10"/>
      <c r="F1351" s="11"/>
      <c r="G1351" s="12"/>
      <c r="H1351" s="12"/>
      <c r="I1351" s="12"/>
      <c r="J1351" s="12"/>
    </row>
    <row r="1352" spans="1:10" ht="14">
      <c r="A1352" s="8"/>
      <c r="B1352" s="9"/>
      <c r="C1352" s="8"/>
      <c r="D1352" s="8"/>
      <c r="E1352" s="10"/>
      <c r="F1352" s="11"/>
      <c r="G1352" s="12"/>
      <c r="H1352" s="12"/>
      <c r="I1352" s="12"/>
      <c r="J1352" s="12"/>
    </row>
    <row r="1353" spans="1:10" ht="14">
      <c r="A1353" s="8"/>
      <c r="B1353" s="9"/>
      <c r="C1353" s="8"/>
      <c r="D1353" s="8"/>
      <c r="E1353" s="10"/>
      <c r="F1353" s="11"/>
      <c r="G1353" s="12"/>
      <c r="H1353" s="12"/>
      <c r="I1353" s="12"/>
      <c r="J1353" s="12"/>
    </row>
    <row r="1354" spans="1:10" ht="14">
      <c r="A1354" s="8"/>
      <c r="B1354" s="9"/>
      <c r="C1354" s="8"/>
      <c r="D1354" s="8"/>
      <c r="E1354" s="10"/>
      <c r="F1354" s="11"/>
      <c r="G1354" s="12"/>
      <c r="H1354" s="12"/>
      <c r="I1354" s="12"/>
      <c r="J1354" s="12"/>
    </row>
    <row r="1355" spans="1:10" ht="14">
      <c r="A1355" s="8"/>
      <c r="B1355" s="9"/>
      <c r="C1355" s="8"/>
      <c r="D1355" s="8"/>
      <c r="E1355" s="10"/>
      <c r="F1355" s="11"/>
      <c r="G1355" s="12"/>
      <c r="H1355" s="12"/>
      <c r="I1355" s="12"/>
      <c r="J1355" s="12"/>
    </row>
    <row r="1356" spans="1:10" ht="14">
      <c r="A1356" s="8"/>
      <c r="B1356" s="9"/>
      <c r="C1356" s="8"/>
      <c r="D1356" s="8"/>
      <c r="E1356" s="10"/>
      <c r="F1356" s="11"/>
      <c r="G1356" s="12"/>
      <c r="H1356" s="12"/>
      <c r="I1356" s="12"/>
      <c r="J1356" s="12"/>
    </row>
    <row r="1357" spans="1:10" ht="14">
      <c r="A1357" s="8"/>
      <c r="B1357" s="9"/>
      <c r="C1357" s="8"/>
      <c r="D1357" s="8"/>
      <c r="E1357" s="10"/>
      <c r="F1357" s="11"/>
      <c r="G1357" s="12"/>
      <c r="H1357" s="12"/>
      <c r="I1357" s="12"/>
      <c r="J1357" s="12"/>
    </row>
    <row r="1358" spans="1:10" ht="14">
      <c r="A1358" s="8"/>
      <c r="B1358" s="9"/>
      <c r="C1358" s="8"/>
      <c r="D1358" s="8"/>
      <c r="E1358" s="10"/>
      <c r="F1358" s="11"/>
      <c r="G1358" s="12"/>
      <c r="H1358" s="12"/>
      <c r="I1358" s="12"/>
      <c r="J1358" s="12"/>
    </row>
    <row r="1359" spans="1:10" ht="14">
      <c r="A1359" s="8"/>
      <c r="B1359" s="9"/>
      <c r="C1359" s="8"/>
      <c r="D1359" s="8"/>
      <c r="E1359" s="10"/>
      <c r="F1359" s="11"/>
      <c r="G1359" s="12"/>
      <c r="H1359" s="12"/>
      <c r="I1359" s="12"/>
      <c r="J1359" s="12"/>
    </row>
    <row r="1360" spans="1:10" ht="14">
      <c r="A1360" s="8"/>
      <c r="B1360" s="9"/>
      <c r="C1360" s="8"/>
      <c r="D1360" s="8"/>
      <c r="E1360" s="10"/>
      <c r="F1360" s="11"/>
      <c r="G1360" s="12"/>
      <c r="H1360" s="12"/>
      <c r="I1360" s="12"/>
      <c r="J1360" s="12"/>
    </row>
    <row r="1361" spans="1:10" ht="14">
      <c r="A1361" s="8"/>
      <c r="B1361" s="9"/>
      <c r="C1361" s="8"/>
      <c r="D1361" s="8"/>
      <c r="E1361" s="10"/>
      <c r="F1361" s="11"/>
      <c r="G1361" s="12"/>
      <c r="H1361" s="12"/>
      <c r="I1361" s="12"/>
      <c r="J1361" s="12"/>
    </row>
    <row r="1362" spans="1:10" ht="14">
      <c r="A1362" s="8"/>
      <c r="B1362" s="9"/>
      <c r="C1362" s="8"/>
      <c r="D1362" s="8"/>
      <c r="E1362" s="10"/>
      <c r="F1362" s="11"/>
      <c r="G1362" s="12"/>
      <c r="H1362" s="12"/>
      <c r="I1362" s="12"/>
      <c r="J1362" s="12"/>
    </row>
    <row r="1363" spans="1:10" ht="14">
      <c r="A1363" s="8"/>
      <c r="B1363" s="9"/>
      <c r="C1363" s="8"/>
      <c r="D1363" s="8"/>
      <c r="E1363" s="10"/>
      <c r="F1363" s="11"/>
      <c r="G1363" s="12"/>
      <c r="H1363" s="12"/>
      <c r="I1363" s="12"/>
      <c r="J1363" s="12"/>
    </row>
    <row r="1364" spans="1:10" ht="14">
      <c r="A1364" s="8"/>
      <c r="B1364" s="9"/>
      <c r="C1364" s="8"/>
      <c r="D1364" s="8"/>
      <c r="E1364" s="10"/>
      <c r="F1364" s="11"/>
      <c r="G1364" s="12"/>
      <c r="H1364" s="12"/>
      <c r="I1364" s="12"/>
      <c r="J1364" s="12"/>
    </row>
    <row r="1365" spans="1:10" ht="14">
      <c r="A1365" s="8"/>
      <c r="B1365" s="9"/>
      <c r="C1365" s="8"/>
      <c r="D1365" s="8"/>
      <c r="E1365" s="10"/>
      <c r="F1365" s="11"/>
      <c r="G1365" s="12"/>
      <c r="H1365" s="12"/>
      <c r="I1365" s="12"/>
      <c r="J1365" s="12"/>
    </row>
    <row r="1366" spans="1:10" ht="14">
      <c r="A1366" s="8"/>
      <c r="B1366" s="9"/>
      <c r="C1366" s="8"/>
      <c r="D1366" s="8"/>
      <c r="E1366" s="10"/>
      <c r="F1366" s="11"/>
      <c r="G1366" s="12"/>
      <c r="H1366" s="12"/>
      <c r="I1366" s="12"/>
      <c r="J1366" s="12"/>
    </row>
    <row r="1367" spans="1:10" ht="14">
      <c r="A1367" s="8"/>
      <c r="B1367" s="9"/>
      <c r="C1367" s="8"/>
      <c r="D1367" s="8"/>
      <c r="E1367" s="10"/>
      <c r="F1367" s="11"/>
      <c r="G1367" s="12"/>
      <c r="H1367" s="12"/>
      <c r="I1367" s="12"/>
      <c r="J1367" s="12"/>
    </row>
    <row r="1368" spans="1:10" ht="14">
      <c r="A1368" s="8"/>
      <c r="B1368" s="9"/>
      <c r="C1368" s="8"/>
      <c r="D1368" s="8"/>
      <c r="E1368" s="10"/>
      <c r="F1368" s="11"/>
      <c r="G1368" s="12"/>
      <c r="H1368" s="12"/>
      <c r="I1368" s="12"/>
      <c r="J1368" s="12"/>
    </row>
    <row r="1369" spans="1:10" ht="14">
      <c r="A1369" s="8"/>
      <c r="B1369" s="9"/>
      <c r="C1369" s="8"/>
      <c r="D1369" s="8"/>
      <c r="E1369" s="10"/>
      <c r="F1369" s="11"/>
      <c r="G1369" s="12"/>
      <c r="H1369" s="12"/>
      <c r="I1369" s="12"/>
      <c r="J1369" s="12"/>
    </row>
    <row r="1370" spans="1:10" ht="14">
      <c r="A1370" s="8"/>
      <c r="B1370" s="9"/>
      <c r="C1370" s="8"/>
      <c r="D1370" s="8"/>
      <c r="E1370" s="10"/>
      <c r="F1370" s="11"/>
      <c r="G1370" s="12"/>
      <c r="H1370" s="12"/>
      <c r="I1370" s="12"/>
      <c r="J1370" s="12"/>
    </row>
    <row r="1371" spans="1:10" ht="14">
      <c r="A1371" s="8"/>
      <c r="B1371" s="9"/>
      <c r="C1371" s="8"/>
      <c r="D1371" s="8"/>
      <c r="E1371" s="10"/>
      <c r="F1371" s="11"/>
      <c r="G1371" s="12"/>
      <c r="H1371" s="12"/>
      <c r="I1371" s="12"/>
      <c r="J1371" s="12"/>
    </row>
    <row r="1372" spans="1:10" ht="14">
      <c r="A1372" s="8"/>
      <c r="B1372" s="9"/>
      <c r="C1372" s="8"/>
      <c r="D1372" s="8"/>
      <c r="E1372" s="10"/>
      <c r="F1372" s="11"/>
      <c r="G1372" s="12"/>
      <c r="H1372" s="12"/>
      <c r="I1372" s="12"/>
      <c r="J1372" s="12"/>
    </row>
    <row r="1373" spans="1:10" ht="14">
      <c r="A1373" s="8"/>
      <c r="B1373" s="9"/>
      <c r="C1373" s="8"/>
      <c r="D1373" s="8"/>
      <c r="E1373" s="10"/>
      <c r="F1373" s="11"/>
      <c r="G1373" s="12"/>
      <c r="H1373" s="12"/>
      <c r="I1373" s="12"/>
      <c r="J1373" s="12"/>
    </row>
    <row r="1374" spans="1:10" ht="14">
      <c r="A1374" s="8"/>
      <c r="B1374" s="9"/>
      <c r="C1374" s="8"/>
      <c r="D1374" s="8"/>
      <c r="E1374" s="10"/>
      <c r="F1374" s="11"/>
      <c r="G1374" s="12"/>
      <c r="H1374" s="12"/>
      <c r="I1374" s="12"/>
      <c r="J1374" s="12"/>
    </row>
    <row r="1375" spans="1:10" ht="14">
      <c r="A1375" s="8"/>
      <c r="B1375" s="9"/>
      <c r="C1375" s="8"/>
      <c r="D1375" s="8"/>
      <c r="E1375" s="10"/>
      <c r="F1375" s="11"/>
      <c r="G1375" s="12"/>
      <c r="H1375" s="12"/>
      <c r="I1375" s="12"/>
      <c r="J1375" s="12"/>
    </row>
    <row r="1376" spans="1:10" ht="14">
      <c r="A1376" s="8"/>
      <c r="B1376" s="9"/>
      <c r="C1376" s="8"/>
      <c r="D1376" s="8"/>
      <c r="E1376" s="10"/>
      <c r="F1376" s="11"/>
      <c r="G1376" s="12"/>
      <c r="H1376" s="12"/>
      <c r="I1376" s="12"/>
      <c r="J1376" s="12"/>
    </row>
    <row r="1377" spans="1:10" ht="14">
      <c r="A1377" s="8"/>
      <c r="B1377" s="9"/>
      <c r="C1377" s="8"/>
      <c r="D1377" s="8"/>
      <c r="E1377" s="10"/>
      <c r="F1377" s="11"/>
      <c r="G1377" s="12"/>
      <c r="H1377" s="12"/>
      <c r="I1377" s="12"/>
      <c r="J1377" s="12"/>
    </row>
    <row r="1378" spans="1:10" ht="14">
      <c r="A1378" s="8"/>
      <c r="B1378" s="9"/>
      <c r="C1378" s="8"/>
      <c r="D1378" s="8"/>
      <c r="E1378" s="10"/>
      <c r="F1378" s="11"/>
      <c r="G1378" s="12"/>
      <c r="H1378" s="12"/>
      <c r="I1378" s="12"/>
      <c r="J1378" s="12"/>
    </row>
    <row r="1379" spans="1:10" ht="14">
      <c r="A1379" s="8"/>
      <c r="B1379" s="9"/>
      <c r="C1379" s="8"/>
      <c r="D1379" s="8"/>
      <c r="E1379" s="10"/>
      <c r="F1379" s="11"/>
      <c r="G1379" s="12"/>
      <c r="H1379" s="12"/>
      <c r="I1379" s="12"/>
      <c r="J1379" s="12"/>
    </row>
    <row r="1380" spans="1:10" ht="14">
      <c r="A1380" s="8"/>
      <c r="B1380" s="9"/>
      <c r="C1380" s="8"/>
      <c r="D1380" s="8"/>
      <c r="E1380" s="10"/>
      <c r="F1380" s="11"/>
      <c r="G1380" s="12"/>
      <c r="H1380" s="12"/>
      <c r="I1380" s="12"/>
      <c r="J1380" s="12"/>
    </row>
    <row r="1381" spans="1:10" ht="14">
      <c r="A1381" s="8"/>
      <c r="B1381" s="9"/>
      <c r="C1381" s="8"/>
      <c r="D1381" s="8"/>
      <c r="E1381" s="10"/>
      <c r="F1381" s="11"/>
      <c r="G1381" s="12"/>
      <c r="H1381" s="12"/>
      <c r="I1381" s="12"/>
      <c r="J1381" s="12"/>
    </row>
    <row r="1382" spans="1:10" ht="14">
      <c r="A1382" s="8"/>
      <c r="B1382" s="9"/>
      <c r="C1382" s="8"/>
      <c r="D1382" s="8"/>
      <c r="E1382" s="10"/>
      <c r="F1382" s="11"/>
      <c r="G1382" s="12"/>
      <c r="H1382" s="12"/>
      <c r="I1382" s="12"/>
      <c r="J1382" s="12"/>
    </row>
    <row r="1383" spans="1:10" ht="14">
      <c r="A1383" s="8"/>
      <c r="B1383" s="9"/>
      <c r="C1383" s="8"/>
      <c r="D1383" s="8"/>
      <c r="E1383" s="10"/>
      <c r="F1383" s="11"/>
      <c r="G1383" s="12"/>
      <c r="H1383" s="12"/>
      <c r="I1383" s="12"/>
      <c r="J1383" s="12"/>
    </row>
    <row r="1384" spans="1:10" ht="14">
      <c r="A1384" s="8"/>
      <c r="B1384" s="9"/>
      <c r="C1384" s="8"/>
      <c r="D1384" s="8"/>
      <c r="E1384" s="10"/>
      <c r="F1384" s="11"/>
      <c r="G1384" s="12"/>
      <c r="H1384" s="12"/>
      <c r="I1384" s="12"/>
      <c r="J1384" s="12"/>
    </row>
    <row r="1385" spans="1:10" ht="14">
      <c r="A1385" s="8"/>
      <c r="B1385" s="9"/>
      <c r="C1385" s="8"/>
      <c r="D1385" s="8"/>
      <c r="E1385" s="10"/>
      <c r="F1385" s="11"/>
      <c r="G1385" s="12"/>
      <c r="H1385" s="12"/>
      <c r="I1385" s="12"/>
      <c r="J1385" s="12"/>
    </row>
    <row r="1386" spans="1:10" ht="14">
      <c r="A1386" s="8"/>
      <c r="B1386" s="9"/>
      <c r="C1386" s="8"/>
      <c r="D1386" s="8"/>
      <c r="E1386" s="10"/>
      <c r="F1386" s="11"/>
      <c r="G1386" s="12"/>
      <c r="H1386" s="12"/>
      <c r="I1386" s="12"/>
      <c r="J1386" s="12"/>
    </row>
    <row r="1387" spans="1:10" ht="14">
      <c r="A1387" s="8"/>
      <c r="B1387" s="9"/>
      <c r="C1387" s="8"/>
      <c r="D1387" s="8"/>
      <c r="E1387" s="10"/>
      <c r="F1387" s="11"/>
      <c r="G1387" s="12"/>
      <c r="H1387" s="12"/>
      <c r="I1387" s="12"/>
      <c r="J1387" s="12"/>
    </row>
    <row r="1388" spans="1:10" ht="14">
      <c r="A1388" s="8"/>
      <c r="B1388" s="9"/>
      <c r="C1388" s="8"/>
      <c r="D1388" s="8"/>
      <c r="E1388" s="10"/>
      <c r="F1388" s="11"/>
      <c r="G1388" s="12"/>
      <c r="H1388" s="12"/>
      <c r="I1388" s="12"/>
      <c r="J1388" s="12"/>
    </row>
    <row r="1389" spans="1:10" ht="14">
      <c r="A1389" s="8"/>
      <c r="B1389" s="9"/>
      <c r="C1389" s="8"/>
      <c r="D1389" s="8"/>
      <c r="E1389" s="10"/>
      <c r="F1389" s="11"/>
      <c r="G1389" s="12"/>
      <c r="H1389" s="12"/>
      <c r="I1389" s="12"/>
      <c r="J1389" s="12"/>
    </row>
    <row r="1390" spans="1:10" ht="14">
      <c r="A1390" s="8"/>
      <c r="B1390" s="9"/>
      <c r="C1390" s="8"/>
      <c r="D1390" s="8"/>
      <c r="E1390" s="10"/>
      <c r="F1390" s="11"/>
      <c r="G1390" s="12"/>
      <c r="H1390" s="12"/>
      <c r="I1390" s="12"/>
      <c r="J1390" s="12"/>
    </row>
    <row r="1391" spans="1:10" ht="14">
      <c r="A1391" s="8"/>
      <c r="B1391" s="9"/>
      <c r="C1391" s="8"/>
      <c r="D1391" s="8"/>
      <c r="E1391" s="10"/>
      <c r="F1391" s="11"/>
      <c r="G1391" s="12"/>
      <c r="H1391" s="12"/>
      <c r="I1391" s="12"/>
      <c r="J1391" s="12"/>
    </row>
    <row r="1392" spans="1:10" ht="14">
      <c r="A1392" s="8"/>
      <c r="B1392" s="9"/>
      <c r="C1392" s="8"/>
      <c r="D1392" s="8"/>
      <c r="E1392" s="10"/>
      <c r="F1392" s="11"/>
      <c r="G1392" s="12"/>
      <c r="H1392" s="12"/>
      <c r="I1392" s="12"/>
      <c r="J1392" s="12"/>
    </row>
    <row r="1393" spans="1:10" ht="14">
      <c r="A1393" s="8"/>
      <c r="B1393" s="9"/>
      <c r="C1393" s="8"/>
      <c r="D1393" s="8"/>
      <c r="E1393" s="10"/>
      <c r="F1393" s="11"/>
      <c r="G1393" s="12"/>
      <c r="H1393" s="12"/>
      <c r="I1393" s="12"/>
      <c r="J1393" s="12"/>
    </row>
    <row r="1394" spans="1:10" ht="14">
      <c r="A1394" s="8"/>
      <c r="B1394" s="9"/>
      <c r="C1394" s="8"/>
      <c r="D1394" s="8"/>
      <c r="E1394" s="10"/>
      <c r="F1394" s="11"/>
      <c r="G1394" s="12"/>
      <c r="H1394" s="12"/>
      <c r="I1394" s="12"/>
      <c r="J1394" s="12"/>
    </row>
    <row r="1395" spans="1:10" ht="14">
      <c r="A1395" s="8"/>
      <c r="B1395" s="9"/>
      <c r="C1395" s="8"/>
      <c r="D1395" s="8"/>
      <c r="E1395" s="10"/>
      <c r="F1395" s="11"/>
      <c r="G1395" s="12"/>
      <c r="H1395" s="12"/>
      <c r="I1395" s="12"/>
      <c r="J1395" s="12"/>
    </row>
    <row r="1396" spans="1:10" ht="14">
      <c r="A1396" s="8"/>
      <c r="B1396" s="9"/>
      <c r="C1396" s="8"/>
      <c r="D1396" s="8"/>
      <c r="E1396" s="10"/>
      <c r="F1396" s="11"/>
      <c r="G1396" s="12"/>
      <c r="H1396" s="12"/>
      <c r="I1396" s="12"/>
      <c r="J1396" s="12"/>
    </row>
    <row r="1397" spans="1:10" ht="14">
      <c r="A1397" s="8"/>
      <c r="B1397" s="9"/>
      <c r="C1397" s="8"/>
      <c r="D1397" s="8"/>
      <c r="E1397" s="10"/>
      <c r="F1397" s="11"/>
      <c r="G1397" s="12"/>
      <c r="H1397" s="12"/>
      <c r="I1397" s="12"/>
      <c r="J1397" s="12"/>
    </row>
    <row r="1398" spans="1:10" ht="14">
      <c r="A1398" s="8"/>
      <c r="B1398" s="9"/>
      <c r="C1398" s="8"/>
      <c r="D1398" s="8"/>
      <c r="E1398" s="10"/>
      <c r="F1398" s="11"/>
      <c r="G1398" s="12"/>
      <c r="H1398" s="12"/>
      <c r="I1398" s="12"/>
      <c r="J1398" s="12"/>
    </row>
    <row r="1399" spans="1:10" ht="14">
      <c r="A1399" s="8"/>
      <c r="B1399" s="9"/>
      <c r="C1399" s="8"/>
      <c r="D1399" s="8"/>
      <c r="E1399" s="10"/>
      <c r="F1399" s="11"/>
      <c r="G1399" s="12"/>
      <c r="H1399" s="12"/>
      <c r="I1399" s="12"/>
      <c r="J1399" s="12"/>
    </row>
    <row r="1400" spans="1:10" ht="14">
      <c r="A1400" s="8"/>
      <c r="B1400" s="9"/>
      <c r="C1400" s="8"/>
      <c r="D1400" s="8"/>
      <c r="E1400" s="10"/>
      <c r="F1400" s="11"/>
      <c r="G1400" s="12"/>
      <c r="H1400" s="12"/>
      <c r="I1400" s="12"/>
      <c r="J1400" s="12"/>
    </row>
    <row r="1401" spans="1:10" ht="14">
      <c r="A1401" s="8"/>
      <c r="B1401" s="9"/>
      <c r="C1401" s="8"/>
      <c r="D1401" s="8"/>
      <c r="E1401" s="10"/>
      <c r="F1401" s="11"/>
      <c r="G1401" s="12"/>
      <c r="H1401" s="12"/>
      <c r="I1401" s="12"/>
      <c r="J1401" s="12"/>
    </row>
    <row r="1402" spans="1:10" ht="14">
      <c r="A1402" s="8"/>
      <c r="B1402" s="9"/>
      <c r="C1402" s="8"/>
      <c r="D1402" s="8"/>
      <c r="E1402" s="10"/>
      <c r="F1402" s="11"/>
      <c r="G1402" s="12"/>
      <c r="H1402" s="12"/>
      <c r="I1402" s="12"/>
      <c r="J1402" s="12"/>
    </row>
    <row r="1403" spans="1:10" ht="14">
      <c r="A1403" s="8"/>
      <c r="B1403" s="9"/>
      <c r="C1403" s="8"/>
      <c r="D1403" s="8"/>
      <c r="E1403" s="10"/>
      <c r="F1403" s="11"/>
      <c r="G1403" s="12"/>
      <c r="H1403" s="12"/>
      <c r="I1403" s="12"/>
      <c r="J1403" s="12"/>
    </row>
    <row r="1404" spans="1:10" ht="14">
      <c r="A1404" s="8"/>
      <c r="B1404" s="9"/>
      <c r="C1404" s="8"/>
      <c r="D1404" s="8"/>
      <c r="E1404" s="10"/>
      <c r="F1404" s="11"/>
      <c r="G1404" s="12"/>
      <c r="H1404" s="12"/>
      <c r="I1404" s="12"/>
      <c r="J1404" s="12"/>
    </row>
    <row r="1405" spans="1:10" ht="14">
      <c r="A1405" s="8"/>
      <c r="B1405" s="9"/>
      <c r="C1405" s="8"/>
      <c r="D1405" s="8"/>
      <c r="E1405" s="10"/>
      <c r="F1405" s="11"/>
      <c r="G1405" s="12"/>
      <c r="H1405" s="12"/>
      <c r="I1405" s="12"/>
      <c r="J1405" s="12"/>
    </row>
    <row r="1406" spans="1:10" ht="14">
      <c r="A1406" s="8"/>
      <c r="B1406" s="9"/>
      <c r="C1406" s="8"/>
      <c r="D1406" s="8"/>
      <c r="E1406" s="10"/>
      <c r="F1406" s="11"/>
      <c r="G1406" s="12"/>
      <c r="H1406" s="12"/>
      <c r="I1406" s="12"/>
      <c r="J1406" s="12"/>
    </row>
    <row r="1407" spans="1:10" ht="14">
      <c r="A1407" s="8"/>
      <c r="B1407" s="9"/>
      <c r="C1407" s="8"/>
      <c r="D1407" s="8"/>
      <c r="E1407" s="10"/>
      <c r="F1407" s="11"/>
      <c r="G1407" s="12"/>
      <c r="H1407" s="12"/>
      <c r="I1407" s="12"/>
      <c r="J1407" s="12"/>
    </row>
    <row r="1408" spans="1:10" ht="14">
      <c r="A1408" s="8"/>
      <c r="B1408" s="9"/>
      <c r="C1408" s="8"/>
      <c r="D1408" s="8"/>
      <c r="E1408" s="10"/>
      <c r="F1408" s="11"/>
      <c r="G1408" s="12"/>
      <c r="H1408" s="12"/>
      <c r="I1408" s="12"/>
      <c r="J1408" s="12"/>
    </row>
    <row r="1409" spans="1:10" ht="14">
      <c r="A1409" s="8"/>
      <c r="B1409" s="9"/>
      <c r="C1409" s="8"/>
      <c r="D1409" s="8"/>
      <c r="E1409" s="10"/>
      <c r="F1409" s="11"/>
      <c r="G1409" s="12"/>
      <c r="H1409" s="12"/>
      <c r="I1409" s="12"/>
      <c r="J1409" s="12"/>
    </row>
    <row r="1410" spans="1:10" ht="14">
      <c r="A1410" s="8"/>
      <c r="B1410" s="9"/>
      <c r="C1410" s="8"/>
      <c r="D1410" s="8"/>
      <c r="E1410" s="10"/>
      <c r="F1410" s="11"/>
      <c r="G1410" s="12"/>
      <c r="H1410" s="12"/>
      <c r="I1410" s="12"/>
      <c r="J1410" s="12"/>
    </row>
    <row r="1411" spans="1:10" ht="14">
      <c r="A1411" s="8"/>
      <c r="B1411" s="9"/>
      <c r="C1411" s="8"/>
      <c r="D1411" s="8"/>
      <c r="E1411" s="10"/>
      <c r="F1411" s="11"/>
      <c r="G1411" s="12"/>
      <c r="H1411" s="12"/>
      <c r="I1411" s="12"/>
      <c r="J1411" s="12"/>
    </row>
    <row r="1412" spans="1:10" ht="14">
      <c r="A1412" s="8"/>
      <c r="B1412" s="9"/>
      <c r="C1412" s="8"/>
      <c r="D1412" s="8"/>
      <c r="E1412" s="10"/>
      <c r="F1412" s="11"/>
      <c r="G1412" s="12"/>
      <c r="H1412" s="12"/>
      <c r="I1412" s="12"/>
      <c r="J1412" s="12"/>
    </row>
    <row r="1413" spans="1:10" ht="14">
      <c r="A1413" s="8"/>
      <c r="B1413" s="9"/>
      <c r="C1413" s="8"/>
      <c r="D1413" s="8"/>
      <c r="E1413" s="10"/>
      <c r="F1413" s="11"/>
      <c r="G1413" s="12"/>
      <c r="H1413" s="12"/>
      <c r="I1413" s="12"/>
      <c r="J1413" s="12"/>
    </row>
    <row r="1414" spans="1:10" ht="14">
      <c r="A1414" s="8"/>
      <c r="B1414" s="9"/>
      <c r="C1414" s="8"/>
      <c r="D1414" s="8"/>
      <c r="E1414" s="10"/>
      <c r="F1414" s="11"/>
      <c r="G1414" s="12"/>
      <c r="H1414" s="12"/>
      <c r="I1414" s="12"/>
      <c r="J1414" s="12"/>
    </row>
    <row r="1415" spans="1:10" ht="14">
      <c r="A1415" s="8"/>
      <c r="B1415" s="9"/>
      <c r="C1415" s="8"/>
      <c r="D1415" s="8"/>
      <c r="E1415" s="10"/>
      <c r="F1415" s="11"/>
      <c r="G1415" s="12"/>
      <c r="H1415" s="12"/>
      <c r="I1415" s="12"/>
      <c r="J1415" s="12"/>
    </row>
    <row r="1416" spans="1:10" ht="14">
      <c r="A1416" s="8"/>
      <c r="B1416" s="9"/>
      <c r="C1416" s="8"/>
      <c r="D1416" s="8"/>
      <c r="E1416" s="10"/>
      <c r="F1416" s="11"/>
      <c r="G1416" s="12"/>
      <c r="H1416" s="12"/>
      <c r="I1416" s="12"/>
      <c r="J1416" s="12"/>
    </row>
    <row r="1417" spans="1:10" ht="14">
      <c r="A1417" s="8"/>
      <c r="B1417" s="9"/>
      <c r="C1417" s="8"/>
      <c r="D1417" s="8"/>
      <c r="E1417" s="10"/>
      <c r="F1417" s="11"/>
      <c r="G1417" s="12"/>
      <c r="H1417" s="12"/>
      <c r="I1417" s="12"/>
      <c r="J1417" s="12"/>
    </row>
    <row r="1418" spans="1:10" ht="14">
      <c r="A1418" s="8"/>
      <c r="B1418" s="9"/>
      <c r="C1418" s="8"/>
      <c r="D1418" s="8"/>
      <c r="E1418" s="10"/>
      <c r="F1418" s="11"/>
      <c r="G1418" s="12"/>
      <c r="H1418" s="12"/>
      <c r="I1418" s="12"/>
      <c r="J1418" s="12"/>
    </row>
    <row r="1419" spans="1:10" ht="14">
      <c r="A1419" s="8"/>
      <c r="B1419" s="9"/>
      <c r="C1419" s="8"/>
      <c r="D1419" s="8"/>
      <c r="E1419" s="10"/>
      <c r="F1419" s="11"/>
      <c r="G1419" s="12"/>
      <c r="H1419" s="12"/>
      <c r="I1419" s="12"/>
      <c r="J1419" s="12"/>
    </row>
    <row r="1420" spans="1:10" ht="14">
      <c r="A1420" s="8"/>
      <c r="B1420" s="9"/>
      <c r="C1420" s="8"/>
      <c r="D1420" s="8"/>
      <c r="E1420" s="10"/>
      <c r="F1420" s="11"/>
      <c r="G1420" s="12"/>
      <c r="H1420" s="12"/>
      <c r="I1420" s="12"/>
      <c r="J1420" s="12"/>
    </row>
    <row r="1421" spans="1:10" ht="14">
      <c r="A1421" s="8"/>
      <c r="B1421" s="9"/>
      <c r="C1421" s="8"/>
      <c r="D1421" s="8"/>
      <c r="E1421" s="10"/>
      <c r="F1421" s="11"/>
      <c r="G1421" s="12"/>
      <c r="H1421" s="12"/>
      <c r="I1421" s="12"/>
      <c r="J1421" s="12"/>
    </row>
    <row r="1422" spans="1:10" ht="14">
      <c r="A1422" s="8"/>
      <c r="B1422" s="9"/>
      <c r="C1422" s="8"/>
      <c r="D1422" s="8"/>
      <c r="E1422" s="10"/>
      <c r="F1422" s="11"/>
      <c r="G1422" s="12"/>
      <c r="H1422" s="12"/>
      <c r="I1422" s="12"/>
      <c r="J1422" s="12"/>
    </row>
    <row r="1423" spans="1:10" ht="14">
      <c r="A1423" s="8"/>
      <c r="B1423" s="9"/>
      <c r="C1423" s="8"/>
      <c r="D1423" s="8"/>
      <c r="E1423" s="10"/>
      <c r="F1423" s="11"/>
      <c r="G1423" s="12"/>
      <c r="H1423" s="12"/>
      <c r="I1423" s="12"/>
      <c r="J1423" s="12"/>
    </row>
    <row r="1424" spans="1:10" ht="14">
      <c r="A1424" s="8"/>
      <c r="B1424" s="9"/>
      <c r="C1424" s="8"/>
      <c r="D1424" s="8"/>
      <c r="E1424" s="10"/>
      <c r="F1424" s="11"/>
      <c r="G1424" s="12"/>
      <c r="H1424" s="12"/>
      <c r="I1424" s="12"/>
      <c r="J1424" s="12"/>
    </row>
    <row r="1425" spans="1:10" ht="14">
      <c r="A1425" s="8"/>
      <c r="B1425" s="9"/>
      <c r="C1425" s="8"/>
      <c r="D1425" s="8"/>
      <c r="E1425" s="10"/>
      <c r="F1425" s="11"/>
      <c r="G1425" s="12"/>
      <c r="H1425" s="12"/>
      <c r="I1425" s="12"/>
      <c r="J1425" s="12"/>
    </row>
    <row r="1426" spans="1:10" ht="14">
      <c r="A1426" s="8"/>
      <c r="B1426" s="9"/>
      <c r="C1426" s="8"/>
      <c r="D1426" s="8"/>
      <c r="E1426" s="10"/>
      <c r="F1426" s="11"/>
      <c r="G1426" s="12"/>
      <c r="H1426" s="12"/>
      <c r="I1426" s="12"/>
      <c r="J1426" s="12"/>
    </row>
    <row r="1427" spans="1:10" ht="14">
      <c r="A1427" s="8"/>
      <c r="B1427" s="9"/>
      <c r="C1427" s="8"/>
      <c r="D1427" s="8"/>
      <c r="E1427" s="10"/>
      <c r="F1427" s="11"/>
      <c r="G1427" s="12"/>
      <c r="H1427" s="12"/>
      <c r="I1427" s="12"/>
      <c r="J1427" s="12"/>
    </row>
    <row r="1428" spans="1:10" ht="14">
      <c r="A1428" s="8"/>
      <c r="B1428" s="9"/>
      <c r="C1428" s="8"/>
      <c r="D1428" s="8"/>
      <c r="E1428" s="10"/>
      <c r="F1428" s="11"/>
      <c r="G1428" s="12"/>
      <c r="H1428" s="12"/>
      <c r="I1428" s="12"/>
      <c r="J1428" s="12"/>
    </row>
    <row r="1429" spans="1:10" ht="14">
      <c r="A1429" s="8"/>
      <c r="B1429" s="9"/>
      <c r="C1429" s="8"/>
      <c r="D1429" s="8"/>
      <c r="E1429" s="10"/>
      <c r="F1429" s="11"/>
      <c r="G1429" s="12"/>
      <c r="H1429" s="12"/>
      <c r="I1429" s="12"/>
      <c r="J1429" s="12"/>
    </row>
    <row r="1430" spans="1:10" ht="14">
      <c r="A1430" s="8"/>
      <c r="B1430" s="9"/>
      <c r="C1430" s="8"/>
      <c r="D1430" s="8"/>
      <c r="E1430" s="10"/>
      <c r="F1430" s="11"/>
      <c r="G1430" s="12"/>
      <c r="H1430" s="12"/>
      <c r="I1430" s="12"/>
      <c r="J1430" s="12"/>
    </row>
    <row r="1431" spans="1:10" ht="14">
      <c r="A1431" s="8"/>
      <c r="B1431" s="9"/>
      <c r="C1431" s="8"/>
      <c r="D1431" s="8"/>
      <c r="E1431" s="10"/>
      <c r="F1431" s="11"/>
      <c r="G1431" s="12"/>
      <c r="H1431" s="12"/>
      <c r="I1431" s="12"/>
      <c r="J1431" s="12"/>
    </row>
    <row r="1432" spans="1:10" ht="14">
      <c r="A1432" s="8"/>
      <c r="B1432" s="9"/>
      <c r="C1432" s="8"/>
      <c r="D1432" s="8"/>
      <c r="E1432" s="10"/>
      <c r="F1432" s="11"/>
      <c r="G1432" s="12"/>
      <c r="H1432" s="12"/>
      <c r="I1432" s="12"/>
      <c r="J1432" s="12"/>
    </row>
    <row r="1433" spans="1:10" ht="14">
      <c r="A1433" s="8"/>
      <c r="B1433" s="9"/>
      <c r="C1433" s="8"/>
      <c r="D1433" s="8"/>
      <c r="E1433" s="10"/>
      <c r="F1433" s="11"/>
      <c r="G1433" s="12"/>
      <c r="H1433" s="12"/>
      <c r="I1433" s="12"/>
      <c r="J1433" s="12"/>
    </row>
    <row r="1434" spans="1:10" ht="14">
      <c r="A1434" s="8"/>
      <c r="B1434" s="9"/>
      <c r="C1434" s="8"/>
      <c r="D1434" s="8"/>
      <c r="E1434" s="10"/>
      <c r="F1434" s="11"/>
      <c r="G1434" s="12"/>
      <c r="H1434" s="12"/>
      <c r="I1434" s="12"/>
      <c r="J1434" s="12"/>
    </row>
    <row r="1435" spans="1:10" ht="14">
      <c r="A1435" s="8"/>
      <c r="B1435" s="9"/>
      <c r="C1435" s="8"/>
      <c r="D1435" s="8"/>
      <c r="E1435" s="10"/>
      <c r="F1435" s="11"/>
      <c r="G1435" s="12"/>
      <c r="H1435" s="12"/>
      <c r="I1435" s="12"/>
      <c r="J1435" s="12"/>
    </row>
    <row r="1436" spans="1:10" ht="14">
      <c r="A1436" s="8"/>
      <c r="B1436" s="9"/>
      <c r="C1436" s="8"/>
      <c r="D1436" s="8"/>
      <c r="E1436" s="10"/>
      <c r="F1436" s="11"/>
      <c r="G1436" s="12"/>
      <c r="H1436" s="12"/>
      <c r="I1436" s="12"/>
      <c r="J1436" s="12"/>
    </row>
    <row r="1437" spans="1:10" ht="14">
      <c r="A1437" s="8"/>
      <c r="B1437" s="9"/>
      <c r="C1437" s="8"/>
      <c r="D1437" s="8"/>
      <c r="E1437" s="10"/>
      <c r="F1437" s="11"/>
      <c r="G1437" s="12"/>
      <c r="H1437" s="12"/>
      <c r="I1437" s="12"/>
      <c r="J1437" s="12"/>
    </row>
    <row r="1438" spans="1:10" ht="14">
      <c r="A1438" s="8"/>
      <c r="B1438" s="9"/>
      <c r="C1438" s="8"/>
      <c r="D1438" s="8"/>
      <c r="E1438" s="10"/>
      <c r="F1438" s="11"/>
      <c r="G1438" s="12"/>
      <c r="H1438" s="12"/>
      <c r="I1438" s="12"/>
      <c r="J1438" s="12"/>
    </row>
    <row r="1439" spans="1:10" ht="14">
      <c r="A1439" s="8"/>
      <c r="B1439" s="9"/>
      <c r="C1439" s="8"/>
      <c r="D1439" s="8"/>
      <c r="E1439" s="10"/>
      <c r="F1439" s="11"/>
      <c r="G1439" s="12"/>
      <c r="H1439" s="12"/>
      <c r="I1439" s="12"/>
      <c r="J1439" s="12"/>
    </row>
    <row r="1440" spans="1:10" ht="14">
      <c r="A1440" s="8"/>
      <c r="B1440" s="9"/>
      <c r="C1440" s="8"/>
      <c r="D1440" s="8"/>
      <c r="E1440" s="10"/>
      <c r="F1440" s="11"/>
      <c r="G1440" s="12"/>
      <c r="H1440" s="12"/>
      <c r="I1440" s="12"/>
      <c r="J1440" s="12"/>
    </row>
    <row r="1441" spans="1:10" ht="14">
      <c r="A1441" s="8"/>
      <c r="B1441" s="9"/>
      <c r="C1441" s="8"/>
      <c r="D1441" s="8"/>
      <c r="E1441" s="10"/>
      <c r="F1441" s="11"/>
      <c r="G1441" s="12"/>
      <c r="H1441" s="12"/>
      <c r="I1441" s="12"/>
      <c r="J1441" s="12"/>
    </row>
    <row r="1442" spans="1:10" ht="14">
      <c r="A1442" s="8"/>
      <c r="B1442" s="9"/>
      <c r="C1442" s="8"/>
      <c r="D1442" s="8"/>
      <c r="E1442" s="10"/>
      <c r="F1442" s="11"/>
      <c r="G1442" s="12"/>
      <c r="H1442" s="12"/>
      <c r="I1442" s="12"/>
      <c r="J1442" s="12"/>
    </row>
    <row r="1443" spans="1:10" ht="14">
      <c r="A1443" s="8"/>
      <c r="B1443" s="9"/>
      <c r="C1443" s="8"/>
      <c r="D1443" s="8"/>
      <c r="E1443" s="10"/>
      <c r="F1443" s="11"/>
      <c r="G1443" s="12"/>
      <c r="H1443" s="12"/>
      <c r="I1443" s="12"/>
      <c r="J1443" s="12"/>
    </row>
    <row r="1444" spans="1:10" ht="14">
      <c r="A1444" s="8"/>
      <c r="B1444" s="9"/>
      <c r="C1444" s="8"/>
      <c r="D1444" s="8"/>
      <c r="E1444" s="10"/>
      <c r="F1444" s="11"/>
      <c r="G1444" s="12"/>
      <c r="H1444" s="12"/>
      <c r="I1444" s="12"/>
      <c r="J1444" s="12"/>
    </row>
    <row r="1445" spans="1:10" ht="14">
      <c r="A1445" s="8"/>
      <c r="B1445" s="9"/>
      <c r="C1445" s="8"/>
      <c r="D1445" s="8"/>
      <c r="E1445" s="10"/>
      <c r="F1445" s="11"/>
      <c r="G1445" s="12"/>
      <c r="H1445" s="12"/>
      <c r="I1445" s="12"/>
      <c r="J1445" s="12"/>
    </row>
    <row r="1446" spans="1:10" ht="14">
      <c r="A1446" s="8"/>
      <c r="B1446" s="9"/>
      <c r="C1446" s="8"/>
      <c r="D1446" s="8"/>
      <c r="E1446" s="10"/>
      <c r="F1446" s="11"/>
      <c r="G1446" s="12"/>
      <c r="H1446" s="12"/>
      <c r="I1446" s="12"/>
      <c r="J1446" s="12"/>
    </row>
    <row r="1447" spans="1:10" ht="14">
      <c r="A1447" s="8"/>
      <c r="B1447" s="9"/>
      <c r="C1447" s="8"/>
      <c r="D1447" s="8"/>
      <c r="E1447" s="10"/>
      <c r="F1447" s="11"/>
      <c r="G1447" s="12"/>
      <c r="H1447" s="12"/>
      <c r="I1447" s="12"/>
      <c r="J1447" s="12"/>
    </row>
    <row r="1448" spans="1:10" ht="14">
      <c r="A1448" s="8"/>
      <c r="B1448" s="9"/>
      <c r="C1448" s="8"/>
      <c r="D1448" s="8"/>
      <c r="E1448" s="10"/>
      <c r="F1448" s="11"/>
      <c r="G1448" s="12"/>
      <c r="H1448" s="12"/>
      <c r="I1448" s="12"/>
      <c r="J1448" s="12"/>
    </row>
    <row r="1449" spans="1:10" ht="14">
      <c r="A1449" s="8"/>
      <c r="B1449" s="9"/>
      <c r="C1449" s="8"/>
      <c r="D1449" s="8"/>
      <c r="E1449" s="10"/>
      <c r="F1449" s="11"/>
      <c r="G1449" s="12"/>
      <c r="H1449" s="12"/>
      <c r="I1449" s="12"/>
      <c r="J1449" s="12"/>
    </row>
    <row r="1450" spans="1:10" ht="14">
      <c r="A1450" s="8"/>
      <c r="B1450" s="9"/>
      <c r="C1450" s="8"/>
      <c r="D1450" s="8"/>
      <c r="E1450" s="10"/>
      <c r="F1450" s="11"/>
      <c r="G1450" s="12"/>
      <c r="H1450" s="12"/>
      <c r="I1450" s="12"/>
      <c r="J1450" s="12"/>
    </row>
    <row r="1451" spans="1:10" ht="14">
      <c r="A1451" s="8"/>
      <c r="B1451" s="9"/>
      <c r="C1451" s="8"/>
      <c r="D1451" s="8"/>
      <c r="E1451" s="10"/>
      <c r="F1451" s="11"/>
      <c r="G1451" s="12"/>
      <c r="H1451" s="12"/>
      <c r="I1451" s="12"/>
      <c r="J1451" s="12"/>
    </row>
    <row r="1452" spans="1:10" ht="14">
      <c r="A1452" s="8"/>
      <c r="B1452" s="9"/>
      <c r="C1452" s="8"/>
      <c r="D1452" s="8"/>
      <c r="E1452" s="10"/>
      <c r="F1452" s="11"/>
      <c r="G1452" s="12"/>
      <c r="H1452" s="12"/>
      <c r="I1452" s="12"/>
      <c r="J1452" s="12"/>
    </row>
    <row r="1453" spans="1:10" ht="14">
      <c r="A1453" s="8"/>
      <c r="B1453" s="9"/>
      <c r="C1453" s="8"/>
      <c r="D1453" s="8"/>
      <c r="E1453" s="10"/>
      <c r="F1453" s="11"/>
      <c r="G1453" s="12"/>
      <c r="H1453" s="12"/>
      <c r="I1453" s="12"/>
      <c r="J1453" s="12"/>
    </row>
    <row r="1454" spans="1:10" ht="14">
      <c r="A1454" s="8"/>
      <c r="B1454" s="9"/>
      <c r="C1454" s="8"/>
      <c r="D1454" s="8"/>
      <c r="E1454" s="10"/>
      <c r="F1454" s="11"/>
      <c r="G1454" s="12"/>
      <c r="H1454" s="12"/>
      <c r="I1454" s="12"/>
      <c r="J1454" s="12"/>
    </row>
    <row r="1455" spans="1:10" ht="14">
      <c r="A1455" s="8"/>
      <c r="B1455" s="9"/>
      <c r="C1455" s="8"/>
      <c r="D1455" s="8"/>
      <c r="E1455" s="10"/>
      <c r="F1455" s="11"/>
      <c r="G1455" s="12"/>
      <c r="H1455" s="12"/>
      <c r="I1455" s="12"/>
      <c r="J1455" s="12"/>
    </row>
    <row r="1456" spans="1:10" ht="14">
      <c r="A1456" s="8"/>
      <c r="B1456" s="9"/>
      <c r="C1456" s="8"/>
      <c r="D1456" s="8"/>
      <c r="E1456" s="10"/>
      <c r="F1456" s="11"/>
      <c r="G1456" s="12"/>
      <c r="H1456" s="12"/>
      <c r="I1456" s="12"/>
      <c r="J1456" s="12"/>
    </row>
    <row r="1457" spans="1:10" ht="14">
      <c r="A1457" s="8"/>
      <c r="B1457" s="9"/>
      <c r="C1457" s="8"/>
      <c r="D1457" s="8"/>
      <c r="E1457" s="10"/>
      <c r="F1457" s="11"/>
      <c r="G1457" s="12"/>
      <c r="H1457" s="12"/>
      <c r="I1457" s="12"/>
      <c r="J1457" s="12"/>
    </row>
    <row r="1458" spans="1:10" ht="14">
      <c r="A1458" s="8"/>
      <c r="B1458" s="9"/>
      <c r="C1458" s="8"/>
      <c r="D1458" s="8"/>
      <c r="E1458" s="10"/>
      <c r="F1458" s="11"/>
      <c r="G1458" s="12"/>
      <c r="H1458" s="12"/>
      <c r="I1458" s="12"/>
      <c r="J1458" s="12"/>
    </row>
    <row r="1459" spans="1:10" ht="14">
      <c r="A1459" s="8"/>
      <c r="B1459" s="9"/>
      <c r="C1459" s="8"/>
      <c r="D1459" s="8"/>
      <c r="E1459" s="10"/>
      <c r="F1459" s="11"/>
      <c r="G1459" s="12"/>
      <c r="H1459" s="12"/>
      <c r="I1459" s="12"/>
      <c r="J1459" s="12"/>
    </row>
    <row r="1460" spans="1:10" ht="14">
      <c r="A1460" s="8"/>
      <c r="B1460" s="9"/>
      <c r="C1460" s="8"/>
      <c r="D1460" s="8"/>
      <c r="E1460" s="10"/>
      <c r="F1460" s="11"/>
      <c r="G1460" s="12"/>
      <c r="H1460" s="12"/>
      <c r="I1460" s="12"/>
      <c r="J1460" s="12"/>
    </row>
    <row r="1461" spans="1:10" ht="14">
      <c r="A1461" s="8"/>
      <c r="B1461" s="9"/>
      <c r="C1461" s="8"/>
      <c r="D1461" s="8"/>
      <c r="E1461" s="10"/>
      <c r="F1461" s="11"/>
      <c r="G1461" s="12"/>
      <c r="H1461" s="12"/>
      <c r="I1461" s="12"/>
      <c r="J1461" s="12"/>
    </row>
    <row r="1462" spans="1:10" ht="14">
      <c r="A1462" s="8"/>
      <c r="B1462" s="9"/>
      <c r="C1462" s="8"/>
      <c r="D1462" s="8"/>
      <c r="E1462" s="10"/>
      <c r="F1462" s="11"/>
      <c r="G1462" s="12"/>
      <c r="H1462" s="12"/>
      <c r="I1462" s="12"/>
      <c r="J1462" s="12"/>
    </row>
    <row r="1463" spans="1:10" ht="14">
      <c r="A1463" s="8"/>
      <c r="B1463" s="9"/>
      <c r="C1463" s="8"/>
      <c r="D1463" s="8"/>
      <c r="E1463" s="10"/>
      <c r="F1463" s="11"/>
      <c r="G1463" s="12"/>
      <c r="H1463" s="12"/>
      <c r="I1463" s="12"/>
      <c r="J1463" s="12"/>
    </row>
    <row r="1464" spans="1:10" ht="14">
      <c r="A1464" s="8"/>
      <c r="B1464" s="9"/>
      <c r="C1464" s="8"/>
      <c r="D1464" s="8"/>
      <c r="E1464" s="10"/>
      <c r="F1464" s="11"/>
      <c r="G1464" s="12"/>
      <c r="H1464" s="12"/>
      <c r="I1464" s="12"/>
      <c r="J1464" s="12"/>
    </row>
    <row r="1465" spans="1:10" ht="14">
      <c r="A1465" s="8"/>
      <c r="B1465" s="9"/>
      <c r="C1465" s="8"/>
      <c r="D1465" s="8"/>
      <c r="E1465" s="10"/>
      <c r="F1465" s="11"/>
      <c r="G1465" s="12"/>
      <c r="H1465" s="12"/>
      <c r="I1465" s="12"/>
      <c r="J1465" s="12"/>
    </row>
    <row r="1466" spans="1:10" ht="14">
      <c r="A1466" s="8"/>
      <c r="B1466" s="9"/>
      <c r="C1466" s="8"/>
      <c r="D1466" s="8"/>
      <c r="E1466" s="10"/>
      <c r="F1466" s="11"/>
      <c r="G1466" s="12"/>
      <c r="H1466" s="12"/>
      <c r="I1466" s="12"/>
      <c r="J1466" s="12"/>
    </row>
    <row r="1467" spans="1:10" ht="14">
      <c r="A1467" s="8"/>
      <c r="B1467" s="9"/>
      <c r="C1467" s="8"/>
      <c r="D1467" s="8"/>
      <c r="E1467" s="10"/>
      <c r="F1467" s="11"/>
      <c r="G1467" s="12"/>
      <c r="H1467" s="12"/>
      <c r="I1467" s="12"/>
      <c r="J1467" s="12"/>
    </row>
    <row r="1468" spans="1:10" ht="14">
      <c r="A1468" s="8"/>
      <c r="B1468" s="9"/>
      <c r="C1468" s="8"/>
      <c r="D1468" s="8"/>
      <c r="E1468" s="10"/>
      <c r="F1468" s="11"/>
      <c r="G1468" s="12"/>
      <c r="H1468" s="12"/>
      <c r="I1468" s="12"/>
      <c r="J1468" s="12"/>
    </row>
    <row r="1469" spans="1:10" ht="14">
      <c r="A1469" s="8"/>
      <c r="B1469" s="9"/>
      <c r="C1469" s="8"/>
      <c r="D1469" s="8"/>
      <c r="E1469" s="10"/>
      <c r="F1469" s="11"/>
      <c r="G1469" s="12"/>
      <c r="H1469" s="12"/>
      <c r="I1469" s="12"/>
      <c r="J1469" s="12"/>
    </row>
    <row r="1470" spans="1:10" ht="14">
      <c r="A1470" s="8"/>
      <c r="B1470" s="9"/>
      <c r="C1470" s="8"/>
      <c r="D1470" s="8"/>
      <c r="E1470" s="10"/>
      <c r="F1470" s="11"/>
      <c r="G1470" s="12"/>
      <c r="H1470" s="12"/>
      <c r="I1470" s="12"/>
      <c r="J1470" s="12"/>
    </row>
    <row r="1471" spans="1:10" ht="14">
      <c r="A1471" s="8"/>
      <c r="B1471" s="9"/>
      <c r="C1471" s="8"/>
      <c r="D1471" s="8"/>
      <c r="E1471" s="10"/>
      <c r="F1471" s="11"/>
      <c r="G1471" s="12"/>
      <c r="H1471" s="12"/>
      <c r="I1471" s="12"/>
      <c r="J1471" s="12"/>
    </row>
    <row r="1472" spans="1:10" ht="14">
      <c r="A1472" s="8"/>
      <c r="B1472" s="9"/>
      <c r="C1472" s="8"/>
      <c r="D1472" s="8"/>
      <c r="E1472" s="10"/>
      <c r="F1472" s="11"/>
      <c r="G1472" s="12"/>
      <c r="H1472" s="12"/>
      <c r="I1472" s="12"/>
      <c r="J1472" s="12"/>
    </row>
    <row r="1473" spans="1:10" ht="14">
      <c r="A1473" s="8"/>
      <c r="B1473" s="9"/>
      <c r="C1473" s="8"/>
      <c r="D1473" s="8"/>
      <c r="E1473" s="10"/>
      <c r="F1473" s="11"/>
      <c r="G1473" s="12"/>
      <c r="H1473" s="12"/>
      <c r="I1473" s="12"/>
      <c r="J1473" s="12"/>
    </row>
    <row r="1474" spans="1:10" ht="14">
      <c r="A1474" s="8"/>
      <c r="B1474" s="9"/>
      <c r="C1474" s="8"/>
      <c r="D1474" s="8"/>
      <c r="E1474" s="10"/>
      <c r="F1474" s="11"/>
      <c r="G1474" s="12"/>
      <c r="H1474" s="12"/>
      <c r="I1474" s="12"/>
      <c r="J1474" s="12"/>
    </row>
    <row r="1475" spans="1:10" ht="14">
      <c r="A1475" s="8"/>
      <c r="B1475" s="9"/>
      <c r="C1475" s="8"/>
      <c r="D1475" s="8"/>
      <c r="E1475" s="10"/>
      <c r="F1475" s="11"/>
      <c r="G1475" s="12"/>
      <c r="H1475" s="12"/>
      <c r="I1475" s="12"/>
      <c r="J1475" s="12"/>
    </row>
    <row r="1476" spans="1:10" ht="14">
      <c r="A1476" s="8"/>
      <c r="B1476" s="9"/>
      <c r="C1476" s="8"/>
      <c r="D1476" s="8"/>
      <c r="E1476" s="10"/>
      <c r="F1476" s="11"/>
      <c r="G1476" s="12"/>
      <c r="H1476" s="12"/>
      <c r="I1476" s="12"/>
      <c r="J1476" s="12"/>
    </row>
    <row r="1477" spans="1:10" ht="14">
      <c r="A1477" s="8"/>
      <c r="B1477" s="9"/>
      <c r="C1477" s="8"/>
      <c r="D1477" s="8"/>
      <c r="E1477" s="10"/>
      <c r="F1477" s="11"/>
      <c r="G1477" s="12"/>
      <c r="H1477" s="12"/>
      <c r="I1477" s="12"/>
      <c r="J1477" s="12"/>
    </row>
    <row r="1478" spans="1:10" ht="14">
      <c r="A1478" s="8"/>
      <c r="B1478" s="9"/>
      <c r="C1478" s="8"/>
      <c r="D1478" s="8"/>
      <c r="E1478" s="10"/>
      <c r="F1478" s="11"/>
      <c r="G1478" s="12"/>
      <c r="H1478" s="12"/>
      <c r="I1478" s="12"/>
      <c r="J1478" s="12"/>
    </row>
    <row r="1479" spans="1:10" ht="14">
      <c r="A1479" s="8"/>
      <c r="B1479" s="9"/>
      <c r="C1479" s="8"/>
      <c r="D1479" s="8"/>
      <c r="E1479" s="10"/>
      <c r="F1479" s="11"/>
      <c r="G1479" s="12"/>
      <c r="H1479" s="12"/>
      <c r="I1479" s="12"/>
      <c r="J1479" s="12"/>
    </row>
    <row r="1480" spans="1:10" ht="14">
      <c r="A1480" s="8"/>
      <c r="B1480" s="9"/>
      <c r="C1480" s="8"/>
      <c r="D1480" s="8"/>
      <c r="E1480" s="10"/>
      <c r="F1480" s="11"/>
      <c r="G1480" s="12"/>
      <c r="H1480" s="12"/>
      <c r="I1480" s="12"/>
      <c r="J1480" s="12"/>
    </row>
    <row r="1481" spans="1:10" ht="14">
      <c r="A1481" s="8"/>
      <c r="B1481" s="9"/>
      <c r="C1481" s="8"/>
      <c r="D1481" s="8"/>
      <c r="E1481" s="10"/>
      <c r="F1481" s="11"/>
      <c r="G1481" s="12"/>
      <c r="H1481" s="12"/>
      <c r="I1481" s="12"/>
      <c r="J1481" s="12"/>
    </row>
    <row r="1482" spans="1:10" ht="14">
      <c r="A1482" s="8"/>
      <c r="B1482" s="9"/>
      <c r="C1482" s="8"/>
      <c r="D1482" s="8"/>
      <c r="E1482" s="10"/>
      <c r="F1482" s="11"/>
      <c r="G1482" s="12"/>
      <c r="H1482" s="12"/>
      <c r="I1482" s="12"/>
      <c r="J1482" s="12"/>
    </row>
    <row r="1483" spans="1:10" ht="14">
      <c r="A1483" s="8"/>
      <c r="B1483" s="9"/>
      <c r="C1483" s="8"/>
      <c r="D1483" s="8"/>
      <c r="E1483" s="10"/>
      <c r="F1483" s="11"/>
      <c r="G1483" s="12"/>
      <c r="H1483" s="12"/>
      <c r="I1483" s="12"/>
      <c r="J1483" s="12"/>
    </row>
    <row r="1484" spans="1:10" ht="14">
      <c r="A1484" s="8"/>
      <c r="B1484" s="9"/>
      <c r="C1484" s="8"/>
      <c r="D1484" s="8"/>
      <c r="E1484" s="10"/>
      <c r="F1484" s="11"/>
      <c r="G1484" s="12"/>
      <c r="H1484" s="12"/>
      <c r="I1484" s="12"/>
      <c r="J1484" s="12"/>
    </row>
    <row r="1485" spans="1:10" ht="14">
      <c r="A1485" s="8"/>
      <c r="B1485" s="9"/>
      <c r="C1485" s="8"/>
      <c r="D1485" s="8"/>
      <c r="E1485" s="10"/>
      <c r="F1485" s="11"/>
      <c r="G1485" s="12"/>
      <c r="H1485" s="12"/>
      <c r="I1485" s="12"/>
      <c r="J1485" s="12"/>
    </row>
    <row r="1486" spans="1:10" ht="14">
      <c r="A1486" s="8"/>
      <c r="B1486" s="9"/>
      <c r="C1486" s="8"/>
      <c r="D1486" s="8"/>
      <c r="E1486" s="10"/>
      <c r="F1486" s="11"/>
      <c r="G1486" s="12"/>
      <c r="H1486" s="12"/>
      <c r="I1486" s="12"/>
      <c r="J1486" s="12"/>
    </row>
    <row r="1487" spans="1:10" ht="14">
      <c r="A1487" s="8"/>
      <c r="B1487" s="9"/>
      <c r="C1487" s="8"/>
      <c r="D1487" s="8"/>
      <c r="E1487" s="10"/>
      <c r="F1487" s="11"/>
      <c r="G1487" s="12"/>
      <c r="H1487" s="12"/>
      <c r="I1487" s="12"/>
      <c r="J1487" s="12"/>
    </row>
    <row r="1488" spans="1:10" ht="14">
      <c r="A1488" s="8"/>
      <c r="B1488" s="9"/>
      <c r="C1488" s="8"/>
      <c r="D1488" s="8"/>
      <c r="E1488" s="10"/>
      <c r="F1488" s="11"/>
      <c r="G1488" s="12"/>
      <c r="H1488" s="12"/>
      <c r="I1488" s="12"/>
      <c r="J1488" s="12"/>
    </row>
    <row r="1489" spans="1:10" ht="14">
      <c r="A1489" s="8"/>
      <c r="B1489" s="9"/>
      <c r="C1489" s="8"/>
      <c r="D1489" s="8"/>
      <c r="E1489" s="10"/>
      <c r="F1489" s="11"/>
      <c r="G1489" s="12"/>
      <c r="H1489" s="12"/>
      <c r="I1489" s="12"/>
      <c r="J1489" s="12"/>
    </row>
    <row r="1490" spans="1:10" ht="14">
      <c r="A1490" s="8"/>
      <c r="B1490" s="9"/>
      <c r="C1490" s="8"/>
      <c r="D1490" s="8"/>
      <c r="E1490" s="10"/>
      <c r="F1490" s="11"/>
      <c r="G1490" s="12"/>
      <c r="H1490" s="12"/>
      <c r="I1490" s="12"/>
      <c r="J1490" s="12"/>
    </row>
    <row r="1491" spans="1:10" ht="14">
      <c r="A1491" s="8"/>
      <c r="B1491" s="9"/>
      <c r="C1491" s="8"/>
      <c r="D1491" s="8"/>
      <c r="E1491" s="10"/>
      <c r="F1491" s="11"/>
      <c r="G1491" s="12"/>
      <c r="H1491" s="12"/>
      <c r="I1491" s="12"/>
      <c r="J1491" s="12"/>
    </row>
    <row r="1492" spans="1:10" ht="14">
      <c r="A1492" s="8"/>
      <c r="B1492" s="9"/>
      <c r="C1492" s="8"/>
      <c r="D1492" s="8"/>
      <c r="E1492" s="10"/>
      <c r="F1492" s="11"/>
      <c r="G1492" s="12"/>
      <c r="H1492" s="12"/>
      <c r="I1492" s="12"/>
      <c r="J1492" s="12"/>
    </row>
    <row r="1493" spans="1:10" ht="14">
      <c r="A1493" s="8"/>
      <c r="B1493" s="9"/>
      <c r="C1493" s="8"/>
      <c r="D1493" s="8"/>
      <c r="E1493" s="10"/>
      <c r="F1493" s="11"/>
      <c r="G1493" s="12"/>
      <c r="H1493" s="12"/>
      <c r="I1493" s="12"/>
      <c r="J1493" s="12"/>
    </row>
    <row r="1494" spans="1:10" ht="14">
      <c r="A1494" s="8"/>
      <c r="B1494" s="9"/>
      <c r="C1494" s="8"/>
      <c r="D1494" s="8"/>
      <c r="E1494" s="10"/>
      <c r="F1494" s="11"/>
      <c r="G1494" s="12"/>
      <c r="H1494" s="12"/>
      <c r="I1494" s="12"/>
      <c r="J1494" s="12"/>
    </row>
    <row r="1495" spans="1:10" ht="14">
      <c r="A1495" s="8"/>
      <c r="B1495" s="9"/>
      <c r="C1495" s="8"/>
      <c r="D1495" s="8"/>
      <c r="E1495" s="10"/>
      <c r="F1495" s="11"/>
      <c r="G1495" s="12"/>
      <c r="H1495" s="12"/>
      <c r="I1495" s="12"/>
      <c r="J1495" s="12"/>
    </row>
    <row r="1496" spans="1:10" ht="14">
      <c r="A1496" s="8"/>
      <c r="B1496" s="9"/>
      <c r="C1496" s="8"/>
      <c r="D1496" s="8"/>
      <c r="E1496" s="10"/>
      <c r="F1496" s="11"/>
      <c r="G1496" s="12"/>
      <c r="H1496" s="12"/>
      <c r="I1496" s="12"/>
      <c r="J1496" s="12"/>
    </row>
    <row r="1497" spans="1:10" ht="14">
      <c r="A1497" s="8"/>
      <c r="B1497" s="9"/>
      <c r="C1497" s="8"/>
      <c r="D1497" s="8"/>
      <c r="E1497" s="10"/>
      <c r="F1497" s="11"/>
      <c r="G1497" s="12"/>
      <c r="H1497" s="12"/>
      <c r="I1497" s="12"/>
      <c r="J1497" s="12"/>
    </row>
    <row r="1498" spans="1:10" ht="14">
      <c r="A1498" s="8"/>
      <c r="B1498" s="9"/>
      <c r="C1498" s="8"/>
      <c r="D1498" s="8"/>
      <c r="E1498" s="10"/>
      <c r="F1498" s="11"/>
      <c r="G1498" s="12"/>
      <c r="H1498" s="12"/>
      <c r="I1498" s="12"/>
      <c r="J1498" s="12"/>
    </row>
    <row r="1499" spans="1:10" ht="14">
      <c r="A1499" s="8"/>
      <c r="B1499" s="9"/>
      <c r="C1499" s="8"/>
      <c r="D1499" s="8"/>
      <c r="E1499" s="10"/>
      <c r="F1499" s="11"/>
      <c r="G1499" s="12"/>
      <c r="H1499" s="12"/>
      <c r="I1499" s="12"/>
      <c r="J1499" s="12"/>
    </row>
    <row r="1500" spans="1:10" ht="14">
      <c r="A1500" s="8"/>
      <c r="B1500" s="9"/>
      <c r="C1500" s="8"/>
      <c r="D1500" s="8"/>
      <c r="E1500" s="10"/>
      <c r="F1500" s="11"/>
      <c r="G1500" s="12"/>
      <c r="H1500" s="12"/>
      <c r="I1500" s="12"/>
      <c r="J1500" s="12"/>
    </row>
    <row r="1501" spans="1:10" ht="14">
      <c r="A1501" s="8"/>
      <c r="B1501" s="9"/>
      <c r="C1501" s="8"/>
      <c r="D1501" s="8"/>
      <c r="E1501" s="10"/>
      <c r="F1501" s="11"/>
      <c r="G1501" s="12"/>
      <c r="H1501" s="12"/>
      <c r="I1501" s="12"/>
      <c r="J1501" s="12"/>
    </row>
    <row r="1502" spans="1:10" ht="14">
      <c r="A1502" s="8"/>
      <c r="B1502" s="9"/>
      <c r="C1502" s="8"/>
      <c r="D1502" s="8"/>
      <c r="E1502" s="10"/>
      <c r="F1502" s="11"/>
      <c r="G1502" s="12"/>
      <c r="H1502" s="12"/>
      <c r="I1502" s="12"/>
      <c r="J1502" s="12"/>
    </row>
    <row r="1503" spans="1:10" ht="14">
      <c r="A1503" s="8"/>
      <c r="B1503" s="9"/>
      <c r="C1503" s="8"/>
      <c r="D1503" s="8"/>
      <c r="E1503" s="10"/>
      <c r="F1503" s="11"/>
      <c r="G1503" s="12"/>
      <c r="H1503" s="12"/>
      <c r="I1503" s="12"/>
      <c r="J1503" s="12"/>
    </row>
    <row r="1504" spans="1:10" ht="14">
      <c r="A1504" s="8"/>
      <c r="B1504" s="9"/>
      <c r="C1504" s="8"/>
      <c r="D1504" s="8"/>
      <c r="E1504" s="10"/>
      <c r="F1504" s="11"/>
      <c r="G1504" s="12"/>
      <c r="H1504" s="12"/>
      <c r="I1504" s="12"/>
      <c r="J1504" s="12"/>
    </row>
    <row r="1505" spans="1:10" ht="14">
      <c r="A1505" s="8"/>
      <c r="B1505" s="9"/>
      <c r="C1505" s="8"/>
      <c r="D1505" s="8"/>
      <c r="E1505" s="10"/>
      <c r="F1505" s="11"/>
      <c r="G1505" s="12"/>
      <c r="H1505" s="12"/>
      <c r="I1505" s="12"/>
      <c r="J1505" s="12"/>
    </row>
    <row r="1506" spans="1:10" ht="14">
      <c r="A1506" s="8"/>
      <c r="B1506" s="9"/>
      <c r="C1506" s="8"/>
      <c r="D1506" s="8"/>
      <c r="E1506" s="10"/>
      <c r="F1506" s="11"/>
      <c r="G1506" s="12"/>
      <c r="H1506" s="12"/>
      <c r="I1506" s="12"/>
      <c r="J1506" s="12"/>
    </row>
    <row r="1507" spans="1:10" ht="14">
      <c r="A1507" s="8"/>
      <c r="B1507" s="9"/>
      <c r="C1507" s="8"/>
      <c r="D1507" s="8"/>
      <c r="E1507" s="10"/>
      <c r="F1507" s="11"/>
      <c r="G1507" s="12"/>
      <c r="H1507" s="12"/>
      <c r="I1507" s="12"/>
      <c r="J1507" s="12"/>
    </row>
    <row r="1508" spans="1:10" ht="14">
      <c r="A1508" s="8"/>
      <c r="B1508" s="9"/>
      <c r="C1508" s="8"/>
      <c r="D1508" s="8"/>
      <c r="E1508" s="10"/>
      <c r="F1508" s="11"/>
      <c r="G1508" s="12"/>
      <c r="H1508" s="12"/>
      <c r="I1508" s="12"/>
      <c r="J1508" s="12"/>
    </row>
    <row r="1509" spans="1:10" ht="14">
      <c r="A1509" s="8"/>
      <c r="B1509" s="9"/>
      <c r="C1509" s="8"/>
      <c r="D1509" s="8"/>
      <c r="E1509" s="10"/>
      <c r="F1509" s="11"/>
      <c r="G1509" s="12"/>
      <c r="H1509" s="12"/>
      <c r="I1509" s="12"/>
      <c r="J1509" s="12"/>
    </row>
    <row r="1510" spans="1:10" ht="14">
      <c r="A1510" s="8"/>
      <c r="B1510" s="9"/>
      <c r="C1510" s="8"/>
      <c r="D1510" s="8"/>
      <c r="E1510" s="10"/>
      <c r="F1510" s="11"/>
      <c r="G1510" s="12"/>
      <c r="H1510" s="12"/>
      <c r="I1510" s="12"/>
      <c r="J1510" s="12"/>
    </row>
    <row r="1511" spans="1:10" ht="14">
      <c r="A1511" s="8"/>
      <c r="B1511" s="9"/>
      <c r="C1511" s="8"/>
      <c r="D1511" s="8"/>
      <c r="E1511" s="10"/>
      <c r="F1511" s="11"/>
      <c r="G1511" s="12"/>
      <c r="H1511" s="12"/>
      <c r="I1511" s="12"/>
      <c r="J1511" s="12"/>
    </row>
    <row r="1512" spans="1:10" ht="14">
      <c r="A1512" s="8"/>
      <c r="B1512" s="9"/>
      <c r="C1512" s="8"/>
      <c r="D1512" s="8"/>
      <c r="E1512" s="10"/>
      <c r="F1512" s="11"/>
      <c r="G1512" s="12"/>
      <c r="H1512" s="12"/>
      <c r="I1512" s="12"/>
      <c r="J1512" s="12"/>
    </row>
    <row r="1513" spans="1:10" ht="14">
      <c r="A1513" s="8"/>
      <c r="B1513" s="9"/>
      <c r="C1513" s="8"/>
      <c r="D1513" s="8"/>
      <c r="E1513" s="10"/>
      <c r="F1513" s="11"/>
      <c r="G1513" s="12"/>
      <c r="H1513" s="12"/>
      <c r="I1513" s="12"/>
      <c r="J1513" s="12"/>
    </row>
    <row r="1514" spans="1:10" ht="14">
      <c r="A1514" s="8"/>
      <c r="B1514" s="9"/>
      <c r="C1514" s="8"/>
      <c r="D1514" s="8"/>
      <c r="E1514" s="10"/>
      <c r="F1514" s="11"/>
      <c r="G1514" s="12"/>
      <c r="H1514" s="12"/>
      <c r="I1514" s="12"/>
      <c r="J1514" s="12"/>
    </row>
    <row r="1515" spans="1:10" ht="14">
      <c r="A1515" s="8"/>
      <c r="B1515" s="9"/>
      <c r="C1515" s="8"/>
      <c r="D1515" s="8"/>
      <c r="E1515" s="10"/>
      <c r="F1515" s="11"/>
      <c r="G1515" s="12"/>
      <c r="H1515" s="12"/>
      <c r="I1515" s="12"/>
      <c r="J1515" s="12"/>
    </row>
    <row r="1516" spans="1:10" ht="14">
      <c r="A1516" s="8"/>
      <c r="B1516" s="9"/>
      <c r="C1516" s="8"/>
      <c r="D1516" s="8"/>
      <c r="E1516" s="10"/>
      <c r="F1516" s="11"/>
      <c r="G1516" s="12"/>
      <c r="H1516" s="12"/>
      <c r="I1516" s="12"/>
      <c r="J1516" s="12"/>
    </row>
    <row r="1517" spans="1:10" ht="14">
      <c r="A1517" s="8"/>
      <c r="B1517" s="9"/>
      <c r="C1517" s="8"/>
      <c r="D1517" s="8"/>
      <c r="E1517" s="10"/>
      <c r="F1517" s="11"/>
      <c r="G1517" s="12"/>
      <c r="H1517" s="12"/>
      <c r="I1517" s="12"/>
      <c r="J1517" s="12"/>
    </row>
    <row r="1518" spans="1:10" ht="14">
      <c r="A1518" s="8"/>
      <c r="B1518" s="9"/>
      <c r="C1518" s="8"/>
      <c r="D1518" s="8"/>
      <c r="E1518" s="10"/>
      <c r="F1518" s="11"/>
      <c r="G1518" s="12"/>
      <c r="H1518" s="12"/>
      <c r="I1518" s="12"/>
      <c r="J1518" s="12"/>
    </row>
    <row r="1519" spans="1:10" ht="14">
      <c r="A1519" s="8"/>
      <c r="B1519" s="9"/>
      <c r="C1519" s="8"/>
      <c r="D1519" s="8"/>
      <c r="E1519" s="10"/>
      <c r="F1519" s="11"/>
      <c r="G1519" s="12"/>
      <c r="H1519" s="12"/>
      <c r="I1519" s="12"/>
      <c r="J1519" s="12"/>
    </row>
    <row r="1520" spans="1:10" ht="14">
      <c r="A1520" s="8"/>
      <c r="B1520" s="9"/>
      <c r="C1520" s="8"/>
      <c r="D1520" s="8"/>
      <c r="E1520" s="10"/>
      <c r="F1520" s="11"/>
      <c r="G1520" s="12"/>
      <c r="H1520" s="12"/>
      <c r="I1520" s="12"/>
      <c r="J1520" s="12"/>
    </row>
    <row r="1521" spans="1:10" ht="14">
      <c r="A1521" s="8"/>
      <c r="B1521" s="9"/>
      <c r="C1521" s="8"/>
      <c r="D1521" s="8"/>
      <c r="E1521" s="10"/>
      <c r="F1521" s="11"/>
      <c r="G1521" s="12"/>
      <c r="H1521" s="12"/>
      <c r="I1521" s="12"/>
      <c r="J1521" s="12"/>
    </row>
    <row r="1522" spans="1:10" ht="14">
      <c r="A1522" s="8"/>
      <c r="B1522" s="9"/>
      <c r="C1522" s="8"/>
      <c r="D1522" s="8"/>
      <c r="E1522" s="10"/>
      <c r="F1522" s="11"/>
      <c r="G1522" s="12"/>
      <c r="H1522" s="12"/>
      <c r="I1522" s="12"/>
      <c r="J1522" s="12"/>
    </row>
    <row r="1523" spans="1:10" ht="14">
      <c r="A1523" s="8"/>
      <c r="B1523" s="9"/>
      <c r="C1523" s="8"/>
      <c r="D1523" s="8"/>
      <c r="E1523" s="10"/>
      <c r="F1523" s="11"/>
      <c r="G1523" s="12"/>
      <c r="H1523" s="12"/>
      <c r="I1523" s="12"/>
      <c r="J1523" s="12"/>
    </row>
    <row r="1524" spans="1:10" ht="14">
      <c r="A1524" s="8"/>
      <c r="B1524" s="9"/>
      <c r="C1524" s="8"/>
      <c r="D1524" s="8"/>
      <c r="E1524" s="10"/>
      <c r="F1524" s="11"/>
      <c r="G1524" s="12"/>
      <c r="H1524" s="12"/>
      <c r="I1524" s="12"/>
      <c r="J1524" s="12"/>
    </row>
    <row r="1525" spans="1:10" ht="14">
      <c r="A1525" s="8"/>
      <c r="B1525" s="9"/>
      <c r="C1525" s="8"/>
      <c r="D1525" s="8"/>
      <c r="E1525" s="10"/>
      <c r="F1525" s="11"/>
      <c r="G1525" s="12"/>
      <c r="H1525" s="12"/>
      <c r="I1525" s="12"/>
      <c r="J1525" s="12"/>
    </row>
    <row r="1526" spans="1:10" ht="14">
      <c r="A1526" s="8"/>
      <c r="B1526" s="9"/>
      <c r="C1526" s="8"/>
      <c r="D1526" s="8"/>
      <c r="E1526" s="10"/>
      <c r="F1526" s="11"/>
      <c r="G1526" s="12"/>
      <c r="H1526" s="12"/>
      <c r="I1526" s="12"/>
      <c r="J1526" s="12"/>
    </row>
    <row r="1527" spans="1:10" ht="14">
      <c r="A1527" s="8"/>
      <c r="B1527" s="9"/>
      <c r="C1527" s="8"/>
      <c r="D1527" s="8"/>
      <c r="E1527" s="10"/>
      <c r="F1527" s="11"/>
      <c r="G1527" s="12"/>
      <c r="H1527" s="12"/>
      <c r="I1527" s="12"/>
      <c r="J1527" s="12"/>
    </row>
    <row r="1528" spans="1:10" ht="14">
      <c r="A1528" s="8"/>
      <c r="B1528" s="9"/>
      <c r="C1528" s="8"/>
      <c r="D1528" s="8"/>
      <c r="E1528" s="10"/>
      <c r="F1528" s="11"/>
      <c r="G1528" s="12"/>
      <c r="H1528" s="12"/>
      <c r="I1528" s="12"/>
      <c r="J1528" s="12"/>
    </row>
    <row r="1529" spans="1:10" ht="14">
      <c r="A1529" s="8"/>
      <c r="B1529" s="9"/>
      <c r="C1529" s="8"/>
      <c r="D1529" s="8"/>
      <c r="E1529" s="10"/>
      <c r="F1529" s="11"/>
      <c r="G1529" s="12"/>
      <c r="H1529" s="12"/>
      <c r="I1529" s="12"/>
      <c r="J1529" s="12"/>
    </row>
    <row r="1530" spans="1:10" ht="14">
      <c r="A1530" s="8"/>
      <c r="B1530" s="9"/>
      <c r="C1530" s="8"/>
      <c r="D1530" s="8"/>
      <c r="E1530" s="10"/>
      <c r="F1530" s="11"/>
      <c r="G1530" s="12"/>
      <c r="H1530" s="12"/>
      <c r="I1530" s="12"/>
      <c r="J1530" s="12"/>
    </row>
    <row r="1531" spans="1:10" ht="14">
      <c r="A1531" s="8"/>
      <c r="B1531" s="9"/>
      <c r="C1531" s="8"/>
      <c r="D1531" s="8"/>
      <c r="E1531" s="10"/>
      <c r="F1531" s="11"/>
      <c r="G1531" s="12"/>
      <c r="H1531" s="12"/>
      <c r="I1531" s="12"/>
      <c r="J1531" s="12"/>
    </row>
    <row r="1532" spans="1:10" ht="14">
      <c r="A1532" s="8"/>
      <c r="B1532" s="9"/>
      <c r="C1532" s="8"/>
      <c r="D1532" s="8"/>
      <c r="E1532" s="10"/>
      <c r="F1532" s="11"/>
      <c r="G1532" s="12"/>
      <c r="H1532" s="12"/>
      <c r="I1532" s="12"/>
      <c r="J1532" s="12"/>
    </row>
    <row r="1533" spans="1:10" ht="14">
      <c r="A1533" s="8"/>
      <c r="B1533" s="9"/>
      <c r="C1533" s="8"/>
      <c r="D1533" s="8"/>
      <c r="E1533" s="10"/>
      <c r="F1533" s="11"/>
      <c r="G1533" s="12"/>
      <c r="H1533" s="12"/>
      <c r="I1533" s="12"/>
      <c r="J1533" s="12"/>
    </row>
    <row r="1534" spans="1:10" ht="14">
      <c r="A1534" s="8"/>
      <c r="B1534" s="9"/>
      <c r="C1534" s="8"/>
      <c r="D1534" s="8"/>
      <c r="E1534" s="10"/>
      <c r="F1534" s="11"/>
      <c r="G1534" s="12"/>
      <c r="H1534" s="12"/>
      <c r="I1534" s="12"/>
      <c r="J1534" s="12"/>
    </row>
    <row r="1535" spans="1:10" ht="14">
      <c r="A1535" s="8"/>
      <c r="B1535" s="9"/>
      <c r="C1535" s="8"/>
      <c r="D1535" s="8"/>
      <c r="E1535" s="10"/>
      <c r="F1535" s="11"/>
      <c r="G1535" s="12"/>
      <c r="H1535" s="12"/>
      <c r="I1535" s="12"/>
      <c r="J1535" s="12"/>
    </row>
    <row r="1536" spans="1:10" ht="14">
      <c r="A1536" s="8"/>
      <c r="B1536" s="9"/>
      <c r="C1536" s="8"/>
      <c r="D1536" s="8"/>
      <c r="E1536" s="10"/>
      <c r="F1536" s="11"/>
      <c r="G1536" s="12"/>
      <c r="H1536" s="12"/>
      <c r="I1536" s="12"/>
      <c r="J1536" s="12"/>
    </row>
    <row r="1537" spans="1:10" ht="14">
      <c r="A1537" s="8"/>
      <c r="B1537" s="9"/>
      <c r="C1537" s="8"/>
      <c r="D1537" s="8"/>
      <c r="E1537" s="10"/>
      <c r="F1537" s="11"/>
      <c r="G1537" s="12"/>
      <c r="H1537" s="12"/>
      <c r="I1537" s="12"/>
      <c r="J1537" s="12"/>
    </row>
    <row r="1538" spans="1:10" ht="14">
      <c r="A1538" s="8"/>
      <c r="B1538" s="9"/>
      <c r="C1538" s="8"/>
      <c r="D1538" s="8"/>
      <c r="E1538" s="10"/>
      <c r="F1538" s="11"/>
      <c r="G1538" s="12"/>
      <c r="H1538" s="12"/>
      <c r="I1538" s="12"/>
      <c r="J1538" s="12"/>
    </row>
    <row r="1539" spans="1:10" ht="14">
      <c r="A1539" s="8"/>
      <c r="B1539" s="9"/>
      <c r="C1539" s="8"/>
      <c r="D1539" s="8"/>
      <c r="E1539" s="10"/>
      <c r="F1539" s="11"/>
      <c r="G1539" s="12"/>
      <c r="H1539" s="12"/>
      <c r="I1539" s="12"/>
      <c r="J1539" s="12"/>
    </row>
    <row r="1540" spans="1:10" ht="14">
      <c r="A1540" s="8"/>
      <c r="B1540" s="9"/>
      <c r="C1540" s="8"/>
      <c r="D1540" s="8"/>
      <c r="E1540" s="10"/>
      <c r="F1540" s="11"/>
      <c r="G1540" s="12"/>
      <c r="H1540" s="12"/>
      <c r="I1540" s="12"/>
      <c r="J1540" s="12"/>
    </row>
    <row r="1541" spans="1:10" ht="14">
      <c r="A1541" s="8"/>
      <c r="B1541" s="9"/>
      <c r="C1541" s="8"/>
      <c r="D1541" s="8"/>
      <c r="E1541" s="10"/>
      <c r="F1541" s="11"/>
      <c r="G1541" s="12"/>
      <c r="H1541" s="12"/>
      <c r="I1541" s="12"/>
      <c r="J1541" s="12"/>
    </row>
    <row r="1542" spans="1:10" ht="14">
      <c r="A1542" s="8"/>
      <c r="B1542" s="9"/>
      <c r="C1542" s="8"/>
      <c r="D1542" s="8"/>
      <c r="E1542" s="10"/>
      <c r="F1542" s="11"/>
      <c r="G1542" s="12"/>
      <c r="H1542" s="12"/>
      <c r="I1542" s="12"/>
      <c r="J1542" s="12"/>
    </row>
    <row r="1543" spans="1:10" ht="14">
      <c r="A1543" s="8"/>
      <c r="B1543" s="9"/>
      <c r="C1543" s="8"/>
      <c r="D1543" s="8"/>
      <c r="E1543" s="10"/>
      <c r="F1543" s="11"/>
      <c r="G1543" s="12"/>
      <c r="H1543" s="12"/>
      <c r="I1543" s="12"/>
      <c r="J1543" s="12"/>
    </row>
    <row r="1544" spans="1:10" ht="14">
      <c r="A1544" s="8"/>
      <c r="B1544" s="9"/>
      <c r="C1544" s="8"/>
      <c r="D1544" s="8"/>
      <c r="E1544" s="10"/>
      <c r="F1544" s="11"/>
      <c r="G1544" s="12"/>
      <c r="H1544" s="12"/>
      <c r="I1544" s="12"/>
      <c r="J1544" s="12"/>
    </row>
    <row r="1545" spans="1:10" ht="14">
      <c r="A1545" s="8"/>
      <c r="B1545" s="9"/>
      <c r="C1545" s="8"/>
      <c r="D1545" s="8"/>
      <c r="E1545" s="10"/>
      <c r="F1545" s="11"/>
      <c r="G1545" s="12"/>
      <c r="H1545" s="12"/>
      <c r="I1545" s="12"/>
      <c r="J1545" s="12"/>
    </row>
    <row r="1546" spans="1:10" ht="14">
      <c r="A1546" s="8"/>
      <c r="B1546" s="9"/>
      <c r="C1546" s="8"/>
      <c r="D1546" s="8"/>
      <c r="E1546" s="10"/>
      <c r="F1546" s="11"/>
      <c r="G1546" s="12"/>
      <c r="H1546" s="12"/>
      <c r="I1546" s="12"/>
      <c r="J1546" s="12"/>
    </row>
    <row r="1547" spans="1:10" ht="14">
      <c r="A1547" s="8"/>
      <c r="B1547" s="9"/>
      <c r="C1547" s="8"/>
      <c r="D1547" s="8"/>
      <c r="E1547" s="10"/>
      <c r="F1547" s="11"/>
      <c r="G1547" s="12"/>
      <c r="H1547" s="12"/>
      <c r="I1547" s="12"/>
      <c r="J1547" s="12"/>
    </row>
    <row r="1548" spans="1:10" ht="14">
      <c r="A1548" s="8"/>
      <c r="B1548" s="9"/>
      <c r="C1548" s="8"/>
      <c r="D1548" s="8"/>
      <c r="E1548" s="10"/>
      <c r="F1548" s="11"/>
      <c r="G1548" s="12"/>
      <c r="H1548" s="12"/>
      <c r="I1548" s="12"/>
      <c r="J1548" s="12"/>
    </row>
    <row r="1549" spans="1:10" ht="14">
      <c r="A1549" s="8"/>
      <c r="B1549" s="9"/>
      <c r="C1549" s="8"/>
      <c r="D1549" s="8"/>
      <c r="E1549" s="10"/>
      <c r="F1549" s="11"/>
      <c r="G1549" s="12"/>
      <c r="H1549" s="12"/>
      <c r="I1549" s="12"/>
      <c r="J1549" s="12"/>
    </row>
    <row r="1550" spans="1:10" ht="14">
      <c r="A1550" s="8"/>
      <c r="B1550" s="9"/>
      <c r="C1550" s="8"/>
      <c r="D1550" s="8"/>
      <c r="E1550" s="10"/>
      <c r="F1550" s="11"/>
      <c r="G1550" s="12"/>
      <c r="H1550" s="12"/>
      <c r="I1550" s="12"/>
      <c r="J1550" s="12"/>
    </row>
    <row r="1551" spans="1:10" ht="14">
      <c r="A1551" s="8"/>
      <c r="B1551" s="9"/>
      <c r="C1551" s="8"/>
      <c r="D1551" s="8"/>
      <c r="E1551" s="10"/>
      <c r="F1551" s="11"/>
      <c r="G1551" s="12"/>
      <c r="H1551" s="12"/>
      <c r="I1551" s="12"/>
      <c r="J1551" s="12"/>
    </row>
    <row r="1552" spans="1:10" ht="14">
      <c r="A1552" s="8"/>
      <c r="B1552" s="9"/>
      <c r="C1552" s="8"/>
      <c r="D1552" s="8"/>
      <c r="E1552" s="10"/>
      <c r="F1552" s="11"/>
      <c r="G1552" s="12"/>
      <c r="H1552" s="12"/>
      <c r="I1552" s="12"/>
      <c r="J1552" s="12"/>
    </row>
    <row r="1553" spans="1:10" ht="14">
      <c r="A1553" s="8"/>
      <c r="B1553" s="9"/>
      <c r="C1553" s="8"/>
      <c r="D1553" s="8"/>
      <c r="E1553" s="10"/>
      <c r="F1553" s="11"/>
      <c r="G1553" s="12"/>
      <c r="H1553" s="12"/>
      <c r="I1553" s="12"/>
      <c r="J1553" s="12"/>
    </row>
    <row r="1554" spans="1:10" ht="14">
      <c r="A1554" s="8"/>
      <c r="B1554" s="9"/>
      <c r="C1554" s="8"/>
      <c r="D1554" s="8"/>
      <c r="E1554" s="10"/>
      <c r="F1554" s="11"/>
      <c r="G1554" s="12"/>
      <c r="H1554" s="12"/>
      <c r="I1554" s="12"/>
      <c r="J1554" s="12"/>
    </row>
    <row r="1555" spans="1:10" ht="14">
      <c r="A1555" s="8"/>
      <c r="B1555" s="9"/>
      <c r="C1555" s="8"/>
      <c r="D1555" s="8"/>
      <c r="E1555" s="10"/>
      <c r="F1555" s="11"/>
      <c r="G1555" s="12"/>
      <c r="H1555" s="12"/>
      <c r="I1555" s="12"/>
      <c r="J1555" s="12"/>
    </row>
    <row r="1556" spans="1:10" ht="14">
      <c r="A1556" s="8"/>
      <c r="B1556" s="9"/>
      <c r="C1556" s="8"/>
      <c r="D1556" s="8"/>
      <c r="E1556" s="10"/>
      <c r="F1556" s="11"/>
      <c r="G1556" s="12"/>
      <c r="H1556" s="12"/>
      <c r="I1556" s="12"/>
      <c r="J1556" s="12"/>
    </row>
    <row r="1557" spans="1:10" ht="14">
      <c r="A1557" s="8"/>
      <c r="B1557" s="9"/>
      <c r="C1557" s="8"/>
      <c r="D1557" s="8"/>
      <c r="E1557" s="10"/>
      <c r="F1557" s="11"/>
      <c r="G1557" s="12"/>
      <c r="H1557" s="12"/>
      <c r="I1557" s="12"/>
      <c r="J1557" s="12"/>
    </row>
    <row r="1558" spans="1:10" ht="14">
      <c r="A1558" s="8"/>
      <c r="B1558" s="9"/>
      <c r="C1558" s="8"/>
      <c r="D1558" s="8"/>
      <c r="E1558" s="10"/>
      <c r="F1558" s="11"/>
      <c r="G1558" s="12"/>
      <c r="H1558" s="12"/>
      <c r="I1558" s="12"/>
      <c r="J1558" s="12"/>
    </row>
    <row r="1559" spans="1:10" ht="14">
      <c r="A1559" s="8"/>
      <c r="B1559" s="9"/>
      <c r="C1559" s="8"/>
      <c r="D1559" s="8"/>
      <c r="E1559" s="10"/>
      <c r="F1559" s="11"/>
      <c r="G1559" s="12"/>
      <c r="H1559" s="12"/>
      <c r="I1559" s="12"/>
      <c r="J1559" s="12"/>
    </row>
    <row r="1560" spans="1:10" ht="14">
      <c r="A1560" s="8"/>
      <c r="B1560" s="9"/>
      <c r="C1560" s="8"/>
      <c r="D1560" s="8"/>
      <c r="E1560" s="10"/>
      <c r="F1560" s="11"/>
      <c r="G1560" s="12"/>
      <c r="H1560" s="12"/>
      <c r="I1560" s="12"/>
      <c r="J1560" s="12"/>
    </row>
    <row r="1561" spans="1:10" ht="14">
      <c r="A1561" s="8"/>
      <c r="B1561" s="9"/>
      <c r="C1561" s="8"/>
      <c r="D1561" s="8"/>
      <c r="E1561" s="10"/>
      <c r="F1561" s="11"/>
      <c r="G1561" s="12"/>
      <c r="H1561" s="12"/>
      <c r="I1561" s="12"/>
      <c r="J1561" s="12"/>
    </row>
    <row r="1562" spans="1:10" ht="14">
      <c r="A1562" s="8"/>
      <c r="B1562" s="9"/>
      <c r="C1562" s="8"/>
      <c r="D1562" s="8"/>
      <c r="E1562" s="10"/>
      <c r="F1562" s="11"/>
      <c r="G1562" s="12"/>
      <c r="H1562" s="12"/>
      <c r="I1562" s="12"/>
      <c r="J1562" s="12"/>
    </row>
    <row r="1563" spans="1:10" ht="14">
      <c r="A1563" s="8"/>
      <c r="B1563" s="9"/>
      <c r="C1563" s="8"/>
      <c r="D1563" s="8"/>
      <c r="E1563" s="10"/>
      <c r="F1563" s="11"/>
      <c r="G1563" s="12"/>
      <c r="H1563" s="12"/>
      <c r="I1563" s="12"/>
      <c r="J1563" s="12"/>
    </row>
    <row r="1564" spans="1:10" ht="14">
      <c r="A1564" s="8"/>
      <c r="B1564" s="9"/>
      <c r="C1564" s="8"/>
      <c r="D1564" s="8"/>
      <c r="E1564" s="10"/>
      <c r="F1564" s="11"/>
      <c r="G1564" s="12"/>
      <c r="H1564" s="12"/>
      <c r="I1564" s="12"/>
      <c r="J1564" s="12"/>
    </row>
    <row r="1565" spans="1:10" ht="14">
      <c r="A1565" s="8"/>
      <c r="B1565" s="9"/>
      <c r="C1565" s="8"/>
      <c r="D1565" s="8"/>
      <c r="E1565" s="10"/>
      <c r="F1565" s="11"/>
      <c r="G1565" s="12"/>
      <c r="H1565" s="12"/>
      <c r="I1565" s="12"/>
      <c r="J1565" s="12"/>
    </row>
    <row r="1566" spans="1:10" ht="14">
      <c r="A1566" s="8"/>
      <c r="B1566" s="9"/>
      <c r="C1566" s="8"/>
      <c r="D1566" s="8"/>
      <c r="E1566" s="10"/>
      <c r="F1566" s="11"/>
      <c r="G1566" s="12"/>
      <c r="H1566" s="12"/>
      <c r="I1566" s="12"/>
      <c r="J1566" s="12"/>
    </row>
    <row r="1567" spans="1:10" ht="14">
      <c r="A1567" s="8"/>
      <c r="B1567" s="9"/>
      <c r="C1567" s="8"/>
      <c r="D1567" s="8"/>
      <c r="E1567" s="10"/>
      <c r="F1567" s="11"/>
      <c r="G1567" s="12"/>
      <c r="H1567" s="12"/>
      <c r="I1567" s="12"/>
      <c r="J1567" s="12"/>
    </row>
    <row r="1568" spans="1:10" ht="14">
      <c r="A1568" s="8"/>
      <c r="B1568" s="9"/>
      <c r="C1568" s="8"/>
      <c r="D1568" s="8"/>
      <c r="E1568" s="10"/>
      <c r="F1568" s="11"/>
      <c r="G1568" s="12"/>
      <c r="H1568" s="12"/>
      <c r="I1568" s="12"/>
      <c r="J1568" s="12"/>
    </row>
    <row r="1569" spans="1:10" ht="14">
      <c r="A1569" s="8"/>
      <c r="B1569" s="9"/>
      <c r="C1569" s="8"/>
      <c r="D1569" s="8"/>
      <c r="E1569" s="10"/>
      <c r="F1569" s="11"/>
      <c r="G1569" s="12"/>
      <c r="H1569" s="12"/>
      <c r="I1569" s="12"/>
      <c r="J1569" s="12"/>
    </row>
    <row r="1570" spans="1:10" ht="14">
      <c r="A1570" s="8"/>
      <c r="B1570" s="9"/>
      <c r="C1570" s="8"/>
      <c r="D1570" s="8"/>
      <c r="E1570" s="10"/>
      <c r="F1570" s="11"/>
      <c r="G1570" s="12"/>
      <c r="H1570" s="12"/>
      <c r="I1570" s="12"/>
      <c r="J1570" s="12"/>
    </row>
    <row r="1571" spans="1:10" ht="14">
      <c r="A1571" s="8"/>
      <c r="B1571" s="9"/>
      <c r="C1571" s="8"/>
      <c r="D1571" s="8"/>
      <c r="E1571" s="10"/>
      <c r="F1571" s="11"/>
      <c r="G1571" s="12"/>
      <c r="H1571" s="12"/>
      <c r="I1571" s="12"/>
      <c r="J1571" s="12"/>
    </row>
    <row r="1572" spans="1:10" ht="14">
      <c r="A1572" s="8"/>
      <c r="B1572" s="9"/>
      <c r="C1572" s="8"/>
      <c r="D1572" s="8"/>
      <c r="E1572" s="10"/>
      <c r="F1572" s="11"/>
      <c r="G1572" s="12"/>
      <c r="H1572" s="12"/>
      <c r="I1572" s="12"/>
      <c r="J1572" s="12"/>
    </row>
    <row r="1573" spans="1:10" ht="14">
      <c r="A1573" s="8"/>
      <c r="B1573" s="9"/>
      <c r="C1573" s="8"/>
      <c r="D1573" s="8"/>
      <c r="E1573" s="10"/>
      <c r="F1573" s="11"/>
      <c r="G1573" s="12"/>
      <c r="H1573" s="12"/>
      <c r="I1573" s="12"/>
      <c r="J1573" s="12"/>
    </row>
    <row r="1574" spans="1:10" ht="14">
      <c r="A1574" s="8"/>
      <c r="B1574" s="9"/>
      <c r="C1574" s="8"/>
      <c r="D1574" s="8"/>
      <c r="E1574" s="10"/>
      <c r="F1574" s="11"/>
      <c r="G1574" s="12"/>
      <c r="H1574" s="12"/>
      <c r="I1574" s="12"/>
      <c r="J1574" s="12"/>
    </row>
    <row r="1575" spans="1:10" ht="14">
      <c r="A1575" s="8"/>
      <c r="B1575" s="9"/>
      <c r="C1575" s="8"/>
      <c r="D1575" s="8"/>
      <c r="E1575" s="10"/>
      <c r="F1575" s="11"/>
      <c r="G1575" s="12"/>
      <c r="H1575" s="12"/>
      <c r="I1575" s="12"/>
      <c r="J1575" s="12"/>
    </row>
    <row r="1576" spans="1:10" ht="14">
      <c r="A1576" s="8"/>
      <c r="B1576" s="9"/>
      <c r="C1576" s="8"/>
      <c r="D1576" s="8"/>
      <c r="E1576" s="10"/>
      <c r="F1576" s="11"/>
      <c r="G1576" s="12"/>
      <c r="H1576" s="12"/>
      <c r="I1576" s="12"/>
      <c r="J1576" s="12"/>
    </row>
    <row r="1577" spans="1:10" ht="14">
      <c r="A1577" s="8"/>
      <c r="B1577" s="9"/>
      <c r="C1577" s="8"/>
      <c r="D1577" s="8"/>
      <c r="E1577" s="10"/>
      <c r="F1577" s="11"/>
      <c r="G1577" s="12"/>
      <c r="H1577" s="12"/>
      <c r="I1577" s="12"/>
      <c r="J1577" s="12"/>
    </row>
    <row r="1578" spans="1:10" ht="14">
      <c r="A1578" s="8"/>
      <c r="B1578" s="9"/>
      <c r="C1578" s="8"/>
      <c r="D1578" s="8"/>
      <c r="E1578" s="10"/>
      <c r="F1578" s="11"/>
      <c r="G1578" s="12"/>
      <c r="H1578" s="12"/>
      <c r="I1578" s="12"/>
      <c r="J1578" s="12"/>
    </row>
    <row r="1579" spans="1:10" ht="14">
      <c r="A1579" s="8"/>
      <c r="B1579" s="9"/>
      <c r="C1579" s="8"/>
      <c r="D1579" s="8"/>
      <c r="E1579" s="10"/>
      <c r="F1579" s="11"/>
      <c r="G1579" s="12"/>
      <c r="H1579" s="12"/>
      <c r="I1579" s="12"/>
      <c r="J1579" s="12"/>
    </row>
    <row r="1580" spans="1:10" ht="14">
      <c r="A1580" s="8"/>
      <c r="B1580" s="9"/>
      <c r="C1580" s="8"/>
      <c r="D1580" s="8"/>
      <c r="E1580" s="10"/>
      <c r="F1580" s="11"/>
      <c r="G1580" s="12"/>
      <c r="H1580" s="12"/>
      <c r="I1580" s="12"/>
      <c r="J1580" s="12"/>
    </row>
    <row r="1581" spans="1:10" ht="14">
      <c r="A1581" s="8"/>
      <c r="B1581" s="9"/>
      <c r="C1581" s="8"/>
      <c r="D1581" s="8"/>
      <c r="E1581" s="10"/>
      <c r="F1581" s="11"/>
      <c r="G1581" s="12"/>
      <c r="H1581" s="12"/>
      <c r="I1581" s="12"/>
      <c r="J1581" s="12"/>
    </row>
    <row r="1582" spans="1:10" ht="14">
      <c r="A1582" s="8"/>
      <c r="B1582" s="9"/>
      <c r="C1582" s="8"/>
      <c r="D1582" s="8"/>
      <c r="E1582" s="10"/>
      <c r="F1582" s="11"/>
      <c r="G1582" s="12"/>
      <c r="H1582" s="12"/>
      <c r="I1582" s="12"/>
      <c r="J1582" s="12"/>
    </row>
    <row r="1583" spans="1:10" ht="14">
      <c r="A1583" s="8"/>
      <c r="B1583" s="9"/>
      <c r="C1583" s="8"/>
      <c r="D1583" s="8"/>
      <c r="E1583" s="10"/>
      <c r="F1583" s="11"/>
      <c r="G1583" s="12"/>
      <c r="H1583" s="12"/>
      <c r="I1583" s="12"/>
      <c r="J1583" s="12"/>
    </row>
    <row r="1584" spans="1:10" ht="14">
      <c r="A1584" s="8"/>
      <c r="B1584" s="9"/>
      <c r="C1584" s="8"/>
      <c r="D1584" s="8"/>
      <c r="E1584" s="10"/>
      <c r="F1584" s="11"/>
      <c r="G1584" s="12"/>
      <c r="H1584" s="12"/>
      <c r="I1584" s="12"/>
      <c r="J1584" s="12"/>
    </row>
    <row r="1585" spans="1:10" ht="14">
      <c r="A1585" s="8"/>
      <c r="B1585" s="9"/>
      <c r="C1585" s="8"/>
      <c r="D1585" s="8"/>
      <c r="E1585" s="10"/>
      <c r="F1585" s="11"/>
      <c r="G1585" s="12"/>
      <c r="H1585" s="12"/>
      <c r="I1585" s="12"/>
      <c r="J1585" s="12"/>
    </row>
    <row r="1586" spans="1:10" ht="14">
      <c r="A1586" s="8"/>
      <c r="B1586" s="9"/>
      <c r="C1586" s="8"/>
      <c r="D1586" s="8"/>
      <c r="E1586" s="10"/>
      <c r="F1586" s="11"/>
      <c r="G1586" s="12"/>
      <c r="H1586" s="12"/>
      <c r="I1586" s="12"/>
      <c r="J1586" s="12"/>
    </row>
    <row r="1587" spans="1:10" ht="14">
      <c r="A1587" s="8"/>
      <c r="B1587" s="9"/>
      <c r="C1587" s="8"/>
      <c r="D1587" s="8"/>
      <c r="E1587" s="10"/>
      <c r="F1587" s="11"/>
      <c r="G1587" s="12"/>
      <c r="H1587" s="12"/>
      <c r="I1587" s="12"/>
      <c r="J1587" s="12"/>
    </row>
    <row r="1588" spans="1:10" ht="14">
      <c r="A1588" s="8"/>
      <c r="B1588" s="9"/>
      <c r="C1588" s="8"/>
      <c r="D1588" s="8"/>
      <c r="E1588" s="10"/>
      <c r="F1588" s="11"/>
      <c r="G1588" s="12"/>
      <c r="H1588" s="12"/>
      <c r="I1588" s="12"/>
      <c r="J1588" s="12"/>
    </row>
    <row r="1589" spans="1:10" ht="14">
      <c r="A1589" s="8"/>
      <c r="B1589" s="9"/>
      <c r="C1589" s="8"/>
      <c r="D1589" s="8"/>
      <c r="E1589" s="10"/>
      <c r="F1589" s="11"/>
      <c r="G1589" s="12"/>
      <c r="H1589" s="12"/>
      <c r="I1589" s="12"/>
      <c r="J1589" s="12"/>
    </row>
    <row r="1590" spans="1:10" ht="14">
      <c r="A1590" s="8"/>
      <c r="B1590" s="9"/>
      <c r="C1590" s="8"/>
      <c r="D1590" s="8"/>
      <c r="E1590" s="10"/>
      <c r="F1590" s="11"/>
      <c r="G1590" s="12"/>
      <c r="H1590" s="12"/>
      <c r="I1590" s="12"/>
      <c r="J1590" s="12"/>
    </row>
    <row r="1591" spans="1:10" ht="14">
      <c r="A1591" s="8"/>
      <c r="B1591" s="9"/>
      <c r="C1591" s="8"/>
      <c r="D1591" s="8"/>
      <c r="E1591" s="10"/>
      <c r="F1591" s="11"/>
      <c r="G1591" s="12"/>
      <c r="H1591" s="12"/>
      <c r="I1591" s="12"/>
      <c r="J1591" s="12"/>
    </row>
    <row r="1592" spans="1:10" ht="14">
      <c r="A1592" s="8"/>
      <c r="B1592" s="9"/>
      <c r="C1592" s="8"/>
      <c r="D1592" s="8"/>
      <c r="E1592" s="10"/>
      <c r="F1592" s="11"/>
      <c r="G1592" s="12"/>
      <c r="H1592" s="12"/>
      <c r="I1592" s="12"/>
      <c r="J1592" s="12"/>
    </row>
    <row r="1593" spans="1:10" ht="14">
      <c r="A1593" s="8"/>
      <c r="B1593" s="9"/>
      <c r="C1593" s="8"/>
      <c r="D1593" s="8"/>
      <c r="E1593" s="10"/>
      <c r="F1593" s="11"/>
      <c r="G1593" s="12"/>
      <c r="H1593" s="12"/>
      <c r="I1593" s="12"/>
      <c r="J1593" s="12"/>
    </row>
    <row r="1594" spans="1:10" ht="14">
      <c r="A1594" s="8"/>
      <c r="B1594" s="9"/>
      <c r="C1594" s="8"/>
      <c r="D1594" s="8"/>
      <c r="E1594" s="10"/>
      <c r="F1594" s="11"/>
      <c r="G1594" s="12"/>
      <c r="H1594" s="12"/>
      <c r="I1594" s="12"/>
      <c r="J1594" s="12"/>
    </row>
    <row r="1595" spans="1:10" ht="14">
      <c r="A1595" s="8"/>
      <c r="B1595" s="9"/>
      <c r="C1595" s="8"/>
      <c r="D1595" s="8"/>
      <c r="E1595" s="10"/>
      <c r="F1595" s="11"/>
      <c r="G1595" s="12"/>
      <c r="H1595" s="12"/>
      <c r="I1595" s="12"/>
      <c r="J1595" s="12"/>
    </row>
    <row r="1596" spans="1:10" ht="14">
      <c r="A1596" s="8"/>
      <c r="B1596" s="9"/>
      <c r="C1596" s="8"/>
      <c r="D1596" s="8"/>
      <c r="E1596" s="10"/>
      <c r="F1596" s="11"/>
      <c r="G1596" s="12"/>
      <c r="H1596" s="12"/>
      <c r="I1596" s="12"/>
      <c r="J1596" s="12"/>
    </row>
    <row r="1597" spans="1:10" ht="14">
      <c r="A1597" s="8"/>
      <c r="B1597" s="9"/>
      <c r="C1597" s="8"/>
      <c r="D1597" s="8"/>
      <c r="E1597" s="10"/>
      <c r="F1597" s="11"/>
      <c r="G1597" s="12"/>
      <c r="H1597" s="12"/>
      <c r="I1597" s="12"/>
      <c r="J1597" s="12"/>
    </row>
    <row r="1598" spans="1:10" ht="14">
      <c r="A1598" s="8"/>
      <c r="B1598" s="9"/>
      <c r="C1598" s="8"/>
      <c r="D1598" s="8"/>
      <c r="E1598" s="10"/>
      <c r="F1598" s="11"/>
      <c r="G1598" s="12"/>
      <c r="H1598" s="12"/>
      <c r="I1598" s="12"/>
      <c r="J1598" s="12"/>
    </row>
    <row r="1599" spans="1:10" ht="14">
      <c r="A1599" s="8"/>
      <c r="B1599" s="9"/>
      <c r="C1599" s="8"/>
      <c r="D1599" s="8"/>
      <c r="E1599" s="10"/>
      <c r="F1599" s="11"/>
      <c r="G1599" s="12"/>
      <c r="H1599" s="12"/>
      <c r="I1599" s="12"/>
      <c r="J1599" s="12"/>
    </row>
    <row r="1600" spans="1:10" ht="14">
      <c r="A1600" s="8"/>
      <c r="B1600" s="9"/>
      <c r="C1600" s="8"/>
      <c r="D1600" s="8"/>
      <c r="E1600" s="10"/>
      <c r="F1600" s="11"/>
      <c r="G1600" s="12"/>
      <c r="H1600" s="12"/>
      <c r="I1600" s="12"/>
      <c r="J1600" s="12"/>
    </row>
    <row r="1601" spans="1:10" ht="14">
      <c r="A1601" s="8"/>
      <c r="B1601" s="9"/>
      <c r="C1601" s="8"/>
      <c r="D1601" s="8"/>
      <c r="E1601" s="10"/>
      <c r="F1601" s="11"/>
      <c r="G1601" s="12"/>
      <c r="H1601" s="12"/>
      <c r="I1601" s="12"/>
      <c r="J1601" s="12"/>
    </row>
    <row r="1602" spans="1:10" ht="14">
      <c r="A1602" s="8"/>
      <c r="B1602" s="9"/>
      <c r="C1602" s="8"/>
      <c r="D1602" s="8"/>
      <c r="E1602" s="10"/>
      <c r="F1602" s="11"/>
      <c r="G1602" s="12"/>
      <c r="H1602" s="12"/>
      <c r="I1602" s="12"/>
      <c r="J1602" s="12"/>
    </row>
    <row r="1603" spans="1:10" ht="14">
      <c r="A1603" s="8"/>
      <c r="B1603" s="9"/>
      <c r="C1603" s="8"/>
      <c r="D1603" s="8"/>
      <c r="E1603" s="10"/>
      <c r="F1603" s="11"/>
      <c r="G1603" s="12"/>
      <c r="H1603" s="12"/>
      <c r="I1603" s="12"/>
      <c r="J1603" s="12"/>
    </row>
    <row r="1604" spans="1:10" ht="14">
      <c r="A1604" s="8"/>
      <c r="B1604" s="9"/>
      <c r="C1604" s="8"/>
      <c r="D1604" s="8"/>
      <c r="E1604" s="10"/>
      <c r="F1604" s="11"/>
      <c r="G1604" s="12"/>
      <c r="H1604" s="12"/>
      <c r="I1604" s="12"/>
      <c r="J1604" s="12"/>
    </row>
    <row r="1605" spans="1:10" ht="14">
      <c r="A1605" s="8"/>
      <c r="B1605" s="9"/>
      <c r="C1605" s="8"/>
      <c r="D1605" s="8"/>
      <c r="E1605" s="10"/>
      <c r="F1605" s="11"/>
      <c r="G1605" s="12"/>
      <c r="H1605" s="12"/>
      <c r="I1605" s="12"/>
      <c r="J1605" s="12"/>
    </row>
    <row r="1606" spans="1:10" ht="14">
      <c r="A1606" s="8"/>
      <c r="B1606" s="9"/>
      <c r="C1606" s="8"/>
      <c r="D1606" s="8"/>
      <c r="E1606" s="10"/>
      <c r="F1606" s="11"/>
      <c r="G1606" s="12"/>
      <c r="H1606" s="12"/>
      <c r="I1606" s="12"/>
      <c r="J1606" s="12"/>
    </row>
    <row r="1607" spans="1:10" ht="14">
      <c r="A1607" s="8"/>
      <c r="B1607" s="9"/>
      <c r="C1607" s="8"/>
      <c r="D1607" s="8"/>
      <c r="E1607" s="10"/>
      <c r="F1607" s="11"/>
      <c r="G1607" s="12"/>
      <c r="H1607" s="12"/>
      <c r="I1607" s="12"/>
      <c r="J1607" s="12"/>
    </row>
    <row r="1608" spans="1:10" ht="14">
      <c r="A1608" s="8"/>
      <c r="B1608" s="9"/>
      <c r="C1608" s="8"/>
      <c r="D1608" s="8"/>
      <c r="E1608" s="10"/>
      <c r="F1608" s="11"/>
      <c r="G1608" s="12"/>
      <c r="H1608" s="12"/>
      <c r="I1608" s="12"/>
      <c r="J1608" s="12"/>
    </row>
    <row r="1609" spans="1:10" ht="14">
      <c r="A1609" s="8"/>
      <c r="B1609" s="9"/>
      <c r="C1609" s="8"/>
      <c r="D1609" s="8"/>
      <c r="E1609" s="10"/>
      <c r="F1609" s="11"/>
      <c r="G1609" s="12"/>
      <c r="H1609" s="12"/>
      <c r="I1609" s="12"/>
      <c r="J1609" s="12"/>
    </row>
    <row r="1610" spans="1:10" ht="14">
      <c r="A1610" s="8"/>
      <c r="B1610" s="9"/>
      <c r="C1610" s="8"/>
      <c r="D1610" s="8"/>
      <c r="E1610" s="10"/>
      <c r="F1610" s="11"/>
      <c r="G1610" s="12"/>
      <c r="H1610" s="12"/>
      <c r="I1610" s="12"/>
      <c r="J1610" s="12"/>
    </row>
    <row r="1611" spans="1:10" ht="14">
      <c r="A1611" s="8"/>
      <c r="B1611" s="9"/>
      <c r="C1611" s="8"/>
      <c r="D1611" s="8"/>
      <c r="E1611" s="10"/>
      <c r="F1611" s="11"/>
      <c r="G1611" s="12"/>
      <c r="H1611" s="12"/>
      <c r="I1611" s="12"/>
      <c r="J1611" s="12"/>
    </row>
    <row r="1612" spans="1:10" ht="14">
      <c r="A1612" s="8"/>
      <c r="B1612" s="9"/>
      <c r="C1612" s="8"/>
      <c r="D1612" s="8"/>
      <c r="E1612" s="10"/>
      <c r="F1612" s="11"/>
      <c r="G1612" s="12"/>
      <c r="H1612" s="12"/>
      <c r="I1612" s="12"/>
      <c r="J1612" s="12"/>
    </row>
    <row r="1613" spans="1:10" ht="14">
      <c r="A1613" s="8"/>
      <c r="B1613" s="9"/>
      <c r="C1613" s="8"/>
      <c r="D1613" s="8"/>
      <c r="E1613" s="10"/>
      <c r="F1613" s="11"/>
      <c r="G1613" s="12"/>
      <c r="H1613" s="12"/>
      <c r="I1613" s="12"/>
      <c r="J1613" s="12"/>
    </row>
    <row r="1614" spans="1:10" ht="14">
      <c r="A1614" s="8"/>
      <c r="B1614" s="9"/>
      <c r="C1614" s="8"/>
      <c r="D1614" s="8"/>
      <c r="E1614" s="10"/>
      <c r="F1614" s="11"/>
      <c r="G1614" s="12"/>
      <c r="H1614" s="12"/>
      <c r="I1614" s="12"/>
      <c r="J1614" s="12"/>
    </row>
    <row r="1615" spans="1:10" ht="14">
      <c r="A1615" s="8"/>
      <c r="B1615" s="9"/>
      <c r="C1615" s="8"/>
      <c r="D1615" s="8"/>
      <c r="E1615" s="10"/>
      <c r="F1615" s="11"/>
      <c r="G1615" s="12"/>
      <c r="H1615" s="12"/>
      <c r="I1615" s="12"/>
      <c r="J1615" s="12"/>
    </row>
    <row r="1616" spans="1:10" ht="14">
      <c r="A1616" s="8"/>
      <c r="B1616" s="9"/>
      <c r="C1616" s="8"/>
      <c r="D1616" s="8"/>
      <c r="E1616" s="10"/>
      <c r="F1616" s="11"/>
      <c r="G1616" s="12"/>
      <c r="H1616" s="12"/>
      <c r="I1616" s="12"/>
      <c r="J1616" s="12"/>
    </row>
    <row r="1617" spans="1:10" ht="14">
      <c r="A1617" s="8"/>
      <c r="B1617" s="9"/>
      <c r="C1617" s="8"/>
      <c r="D1617" s="8"/>
      <c r="E1617" s="10"/>
      <c r="F1617" s="11"/>
      <c r="G1617" s="12"/>
      <c r="H1617" s="12"/>
      <c r="I1617" s="12"/>
      <c r="J1617" s="12"/>
    </row>
    <row r="1618" spans="1:10" ht="14">
      <c r="A1618" s="8"/>
      <c r="B1618" s="9"/>
      <c r="C1618" s="8"/>
      <c r="D1618" s="8"/>
      <c r="E1618" s="10"/>
      <c r="F1618" s="11"/>
      <c r="G1618" s="12"/>
      <c r="H1618" s="12"/>
      <c r="I1618" s="12"/>
      <c r="J1618" s="12"/>
    </row>
    <row r="1619" spans="1:10" ht="14">
      <c r="A1619" s="8"/>
      <c r="B1619" s="9"/>
      <c r="C1619" s="8"/>
      <c r="D1619" s="8"/>
      <c r="E1619" s="10"/>
      <c r="F1619" s="11"/>
      <c r="G1619" s="12"/>
      <c r="H1619" s="12"/>
      <c r="I1619" s="12"/>
      <c r="J1619" s="12"/>
    </row>
    <row r="1620" spans="1:10" ht="14">
      <c r="A1620" s="8"/>
      <c r="B1620" s="9"/>
      <c r="C1620" s="8"/>
      <c r="D1620" s="8"/>
      <c r="E1620" s="10"/>
      <c r="F1620" s="11"/>
      <c r="G1620" s="12"/>
      <c r="H1620" s="12"/>
      <c r="I1620" s="12"/>
      <c r="J1620" s="12"/>
    </row>
    <row r="1621" spans="1:10" ht="14">
      <c r="A1621" s="8"/>
      <c r="B1621" s="9"/>
      <c r="C1621" s="8"/>
      <c r="D1621" s="8"/>
      <c r="E1621" s="10"/>
      <c r="F1621" s="11"/>
      <c r="G1621" s="12"/>
      <c r="H1621" s="12"/>
      <c r="I1621" s="12"/>
      <c r="J1621" s="12"/>
    </row>
    <row r="1622" spans="1:10" ht="14">
      <c r="A1622" s="8"/>
      <c r="B1622" s="9"/>
      <c r="C1622" s="8"/>
      <c r="D1622" s="8"/>
      <c r="E1622" s="10"/>
      <c r="F1622" s="11"/>
      <c r="G1622" s="12"/>
      <c r="H1622" s="12"/>
      <c r="I1622" s="12"/>
      <c r="J1622" s="12"/>
    </row>
    <row r="1623" spans="1:10" ht="14">
      <c r="A1623" s="8"/>
      <c r="B1623" s="9"/>
      <c r="C1623" s="8"/>
      <c r="D1623" s="8"/>
      <c r="E1623" s="10"/>
      <c r="F1623" s="11"/>
      <c r="G1623" s="12"/>
      <c r="H1623" s="12"/>
      <c r="I1623" s="12"/>
      <c r="J1623" s="12"/>
    </row>
    <row r="1624" spans="1:10" ht="14">
      <c r="A1624" s="8"/>
      <c r="B1624" s="9"/>
      <c r="C1624" s="8"/>
      <c r="D1624" s="8"/>
      <c r="E1624" s="10"/>
      <c r="F1624" s="11"/>
      <c r="G1624" s="12"/>
      <c r="H1624" s="12"/>
      <c r="I1624" s="12"/>
      <c r="J1624" s="12"/>
    </row>
    <row r="1625" spans="1:10" ht="14">
      <c r="A1625" s="8"/>
      <c r="B1625" s="9"/>
      <c r="C1625" s="8"/>
      <c r="D1625" s="8"/>
      <c r="E1625" s="10"/>
      <c r="F1625" s="11"/>
      <c r="G1625" s="12"/>
      <c r="H1625" s="12"/>
      <c r="I1625" s="12"/>
      <c r="J1625" s="12"/>
    </row>
    <row r="1626" spans="1:10" ht="14">
      <c r="A1626" s="8"/>
      <c r="B1626" s="9"/>
      <c r="C1626" s="8"/>
      <c r="D1626" s="8"/>
      <c r="E1626" s="10"/>
      <c r="F1626" s="11"/>
      <c r="G1626" s="12"/>
      <c r="H1626" s="12"/>
      <c r="I1626" s="12"/>
      <c r="J1626" s="12"/>
    </row>
    <row r="1627" spans="1:10" ht="14">
      <c r="A1627" s="8"/>
      <c r="B1627" s="9"/>
      <c r="C1627" s="8"/>
      <c r="D1627" s="8"/>
      <c r="E1627" s="10"/>
      <c r="F1627" s="11"/>
      <c r="G1627" s="12"/>
      <c r="H1627" s="12"/>
      <c r="I1627" s="12"/>
      <c r="J1627" s="12"/>
    </row>
    <row r="1628" spans="1:10" ht="14">
      <c r="A1628" s="8"/>
      <c r="B1628" s="9"/>
      <c r="C1628" s="8"/>
      <c r="D1628" s="8"/>
      <c r="E1628" s="10"/>
      <c r="F1628" s="11"/>
      <c r="G1628" s="12"/>
      <c r="H1628" s="12"/>
      <c r="I1628" s="12"/>
      <c r="J1628" s="12"/>
    </row>
    <row r="1629" spans="1:10" ht="14">
      <c r="A1629" s="8"/>
      <c r="B1629" s="9"/>
      <c r="C1629" s="8"/>
      <c r="D1629" s="8"/>
      <c r="E1629" s="10"/>
      <c r="F1629" s="11"/>
      <c r="G1629" s="12"/>
      <c r="H1629" s="12"/>
      <c r="I1629" s="12"/>
      <c r="J1629" s="12"/>
    </row>
    <row r="1630" spans="1:10" ht="14">
      <c r="A1630" s="8"/>
      <c r="B1630" s="9"/>
      <c r="C1630" s="8"/>
      <c r="D1630" s="8"/>
      <c r="E1630" s="10"/>
      <c r="F1630" s="11"/>
      <c r="G1630" s="12"/>
      <c r="H1630" s="12"/>
      <c r="I1630" s="12"/>
      <c r="J1630" s="12"/>
    </row>
    <row r="1631" spans="1:10" ht="14">
      <c r="A1631" s="8"/>
      <c r="B1631" s="9"/>
      <c r="C1631" s="8"/>
      <c r="D1631" s="8"/>
      <c r="E1631" s="10"/>
      <c r="F1631" s="11"/>
      <c r="G1631" s="12"/>
      <c r="H1631" s="12"/>
      <c r="I1631" s="12"/>
      <c r="J1631" s="12"/>
    </row>
    <row r="1632" spans="1:10" ht="14">
      <c r="A1632" s="8"/>
      <c r="B1632" s="9"/>
      <c r="C1632" s="8"/>
      <c r="D1632" s="8"/>
      <c r="E1632" s="10"/>
      <c r="F1632" s="11"/>
      <c r="G1632" s="12"/>
      <c r="H1632" s="12"/>
      <c r="I1632" s="12"/>
      <c r="J1632" s="12"/>
    </row>
    <row r="1633" spans="1:10" ht="14">
      <c r="A1633" s="8"/>
      <c r="B1633" s="9"/>
      <c r="C1633" s="8"/>
      <c r="D1633" s="8"/>
      <c r="E1633" s="10"/>
      <c r="F1633" s="11"/>
      <c r="G1633" s="12"/>
      <c r="H1633" s="12"/>
      <c r="I1633" s="12"/>
      <c r="J1633" s="12"/>
    </row>
    <row r="1634" spans="1:10" ht="14">
      <c r="A1634" s="8"/>
      <c r="B1634" s="9"/>
      <c r="C1634" s="8"/>
      <c r="D1634" s="8"/>
      <c r="E1634" s="10"/>
      <c r="F1634" s="11"/>
      <c r="G1634" s="12"/>
      <c r="H1634" s="12"/>
      <c r="I1634" s="12"/>
      <c r="J1634" s="12"/>
    </row>
    <row r="1635" spans="1:10" ht="14">
      <c r="A1635" s="3"/>
      <c r="B1635" s="4"/>
      <c r="C1635" s="3"/>
      <c r="D1635" s="3"/>
      <c r="E1635" s="5"/>
      <c r="F1635" s="6"/>
      <c r="G1635" s="7"/>
      <c r="H1635" s="7"/>
      <c r="I1635" s="7"/>
      <c r="J1635" s="7"/>
    </row>
    <row r="1636" spans="1:10" ht="14">
      <c r="A1636" s="3"/>
      <c r="B1636" s="4"/>
      <c r="C1636" s="3"/>
      <c r="D1636" s="3"/>
      <c r="E1636" s="5"/>
      <c r="F1636" s="6"/>
      <c r="G1636" s="7"/>
      <c r="H1636" s="7"/>
      <c r="I1636" s="7"/>
      <c r="J1636" s="7"/>
    </row>
    <row r="1637" spans="1:10" ht="14">
      <c r="A1637" s="3"/>
      <c r="B1637" s="4"/>
      <c r="C1637" s="3"/>
      <c r="D1637" s="3"/>
      <c r="E1637" s="5"/>
      <c r="F1637" s="6"/>
      <c r="G1637" s="7"/>
      <c r="H1637" s="7"/>
      <c r="I1637" s="7"/>
      <c r="J1637" s="7"/>
    </row>
    <row r="1638" spans="1:10" ht="14">
      <c r="A1638" s="3"/>
      <c r="B1638" s="4"/>
      <c r="C1638" s="3"/>
      <c r="D1638" s="3"/>
      <c r="E1638" s="5"/>
      <c r="F1638" s="6"/>
      <c r="G1638" s="7"/>
      <c r="H1638" s="7"/>
      <c r="I1638" s="7"/>
      <c r="J1638" s="7"/>
    </row>
    <row r="1639" spans="1:10" ht="14">
      <c r="A1639" s="3"/>
      <c r="B1639" s="4"/>
      <c r="C1639" s="3"/>
      <c r="D1639" s="3"/>
      <c r="E1639" s="5"/>
      <c r="F1639" s="6"/>
      <c r="G1639" s="7"/>
      <c r="H1639" s="7"/>
      <c r="I1639" s="7"/>
      <c r="J1639" s="7"/>
    </row>
    <row r="1640" spans="1:10" ht="14">
      <c r="A1640" s="3"/>
      <c r="B1640" s="4"/>
      <c r="C1640" s="3"/>
      <c r="D1640" s="3"/>
      <c r="E1640" s="5"/>
      <c r="F1640" s="6"/>
      <c r="G1640" s="7"/>
      <c r="H1640" s="7"/>
      <c r="I1640" s="7"/>
      <c r="J1640" s="7"/>
    </row>
    <row r="1641" spans="1:10" ht="14">
      <c r="A1641" s="3"/>
      <c r="B1641" s="4"/>
      <c r="C1641" s="3"/>
      <c r="D1641" s="3"/>
      <c r="E1641" s="5"/>
      <c r="F1641" s="6"/>
      <c r="G1641" s="7"/>
      <c r="H1641" s="7"/>
      <c r="I1641" s="7"/>
      <c r="J1641" s="7"/>
    </row>
    <row r="1642" spans="1:10" ht="14">
      <c r="A1642" s="3"/>
      <c r="B1642" s="4"/>
      <c r="C1642" s="3"/>
      <c r="D1642" s="3"/>
      <c r="E1642" s="5"/>
      <c r="F1642" s="6"/>
      <c r="G1642" s="7"/>
      <c r="H1642" s="7"/>
      <c r="I1642" s="7"/>
      <c r="J1642" s="7"/>
    </row>
    <row r="1643" spans="1:10" ht="14">
      <c r="A1643" s="3"/>
      <c r="B1643" s="4"/>
      <c r="C1643" s="3"/>
      <c r="D1643" s="3"/>
      <c r="E1643" s="5"/>
      <c r="F1643" s="6"/>
      <c r="G1643" s="7"/>
      <c r="H1643" s="7"/>
      <c r="I1643" s="7"/>
      <c r="J1643" s="7"/>
    </row>
    <row r="1644" spans="1:10" ht="14">
      <c r="A1644" s="3"/>
      <c r="B1644" s="4"/>
      <c r="C1644" s="3"/>
      <c r="D1644" s="3"/>
      <c r="E1644" s="5"/>
      <c r="F1644" s="6"/>
      <c r="G1644" s="7"/>
      <c r="H1644" s="7"/>
      <c r="I1644" s="7"/>
      <c r="J1644" s="7"/>
    </row>
    <row r="1645" spans="1:10" ht="14">
      <c r="A1645" s="3"/>
      <c r="B1645" s="4"/>
      <c r="C1645" s="3"/>
      <c r="D1645" s="3"/>
      <c r="E1645" s="5"/>
      <c r="F1645" s="6"/>
      <c r="G1645" s="7"/>
      <c r="H1645" s="7"/>
      <c r="I1645" s="7"/>
      <c r="J1645" s="7"/>
    </row>
    <row r="1646" spans="1:10" ht="14">
      <c r="A1646" s="3"/>
      <c r="B1646" s="4"/>
      <c r="C1646" s="3"/>
      <c r="D1646" s="3"/>
      <c r="E1646" s="5"/>
      <c r="F1646" s="6"/>
      <c r="G1646" s="7"/>
      <c r="H1646" s="7"/>
      <c r="I1646" s="7"/>
      <c r="J1646" s="7"/>
    </row>
    <row r="1647" spans="1:10" ht="14">
      <c r="A1647" s="3"/>
      <c r="B1647" s="4"/>
      <c r="C1647" s="3"/>
      <c r="D1647" s="3"/>
      <c r="E1647" s="5"/>
      <c r="F1647" s="6"/>
      <c r="G1647" s="7"/>
      <c r="H1647" s="7"/>
      <c r="I1647" s="7"/>
      <c r="J1647" s="7"/>
    </row>
    <row r="1648" spans="1:10" ht="14">
      <c r="A1648" s="3"/>
      <c r="B1648" s="4"/>
      <c r="C1648" s="3"/>
      <c r="D1648" s="3"/>
      <c r="E1648" s="5"/>
      <c r="F1648" s="6"/>
      <c r="G1648" s="7"/>
      <c r="H1648" s="7"/>
      <c r="I1648" s="7"/>
      <c r="J1648" s="7"/>
    </row>
    <row r="1649" spans="1:10" ht="14">
      <c r="A1649" s="3"/>
      <c r="B1649" s="4"/>
      <c r="C1649" s="3"/>
      <c r="D1649" s="3"/>
      <c r="E1649" s="5"/>
      <c r="F1649" s="6"/>
      <c r="G1649" s="7"/>
      <c r="H1649" s="7"/>
      <c r="I1649" s="7"/>
      <c r="J1649" s="7"/>
    </row>
    <row r="1650" spans="1:10" ht="14">
      <c r="A1650" s="3"/>
      <c r="B1650" s="4"/>
      <c r="C1650" s="3"/>
      <c r="D1650" s="3"/>
      <c r="E1650" s="5"/>
      <c r="F1650" s="6"/>
      <c r="G1650" s="7"/>
      <c r="H1650" s="7"/>
      <c r="I1650" s="7"/>
      <c r="J1650" s="7"/>
    </row>
    <row r="1651" spans="1:10" ht="14">
      <c r="A1651" s="3"/>
      <c r="B1651" s="4"/>
      <c r="C1651" s="3"/>
      <c r="D1651" s="3"/>
      <c r="E1651" s="5"/>
      <c r="F1651" s="6"/>
      <c r="G1651" s="7"/>
      <c r="H1651" s="7"/>
      <c r="I1651" s="7"/>
      <c r="J1651" s="7"/>
    </row>
    <row r="1652" spans="1:10" ht="14">
      <c r="A1652" s="3"/>
      <c r="B1652" s="4"/>
      <c r="C1652" s="3"/>
      <c r="D1652" s="3"/>
      <c r="E1652" s="5"/>
      <c r="F1652" s="6"/>
      <c r="G1652" s="7"/>
      <c r="H1652" s="7"/>
      <c r="I1652" s="7"/>
      <c r="J1652" s="7"/>
    </row>
    <row r="1653" spans="1:10" ht="14">
      <c r="A1653" s="3"/>
      <c r="B1653" s="4"/>
      <c r="C1653" s="3"/>
      <c r="D1653" s="3"/>
      <c r="E1653" s="5"/>
      <c r="F1653" s="6"/>
      <c r="G1653" s="7"/>
      <c r="H1653" s="7"/>
      <c r="I1653" s="7"/>
      <c r="J1653" s="7"/>
    </row>
    <row r="1654" spans="1:10" ht="14">
      <c r="A1654" s="3"/>
      <c r="B1654" s="4"/>
      <c r="C1654" s="3"/>
      <c r="D1654" s="3"/>
      <c r="E1654" s="5"/>
      <c r="F1654" s="6"/>
      <c r="G1654" s="7"/>
      <c r="H1654" s="7"/>
      <c r="I1654" s="7"/>
      <c r="J1654" s="7"/>
    </row>
    <row r="1655" spans="1:10" ht="14">
      <c r="A1655" s="3"/>
      <c r="B1655" s="4"/>
      <c r="C1655" s="3"/>
      <c r="D1655" s="3"/>
      <c r="E1655" s="5"/>
      <c r="F1655" s="6"/>
      <c r="G1655" s="7"/>
      <c r="H1655" s="7"/>
      <c r="I1655" s="7"/>
      <c r="J1655" s="7"/>
    </row>
    <row r="1656" spans="1:10" ht="14">
      <c r="A1656" s="3"/>
      <c r="B1656" s="4"/>
      <c r="C1656" s="3"/>
      <c r="D1656" s="3"/>
      <c r="E1656" s="5"/>
      <c r="F1656" s="6"/>
      <c r="G1656" s="7"/>
      <c r="H1656" s="7"/>
      <c r="I1656" s="7"/>
      <c r="J1656" s="7"/>
    </row>
    <row r="1657" spans="1:10" ht="14">
      <c r="A1657" s="3"/>
      <c r="B1657" s="4"/>
      <c r="C1657" s="3"/>
      <c r="D1657" s="3"/>
      <c r="E1657" s="5"/>
      <c r="F1657" s="6"/>
      <c r="G1657" s="7"/>
      <c r="H1657" s="7"/>
      <c r="I1657" s="7"/>
      <c r="J1657" s="7"/>
    </row>
    <row r="1658" spans="1:10" ht="14">
      <c r="A1658" s="3"/>
      <c r="B1658" s="4"/>
      <c r="C1658" s="3"/>
      <c r="D1658" s="3"/>
      <c r="E1658" s="5"/>
      <c r="F1658" s="6"/>
      <c r="G1658" s="7"/>
      <c r="H1658" s="7"/>
      <c r="I1658" s="7"/>
      <c r="J1658" s="7"/>
    </row>
    <row r="1659" spans="1:10" ht="14">
      <c r="A1659" s="3"/>
      <c r="B1659" s="4"/>
      <c r="C1659" s="3"/>
      <c r="D1659" s="3"/>
      <c r="E1659" s="5"/>
      <c r="F1659" s="6"/>
      <c r="G1659" s="7"/>
      <c r="H1659" s="7"/>
      <c r="I1659" s="7"/>
      <c r="J1659" s="7"/>
    </row>
    <row r="1660" spans="1:10" ht="14">
      <c r="A1660" s="3"/>
      <c r="B1660" s="4"/>
      <c r="C1660" s="3"/>
      <c r="D1660" s="3"/>
      <c r="E1660" s="5"/>
      <c r="F1660" s="6"/>
      <c r="G1660" s="7"/>
      <c r="H1660" s="7"/>
      <c r="I1660" s="7"/>
      <c r="J1660" s="7"/>
    </row>
    <row r="1661" spans="1:10" ht="14">
      <c r="A1661" s="3"/>
      <c r="B1661" s="4"/>
      <c r="C1661" s="3"/>
      <c r="D1661" s="3"/>
      <c r="E1661" s="5"/>
      <c r="F1661" s="6"/>
      <c r="G1661" s="7"/>
      <c r="H1661" s="7"/>
      <c r="I1661" s="7"/>
      <c r="J1661" s="7"/>
    </row>
    <row r="1662" spans="1:10" ht="14">
      <c r="A1662" s="3"/>
      <c r="B1662" s="4"/>
      <c r="C1662" s="3"/>
      <c r="D1662" s="3"/>
      <c r="E1662" s="5"/>
      <c r="F1662" s="6"/>
      <c r="G1662" s="7"/>
      <c r="H1662" s="7"/>
      <c r="I1662" s="7"/>
      <c r="J1662" s="7"/>
    </row>
    <row r="1663" spans="1:10" ht="14">
      <c r="A1663" s="3"/>
      <c r="B1663" s="4"/>
      <c r="C1663" s="3"/>
      <c r="D1663" s="3"/>
      <c r="E1663" s="5"/>
      <c r="F1663" s="6"/>
      <c r="G1663" s="7"/>
      <c r="H1663" s="7"/>
      <c r="I1663" s="7"/>
      <c r="J1663" s="7"/>
    </row>
    <row r="1664" spans="1:10" ht="14">
      <c r="A1664" s="3"/>
      <c r="B1664" s="4"/>
      <c r="C1664" s="3"/>
      <c r="D1664" s="3"/>
      <c r="E1664" s="5"/>
      <c r="F1664" s="6"/>
      <c r="G1664" s="7"/>
      <c r="H1664" s="7"/>
      <c r="I1664" s="7"/>
      <c r="J1664" s="7"/>
    </row>
    <row r="1665" spans="1:10" ht="14">
      <c r="A1665" s="3"/>
      <c r="B1665" s="4"/>
      <c r="C1665" s="3"/>
      <c r="D1665" s="3"/>
      <c r="E1665" s="5"/>
      <c r="F1665" s="6"/>
      <c r="G1665" s="7"/>
      <c r="H1665" s="7"/>
      <c r="I1665" s="7"/>
      <c r="J1665" s="7"/>
    </row>
    <row r="1666" spans="1:10" ht="14">
      <c r="A1666" s="3"/>
      <c r="B1666" s="4"/>
      <c r="C1666" s="3"/>
      <c r="D1666" s="3"/>
      <c r="E1666" s="5"/>
      <c r="F1666" s="6"/>
      <c r="G1666" s="7"/>
      <c r="H1666" s="7"/>
      <c r="I1666" s="7"/>
      <c r="J1666" s="7"/>
    </row>
    <row r="1667" spans="1:10" ht="14">
      <c r="A1667" s="3"/>
      <c r="B1667" s="4"/>
      <c r="C1667" s="3"/>
      <c r="D1667" s="3"/>
      <c r="E1667" s="5"/>
      <c r="F1667" s="6"/>
      <c r="G1667" s="7"/>
      <c r="H1667" s="7"/>
      <c r="I1667" s="7"/>
      <c r="J1667" s="7"/>
    </row>
    <row r="1668" spans="1:10" ht="14">
      <c r="A1668" s="3"/>
      <c r="B1668" s="4"/>
      <c r="C1668" s="3"/>
      <c r="D1668" s="3"/>
      <c r="E1668" s="5"/>
      <c r="F1668" s="6"/>
      <c r="G1668" s="7"/>
      <c r="H1668" s="7"/>
      <c r="I1668" s="7"/>
      <c r="J1668" s="7"/>
    </row>
    <row r="1669" spans="1:10" ht="14">
      <c r="A1669" s="3"/>
      <c r="B1669" s="4"/>
      <c r="C1669" s="3"/>
      <c r="D1669" s="3"/>
      <c r="E1669" s="5"/>
      <c r="F1669" s="6"/>
      <c r="G1669" s="7"/>
      <c r="H1669" s="7"/>
      <c r="I1669" s="7"/>
      <c r="J1669" s="7"/>
    </row>
    <row r="1670" spans="1:10" ht="14">
      <c r="A1670" s="3"/>
      <c r="B1670" s="4"/>
      <c r="C1670" s="3"/>
      <c r="D1670" s="3"/>
      <c r="E1670" s="5"/>
      <c r="F1670" s="6"/>
      <c r="G1670" s="7"/>
      <c r="H1670" s="7"/>
      <c r="I1670" s="7"/>
      <c r="J1670" s="7"/>
    </row>
    <row r="1671" spans="1:10" ht="14">
      <c r="A1671" s="3"/>
      <c r="B1671" s="4"/>
      <c r="C1671" s="3"/>
      <c r="D1671" s="3"/>
      <c r="E1671" s="5"/>
      <c r="F1671" s="6"/>
      <c r="G1671" s="7"/>
      <c r="H1671" s="7"/>
      <c r="I1671" s="7"/>
      <c r="J1671" s="7"/>
    </row>
    <row r="1672" spans="1:10" ht="14">
      <c r="A1672" s="3"/>
      <c r="B1672" s="4"/>
      <c r="C1672" s="3"/>
      <c r="D1672" s="3"/>
      <c r="E1672" s="5"/>
      <c r="F1672" s="6"/>
      <c r="G1672" s="7"/>
      <c r="H1672" s="7"/>
      <c r="I1672" s="7"/>
      <c r="J1672" s="7"/>
    </row>
    <row r="1673" spans="1:10" ht="14">
      <c r="A1673" s="3"/>
      <c r="B1673" s="4"/>
      <c r="C1673" s="3"/>
      <c r="D1673" s="3"/>
      <c r="E1673" s="5"/>
      <c r="F1673" s="6"/>
      <c r="G1673" s="7"/>
      <c r="H1673" s="7"/>
      <c r="I1673" s="7"/>
      <c r="J1673" s="7"/>
    </row>
    <row r="1674" spans="1:10" ht="14">
      <c r="A1674" s="3"/>
      <c r="B1674" s="4"/>
      <c r="C1674" s="3"/>
      <c r="D1674" s="3"/>
      <c r="E1674" s="5"/>
      <c r="F1674" s="6"/>
      <c r="G1674" s="7"/>
      <c r="H1674" s="7"/>
      <c r="I1674" s="7"/>
      <c r="J1674" s="7"/>
    </row>
    <row r="1675" spans="1:10" ht="14">
      <c r="A1675" s="3"/>
      <c r="B1675" s="4"/>
      <c r="C1675" s="3"/>
      <c r="D1675" s="3"/>
      <c r="E1675" s="5"/>
      <c r="F1675" s="6"/>
      <c r="G1675" s="7"/>
      <c r="H1675" s="7"/>
      <c r="I1675" s="7"/>
      <c r="J1675" s="7"/>
    </row>
    <row r="1676" spans="1:10" ht="14">
      <c r="A1676" s="3"/>
      <c r="B1676" s="4"/>
      <c r="C1676" s="3"/>
      <c r="D1676" s="3"/>
      <c r="E1676" s="5"/>
      <c r="F1676" s="6"/>
      <c r="G1676" s="7"/>
      <c r="H1676" s="7"/>
      <c r="I1676" s="7"/>
      <c r="J1676" s="7"/>
    </row>
    <row r="1677" spans="1:10" ht="14">
      <c r="A1677" s="3"/>
      <c r="B1677" s="4"/>
      <c r="C1677" s="3"/>
      <c r="D1677" s="3"/>
      <c r="E1677" s="5"/>
      <c r="F1677" s="6"/>
      <c r="G1677" s="7"/>
      <c r="H1677" s="7"/>
      <c r="I1677" s="7"/>
      <c r="J1677" s="7"/>
    </row>
    <row r="1678" spans="1:10" ht="14">
      <c r="A1678" s="3"/>
      <c r="B1678" s="4"/>
      <c r="C1678" s="3"/>
      <c r="D1678" s="3"/>
      <c r="E1678" s="5"/>
      <c r="F1678" s="6"/>
      <c r="G1678" s="7"/>
      <c r="H1678" s="7"/>
      <c r="I1678" s="7"/>
      <c r="J1678" s="7"/>
    </row>
    <row r="1679" spans="1:10" ht="14">
      <c r="A1679" s="3"/>
      <c r="B1679" s="4"/>
      <c r="C1679" s="3"/>
      <c r="D1679" s="3"/>
      <c r="E1679" s="5"/>
      <c r="F1679" s="6"/>
      <c r="G1679" s="7"/>
      <c r="H1679" s="7"/>
      <c r="I1679" s="7"/>
      <c r="J1679" s="7"/>
    </row>
    <row r="1680" spans="1:10" ht="14">
      <c r="A1680" s="3"/>
      <c r="B1680" s="4"/>
      <c r="C1680" s="3"/>
      <c r="D1680" s="3"/>
      <c r="E1680" s="5"/>
      <c r="F1680" s="6"/>
      <c r="G1680" s="7"/>
      <c r="H1680" s="7"/>
      <c r="I1680" s="7"/>
      <c r="J1680" s="7"/>
    </row>
    <row r="1681" spans="1:10" ht="14">
      <c r="A1681" s="3"/>
      <c r="B1681" s="4"/>
      <c r="C1681" s="3"/>
      <c r="D1681" s="3"/>
      <c r="E1681" s="5"/>
      <c r="F1681" s="6"/>
      <c r="G1681" s="7"/>
      <c r="H1681" s="7"/>
      <c r="I1681" s="7"/>
      <c r="J1681" s="7"/>
    </row>
    <row r="1682" spans="1:10" ht="14">
      <c r="A1682" s="3"/>
      <c r="B1682" s="4"/>
      <c r="C1682" s="3"/>
      <c r="D1682" s="3"/>
      <c r="E1682" s="5"/>
      <c r="F1682" s="6"/>
      <c r="G1682" s="7"/>
      <c r="H1682" s="7"/>
      <c r="I1682" s="7"/>
      <c r="J1682" s="7"/>
    </row>
    <row r="1683" spans="1:10" ht="14">
      <c r="A1683" s="3"/>
      <c r="B1683" s="4"/>
      <c r="C1683" s="3"/>
      <c r="D1683" s="3"/>
      <c r="E1683" s="5"/>
      <c r="F1683" s="6"/>
      <c r="G1683" s="7"/>
      <c r="H1683" s="7"/>
      <c r="I1683" s="7"/>
      <c r="J1683" s="7"/>
    </row>
    <row r="1684" spans="1:10" ht="14">
      <c r="A1684" s="3"/>
      <c r="B1684" s="4"/>
      <c r="C1684" s="3"/>
      <c r="D1684" s="3"/>
      <c r="E1684" s="5"/>
      <c r="F1684" s="6"/>
      <c r="G1684" s="7"/>
      <c r="H1684" s="7"/>
      <c r="I1684" s="7"/>
      <c r="J1684" s="7"/>
    </row>
    <row r="1685" spans="1:10" ht="14">
      <c r="A1685" s="3"/>
      <c r="B1685" s="4"/>
      <c r="C1685" s="3"/>
      <c r="D1685" s="3"/>
      <c r="E1685" s="5"/>
      <c r="F1685" s="6"/>
      <c r="G1685" s="7"/>
      <c r="H1685" s="7"/>
      <c r="I1685" s="7"/>
      <c r="J1685" s="7"/>
    </row>
    <row r="1686" spans="1:10" ht="14">
      <c r="A1686" s="3"/>
      <c r="B1686" s="4"/>
      <c r="C1686" s="3"/>
      <c r="D1686" s="3"/>
      <c r="E1686" s="5"/>
      <c r="F1686" s="6"/>
      <c r="G1686" s="7"/>
      <c r="H1686" s="7"/>
      <c r="I1686" s="7"/>
      <c r="J1686" s="7"/>
    </row>
    <row r="1687" spans="1:10" ht="14">
      <c r="A1687" s="3"/>
      <c r="B1687" s="4"/>
      <c r="C1687" s="3"/>
      <c r="D1687" s="3"/>
      <c r="E1687" s="5"/>
      <c r="F1687" s="6"/>
      <c r="G1687" s="7"/>
      <c r="H1687" s="7"/>
      <c r="I1687" s="7"/>
      <c r="J1687" s="7"/>
    </row>
    <row r="1688" spans="1:10" ht="14">
      <c r="A1688" s="3"/>
      <c r="B1688" s="4"/>
      <c r="C1688" s="3"/>
      <c r="D1688" s="3"/>
      <c r="E1688" s="5"/>
      <c r="F1688" s="6"/>
      <c r="G1688" s="7"/>
      <c r="H1688" s="7"/>
      <c r="I1688" s="7"/>
      <c r="J1688" s="7"/>
    </row>
    <row r="1689" spans="1:10" ht="14">
      <c r="A1689" s="3"/>
      <c r="B1689" s="4"/>
      <c r="C1689" s="3"/>
      <c r="D1689" s="3"/>
      <c r="E1689" s="5"/>
      <c r="F1689" s="6"/>
      <c r="G1689" s="7"/>
      <c r="H1689" s="7"/>
      <c r="I1689" s="7"/>
      <c r="J1689" s="7"/>
    </row>
    <row r="1690" spans="1:10" ht="14">
      <c r="A1690" s="3"/>
      <c r="B1690" s="4"/>
      <c r="C1690" s="3"/>
      <c r="D1690" s="3"/>
      <c r="E1690" s="5"/>
      <c r="F1690" s="6"/>
      <c r="G1690" s="7"/>
      <c r="H1690" s="7"/>
      <c r="I1690" s="7"/>
      <c r="J1690" s="7"/>
    </row>
    <row r="1691" spans="1:10" ht="14">
      <c r="A1691" s="3"/>
      <c r="B1691" s="4"/>
      <c r="C1691" s="3"/>
      <c r="D1691" s="3"/>
      <c r="E1691" s="5"/>
      <c r="F1691" s="6"/>
      <c r="G1691" s="7"/>
      <c r="H1691" s="7"/>
      <c r="I1691" s="7"/>
      <c r="J1691" s="7"/>
    </row>
    <row r="1692" spans="1:10" ht="14">
      <c r="A1692" s="3"/>
      <c r="B1692" s="4"/>
      <c r="C1692" s="3"/>
      <c r="D1692" s="3"/>
      <c r="E1692" s="5"/>
      <c r="F1692" s="6"/>
      <c r="G1692" s="7"/>
      <c r="H1692" s="7"/>
      <c r="I1692" s="7"/>
      <c r="J1692" s="7"/>
    </row>
    <row r="1693" spans="1:10" ht="14">
      <c r="A1693" s="3"/>
      <c r="B1693" s="4"/>
      <c r="C1693" s="3"/>
      <c r="D1693" s="3"/>
      <c r="E1693" s="5"/>
      <c r="F1693" s="6"/>
      <c r="G1693" s="7"/>
      <c r="H1693" s="7"/>
      <c r="I1693" s="7"/>
      <c r="J1693" s="7"/>
    </row>
    <row r="1694" spans="1:10" ht="14">
      <c r="A1694" s="3"/>
      <c r="B1694" s="4"/>
      <c r="C1694" s="3"/>
      <c r="D1694" s="3"/>
      <c r="E1694" s="5"/>
      <c r="F1694" s="6"/>
      <c r="G1694" s="7"/>
      <c r="H1694" s="7"/>
      <c r="I1694" s="7"/>
      <c r="J1694" s="7"/>
    </row>
    <row r="1695" spans="1:10" ht="14">
      <c r="A1695" s="3"/>
      <c r="B1695" s="4"/>
      <c r="C1695" s="3"/>
      <c r="D1695" s="3"/>
      <c r="E1695" s="5"/>
      <c r="F1695" s="6"/>
      <c r="G1695" s="7"/>
      <c r="H1695" s="7"/>
      <c r="I1695" s="7"/>
      <c r="J1695" s="7"/>
    </row>
    <row r="1696" spans="1:10" ht="14">
      <c r="A1696" s="3"/>
      <c r="B1696" s="4"/>
      <c r="C1696" s="3"/>
      <c r="D1696" s="3"/>
      <c r="E1696" s="5"/>
      <c r="F1696" s="6"/>
      <c r="G1696" s="7"/>
      <c r="H1696" s="7"/>
      <c r="I1696" s="7"/>
      <c r="J1696" s="7"/>
    </row>
    <row r="1697" spans="1:10" ht="14">
      <c r="A1697" s="3"/>
      <c r="B1697" s="4"/>
      <c r="C1697" s="3"/>
      <c r="D1697" s="3"/>
      <c r="E1697" s="5"/>
      <c r="F1697" s="6"/>
      <c r="G1697" s="7"/>
      <c r="H1697" s="7"/>
      <c r="I1697" s="7"/>
      <c r="J1697" s="7"/>
    </row>
    <row r="1698" spans="1:10" ht="14">
      <c r="A1698" s="3"/>
      <c r="B1698" s="4"/>
      <c r="C1698" s="3"/>
      <c r="D1698" s="3"/>
      <c r="E1698" s="5"/>
      <c r="F1698" s="6"/>
      <c r="G1698" s="7"/>
      <c r="H1698" s="7"/>
      <c r="I1698" s="7"/>
      <c r="J1698" s="7"/>
    </row>
    <row r="1699" spans="1:10" ht="14">
      <c r="A1699" s="3"/>
      <c r="B1699" s="4"/>
      <c r="C1699" s="3"/>
      <c r="D1699" s="3"/>
      <c r="E1699" s="5"/>
      <c r="F1699" s="6"/>
      <c r="G1699" s="7"/>
      <c r="H1699" s="7"/>
      <c r="I1699" s="7"/>
      <c r="J1699" s="7"/>
    </row>
    <row r="1700" spans="1:10" ht="14">
      <c r="A1700" s="3"/>
      <c r="B1700" s="4"/>
      <c r="C1700" s="3"/>
      <c r="D1700" s="3"/>
      <c r="E1700" s="5"/>
      <c r="F1700" s="6"/>
      <c r="G1700" s="7"/>
      <c r="H1700" s="7"/>
      <c r="I1700" s="7"/>
      <c r="J1700" s="7"/>
    </row>
    <row r="1701" spans="1:10" ht="14">
      <c r="A1701" s="3"/>
      <c r="B1701" s="4"/>
      <c r="C1701" s="3"/>
      <c r="D1701" s="3"/>
      <c r="E1701" s="5"/>
      <c r="F1701" s="6"/>
      <c r="G1701" s="7"/>
      <c r="H1701" s="7"/>
      <c r="I1701" s="7"/>
      <c r="J1701" s="7"/>
    </row>
    <row r="1702" spans="1:10" ht="14">
      <c r="A1702" s="3"/>
      <c r="B1702" s="4"/>
      <c r="C1702" s="3"/>
      <c r="D1702" s="3"/>
      <c r="E1702" s="5"/>
      <c r="F1702" s="6"/>
      <c r="G1702" s="7"/>
      <c r="H1702" s="7"/>
      <c r="I1702" s="7"/>
      <c r="J1702" s="7"/>
    </row>
    <row r="1703" spans="1:10" ht="14">
      <c r="A1703" s="3"/>
      <c r="B1703" s="4"/>
      <c r="C1703" s="3"/>
      <c r="D1703" s="3"/>
      <c r="E1703" s="5"/>
      <c r="F1703" s="6"/>
      <c r="G1703" s="7"/>
      <c r="H1703" s="7"/>
      <c r="I1703" s="7"/>
      <c r="J1703" s="7"/>
    </row>
    <row r="1704" spans="1:10" ht="14">
      <c r="A1704" s="3"/>
      <c r="B1704" s="4"/>
      <c r="C1704" s="3"/>
      <c r="D1704" s="3"/>
      <c r="E1704" s="5"/>
      <c r="F1704" s="6"/>
      <c r="G1704" s="7"/>
      <c r="H1704" s="7"/>
      <c r="I1704" s="7"/>
      <c r="J1704" s="7"/>
    </row>
    <row r="1705" spans="1:10" ht="14">
      <c r="A1705" s="3"/>
      <c r="B1705" s="4"/>
      <c r="C1705" s="3"/>
      <c r="D1705" s="3"/>
      <c r="E1705" s="5"/>
      <c r="F1705" s="6"/>
      <c r="G1705" s="7"/>
      <c r="H1705" s="7"/>
      <c r="I1705" s="7"/>
      <c r="J1705" s="7"/>
    </row>
    <row r="1706" spans="1:10" ht="14">
      <c r="A1706" s="3"/>
      <c r="B1706" s="4"/>
      <c r="C1706" s="3"/>
      <c r="D1706" s="3"/>
      <c r="E1706" s="5"/>
      <c r="F1706" s="6"/>
      <c r="G1706" s="7"/>
      <c r="H1706" s="7"/>
      <c r="I1706" s="7"/>
      <c r="J1706" s="7"/>
    </row>
    <row r="1707" spans="1:10" ht="14">
      <c r="A1707" s="3"/>
      <c r="B1707" s="4"/>
      <c r="C1707" s="3"/>
      <c r="D1707" s="3"/>
      <c r="E1707" s="5"/>
      <c r="F1707" s="6"/>
      <c r="G1707" s="7"/>
      <c r="H1707" s="7"/>
      <c r="I1707" s="7"/>
      <c r="J1707" s="7"/>
    </row>
    <row r="1708" spans="1:10" ht="14">
      <c r="A1708" s="3"/>
      <c r="B1708" s="4"/>
      <c r="C1708" s="3"/>
      <c r="D1708" s="3"/>
      <c r="E1708" s="5"/>
      <c r="F1708" s="6"/>
      <c r="G1708" s="7"/>
      <c r="H1708" s="7"/>
      <c r="I1708" s="7"/>
      <c r="J1708" s="7"/>
    </row>
    <row r="1709" spans="1:10" ht="14">
      <c r="A1709" s="3"/>
      <c r="B1709" s="4"/>
      <c r="C1709" s="3"/>
      <c r="D1709" s="3"/>
      <c r="E1709" s="5"/>
      <c r="F1709" s="6"/>
      <c r="G1709" s="7"/>
      <c r="H1709" s="7"/>
      <c r="I1709" s="7"/>
      <c r="J1709" s="7"/>
    </row>
    <row r="1710" spans="1:10" ht="14">
      <c r="A1710" s="3"/>
      <c r="B1710" s="4"/>
      <c r="C1710" s="3"/>
      <c r="D1710" s="3"/>
      <c r="E1710" s="5"/>
      <c r="F1710" s="6"/>
      <c r="G1710" s="7"/>
      <c r="H1710" s="7"/>
      <c r="I1710" s="7"/>
      <c r="J1710" s="7"/>
    </row>
    <row r="1711" spans="1:10" ht="14">
      <c r="A1711" s="3"/>
      <c r="B1711" s="4"/>
      <c r="C1711" s="3"/>
      <c r="D1711" s="3"/>
      <c r="E1711" s="5"/>
      <c r="F1711" s="6"/>
      <c r="G1711" s="7"/>
      <c r="H1711" s="7"/>
      <c r="I1711" s="7"/>
      <c r="J1711" s="7"/>
    </row>
    <row r="1712" spans="1:10" ht="14">
      <c r="A1712" s="3"/>
      <c r="B1712" s="4"/>
      <c r="C1712" s="3"/>
      <c r="D1712" s="3"/>
      <c r="E1712" s="5"/>
      <c r="F1712" s="6"/>
      <c r="G1712" s="7"/>
      <c r="H1712" s="7"/>
      <c r="I1712" s="7"/>
      <c r="J1712" s="7"/>
    </row>
    <row r="1713" spans="1:10" ht="14">
      <c r="A1713" s="3"/>
      <c r="B1713" s="4"/>
      <c r="C1713" s="3"/>
      <c r="D1713" s="3"/>
      <c r="E1713" s="5"/>
      <c r="F1713" s="6"/>
      <c r="G1713" s="7"/>
      <c r="H1713" s="7"/>
      <c r="I1713" s="7"/>
      <c r="J1713" s="7"/>
    </row>
    <row r="1714" spans="1:10" ht="14">
      <c r="A1714" s="3"/>
      <c r="B1714" s="4"/>
      <c r="C1714" s="3"/>
      <c r="D1714" s="3"/>
      <c r="E1714" s="5"/>
      <c r="F1714" s="6"/>
      <c r="G1714" s="7"/>
      <c r="H1714" s="7"/>
      <c r="I1714" s="7"/>
      <c r="J1714" s="7"/>
    </row>
    <row r="1715" spans="1:10" ht="14">
      <c r="A1715" s="3"/>
      <c r="B1715" s="4"/>
      <c r="C1715" s="3"/>
      <c r="D1715" s="3"/>
      <c r="E1715" s="5"/>
      <c r="F1715" s="6"/>
      <c r="G1715" s="7"/>
      <c r="H1715" s="7"/>
      <c r="I1715" s="7"/>
      <c r="J1715" s="7"/>
    </row>
    <row r="1716" spans="1:10" ht="14">
      <c r="A1716" s="3"/>
      <c r="B1716" s="4"/>
      <c r="C1716" s="3"/>
      <c r="D1716" s="3"/>
      <c r="E1716" s="5"/>
      <c r="F1716" s="6"/>
      <c r="G1716" s="7"/>
      <c r="H1716" s="7"/>
      <c r="I1716" s="7"/>
      <c r="J1716" s="7"/>
    </row>
    <row r="1717" spans="1:10" ht="14">
      <c r="A1717" s="3"/>
      <c r="B1717" s="4"/>
      <c r="C1717" s="3"/>
      <c r="D1717" s="3"/>
      <c r="E1717" s="5"/>
      <c r="F1717" s="6"/>
      <c r="G1717" s="7"/>
      <c r="H1717" s="7"/>
      <c r="I1717" s="7"/>
      <c r="J1717" s="7"/>
    </row>
    <row r="1718" spans="1:10" ht="14">
      <c r="A1718" s="3"/>
      <c r="B1718" s="4"/>
      <c r="C1718" s="3"/>
      <c r="D1718" s="3"/>
      <c r="E1718" s="5"/>
      <c r="F1718" s="6"/>
      <c r="G1718" s="7"/>
      <c r="H1718" s="7"/>
      <c r="I1718" s="7"/>
      <c r="J1718" s="7"/>
    </row>
    <row r="1719" spans="1:10" ht="14">
      <c r="A1719" s="3"/>
      <c r="B1719" s="4"/>
      <c r="C1719" s="3"/>
      <c r="D1719" s="3"/>
      <c r="E1719" s="5"/>
      <c r="F1719" s="6"/>
      <c r="G1719" s="7"/>
      <c r="H1719" s="7"/>
      <c r="I1719" s="7"/>
      <c r="J1719" s="7"/>
    </row>
    <row r="1720" spans="1:10" ht="14">
      <c r="A1720" s="3"/>
      <c r="B1720" s="4"/>
      <c r="C1720" s="3"/>
      <c r="D1720" s="3"/>
      <c r="E1720" s="5"/>
      <c r="F1720" s="6"/>
      <c r="G1720" s="7"/>
      <c r="H1720" s="7"/>
      <c r="I1720" s="7"/>
      <c r="J1720" s="7"/>
    </row>
    <row r="1721" spans="1:10" ht="14">
      <c r="A1721" s="3"/>
      <c r="B1721" s="4"/>
      <c r="C1721" s="3"/>
      <c r="D1721" s="3"/>
      <c r="E1721" s="5"/>
      <c r="F1721" s="6"/>
      <c r="G1721" s="7"/>
      <c r="H1721" s="7"/>
      <c r="I1721" s="7"/>
      <c r="J1721" s="7"/>
    </row>
    <row r="1722" spans="1:10" ht="14">
      <c r="A1722" s="3"/>
      <c r="B1722" s="4"/>
      <c r="C1722" s="3"/>
      <c r="D1722" s="3"/>
      <c r="E1722" s="5"/>
      <c r="F1722" s="6"/>
      <c r="G1722" s="7"/>
      <c r="H1722" s="7"/>
      <c r="I1722" s="7"/>
      <c r="J1722" s="7"/>
    </row>
    <row r="1723" spans="1:10" ht="14">
      <c r="A1723" s="3"/>
      <c r="B1723" s="4"/>
      <c r="C1723" s="3"/>
      <c r="D1723" s="3"/>
      <c r="E1723" s="5"/>
      <c r="F1723" s="6"/>
      <c r="G1723" s="7"/>
      <c r="H1723" s="7"/>
      <c r="I1723" s="7"/>
      <c r="J1723" s="7"/>
    </row>
    <row r="1724" spans="1:10" ht="14">
      <c r="A1724" s="3"/>
      <c r="B1724" s="4"/>
      <c r="C1724" s="3"/>
      <c r="D1724" s="3"/>
      <c r="E1724" s="5"/>
      <c r="F1724" s="6"/>
      <c r="G1724" s="7"/>
      <c r="H1724" s="7"/>
      <c r="I1724" s="7"/>
      <c r="J1724" s="7"/>
    </row>
    <row r="1725" spans="1:10" ht="14">
      <c r="A1725" s="3"/>
      <c r="B1725" s="4"/>
      <c r="C1725" s="3"/>
      <c r="D1725" s="3"/>
      <c r="E1725" s="5"/>
      <c r="F1725" s="6"/>
      <c r="G1725" s="7"/>
      <c r="H1725" s="7"/>
      <c r="I1725" s="7"/>
      <c r="J1725" s="7"/>
    </row>
    <row r="1726" spans="1:10" ht="14">
      <c r="A1726" s="3"/>
      <c r="B1726" s="4"/>
      <c r="C1726" s="3"/>
      <c r="D1726" s="3"/>
      <c r="E1726" s="5"/>
      <c r="F1726" s="6"/>
      <c r="G1726" s="7"/>
      <c r="H1726" s="7"/>
      <c r="I1726" s="7"/>
      <c r="J1726" s="7"/>
    </row>
    <row r="1727" spans="1:10" ht="14">
      <c r="A1727" s="3"/>
      <c r="B1727" s="4"/>
      <c r="C1727" s="3"/>
      <c r="D1727" s="3"/>
      <c r="E1727" s="5"/>
      <c r="F1727" s="6"/>
      <c r="G1727" s="7"/>
      <c r="H1727" s="7"/>
      <c r="I1727" s="7"/>
      <c r="J1727" s="7"/>
    </row>
    <row r="1728" spans="1:10" ht="14">
      <c r="A1728" s="3"/>
      <c r="B1728" s="4"/>
      <c r="C1728" s="3"/>
      <c r="D1728" s="3"/>
      <c r="E1728" s="5"/>
      <c r="F1728" s="6"/>
      <c r="G1728" s="7"/>
      <c r="H1728" s="7"/>
      <c r="I1728" s="7"/>
      <c r="J1728" s="7"/>
    </row>
    <row r="1729" spans="1:10" ht="14">
      <c r="A1729" s="3"/>
      <c r="B1729" s="4"/>
      <c r="C1729" s="3"/>
      <c r="D1729" s="3"/>
      <c r="E1729" s="5"/>
      <c r="F1729" s="6"/>
      <c r="G1729" s="7"/>
      <c r="H1729" s="7"/>
      <c r="I1729" s="7"/>
      <c r="J1729" s="7"/>
    </row>
    <row r="1730" spans="1:10" ht="14">
      <c r="A1730" s="3"/>
      <c r="B1730" s="4"/>
      <c r="C1730" s="3"/>
      <c r="D1730" s="3"/>
      <c r="E1730" s="5"/>
      <c r="F1730" s="6"/>
      <c r="G1730" s="7"/>
      <c r="H1730" s="7"/>
      <c r="I1730" s="7"/>
      <c r="J1730" s="7"/>
    </row>
    <row r="1731" spans="1:10" ht="14">
      <c r="A1731" s="3"/>
      <c r="B1731" s="4"/>
      <c r="C1731" s="3"/>
      <c r="D1731" s="3"/>
      <c r="E1731" s="5"/>
      <c r="F1731" s="6"/>
      <c r="G1731" s="7"/>
      <c r="H1731" s="7"/>
      <c r="I1731" s="7"/>
      <c r="J1731" s="7"/>
    </row>
    <row r="1732" spans="1:10" ht="14">
      <c r="A1732" s="3"/>
      <c r="B1732" s="4"/>
      <c r="C1732" s="3"/>
      <c r="D1732" s="3"/>
      <c r="E1732" s="5"/>
      <c r="F1732" s="6"/>
      <c r="G1732" s="7"/>
      <c r="H1732" s="7"/>
      <c r="I1732" s="7"/>
      <c r="J1732" s="7"/>
    </row>
    <row r="1733" spans="1:10" ht="14">
      <c r="A1733" s="3"/>
      <c r="B1733" s="4"/>
      <c r="C1733" s="3"/>
      <c r="D1733" s="3"/>
      <c r="E1733" s="5"/>
      <c r="F1733" s="6"/>
      <c r="G1733" s="7"/>
      <c r="H1733" s="7"/>
      <c r="I1733" s="7"/>
      <c r="J1733" s="7"/>
    </row>
    <row r="1734" spans="1:10" ht="14">
      <c r="A1734" s="3"/>
      <c r="B1734" s="4"/>
      <c r="C1734" s="3"/>
      <c r="D1734" s="3"/>
      <c r="E1734" s="5"/>
      <c r="F1734" s="6"/>
      <c r="G1734" s="7"/>
      <c r="H1734" s="7"/>
      <c r="I1734" s="7"/>
      <c r="J1734" s="7"/>
    </row>
    <row r="1735" spans="1:10" ht="14">
      <c r="A1735" s="3"/>
      <c r="B1735" s="4"/>
      <c r="C1735" s="3"/>
      <c r="D1735" s="3"/>
      <c r="E1735" s="5"/>
      <c r="F1735" s="6"/>
      <c r="G1735" s="7"/>
      <c r="H1735" s="7"/>
      <c r="I1735" s="7"/>
      <c r="J1735" s="7"/>
    </row>
    <row r="1736" spans="1:10" ht="14">
      <c r="A1736" s="3"/>
      <c r="B1736" s="4"/>
      <c r="C1736" s="3"/>
      <c r="D1736" s="3"/>
      <c r="E1736" s="5"/>
      <c r="F1736" s="6"/>
      <c r="G1736" s="7"/>
      <c r="H1736" s="7"/>
      <c r="I1736" s="7"/>
      <c r="J1736" s="7"/>
    </row>
    <row r="1737" spans="1:10" ht="14">
      <c r="A1737" s="3"/>
      <c r="B1737" s="4"/>
      <c r="C1737" s="3"/>
      <c r="D1737" s="3"/>
      <c r="E1737" s="5"/>
      <c r="F1737" s="6"/>
      <c r="G1737" s="7"/>
      <c r="H1737" s="7"/>
      <c r="I1737" s="7"/>
      <c r="J1737" s="7"/>
    </row>
    <row r="1738" spans="1:10" ht="14">
      <c r="A1738" s="3"/>
      <c r="B1738" s="4"/>
      <c r="C1738" s="3"/>
      <c r="D1738" s="3"/>
      <c r="E1738" s="5"/>
      <c r="F1738" s="6"/>
      <c r="G1738" s="7"/>
      <c r="H1738" s="7"/>
      <c r="I1738" s="7"/>
      <c r="J1738" s="7"/>
    </row>
    <row r="1739" spans="1:10" ht="14">
      <c r="A1739" s="3"/>
      <c r="B1739" s="4"/>
      <c r="C1739" s="3"/>
      <c r="D1739" s="3"/>
      <c r="E1739" s="5"/>
      <c r="F1739" s="6"/>
      <c r="G1739" s="7"/>
      <c r="H1739" s="7"/>
      <c r="I1739" s="7"/>
      <c r="J1739" s="7"/>
    </row>
    <row r="1740" spans="1:10" ht="14">
      <c r="A1740" s="3"/>
      <c r="B1740" s="4"/>
      <c r="C1740" s="3"/>
      <c r="D1740" s="3"/>
      <c r="E1740" s="5"/>
      <c r="F1740" s="6"/>
      <c r="G1740" s="7"/>
      <c r="H1740" s="7"/>
      <c r="I1740" s="7"/>
      <c r="J1740" s="7"/>
    </row>
    <row r="1741" spans="1:10" ht="14">
      <c r="A1741" s="3"/>
      <c r="B1741" s="4"/>
      <c r="C1741" s="3"/>
      <c r="D1741" s="3"/>
      <c r="E1741" s="5"/>
      <c r="F1741" s="6"/>
      <c r="G1741" s="7"/>
      <c r="H1741" s="7"/>
      <c r="I1741" s="7"/>
      <c r="J1741" s="7"/>
    </row>
    <row r="1742" spans="1:10" ht="14">
      <c r="A1742" s="3"/>
      <c r="B1742" s="4"/>
      <c r="C1742" s="3"/>
      <c r="D1742" s="3"/>
      <c r="E1742" s="5"/>
      <c r="F1742" s="6"/>
      <c r="G1742" s="7"/>
      <c r="H1742" s="7"/>
      <c r="I1742" s="7"/>
      <c r="J1742" s="7"/>
    </row>
    <row r="1743" spans="1:10" ht="14">
      <c r="A1743" s="3"/>
      <c r="B1743" s="4"/>
      <c r="C1743" s="3"/>
      <c r="D1743" s="3"/>
      <c r="E1743" s="5"/>
      <c r="F1743" s="6"/>
      <c r="G1743" s="7"/>
      <c r="H1743" s="7"/>
      <c r="I1743" s="7"/>
      <c r="J1743" s="7"/>
    </row>
    <row r="1744" spans="1:10" ht="14">
      <c r="A1744" s="3"/>
      <c r="B1744" s="4"/>
      <c r="C1744" s="3"/>
      <c r="D1744" s="3"/>
      <c r="E1744" s="5"/>
      <c r="F1744" s="6"/>
      <c r="G1744" s="7"/>
      <c r="H1744" s="7"/>
      <c r="I1744" s="7"/>
      <c r="J1744" s="7"/>
    </row>
    <row r="1745" spans="1:10" ht="14">
      <c r="A1745" s="3"/>
      <c r="B1745" s="4"/>
      <c r="C1745" s="3"/>
      <c r="D1745" s="3"/>
      <c r="E1745" s="5"/>
      <c r="F1745" s="6"/>
      <c r="G1745" s="7"/>
      <c r="H1745" s="7"/>
      <c r="I1745" s="7"/>
      <c r="J1745" s="7"/>
    </row>
    <row r="1746" spans="1:10" ht="14">
      <c r="A1746" s="3"/>
      <c r="B1746" s="4"/>
      <c r="C1746" s="3"/>
      <c r="D1746" s="3"/>
      <c r="E1746" s="5"/>
      <c r="F1746" s="6"/>
      <c r="G1746" s="7"/>
      <c r="H1746" s="7"/>
      <c r="I1746" s="7"/>
      <c r="J1746" s="7"/>
    </row>
    <row r="1747" spans="1:10" ht="14">
      <c r="A1747" s="3"/>
      <c r="B1747" s="4"/>
      <c r="C1747" s="3"/>
      <c r="D1747" s="3"/>
      <c r="E1747" s="5"/>
      <c r="F1747" s="6"/>
      <c r="G1747" s="7"/>
      <c r="H1747" s="7"/>
      <c r="I1747" s="7"/>
      <c r="J1747" s="7"/>
    </row>
    <row r="1748" spans="1:10" ht="14">
      <c r="A1748" s="3"/>
      <c r="B1748" s="4"/>
      <c r="C1748" s="3"/>
      <c r="D1748" s="3"/>
      <c r="E1748" s="5"/>
      <c r="F1748" s="6"/>
      <c r="G1748" s="7"/>
      <c r="H1748" s="7"/>
      <c r="I1748" s="7"/>
      <c r="J1748" s="7"/>
    </row>
    <row r="1749" spans="1:10" ht="14">
      <c r="A1749" s="3"/>
      <c r="B1749" s="4"/>
      <c r="C1749" s="3"/>
      <c r="D1749" s="3"/>
      <c r="E1749" s="5"/>
      <c r="F1749" s="6"/>
      <c r="G1749" s="7"/>
      <c r="H1749" s="7"/>
      <c r="I1749" s="7"/>
      <c r="J1749" s="7"/>
    </row>
    <row r="1750" spans="1:10" ht="14">
      <c r="A1750" s="3"/>
      <c r="B1750" s="4"/>
      <c r="C1750" s="3"/>
      <c r="D1750" s="3"/>
      <c r="E1750" s="5"/>
      <c r="F1750" s="6"/>
      <c r="G1750" s="7"/>
      <c r="H1750" s="7"/>
      <c r="I1750" s="7"/>
      <c r="J1750" s="7"/>
    </row>
    <row r="1751" spans="1:10" ht="14">
      <c r="A1751" s="3"/>
      <c r="B1751" s="4"/>
      <c r="C1751" s="3"/>
      <c r="D1751" s="3"/>
      <c r="E1751" s="5"/>
      <c r="F1751" s="6"/>
      <c r="G1751" s="7"/>
      <c r="H1751" s="7"/>
      <c r="I1751" s="7"/>
      <c r="J1751" s="7"/>
    </row>
    <row r="1752" spans="1:10" ht="14">
      <c r="A1752" s="3"/>
      <c r="B1752" s="4"/>
      <c r="C1752" s="3"/>
      <c r="D1752" s="3"/>
      <c r="E1752" s="5"/>
      <c r="F1752" s="6"/>
      <c r="G1752" s="7"/>
      <c r="H1752" s="7"/>
      <c r="I1752" s="7"/>
      <c r="J1752" s="7"/>
    </row>
    <row r="1753" spans="1:10" ht="14">
      <c r="A1753" s="3"/>
      <c r="B1753" s="4"/>
      <c r="C1753" s="3"/>
      <c r="D1753" s="3"/>
      <c r="E1753" s="5"/>
      <c r="F1753" s="6"/>
      <c r="G1753" s="7"/>
      <c r="H1753" s="7"/>
      <c r="I1753" s="7"/>
      <c r="J1753" s="7"/>
    </row>
    <row r="1754" spans="1:10" ht="14">
      <c r="A1754" s="3"/>
      <c r="B1754" s="4"/>
      <c r="C1754" s="3"/>
      <c r="D1754" s="3"/>
      <c r="E1754" s="5"/>
      <c r="F1754" s="6"/>
      <c r="G1754" s="7"/>
      <c r="H1754" s="7"/>
      <c r="I1754" s="7"/>
      <c r="J1754" s="7"/>
    </row>
    <row r="1755" spans="1:10" ht="14">
      <c r="A1755" s="3"/>
      <c r="B1755" s="4"/>
      <c r="C1755" s="3"/>
      <c r="D1755" s="3"/>
      <c r="E1755" s="5"/>
      <c r="F1755" s="6"/>
      <c r="G1755" s="7"/>
      <c r="H1755" s="7"/>
      <c r="I1755" s="7"/>
      <c r="J1755" s="7"/>
    </row>
    <row r="1756" spans="1:10" ht="14">
      <c r="A1756" s="3"/>
      <c r="B1756" s="4"/>
      <c r="C1756" s="3"/>
      <c r="D1756" s="3"/>
      <c r="E1756" s="5"/>
      <c r="F1756" s="6"/>
      <c r="G1756" s="7"/>
      <c r="H1756" s="7"/>
      <c r="I1756" s="7"/>
      <c r="J1756" s="7"/>
    </row>
    <row r="1757" spans="1:10" ht="14">
      <c r="A1757" s="3"/>
      <c r="B1757" s="4"/>
      <c r="C1757" s="3"/>
      <c r="D1757" s="3"/>
      <c r="E1757" s="5"/>
      <c r="F1757" s="6"/>
      <c r="G1757" s="7"/>
      <c r="H1757" s="7"/>
      <c r="I1757" s="7"/>
      <c r="J1757" s="7"/>
    </row>
    <row r="1758" spans="1:10" ht="14">
      <c r="A1758" s="3"/>
      <c r="B1758" s="4"/>
      <c r="C1758" s="3"/>
      <c r="D1758" s="3"/>
      <c r="E1758" s="5"/>
      <c r="F1758" s="6"/>
      <c r="G1758" s="7"/>
      <c r="H1758" s="7"/>
      <c r="I1758" s="7"/>
      <c r="J1758" s="7"/>
    </row>
    <row r="1759" spans="1:10" ht="14">
      <c r="A1759" s="3"/>
      <c r="B1759" s="4"/>
      <c r="C1759" s="3"/>
      <c r="D1759" s="3"/>
      <c r="E1759" s="5"/>
      <c r="F1759" s="6"/>
      <c r="G1759" s="7"/>
      <c r="H1759" s="7"/>
      <c r="I1759" s="7"/>
      <c r="J1759" s="7"/>
    </row>
    <row r="1760" spans="1:10" ht="14">
      <c r="A1760" s="3"/>
      <c r="B1760" s="4"/>
      <c r="C1760" s="3"/>
      <c r="D1760" s="3"/>
      <c r="E1760" s="5"/>
      <c r="F1760" s="6"/>
      <c r="G1760" s="7"/>
      <c r="H1760" s="7"/>
      <c r="I1760" s="7"/>
      <c r="J1760" s="7"/>
    </row>
    <row r="1761" spans="1:10" ht="14">
      <c r="A1761" s="3"/>
      <c r="B1761" s="4"/>
      <c r="C1761" s="3"/>
      <c r="D1761" s="3"/>
      <c r="E1761" s="5"/>
      <c r="F1761" s="6"/>
      <c r="G1761" s="7"/>
      <c r="H1761" s="7"/>
      <c r="I1761" s="7"/>
      <c r="J1761" s="7"/>
    </row>
    <row r="1762" spans="1:10" ht="14">
      <c r="A1762" s="3"/>
      <c r="B1762" s="4"/>
      <c r="C1762" s="3"/>
      <c r="D1762" s="3"/>
      <c r="E1762" s="5"/>
      <c r="F1762" s="6"/>
      <c r="G1762" s="7"/>
      <c r="H1762" s="7"/>
      <c r="I1762" s="7"/>
      <c r="J1762" s="7"/>
    </row>
    <row r="1763" spans="1:10" ht="14">
      <c r="A1763" s="3"/>
      <c r="B1763" s="4"/>
      <c r="C1763" s="3"/>
      <c r="D1763" s="3"/>
      <c r="E1763" s="5"/>
      <c r="F1763" s="6"/>
      <c r="G1763" s="7"/>
      <c r="H1763" s="7"/>
      <c r="I1763" s="7"/>
      <c r="J1763" s="7"/>
    </row>
    <row r="1764" spans="1:10" ht="14">
      <c r="A1764" s="3"/>
      <c r="B1764" s="4"/>
      <c r="C1764" s="3"/>
      <c r="D1764" s="3"/>
      <c r="E1764" s="5"/>
      <c r="F1764" s="6"/>
      <c r="G1764" s="7"/>
      <c r="H1764" s="7"/>
      <c r="I1764" s="7"/>
      <c r="J1764" s="7"/>
    </row>
    <row r="1765" spans="1:10" ht="14">
      <c r="A1765" s="3"/>
      <c r="B1765" s="4"/>
      <c r="C1765" s="3"/>
      <c r="D1765" s="3"/>
      <c r="E1765" s="5"/>
      <c r="F1765" s="6"/>
      <c r="G1765" s="7"/>
      <c r="H1765" s="7"/>
      <c r="I1765" s="7"/>
      <c r="J1765" s="7"/>
    </row>
    <row r="1766" spans="1:10" ht="14">
      <c r="A1766" s="3"/>
      <c r="B1766" s="4"/>
      <c r="C1766" s="3"/>
      <c r="D1766" s="3"/>
      <c r="E1766" s="5"/>
      <c r="F1766" s="6"/>
      <c r="G1766" s="7"/>
      <c r="H1766" s="7"/>
      <c r="I1766" s="7"/>
      <c r="J1766" s="7"/>
    </row>
    <row r="1767" spans="1:10" ht="14">
      <c r="A1767" s="3"/>
      <c r="B1767" s="4"/>
      <c r="C1767" s="3"/>
      <c r="D1767" s="3"/>
      <c r="E1767" s="5"/>
      <c r="F1767" s="6"/>
      <c r="G1767" s="7"/>
      <c r="H1767" s="7"/>
      <c r="I1767" s="7"/>
      <c r="J1767" s="7"/>
    </row>
    <row r="1768" spans="1:10" ht="14">
      <c r="A1768" s="3"/>
      <c r="B1768" s="4"/>
      <c r="C1768" s="3"/>
      <c r="D1768" s="3"/>
      <c r="E1768" s="5"/>
      <c r="F1768" s="6"/>
      <c r="G1768" s="7"/>
      <c r="H1768" s="7"/>
      <c r="I1768" s="7"/>
      <c r="J1768" s="7"/>
    </row>
    <row r="1769" spans="1:10" ht="14">
      <c r="A1769" s="3"/>
      <c r="B1769" s="4"/>
      <c r="C1769" s="3"/>
      <c r="D1769" s="3"/>
      <c r="E1769" s="5"/>
      <c r="F1769" s="6"/>
      <c r="G1769" s="7"/>
      <c r="H1769" s="7"/>
      <c r="I1769" s="7"/>
      <c r="J1769" s="7"/>
    </row>
    <row r="1770" spans="1:10" ht="14">
      <c r="A1770" s="3"/>
      <c r="B1770" s="4"/>
      <c r="C1770" s="3"/>
      <c r="D1770" s="3"/>
      <c r="E1770" s="5"/>
      <c r="F1770" s="6"/>
      <c r="G1770" s="7"/>
      <c r="H1770" s="7"/>
      <c r="I1770" s="7"/>
      <c r="J1770" s="7"/>
    </row>
    <row r="1771" spans="1:10" ht="14">
      <c r="A1771" s="3"/>
      <c r="B1771" s="4"/>
      <c r="C1771" s="3"/>
      <c r="D1771" s="3"/>
      <c r="E1771" s="5"/>
      <c r="F1771" s="6"/>
      <c r="G1771" s="7"/>
      <c r="H1771" s="7"/>
      <c r="I1771" s="7"/>
      <c r="J1771" s="7"/>
    </row>
    <row r="1772" spans="1:10" ht="14">
      <c r="A1772" s="3"/>
      <c r="B1772" s="4"/>
      <c r="C1772" s="3"/>
      <c r="D1772" s="3"/>
      <c r="E1772" s="5"/>
      <c r="F1772" s="6"/>
      <c r="G1772" s="7"/>
      <c r="H1772" s="7"/>
      <c r="I1772" s="7"/>
      <c r="J1772" s="7"/>
    </row>
    <row r="1773" spans="1:10" ht="14">
      <c r="A1773" s="3"/>
      <c r="B1773" s="4"/>
      <c r="C1773" s="3"/>
      <c r="D1773" s="3"/>
      <c r="E1773" s="5"/>
      <c r="F1773" s="6"/>
      <c r="G1773" s="7"/>
      <c r="H1773" s="7"/>
      <c r="I1773" s="7"/>
      <c r="J1773" s="7"/>
    </row>
    <row r="1774" spans="1:10" ht="14">
      <c r="A1774" s="3"/>
      <c r="B1774" s="4"/>
      <c r="C1774" s="3"/>
      <c r="D1774" s="3"/>
      <c r="E1774" s="5"/>
      <c r="F1774" s="6"/>
      <c r="G1774" s="7"/>
      <c r="H1774" s="7"/>
      <c r="I1774" s="7"/>
      <c r="J1774" s="7"/>
    </row>
    <row r="1775" spans="1:10" ht="14">
      <c r="A1775" s="3"/>
      <c r="B1775" s="4"/>
      <c r="C1775" s="3"/>
      <c r="D1775" s="3"/>
      <c r="E1775" s="5"/>
      <c r="F1775" s="6"/>
      <c r="G1775" s="7"/>
      <c r="H1775" s="7"/>
      <c r="I1775" s="7"/>
      <c r="J1775" s="7"/>
    </row>
    <row r="1776" spans="1:10" ht="14">
      <c r="A1776" s="3"/>
      <c r="B1776" s="4"/>
      <c r="C1776" s="3"/>
      <c r="D1776" s="3"/>
      <c r="E1776" s="5"/>
      <c r="F1776" s="6"/>
      <c r="G1776" s="7"/>
      <c r="H1776" s="7"/>
      <c r="I1776" s="7"/>
      <c r="J1776" s="7"/>
    </row>
    <row r="1777" spans="1:10" ht="14">
      <c r="A1777" s="3"/>
      <c r="B1777" s="4"/>
      <c r="C1777" s="3"/>
      <c r="D1777" s="3"/>
      <c r="E1777" s="5"/>
      <c r="F1777" s="6"/>
      <c r="G1777" s="7"/>
      <c r="H1777" s="7"/>
      <c r="I1777" s="7"/>
      <c r="J1777" s="7"/>
    </row>
    <row r="1778" spans="1:10" ht="14">
      <c r="A1778" s="3"/>
      <c r="B1778" s="4"/>
      <c r="C1778" s="3"/>
      <c r="D1778" s="3"/>
      <c r="E1778" s="5"/>
      <c r="F1778" s="6"/>
      <c r="G1778" s="7"/>
      <c r="H1778" s="7"/>
      <c r="I1778" s="7"/>
      <c r="J1778" s="7"/>
    </row>
    <row r="1779" spans="1:10" ht="14">
      <c r="A1779" s="3"/>
      <c r="B1779" s="4"/>
      <c r="C1779" s="3"/>
      <c r="D1779" s="3"/>
      <c r="E1779" s="5"/>
      <c r="F1779" s="6"/>
      <c r="G1779" s="7"/>
      <c r="H1779" s="7"/>
      <c r="I1779" s="7"/>
      <c r="J1779" s="7"/>
    </row>
    <row r="1780" spans="1:10" ht="14">
      <c r="A1780" s="3"/>
      <c r="B1780" s="4"/>
      <c r="C1780" s="3"/>
      <c r="D1780" s="3"/>
      <c r="E1780" s="5"/>
      <c r="F1780" s="6"/>
      <c r="G1780" s="7"/>
      <c r="H1780" s="7"/>
      <c r="I1780" s="7"/>
      <c r="J1780" s="7"/>
    </row>
    <row r="1781" spans="1:10" ht="14">
      <c r="A1781" s="3"/>
      <c r="B1781" s="4"/>
      <c r="C1781" s="3"/>
      <c r="D1781" s="3"/>
      <c r="E1781" s="5"/>
      <c r="F1781" s="6"/>
      <c r="G1781" s="7"/>
      <c r="H1781" s="7"/>
      <c r="I1781" s="7"/>
      <c r="J1781" s="7"/>
    </row>
    <row r="1782" spans="1:10" ht="14">
      <c r="A1782" s="3"/>
      <c r="B1782" s="4"/>
      <c r="C1782" s="3"/>
      <c r="D1782" s="3"/>
      <c r="E1782" s="5"/>
      <c r="F1782" s="6"/>
      <c r="G1782" s="7"/>
      <c r="H1782" s="7"/>
      <c r="I1782" s="7"/>
      <c r="J1782" s="7"/>
    </row>
    <row r="1783" spans="1:10" ht="14">
      <c r="A1783" s="3"/>
      <c r="B1783" s="4"/>
      <c r="C1783" s="3"/>
      <c r="D1783" s="3"/>
      <c r="E1783" s="5"/>
      <c r="F1783" s="6"/>
      <c r="G1783" s="7"/>
      <c r="H1783" s="7"/>
      <c r="I1783" s="7"/>
      <c r="J1783" s="7"/>
    </row>
    <row r="1784" spans="1:10" ht="14">
      <c r="A1784" s="3"/>
      <c r="B1784" s="4"/>
      <c r="C1784" s="3"/>
      <c r="D1784" s="3"/>
      <c r="E1784" s="5"/>
      <c r="F1784" s="6"/>
      <c r="G1784" s="7"/>
      <c r="H1784" s="7"/>
      <c r="I1784" s="7"/>
      <c r="J1784" s="7"/>
    </row>
    <row r="1785" spans="1:10" ht="14">
      <c r="A1785" s="3"/>
      <c r="B1785" s="4"/>
      <c r="C1785" s="3"/>
      <c r="D1785" s="3"/>
      <c r="E1785" s="5"/>
      <c r="F1785" s="6"/>
      <c r="G1785" s="7"/>
      <c r="H1785" s="7"/>
      <c r="I1785" s="7"/>
      <c r="J1785" s="7"/>
    </row>
    <row r="1786" spans="1:10" ht="14">
      <c r="A1786" s="3"/>
      <c r="B1786" s="4"/>
      <c r="C1786" s="3"/>
      <c r="D1786" s="3"/>
      <c r="E1786" s="5"/>
      <c r="F1786" s="6"/>
      <c r="G1786" s="7"/>
      <c r="H1786" s="7"/>
      <c r="I1786" s="7"/>
      <c r="J1786" s="7"/>
    </row>
    <row r="1787" spans="1:10" ht="14">
      <c r="A1787" s="3"/>
      <c r="B1787" s="4"/>
      <c r="C1787" s="3"/>
      <c r="D1787" s="3"/>
      <c r="E1787" s="5"/>
      <c r="F1787" s="6"/>
      <c r="G1787" s="7"/>
      <c r="H1787" s="7"/>
      <c r="I1787" s="7"/>
      <c r="J1787" s="7"/>
    </row>
    <row r="1788" spans="1:10" ht="14">
      <c r="A1788" s="3"/>
      <c r="B1788" s="4"/>
      <c r="C1788" s="3"/>
      <c r="D1788" s="3"/>
      <c r="E1788" s="5"/>
      <c r="F1788" s="6"/>
      <c r="G1788" s="7"/>
      <c r="H1788" s="7"/>
      <c r="I1788" s="7"/>
      <c r="J1788" s="7"/>
    </row>
    <row r="1789" spans="1:10" ht="14">
      <c r="A1789" s="3"/>
      <c r="B1789" s="4"/>
      <c r="C1789" s="3"/>
      <c r="D1789" s="3"/>
      <c r="E1789" s="5"/>
      <c r="F1789" s="6"/>
      <c r="G1789" s="7"/>
      <c r="H1789" s="7"/>
      <c r="I1789" s="7"/>
      <c r="J1789" s="7"/>
    </row>
    <row r="1790" spans="1:10" ht="14">
      <c r="A1790" s="3"/>
      <c r="B1790" s="4"/>
      <c r="C1790" s="3"/>
      <c r="D1790" s="3"/>
      <c r="E1790" s="5"/>
      <c r="F1790" s="6"/>
      <c r="G1790" s="7"/>
      <c r="H1790" s="7"/>
      <c r="I1790" s="7"/>
      <c r="J1790" s="7"/>
    </row>
    <row r="1791" spans="1:10" ht="14">
      <c r="A1791" s="3"/>
      <c r="B1791" s="4"/>
      <c r="C1791" s="3"/>
      <c r="D1791" s="3"/>
      <c r="E1791" s="5"/>
      <c r="F1791" s="6"/>
      <c r="G1791" s="7"/>
      <c r="H1791" s="7"/>
      <c r="I1791" s="7"/>
      <c r="J1791" s="7"/>
    </row>
    <row r="1792" spans="1:10" ht="14">
      <c r="A1792" s="3"/>
      <c r="B1792" s="4"/>
      <c r="C1792" s="3"/>
      <c r="D1792" s="3"/>
      <c r="E1792" s="5"/>
      <c r="F1792" s="6"/>
      <c r="G1792" s="7"/>
      <c r="H1792" s="7"/>
      <c r="I1792" s="7"/>
      <c r="J1792" s="7"/>
    </row>
    <row r="1793" spans="1:10" ht="14">
      <c r="A1793" s="3"/>
      <c r="B1793" s="4"/>
      <c r="C1793" s="3"/>
      <c r="D1793" s="3"/>
      <c r="E1793" s="5"/>
      <c r="F1793" s="6"/>
      <c r="G1793" s="7"/>
      <c r="H1793" s="7"/>
      <c r="I1793" s="7"/>
      <c r="J1793" s="7"/>
    </row>
    <row r="1794" spans="1:10" ht="14">
      <c r="A1794" s="3"/>
      <c r="B1794" s="4"/>
      <c r="C1794" s="3"/>
      <c r="D1794" s="3"/>
      <c r="E1794" s="5"/>
      <c r="F1794" s="6"/>
      <c r="G1794" s="7"/>
      <c r="H1794" s="7"/>
      <c r="I1794" s="7"/>
      <c r="J1794" s="7"/>
    </row>
    <row r="1795" spans="1:10" ht="14">
      <c r="A1795" s="3"/>
      <c r="B1795" s="4"/>
      <c r="C1795" s="3"/>
      <c r="D1795" s="3"/>
      <c r="E1795" s="5"/>
      <c r="F1795" s="6"/>
      <c r="G1795" s="7"/>
      <c r="H1795" s="7"/>
      <c r="I1795" s="7"/>
      <c r="J1795" s="7"/>
    </row>
    <row r="1796" spans="1:10" ht="14">
      <c r="A1796" s="3"/>
      <c r="B1796" s="4"/>
      <c r="C1796" s="3"/>
      <c r="D1796" s="3"/>
      <c r="E1796" s="5"/>
      <c r="F1796" s="6"/>
      <c r="G1796" s="7"/>
      <c r="H1796" s="7"/>
      <c r="I1796" s="7"/>
      <c r="J1796" s="7"/>
    </row>
    <row r="1797" spans="1:10" ht="14">
      <c r="A1797" s="3"/>
      <c r="B1797" s="4"/>
      <c r="C1797" s="3"/>
      <c r="D1797" s="3"/>
      <c r="E1797" s="5"/>
      <c r="F1797" s="6"/>
      <c r="G1797" s="7"/>
      <c r="H1797" s="7"/>
      <c r="I1797" s="7"/>
      <c r="J1797" s="7"/>
    </row>
    <row r="1798" spans="1:10" ht="14">
      <c r="A1798" s="3"/>
      <c r="B1798" s="4"/>
      <c r="C1798" s="3"/>
      <c r="D1798" s="3"/>
      <c r="E1798" s="5"/>
      <c r="F1798" s="6"/>
      <c r="G1798" s="7"/>
      <c r="H1798" s="7"/>
      <c r="I1798" s="7"/>
      <c r="J1798" s="7"/>
    </row>
    <row r="1799" spans="1:10" ht="14">
      <c r="A1799" s="3"/>
      <c r="B1799" s="4"/>
      <c r="C1799" s="3"/>
      <c r="D1799" s="3"/>
      <c r="E1799" s="5"/>
      <c r="F1799" s="6"/>
      <c r="G1799" s="7"/>
      <c r="H1799" s="7"/>
      <c r="I1799" s="7"/>
      <c r="J1799" s="7"/>
    </row>
    <row r="1800" spans="1:10" ht="14">
      <c r="A1800" s="3"/>
      <c r="B1800" s="4"/>
      <c r="C1800" s="3"/>
      <c r="D1800" s="3"/>
      <c r="E1800" s="5"/>
      <c r="F1800" s="6"/>
      <c r="G1800" s="7"/>
      <c r="H1800" s="7"/>
      <c r="I1800" s="7"/>
      <c r="J1800" s="7"/>
    </row>
    <row r="1801" spans="1:10" ht="14">
      <c r="A1801" s="3"/>
      <c r="B1801" s="4"/>
      <c r="C1801" s="3"/>
      <c r="D1801" s="3"/>
      <c r="E1801" s="5"/>
      <c r="F1801" s="6"/>
      <c r="G1801" s="7"/>
      <c r="H1801" s="7"/>
      <c r="I1801" s="7"/>
      <c r="J1801" s="7"/>
    </row>
    <row r="1802" spans="1:10" ht="14">
      <c r="A1802" s="3"/>
      <c r="B1802" s="4"/>
      <c r="C1802" s="3"/>
      <c r="D1802" s="3"/>
      <c r="E1802" s="5"/>
      <c r="F1802" s="6"/>
      <c r="G1802" s="7"/>
      <c r="H1802" s="7"/>
      <c r="I1802" s="7"/>
      <c r="J1802" s="7"/>
    </row>
    <row r="1803" spans="1:10" ht="14">
      <c r="A1803" s="3"/>
      <c r="B1803" s="4"/>
      <c r="C1803" s="3"/>
      <c r="D1803" s="3"/>
      <c r="E1803" s="5"/>
      <c r="F1803" s="6"/>
      <c r="G1803" s="7"/>
      <c r="H1803" s="7"/>
      <c r="I1803" s="7"/>
      <c r="J1803" s="7"/>
    </row>
    <row r="1804" spans="1:10" ht="14">
      <c r="A1804" s="3"/>
      <c r="B1804" s="4"/>
      <c r="C1804" s="3"/>
      <c r="D1804" s="3"/>
      <c r="E1804" s="5"/>
      <c r="F1804" s="6"/>
      <c r="G1804" s="7"/>
      <c r="H1804" s="7"/>
      <c r="I1804" s="7"/>
      <c r="J1804" s="7"/>
    </row>
    <row r="1805" spans="1:10" ht="14">
      <c r="A1805" s="3"/>
      <c r="B1805" s="4"/>
      <c r="C1805" s="3"/>
      <c r="D1805" s="3"/>
      <c r="E1805" s="5"/>
      <c r="F1805" s="6"/>
      <c r="G1805" s="7"/>
      <c r="H1805" s="7"/>
      <c r="I1805" s="7"/>
      <c r="J1805" s="7"/>
    </row>
    <row r="1806" spans="1:10" ht="14">
      <c r="A1806" s="3"/>
      <c r="B1806" s="4"/>
      <c r="C1806" s="3"/>
      <c r="D1806" s="3"/>
      <c r="E1806" s="5"/>
      <c r="F1806" s="6"/>
      <c r="G1806" s="7"/>
      <c r="H1806" s="7"/>
      <c r="I1806" s="7"/>
      <c r="J1806" s="7"/>
    </row>
    <row r="1807" spans="1:10" ht="14">
      <c r="A1807" s="3"/>
      <c r="B1807" s="4"/>
      <c r="C1807" s="3"/>
      <c r="D1807" s="3"/>
      <c r="E1807" s="5"/>
      <c r="F1807" s="6"/>
      <c r="G1807" s="7"/>
      <c r="H1807" s="7"/>
      <c r="I1807" s="7"/>
      <c r="J1807" s="7"/>
    </row>
    <row r="1808" spans="1:10" ht="14">
      <c r="A1808" s="3"/>
      <c r="B1808" s="4"/>
      <c r="C1808" s="3"/>
      <c r="D1808" s="3"/>
      <c r="E1808" s="5"/>
      <c r="F1808" s="6"/>
      <c r="G1808" s="7"/>
      <c r="H1808" s="7"/>
      <c r="I1808" s="7"/>
      <c r="J1808" s="7"/>
    </row>
    <row r="1809" spans="1:10" ht="14">
      <c r="A1809" s="3"/>
      <c r="B1809" s="4"/>
      <c r="C1809" s="3"/>
      <c r="D1809" s="3"/>
      <c r="E1809" s="5"/>
      <c r="F1809" s="6"/>
      <c r="G1809" s="7"/>
      <c r="H1809" s="7"/>
      <c r="I1809" s="7"/>
      <c r="J1809" s="7"/>
    </row>
    <row r="1810" spans="1:10" ht="14">
      <c r="A1810" s="3"/>
      <c r="B1810" s="4"/>
      <c r="C1810" s="3"/>
      <c r="D1810" s="3"/>
      <c r="E1810" s="5"/>
      <c r="F1810" s="6"/>
      <c r="G1810" s="7"/>
      <c r="H1810" s="7"/>
      <c r="I1810" s="7"/>
      <c r="J1810" s="7"/>
    </row>
    <row r="1811" spans="1:10" ht="14">
      <c r="A1811" s="3"/>
      <c r="B1811" s="4"/>
      <c r="C1811" s="3"/>
      <c r="D1811" s="3"/>
      <c r="E1811" s="5"/>
      <c r="F1811" s="6"/>
      <c r="G1811" s="7"/>
      <c r="H1811" s="7"/>
      <c r="I1811" s="7"/>
      <c r="J1811" s="7"/>
    </row>
    <row r="1812" spans="1:10" ht="14">
      <c r="A1812" s="3"/>
      <c r="B1812" s="4"/>
      <c r="C1812" s="3"/>
      <c r="D1812" s="3"/>
      <c r="E1812" s="5"/>
      <c r="F1812" s="6"/>
      <c r="G1812" s="7"/>
      <c r="H1812" s="7"/>
      <c r="I1812" s="7"/>
      <c r="J1812" s="7"/>
    </row>
    <row r="1813" spans="1:10" ht="14">
      <c r="A1813" s="3"/>
      <c r="B1813" s="4"/>
      <c r="C1813" s="3"/>
      <c r="D1813" s="3"/>
      <c r="E1813" s="5"/>
      <c r="F1813" s="6"/>
      <c r="G1813" s="7"/>
      <c r="H1813" s="7"/>
      <c r="I1813" s="7"/>
      <c r="J1813" s="7"/>
    </row>
    <row r="1814" spans="1:10" ht="14">
      <c r="A1814" s="3"/>
      <c r="B1814" s="4"/>
      <c r="C1814" s="3"/>
      <c r="D1814" s="3"/>
      <c r="E1814" s="5"/>
      <c r="F1814" s="6"/>
      <c r="G1814" s="7"/>
      <c r="H1814" s="7"/>
      <c r="I1814" s="7"/>
      <c r="J1814" s="7"/>
    </row>
    <row r="1815" spans="1:10" ht="14">
      <c r="A1815" s="3"/>
      <c r="B1815" s="4"/>
      <c r="C1815" s="3"/>
      <c r="D1815" s="3"/>
      <c r="E1815" s="5"/>
      <c r="F1815" s="6"/>
      <c r="G1815" s="7"/>
      <c r="H1815" s="7"/>
      <c r="I1815" s="7"/>
      <c r="J1815" s="7"/>
    </row>
    <row r="1816" spans="1:10" ht="14">
      <c r="A1816" s="3"/>
      <c r="B1816" s="4"/>
      <c r="C1816" s="3"/>
      <c r="D1816" s="3"/>
      <c r="E1816" s="5"/>
      <c r="F1816" s="6"/>
      <c r="G1816" s="7"/>
      <c r="H1816" s="7"/>
      <c r="I1816" s="7"/>
      <c r="J1816" s="7"/>
    </row>
    <row r="1817" spans="1:10" ht="14">
      <c r="A1817" s="3"/>
      <c r="B1817" s="4"/>
      <c r="C1817" s="3"/>
      <c r="D1817" s="3"/>
      <c r="E1817" s="5"/>
      <c r="F1817" s="6"/>
      <c r="G1817" s="7"/>
      <c r="H1817" s="7"/>
      <c r="I1817" s="7"/>
      <c r="J1817" s="7"/>
    </row>
    <row r="1818" spans="1:10" ht="14">
      <c r="A1818" s="3"/>
      <c r="B1818" s="4"/>
      <c r="C1818" s="3"/>
      <c r="D1818" s="3"/>
      <c r="E1818" s="5"/>
      <c r="F1818" s="6"/>
      <c r="G1818" s="7"/>
      <c r="H1818" s="7"/>
      <c r="I1818" s="7"/>
      <c r="J1818" s="7"/>
    </row>
    <row r="1819" spans="1:10" ht="14">
      <c r="A1819" s="3"/>
      <c r="B1819" s="4"/>
      <c r="C1819" s="3"/>
      <c r="D1819" s="3"/>
      <c r="E1819" s="5"/>
      <c r="F1819" s="6"/>
      <c r="G1819" s="7"/>
      <c r="H1819" s="7"/>
      <c r="I1819" s="7"/>
      <c r="J1819" s="7"/>
    </row>
    <row r="1820" spans="1:10" ht="14">
      <c r="A1820" s="3"/>
      <c r="B1820" s="4"/>
      <c r="C1820" s="3"/>
      <c r="D1820" s="3"/>
      <c r="E1820" s="5"/>
      <c r="F1820" s="6"/>
      <c r="G1820" s="7"/>
      <c r="H1820" s="7"/>
      <c r="I1820" s="7"/>
      <c r="J1820" s="7"/>
    </row>
    <row r="1821" spans="1:10" ht="14">
      <c r="A1821" s="3"/>
      <c r="B1821" s="4"/>
      <c r="C1821" s="3"/>
      <c r="D1821" s="3"/>
      <c r="E1821" s="5"/>
      <c r="F1821" s="6"/>
      <c r="G1821" s="7"/>
      <c r="H1821" s="7"/>
      <c r="I1821" s="7"/>
      <c r="J1821" s="7"/>
    </row>
    <row r="1822" spans="1:10" ht="14">
      <c r="A1822" s="3"/>
      <c r="B1822" s="4"/>
      <c r="C1822" s="3"/>
      <c r="D1822" s="3"/>
      <c r="E1822" s="5"/>
      <c r="F1822" s="6"/>
      <c r="G1822" s="7"/>
      <c r="H1822" s="7"/>
      <c r="I1822" s="7"/>
      <c r="J1822" s="7"/>
    </row>
    <row r="1823" spans="1:10" ht="14">
      <c r="A1823" s="3"/>
      <c r="B1823" s="4"/>
      <c r="C1823" s="3"/>
      <c r="D1823" s="3"/>
      <c r="E1823" s="5"/>
      <c r="F1823" s="6"/>
      <c r="G1823" s="7"/>
      <c r="H1823" s="7"/>
      <c r="I1823" s="7"/>
      <c r="J1823" s="7"/>
    </row>
    <row r="1824" spans="1:10" ht="14">
      <c r="A1824" s="3"/>
      <c r="B1824" s="4"/>
      <c r="C1824" s="3"/>
      <c r="D1824" s="3"/>
      <c r="E1824" s="5"/>
      <c r="F1824" s="6"/>
      <c r="G1824" s="7"/>
      <c r="H1824" s="7"/>
      <c r="I1824" s="7"/>
      <c r="J1824" s="7"/>
    </row>
    <row r="1825" spans="1:10" ht="14">
      <c r="A1825" s="3"/>
      <c r="B1825" s="4"/>
      <c r="C1825" s="3"/>
      <c r="D1825" s="3"/>
      <c r="E1825" s="5"/>
      <c r="F1825" s="6"/>
      <c r="G1825" s="7"/>
      <c r="H1825" s="7"/>
      <c r="I1825" s="7"/>
      <c r="J1825" s="7"/>
    </row>
    <row r="1826" spans="1:10" ht="14">
      <c r="A1826" s="3"/>
      <c r="B1826" s="4"/>
      <c r="C1826" s="3"/>
      <c r="D1826" s="3"/>
      <c r="E1826" s="5"/>
      <c r="F1826" s="6"/>
      <c r="G1826" s="7"/>
      <c r="H1826" s="7"/>
      <c r="I1826" s="7"/>
      <c r="J1826" s="7"/>
    </row>
    <row r="1827" spans="1:10" ht="14">
      <c r="A1827" s="3"/>
      <c r="B1827" s="4"/>
      <c r="C1827" s="3"/>
      <c r="D1827" s="3"/>
      <c r="E1827" s="5"/>
      <c r="F1827" s="6"/>
      <c r="G1827" s="7"/>
      <c r="H1827" s="7"/>
      <c r="I1827" s="7"/>
      <c r="J1827" s="7"/>
    </row>
    <row r="1828" spans="1:10" ht="14">
      <c r="A1828" s="3"/>
      <c r="B1828" s="4"/>
      <c r="C1828" s="3"/>
      <c r="D1828" s="3"/>
      <c r="E1828" s="5"/>
      <c r="F1828" s="6"/>
      <c r="G1828" s="7"/>
      <c r="H1828" s="7"/>
      <c r="I1828" s="7"/>
      <c r="J1828" s="7"/>
    </row>
    <row r="1829" spans="1:10" ht="14">
      <c r="A1829" s="3"/>
      <c r="B1829" s="4"/>
      <c r="C1829" s="3"/>
      <c r="D1829" s="3"/>
      <c r="E1829" s="5"/>
      <c r="F1829" s="6"/>
      <c r="G1829" s="7"/>
      <c r="H1829" s="7"/>
      <c r="I1829" s="7"/>
      <c r="J1829" s="7"/>
    </row>
    <row r="1830" spans="1:10" ht="14">
      <c r="A1830" s="3"/>
      <c r="B1830" s="4"/>
      <c r="C1830" s="3"/>
      <c r="D1830" s="3"/>
      <c r="E1830" s="5"/>
      <c r="F1830" s="6"/>
      <c r="G1830" s="7"/>
      <c r="H1830" s="7"/>
      <c r="I1830" s="7"/>
      <c r="J1830" s="7"/>
    </row>
    <row r="1831" spans="1:10" ht="14">
      <c r="A1831" s="3"/>
      <c r="B1831" s="4"/>
      <c r="C1831" s="3"/>
      <c r="D1831" s="3"/>
      <c r="E1831" s="5"/>
      <c r="F1831" s="6"/>
      <c r="G1831" s="7"/>
      <c r="H1831" s="7"/>
      <c r="I1831" s="7"/>
      <c r="J1831" s="7"/>
    </row>
    <row r="1832" spans="1:10" ht="14">
      <c r="A1832" s="3"/>
      <c r="B1832" s="4"/>
      <c r="C1832" s="3"/>
      <c r="D1832" s="3"/>
      <c r="E1832" s="5"/>
      <c r="F1832" s="6"/>
      <c r="G1832" s="7"/>
      <c r="H1832" s="7"/>
      <c r="I1832" s="7"/>
      <c r="J1832" s="7"/>
    </row>
    <row r="1833" spans="1:10" ht="14">
      <c r="A1833" s="3"/>
      <c r="B1833" s="4"/>
      <c r="C1833" s="3"/>
      <c r="D1833" s="3"/>
      <c r="E1833" s="5"/>
      <c r="F1833" s="6"/>
      <c r="G1833" s="7"/>
      <c r="H1833" s="7"/>
      <c r="I1833" s="7"/>
      <c r="J1833" s="7"/>
    </row>
    <row r="1834" spans="1:10" ht="14">
      <c r="A1834" s="3"/>
      <c r="B1834" s="4"/>
      <c r="C1834" s="3"/>
      <c r="D1834" s="3"/>
      <c r="E1834" s="5"/>
      <c r="F1834" s="6"/>
      <c r="G1834" s="7"/>
      <c r="H1834" s="7"/>
      <c r="I1834" s="7"/>
      <c r="J1834" s="7"/>
    </row>
    <row r="1835" spans="1:10" ht="14">
      <c r="A1835" s="3"/>
      <c r="B1835" s="4"/>
      <c r="C1835" s="3"/>
      <c r="D1835" s="3"/>
      <c r="E1835" s="5"/>
      <c r="F1835" s="6"/>
      <c r="G1835" s="7"/>
      <c r="H1835" s="7"/>
      <c r="I1835" s="7"/>
      <c r="J1835" s="7"/>
    </row>
    <row r="1836" spans="1:10" ht="14">
      <c r="A1836" s="3"/>
      <c r="B1836" s="4"/>
      <c r="C1836" s="3"/>
      <c r="D1836" s="3"/>
      <c r="E1836" s="5"/>
      <c r="F1836" s="6"/>
      <c r="G1836" s="7"/>
      <c r="H1836" s="7"/>
      <c r="I1836" s="7"/>
      <c r="J1836" s="7"/>
    </row>
    <row r="1837" spans="1:10" ht="14">
      <c r="A1837" s="3"/>
      <c r="B1837" s="4"/>
      <c r="C1837" s="3"/>
      <c r="D1837" s="3"/>
      <c r="E1837" s="5"/>
      <c r="F1837" s="6"/>
      <c r="G1837" s="7"/>
      <c r="H1837" s="7"/>
      <c r="I1837" s="7"/>
      <c r="J1837" s="7"/>
    </row>
    <row r="1838" spans="1:10" ht="14">
      <c r="A1838" s="3"/>
      <c r="B1838" s="4"/>
      <c r="C1838" s="3"/>
      <c r="D1838" s="3"/>
      <c r="E1838" s="5"/>
      <c r="F1838" s="6"/>
      <c r="G1838" s="7"/>
      <c r="H1838" s="7"/>
      <c r="I1838" s="7"/>
      <c r="J1838" s="7"/>
    </row>
    <row r="1839" spans="1:10" ht="14">
      <c r="A1839" s="3"/>
      <c r="B1839" s="4"/>
      <c r="C1839" s="3"/>
      <c r="D1839" s="3"/>
      <c r="E1839" s="5"/>
      <c r="F1839" s="6"/>
      <c r="G1839" s="7"/>
      <c r="H1839" s="7"/>
      <c r="I1839" s="7"/>
      <c r="J1839" s="7"/>
    </row>
    <row r="1840" spans="1:10" ht="14">
      <c r="A1840" s="3"/>
      <c r="B1840" s="4"/>
      <c r="C1840" s="3"/>
      <c r="D1840" s="3"/>
      <c r="E1840" s="5"/>
      <c r="F1840" s="6"/>
      <c r="G1840" s="7"/>
      <c r="H1840" s="7"/>
      <c r="I1840" s="7"/>
      <c r="J1840" s="7"/>
    </row>
    <row r="1841" spans="1:10" ht="14">
      <c r="A1841" s="3"/>
      <c r="B1841" s="4"/>
      <c r="C1841" s="3"/>
      <c r="D1841" s="3"/>
      <c r="E1841" s="5"/>
      <c r="F1841" s="6"/>
      <c r="G1841" s="7"/>
      <c r="H1841" s="7"/>
      <c r="I1841" s="7"/>
      <c r="J1841" s="7"/>
    </row>
    <row r="1842" spans="1:10" ht="14">
      <c r="A1842" s="3"/>
      <c r="B1842" s="4"/>
      <c r="C1842" s="3"/>
      <c r="D1842" s="3"/>
      <c r="E1842" s="5"/>
      <c r="F1842" s="6"/>
      <c r="G1842" s="7"/>
      <c r="H1842" s="7"/>
      <c r="I1842" s="7"/>
      <c r="J1842" s="7"/>
    </row>
    <row r="1843" spans="1:10" ht="14">
      <c r="A1843" s="3"/>
      <c r="B1843" s="4"/>
      <c r="C1843" s="3"/>
      <c r="D1843" s="3"/>
      <c r="E1843" s="5"/>
      <c r="F1843" s="6"/>
      <c r="G1843" s="7"/>
      <c r="H1843" s="7"/>
      <c r="I1843" s="7"/>
      <c r="J1843" s="7"/>
    </row>
    <row r="1844" spans="1:10" ht="14">
      <c r="A1844" s="3"/>
      <c r="B1844" s="4"/>
      <c r="C1844" s="3"/>
      <c r="D1844" s="3"/>
      <c r="E1844" s="5"/>
      <c r="F1844" s="6"/>
      <c r="G1844" s="7"/>
      <c r="H1844" s="7"/>
      <c r="I1844" s="7"/>
      <c r="J1844" s="7"/>
    </row>
    <row r="1845" spans="1:10" ht="14">
      <c r="A1845" s="3"/>
      <c r="B1845" s="4"/>
      <c r="C1845" s="3"/>
      <c r="D1845" s="3"/>
      <c r="E1845" s="5"/>
      <c r="F1845" s="6"/>
      <c r="G1845" s="7"/>
      <c r="H1845" s="7"/>
      <c r="I1845" s="7"/>
      <c r="J1845" s="7"/>
    </row>
    <row r="1846" spans="1:10" ht="14">
      <c r="A1846" s="3"/>
      <c r="B1846" s="4"/>
      <c r="C1846" s="3"/>
      <c r="D1846" s="3"/>
      <c r="E1846" s="5"/>
      <c r="F1846" s="6"/>
      <c r="G1846" s="7"/>
      <c r="H1846" s="7"/>
      <c r="I1846" s="7"/>
      <c r="J1846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224"/>
  <sheetViews>
    <sheetView workbookViewId="0"/>
  </sheetViews>
  <sheetFormatPr baseColWidth="10" defaultColWidth="12.6640625" defaultRowHeight="15.75" customHeight="1"/>
  <sheetData>
    <row r="1" spans="1:10" ht="15.75" customHeight="1">
      <c r="A1" s="39" t="s">
        <v>1294</v>
      </c>
      <c r="B1" s="40"/>
      <c r="C1" s="39" t="s">
        <v>1295</v>
      </c>
      <c r="D1" s="40"/>
      <c r="E1" s="40"/>
      <c r="F1" s="40"/>
      <c r="G1" s="35"/>
    </row>
    <row r="2" spans="1:10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15.75" customHeight="1">
      <c r="A3" s="8">
        <v>103</v>
      </c>
      <c r="B3" s="9" t="s">
        <v>24</v>
      </c>
      <c r="C3" s="8">
        <v>2003</v>
      </c>
      <c r="D3" s="8">
        <v>20</v>
      </c>
      <c r="E3" s="10">
        <v>90</v>
      </c>
      <c r="F3" s="11">
        <v>90</v>
      </c>
      <c r="G3" s="12">
        <v>44.4</v>
      </c>
      <c r="H3" s="12">
        <v>55.6</v>
      </c>
      <c r="I3" s="12">
        <v>0</v>
      </c>
      <c r="J3" s="12">
        <v>0</v>
      </c>
    </row>
    <row r="4" spans="1:10" ht="15.75" customHeight="1">
      <c r="A4" s="8">
        <v>108</v>
      </c>
      <c r="B4" s="9" t="s">
        <v>33</v>
      </c>
      <c r="C4" s="8">
        <v>1901</v>
      </c>
      <c r="D4" s="8">
        <v>17</v>
      </c>
      <c r="E4" s="10">
        <v>76.5</v>
      </c>
      <c r="F4" s="11">
        <v>76.5</v>
      </c>
      <c r="G4" s="12">
        <v>84.6</v>
      </c>
      <c r="H4" s="12">
        <v>7.7</v>
      </c>
      <c r="I4" s="12">
        <v>7.7</v>
      </c>
      <c r="J4" s="12">
        <v>0</v>
      </c>
    </row>
    <row r="5" spans="1:10" ht="15.75" customHeight="1">
      <c r="A5" s="8">
        <v>108</v>
      </c>
      <c r="B5" s="9" t="s">
        <v>33</v>
      </c>
      <c r="C5" s="8">
        <v>2003</v>
      </c>
      <c r="D5" s="8">
        <v>66</v>
      </c>
      <c r="E5" s="10">
        <v>97</v>
      </c>
      <c r="F5" s="11">
        <v>97</v>
      </c>
      <c r="G5" s="12">
        <v>70.3</v>
      </c>
      <c r="H5" s="12">
        <v>28.1</v>
      </c>
      <c r="I5" s="12">
        <v>1.6</v>
      </c>
      <c r="J5" s="12">
        <v>0</v>
      </c>
    </row>
    <row r="6" spans="1:10" ht="15.75" customHeight="1">
      <c r="A6" s="8">
        <v>109</v>
      </c>
      <c r="B6" s="9" t="s">
        <v>1141</v>
      </c>
      <c r="C6" s="8">
        <v>1901</v>
      </c>
      <c r="D6" s="8">
        <v>14</v>
      </c>
      <c r="E6" s="10">
        <v>50</v>
      </c>
      <c r="F6" s="11">
        <v>50</v>
      </c>
      <c r="G6" s="12">
        <v>57.1</v>
      </c>
      <c r="H6" s="12">
        <v>28.6</v>
      </c>
      <c r="I6" s="12">
        <v>14.3</v>
      </c>
      <c r="J6" s="12">
        <v>0</v>
      </c>
    </row>
    <row r="7" spans="1:10" ht="15.75" customHeight="1">
      <c r="A7" s="8">
        <v>111</v>
      </c>
      <c r="B7" s="9" t="s">
        <v>51</v>
      </c>
      <c r="C7" s="8">
        <v>1901</v>
      </c>
      <c r="D7" s="8">
        <v>13</v>
      </c>
      <c r="E7" s="10">
        <v>84.6</v>
      </c>
      <c r="F7" s="11">
        <v>84.6</v>
      </c>
      <c r="G7" s="12">
        <v>54.5</v>
      </c>
      <c r="H7" s="12">
        <v>27.3</v>
      </c>
      <c r="I7" s="12">
        <v>18.2</v>
      </c>
      <c r="J7" s="12">
        <v>0</v>
      </c>
    </row>
    <row r="8" spans="1:10" ht="15.75" customHeight="1">
      <c r="A8" s="8">
        <v>113</v>
      </c>
      <c r="B8" s="9" t="s">
        <v>61</v>
      </c>
      <c r="C8" s="8">
        <v>2003</v>
      </c>
      <c r="D8" s="8">
        <v>13</v>
      </c>
      <c r="E8" s="10">
        <v>76.900000000000006</v>
      </c>
      <c r="F8" s="11">
        <v>76.900000000000006</v>
      </c>
      <c r="G8" s="12">
        <v>50</v>
      </c>
      <c r="H8" s="12">
        <v>30</v>
      </c>
      <c r="I8" s="12">
        <v>20</v>
      </c>
      <c r="J8" s="12">
        <v>0</v>
      </c>
    </row>
    <row r="9" spans="1:10" ht="15.75" customHeight="1">
      <c r="A9" s="8">
        <v>116</v>
      </c>
      <c r="B9" s="9" t="s">
        <v>1142</v>
      </c>
      <c r="C9" s="8">
        <v>1901</v>
      </c>
      <c r="D9" s="8">
        <v>13</v>
      </c>
      <c r="E9" s="10">
        <v>0</v>
      </c>
      <c r="F9" s="11">
        <v>69.2</v>
      </c>
      <c r="G9" s="12">
        <v>66.7</v>
      </c>
      <c r="H9" s="12">
        <v>33.299999999999997</v>
      </c>
      <c r="I9" s="12">
        <v>0</v>
      </c>
      <c r="J9" s="12">
        <v>0</v>
      </c>
    </row>
    <row r="10" spans="1:10" ht="15.75" customHeight="1">
      <c r="A10" s="8">
        <v>117</v>
      </c>
      <c r="B10" s="9" t="s">
        <v>1144</v>
      </c>
      <c r="C10" s="8">
        <v>2003</v>
      </c>
      <c r="D10" s="8">
        <v>5</v>
      </c>
      <c r="E10" s="10">
        <v>80</v>
      </c>
      <c r="F10" s="11">
        <v>80</v>
      </c>
      <c r="G10" s="12">
        <v>100</v>
      </c>
      <c r="H10" s="12">
        <v>0</v>
      </c>
      <c r="I10" s="12">
        <v>0</v>
      </c>
      <c r="J10" s="12">
        <v>0</v>
      </c>
    </row>
    <row r="11" spans="1:10" ht="15.75" customHeight="1">
      <c r="A11" s="8">
        <v>118</v>
      </c>
      <c r="B11" s="9" t="s">
        <v>1145</v>
      </c>
      <c r="C11" s="8">
        <v>2003</v>
      </c>
      <c r="D11" s="8">
        <v>18</v>
      </c>
      <c r="E11" s="10">
        <v>77.8</v>
      </c>
      <c r="F11" s="11">
        <v>77.8</v>
      </c>
      <c r="G11" s="12">
        <v>57.1</v>
      </c>
      <c r="H11" s="12">
        <v>28.6</v>
      </c>
      <c r="I11" s="12">
        <v>14.3</v>
      </c>
      <c r="J11" s="12">
        <v>0</v>
      </c>
    </row>
    <row r="12" spans="1:10" ht="15.75" customHeight="1">
      <c r="A12" s="8">
        <v>121</v>
      </c>
      <c r="B12" s="9" t="s">
        <v>79</v>
      </c>
      <c r="C12" s="8">
        <v>2003</v>
      </c>
      <c r="D12" s="8">
        <v>28</v>
      </c>
      <c r="E12" s="10">
        <v>89.3</v>
      </c>
      <c r="F12" s="11">
        <v>89.3</v>
      </c>
      <c r="G12" s="12">
        <v>36</v>
      </c>
      <c r="H12" s="12">
        <v>64</v>
      </c>
      <c r="I12" s="12">
        <v>0</v>
      </c>
      <c r="J12" s="12">
        <v>0</v>
      </c>
    </row>
    <row r="13" spans="1:10" ht="15.75" customHeight="1">
      <c r="A13" s="8">
        <v>122</v>
      </c>
      <c r="B13" s="9" t="s">
        <v>1147</v>
      </c>
      <c r="C13" s="8">
        <v>1901</v>
      </c>
      <c r="D13" s="8">
        <v>12</v>
      </c>
      <c r="E13" s="10">
        <v>75</v>
      </c>
      <c r="F13" s="11">
        <v>75</v>
      </c>
      <c r="G13" s="12">
        <v>22.2</v>
      </c>
      <c r="H13" s="12">
        <v>55.6</v>
      </c>
      <c r="I13" s="12">
        <v>22.2</v>
      </c>
      <c r="J13" s="12">
        <v>0</v>
      </c>
    </row>
    <row r="14" spans="1:10" ht="15.75" customHeight="1">
      <c r="A14" s="8">
        <v>183</v>
      </c>
      <c r="B14" s="9" t="s">
        <v>87</v>
      </c>
      <c r="C14" s="8">
        <v>2003</v>
      </c>
      <c r="D14" s="8">
        <v>18</v>
      </c>
      <c r="E14" s="10">
        <v>100</v>
      </c>
      <c r="F14" s="11">
        <v>100</v>
      </c>
      <c r="G14" s="12">
        <v>66.7</v>
      </c>
      <c r="H14" s="12">
        <v>33.299999999999997</v>
      </c>
      <c r="I14" s="12">
        <v>0</v>
      </c>
      <c r="J14" s="12">
        <v>0</v>
      </c>
    </row>
    <row r="15" spans="1:10" ht="15.75" customHeight="1">
      <c r="A15" s="8">
        <v>183</v>
      </c>
      <c r="B15" s="9" t="s">
        <v>87</v>
      </c>
      <c r="C15" s="8">
        <v>1901</v>
      </c>
      <c r="D15" s="8">
        <v>23</v>
      </c>
      <c r="E15" s="10">
        <v>100</v>
      </c>
      <c r="F15" s="11">
        <v>100</v>
      </c>
      <c r="G15" s="12">
        <v>26.1</v>
      </c>
      <c r="H15" s="12">
        <v>56.5</v>
      </c>
      <c r="I15" s="12">
        <v>17.399999999999999</v>
      </c>
      <c r="J15" s="12">
        <v>0</v>
      </c>
    </row>
    <row r="16" spans="1:10" ht="15.75" customHeight="1">
      <c r="A16" s="8">
        <v>185</v>
      </c>
      <c r="B16" s="9" t="s">
        <v>113</v>
      </c>
      <c r="C16" s="8">
        <v>2003</v>
      </c>
      <c r="D16" s="8">
        <v>5</v>
      </c>
      <c r="E16" s="10">
        <v>100</v>
      </c>
      <c r="F16" s="11">
        <v>100</v>
      </c>
      <c r="G16" s="12">
        <v>20</v>
      </c>
      <c r="H16" s="12">
        <v>80</v>
      </c>
      <c r="I16" s="12">
        <v>0</v>
      </c>
      <c r="J16" s="12">
        <v>0</v>
      </c>
    </row>
    <row r="17" spans="1:10" ht="15.75" customHeight="1">
      <c r="A17" s="8">
        <v>186</v>
      </c>
      <c r="B17" s="9" t="s">
        <v>116</v>
      </c>
      <c r="C17" s="8">
        <v>2003</v>
      </c>
      <c r="D17" s="8">
        <v>4</v>
      </c>
      <c r="E17" s="10">
        <v>100</v>
      </c>
      <c r="F17" s="11">
        <v>100</v>
      </c>
      <c r="G17" s="12">
        <v>100</v>
      </c>
      <c r="H17" s="12">
        <v>0</v>
      </c>
      <c r="I17" s="12">
        <v>0</v>
      </c>
      <c r="J17" s="12">
        <v>0</v>
      </c>
    </row>
    <row r="18" spans="1:10" ht="15.75" customHeight="1">
      <c r="A18" s="8">
        <v>193</v>
      </c>
      <c r="B18" s="9" t="s">
        <v>1149</v>
      </c>
      <c r="C18" s="8">
        <v>1902</v>
      </c>
      <c r="D18" s="8">
        <v>254</v>
      </c>
      <c r="E18" s="10">
        <v>95.3</v>
      </c>
      <c r="F18" s="11">
        <v>99.2</v>
      </c>
      <c r="G18" s="12">
        <v>24.6</v>
      </c>
      <c r="H18" s="12">
        <v>51.6</v>
      </c>
      <c r="I18" s="12">
        <v>23</v>
      </c>
      <c r="J18" s="12">
        <v>0.8</v>
      </c>
    </row>
    <row r="19" spans="1:10" ht="15.75" customHeight="1">
      <c r="A19" s="8">
        <v>194</v>
      </c>
      <c r="B19" s="9" t="s">
        <v>119</v>
      </c>
      <c r="C19" s="8">
        <v>2003</v>
      </c>
      <c r="D19" s="8">
        <v>237</v>
      </c>
      <c r="E19" s="10">
        <v>79.7</v>
      </c>
      <c r="F19" s="11">
        <v>94.9</v>
      </c>
      <c r="G19" s="12">
        <v>23.6</v>
      </c>
      <c r="H19" s="12">
        <v>47.1</v>
      </c>
      <c r="I19" s="12">
        <v>27.1</v>
      </c>
      <c r="J19" s="12">
        <v>2.2000000000000002</v>
      </c>
    </row>
    <row r="20" spans="1:10" ht="15.75" customHeight="1">
      <c r="A20" s="8">
        <v>212</v>
      </c>
      <c r="B20" s="9" t="s">
        <v>1151</v>
      </c>
      <c r="C20" s="8">
        <v>2003</v>
      </c>
      <c r="D20" s="8">
        <v>276</v>
      </c>
      <c r="E20" s="10">
        <v>68.8</v>
      </c>
      <c r="F20" s="11">
        <v>94.2</v>
      </c>
      <c r="G20" s="12">
        <v>11.2</v>
      </c>
      <c r="H20" s="12">
        <v>29.6</v>
      </c>
      <c r="I20" s="12">
        <v>40.799999999999997</v>
      </c>
      <c r="J20" s="12">
        <v>18.5</v>
      </c>
    </row>
    <row r="21" spans="1:10" ht="15.75" customHeight="1">
      <c r="A21" s="8">
        <v>213</v>
      </c>
      <c r="B21" s="9" t="s">
        <v>1152</v>
      </c>
      <c r="C21" s="8">
        <v>2004</v>
      </c>
      <c r="D21" s="8">
        <v>286</v>
      </c>
      <c r="E21" s="10">
        <v>84.3</v>
      </c>
      <c r="F21" s="11">
        <v>89.9</v>
      </c>
      <c r="G21" s="12">
        <v>31.9</v>
      </c>
      <c r="H21" s="12">
        <v>52.5</v>
      </c>
      <c r="I21" s="12">
        <v>13.6</v>
      </c>
      <c r="J21" s="12">
        <v>1.9</v>
      </c>
    </row>
    <row r="22" spans="1:10" ht="15.75" customHeight="1">
      <c r="A22" s="8">
        <v>315</v>
      </c>
      <c r="B22" s="9" t="s">
        <v>1153</v>
      </c>
      <c r="C22" s="8">
        <v>1901</v>
      </c>
      <c r="D22" s="8">
        <v>271</v>
      </c>
      <c r="E22" s="10">
        <v>87.8</v>
      </c>
      <c r="F22" s="11">
        <v>91.9</v>
      </c>
      <c r="G22" s="12">
        <v>28.9</v>
      </c>
      <c r="H22" s="12">
        <v>23.3</v>
      </c>
      <c r="I22" s="12">
        <v>26.5</v>
      </c>
      <c r="J22" s="12">
        <v>21.3</v>
      </c>
    </row>
    <row r="23" spans="1:10" ht="15.75" customHeight="1">
      <c r="A23" s="8">
        <v>316</v>
      </c>
      <c r="B23" s="9" t="s">
        <v>1154</v>
      </c>
      <c r="C23" s="8">
        <v>2004</v>
      </c>
      <c r="D23" s="8">
        <v>292</v>
      </c>
      <c r="E23" s="10">
        <v>57.2</v>
      </c>
      <c r="F23" s="11">
        <v>77.400000000000006</v>
      </c>
      <c r="G23" s="12">
        <v>25.7</v>
      </c>
      <c r="H23" s="12">
        <v>24.3</v>
      </c>
      <c r="I23" s="12">
        <v>32.299999999999997</v>
      </c>
      <c r="J23" s="12">
        <v>17.7</v>
      </c>
    </row>
    <row r="24" spans="1:10" ht="15.75" customHeight="1">
      <c r="A24" s="8">
        <v>321</v>
      </c>
      <c r="B24" s="9" t="s">
        <v>968</v>
      </c>
      <c r="C24" s="8">
        <v>1901</v>
      </c>
      <c r="D24" s="8">
        <v>320</v>
      </c>
      <c r="E24" s="10">
        <v>56.6</v>
      </c>
      <c r="F24" s="11">
        <v>89.1</v>
      </c>
      <c r="G24" s="12">
        <v>10.5</v>
      </c>
      <c r="H24" s="12">
        <v>41.8</v>
      </c>
      <c r="I24" s="12">
        <v>34</v>
      </c>
      <c r="J24" s="12">
        <v>13.7</v>
      </c>
    </row>
    <row r="25" spans="1:10" ht="15.75" customHeight="1">
      <c r="A25" s="8">
        <v>322</v>
      </c>
      <c r="B25" s="9" t="s">
        <v>973</v>
      </c>
      <c r="C25" s="8">
        <v>2003</v>
      </c>
      <c r="D25" s="8">
        <v>313</v>
      </c>
      <c r="E25" s="10">
        <v>81.8</v>
      </c>
      <c r="F25" s="11">
        <v>87.5</v>
      </c>
      <c r="G25" s="12">
        <v>26.6</v>
      </c>
      <c r="H25" s="12">
        <v>24.5</v>
      </c>
      <c r="I25" s="12">
        <v>27.7</v>
      </c>
      <c r="J25" s="12">
        <v>21.2</v>
      </c>
    </row>
    <row r="26" spans="1:10" ht="15.75" customHeight="1">
      <c r="A26" s="8">
        <v>323</v>
      </c>
      <c r="B26" s="9" t="s">
        <v>1155</v>
      </c>
      <c r="C26" s="8">
        <v>1902</v>
      </c>
      <c r="D26" s="8">
        <v>289</v>
      </c>
      <c r="E26" s="10">
        <v>63.7</v>
      </c>
      <c r="F26" s="11">
        <v>83.4</v>
      </c>
      <c r="G26" s="12">
        <v>17.399999999999999</v>
      </c>
      <c r="H26" s="12">
        <v>61.8</v>
      </c>
      <c r="I26" s="12">
        <v>18.7</v>
      </c>
      <c r="J26" s="12">
        <v>2.1</v>
      </c>
    </row>
    <row r="27" spans="1:10" ht="15.75" customHeight="1">
      <c r="A27" s="8">
        <v>324</v>
      </c>
      <c r="B27" s="9" t="s">
        <v>1156</v>
      </c>
      <c r="C27" s="8">
        <v>2003</v>
      </c>
      <c r="D27" s="8">
        <v>338</v>
      </c>
      <c r="E27" s="10">
        <v>81.400000000000006</v>
      </c>
      <c r="F27" s="11">
        <v>81.400000000000006</v>
      </c>
      <c r="G27" s="12">
        <v>60.4</v>
      </c>
      <c r="H27" s="12">
        <v>19.600000000000001</v>
      </c>
      <c r="I27" s="12">
        <v>11.3</v>
      </c>
      <c r="J27" s="12">
        <v>8.6999999999999993</v>
      </c>
    </row>
    <row r="28" spans="1:10" ht="15.75" customHeight="1">
      <c r="A28" s="8">
        <v>330</v>
      </c>
      <c r="B28" s="9" t="s">
        <v>1157</v>
      </c>
      <c r="C28" s="8">
        <v>1902</v>
      </c>
      <c r="D28" s="8">
        <v>327</v>
      </c>
      <c r="E28" s="10">
        <v>78.3</v>
      </c>
      <c r="F28" s="11">
        <v>84.7</v>
      </c>
      <c r="G28" s="12">
        <v>29.2</v>
      </c>
      <c r="H28" s="12">
        <v>28.5</v>
      </c>
      <c r="I28" s="12">
        <v>26.7</v>
      </c>
      <c r="J28" s="12">
        <v>15.5</v>
      </c>
    </row>
    <row r="29" spans="1:10" ht="15.75" customHeight="1">
      <c r="A29" s="8">
        <v>331</v>
      </c>
      <c r="B29" s="9" t="s">
        <v>1158</v>
      </c>
      <c r="C29" s="8">
        <v>2004</v>
      </c>
      <c r="D29" s="8">
        <v>407</v>
      </c>
      <c r="E29" s="10">
        <v>51.1</v>
      </c>
      <c r="F29" s="11">
        <v>65.599999999999994</v>
      </c>
      <c r="G29" s="12">
        <v>4.5</v>
      </c>
      <c r="H29" s="12">
        <v>25.1</v>
      </c>
      <c r="I29" s="12">
        <v>36.299999999999997</v>
      </c>
      <c r="J29" s="12">
        <v>34.1</v>
      </c>
    </row>
    <row r="30" spans="1:10" ht="15.75" customHeight="1">
      <c r="A30" s="8">
        <v>332</v>
      </c>
      <c r="B30" s="9" t="s">
        <v>1159</v>
      </c>
      <c r="C30" s="8">
        <v>1902</v>
      </c>
      <c r="D30" s="8">
        <v>297</v>
      </c>
      <c r="E30" s="10">
        <v>66.7</v>
      </c>
      <c r="F30" s="11">
        <v>82.2</v>
      </c>
      <c r="G30" s="12">
        <v>23.8</v>
      </c>
      <c r="H30" s="12">
        <v>38.5</v>
      </c>
      <c r="I30" s="12">
        <v>28.3</v>
      </c>
      <c r="J30" s="12">
        <v>9.4</v>
      </c>
    </row>
    <row r="31" spans="1:10" ht="15.75" customHeight="1">
      <c r="A31" s="8">
        <v>410</v>
      </c>
      <c r="B31" s="9" t="s">
        <v>1160</v>
      </c>
      <c r="C31" s="8">
        <v>1901</v>
      </c>
      <c r="D31" s="8">
        <v>318</v>
      </c>
      <c r="E31" s="10">
        <v>73</v>
      </c>
      <c r="F31" s="11">
        <v>86.2</v>
      </c>
      <c r="G31" s="12">
        <v>14.2</v>
      </c>
      <c r="H31" s="12">
        <v>34.700000000000003</v>
      </c>
      <c r="I31" s="12">
        <v>33.9</v>
      </c>
      <c r="J31" s="12">
        <v>17.2</v>
      </c>
    </row>
    <row r="32" spans="1:10" ht="15.75" customHeight="1">
      <c r="A32" s="8">
        <v>411</v>
      </c>
      <c r="B32" s="9" t="s">
        <v>952</v>
      </c>
      <c r="C32" s="8">
        <v>1901</v>
      </c>
      <c r="D32" s="8">
        <v>292</v>
      </c>
      <c r="E32" s="10">
        <v>64.7</v>
      </c>
      <c r="F32" s="11">
        <v>78.8</v>
      </c>
      <c r="G32" s="12">
        <v>20.9</v>
      </c>
      <c r="H32" s="12">
        <v>29.6</v>
      </c>
      <c r="I32" s="12">
        <v>30</v>
      </c>
      <c r="J32" s="12">
        <v>19.600000000000001</v>
      </c>
    </row>
    <row r="33" spans="1:10" ht="15.75" customHeight="1">
      <c r="A33" s="8">
        <v>412</v>
      </c>
      <c r="B33" s="9" t="s">
        <v>1161</v>
      </c>
      <c r="C33" s="8">
        <v>2003</v>
      </c>
      <c r="D33" s="8">
        <v>284</v>
      </c>
      <c r="E33" s="10">
        <v>79.599999999999994</v>
      </c>
      <c r="F33" s="11">
        <v>87.7</v>
      </c>
      <c r="G33" s="12">
        <v>21.3</v>
      </c>
      <c r="H33" s="12">
        <v>34.5</v>
      </c>
      <c r="I33" s="12">
        <v>27.3</v>
      </c>
      <c r="J33" s="12">
        <v>16.899999999999999</v>
      </c>
    </row>
    <row r="34" spans="1:10" ht="15.75" customHeight="1">
      <c r="A34" s="8">
        <v>605</v>
      </c>
      <c r="B34" s="9" t="s">
        <v>1162</v>
      </c>
      <c r="C34" s="8">
        <v>1902</v>
      </c>
      <c r="D34" s="8">
        <v>352</v>
      </c>
      <c r="E34" s="10">
        <v>54</v>
      </c>
      <c r="F34" s="11">
        <v>79.5</v>
      </c>
      <c r="G34" s="12">
        <v>23.2</v>
      </c>
      <c r="H34" s="12">
        <v>16.399999999999999</v>
      </c>
      <c r="I34" s="12">
        <v>20</v>
      </c>
      <c r="J34" s="12">
        <v>40.4</v>
      </c>
    </row>
    <row r="35" spans="1:10" ht="15.75" customHeight="1">
      <c r="A35" s="8">
        <v>606</v>
      </c>
      <c r="B35" s="9" t="s">
        <v>1163</v>
      </c>
      <c r="C35" s="8">
        <v>2003</v>
      </c>
      <c r="D35" s="8">
        <v>356</v>
      </c>
      <c r="E35" s="10">
        <v>47.8</v>
      </c>
      <c r="F35" s="11">
        <v>72.8</v>
      </c>
      <c r="G35" s="12">
        <v>11.6</v>
      </c>
      <c r="H35" s="12">
        <v>22</v>
      </c>
      <c r="I35" s="12">
        <v>24.3</v>
      </c>
      <c r="J35" s="12">
        <v>42.1</v>
      </c>
    </row>
    <row r="36" spans="1:10" ht="15.75" customHeight="1">
      <c r="A36" s="8">
        <v>611</v>
      </c>
      <c r="B36" s="9" t="s">
        <v>870</v>
      </c>
      <c r="C36" s="8">
        <v>1902</v>
      </c>
      <c r="D36" s="8">
        <v>81</v>
      </c>
      <c r="E36" s="10">
        <v>0</v>
      </c>
      <c r="F36" s="11">
        <v>93.8</v>
      </c>
      <c r="G36" s="12">
        <v>25</v>
      </c>
      <c r="H36" s="12">
        <v>44.7</v>
      </c>
      <c r="I36" s="12">
        <v>27.6</v>
      </c>
      <c r="J36" s="12">
        <v>2.6</v>
      </c>
    </row>
    <row r="37" spans="1:10" ht="15.75" customHeight="1">
      <c r="A37" s="8">
        <v>612</v>
      </c>
      <c r="B37" s="9" t="s">
        <v>866</v>
      </c>
      <c r="C37" s="8">
        <v>1901</v>
      </c>
      <c r="D37" s="8">
        <v>78</v>
      </c>
      <c r="E37" s="10">
        <v>76.900000000000006</v>
      </c>
      <c r="F37" s="11">
        <v>93.6</v>
      </c>
      <c r="G37" s="12">
        <v>27.4</v>
      </c>
      <c r="H37" s="12">
        <v>42.5</v>
      </c>
      <c r="I37" s="12">
        <v>24.7</v>
      </c>
      <c r="J37" s="12">
        <v>5.5</v>
      </c>
    </row>
    <row r="38" spans="1:10" ht="15.75" customHeight="1">
      <c r="A38" s="8">
        <v>619</v>
      </c>
      <c r="B38" s="9" t="s">
        <v>138</v>
      </c>
      <c r="C38" s="8">
        <v>2003</v>
      </c>
      <c r="D38" s="8">
        <v>65</v>
      </c>
      <c r="E38" s="10">
        <v>100</v>
      </c>
      <c r="F38" s="11">
        <v>100</v>
      </c>
      <c r="G38" s="12">
        <v>18.5</v>
      </c>
      <c r="H38" s="12">
        <v>38.5</v>
      </c>
      <c r="I38" s="12">
        <v>36.9</v>
      </c>
      <c r="J38" s="12">
        <v>6.2</v>
      </c>
    </row>
    <row r="39" spans="1:10" ht="15.75" customHeight="1">
      <c r="A39" s="8">
        <v>621</v>
      </c>
      <c r="B39" s="9" t="s">
        <v>891</v>
      </c>
      <c r="C39" s="8">
        <v>1901</v>
      </c>
      <c r="D39" s="8">
        <v>69</v>
      </c>
      <c r="E39" s="10">
        <v>89.9</v>
      </c>
      <c r="F39" s="11">
        <v>94.2</v>
      </c>
      <c r="G39" s="12">
        <v>23.1</v>
      </c>
      <c r="H39" s="12">
        <v>38.5</v>
      </c>
      <c r="I39" s="12">
        <v>36.9</v>
      </c>
      <c r="J39" s="12">
        <v>1.5</v>
      </c>
    </row>
    <row r="40" spans="1:10" ht="15.75" customHeight="1">
      <c r="A40" s="8">
        <v>622</v>
      </c>
      <c r="B40" s="9" t="s">
        <v>895</v>
      </c>
      <c r="C40" s="8">
        <v>1902</v>
      </c>
      <c r="D40" s="8">
        <v>56</v>
      </c>
      <c r="E40" s="10">
        <v>87.5</v>
      </c>
      <c r="F40" s="11">
        <v>96.4</v>
      </c>
      <c r="G40" s="12">
        <v>22.2</v>
      </c>
      <c r="H40" s="12">
        <v>25.9</v>
      </c>
      <c r="I40" s="12">
        <v>46.3</v>
      </c>
      <c r="J40" s="12">
        <v>5.6</v>
      </c>
    </row>
    <row r="41" spans="1:10" ht="15.75" customHeight="1">
      <c r="A41" s="8">
        <v>629</v>
      </c>
      <c r="B41" s="9" t="s">
        <v>151</v>
      </c>
      <c r="C41" s="8">
        <v>2003</v>
      </c>
      <c r="D41" s="8">
        <v>35</v>
      </c>
      <c r="E41" s="10">
        <v>91.4</v>
      </c>
      <c r="F41" s="11">
        <v>91.4</v>
      </c>
      <c r="G41" s="12">
        <v>31.2</v>
      </c>
      <c r="H41" s="12">
        <v>31.2</v>
      </c>
      <c r="I41" s="12">
        <v>28.1</v>
      </c>
      <c r="J41" s="12">
        <v>9.4</v>
      </c>
    </row>
    <row r="42" spans="1:10" ht="15.75" customHeight="1">
      <c r="A42" s="8">
        <v>631</v>
      </c>
      <c r="B42" s="9" t="s">
        <v>912</v>
      </c>
      <c r="C42" s="8">
        <v>1901</v>
      </c>
      <c r="D42" s="8">
        <v>90</v>
      </c>
      <c r="E42" s="10">
        <v>64.400000000000006</v>
      </c>
      <c r="F42" s="11">
        <v>93.3</v>
      </c>
      <c r="G42" s="12">
        <v>16.7</v>
      </c>
      <c r="H42" s="12">
        <v>36.9</v>
      </c>
      <c r="I42" s="12">
        <v>26.2</v>
      </c>
      <c r="J42" s="12">
        <v>20.2</v>
      </c>
    </row>
    <row r="43" spans="1:10" ht="15.75" customHeight="1">
      <c r="A43" s="8">
        <v>632</v>
      </c>
      <c r="B43" s="9" t="s">
        <v>916</v>
      </c>
      <c r="C43" s="8">
        <v>1902</v>
      </c>
      <c r="D43" s="8">
        <v>95</v>
      </c>
      <c r="E43" s="10">
        <v>88.4</v>
      </c>
      <c r="F43" s="11">
        <v>94.7</v>
      </c>
      <c r="G43" s="12">
        <v>28.9</v>
      </c>
      <c r="H43" s="12">
        <v>47.8</v>
      </c>
      <c r="I43" s="12">
        <v>12.2</v>
      </c>
      <c r="J43" s="12">
        <v>11.1</v>
      </c>
    </row>
    <row r="44" spans="1:10" ht="15.75" customHeight="1">
      <c r="A44" s="8">
        <v>639</v>
      </c>
      <c r="B44" s="9" t="s">
        <v>162</v>
      </c>
      <c r="C44" s="8">
        <v>2003</v>
      </c>
      <c r="D44" s="8">
        <v>28</v>
      </c>
      <c r="E44" s="10">
        <v>100</v>
      </c>
      <c r="F44" s="11">
        <v>100</v>
      </c>
      <c r="G44" s="12">
        <v>32.1</v>
      </c>
      <c r="H44" s="12">
        <v>39.299999999999997</v>
      </c>
      <c r="I44" s="12">
        <v>28.6</v>
      </c>
      <c r="J44" s="12">
        <v>0</v>
      </c>
    </row>
    <row r="45" spans="1:10" ht="15.75" customHeight="1">
      <c r="A45" s="8">
        <v>643</v>
      </c>
      <c r="B45" s="9" t="s">
        <v>1165</v>
      </c>
      <c r="C45" s="8">
        <v>1901</v>
      </c>
      <c r="D45" s="8">
        <v>79</v>
      </c>
      <c r="E45" s="10">
        <v>81</v>
      </c>
      <c r="F45" s="11">
        <v>89.9</v>
      </c>
      <c r="G45" s="12">
        <v>16.899999999999999</v>
      </c>
      <c r="H45" s="12">
        <v>26.8</v>
      </c>
      <c r="I45" s="12">
        <v>23.9</v>
      </c>
      <c r="J45" s="12">
        <v>32.4</v>
      </c>
    </row>
    <row r="46" spans="1:10" ht="15.75" customHeight="1">
      <c r="A46" s="8">
        <v>644</v>
      </c>
      <c r="B46" s="9" t="s">
        <v>932</v>
      </c>
      <c r="C46" s="8">
        <v>1902</v>
      </c>
      <c r="D46" s="8">
        <v>79</v>
      </c>
      <c r="E46" s="10">
        <v>83.5</v>
      </c>
      <c r="F46" s="11">
        <v>96.2</v>
      </c>
      <c r="G46" s="12">
        <v>27.6</v>
      </c>
      <c r="H46" s="12">
        <v>36.799999999999997</v>
      </c>
      <c r="I46" s="12">
        <v>23.7</v>
      </c>
      <c r="J46" s="12">
        <v>11.8</v>
      </c>
    </row>
    <row r="47" spans="1:10" ht="14">
      <c r="A47" s="8">
        <v>649</v>
      </c>
      <c r="B47" s="9" t="s">
        <v>173</v>
      </c>
      <c r="C47" s="8">
        <v>2003</v>
      </c>
      <c r="D47" s="8">
        <v>88</v>
      </c>
      <c r="E47" s="10">
        <v>95.5</v>
      </c>
      <c r="F47" s="11">
        <v>95.5</v>
      </c>
      <c r="G47" s="12">
        <v>23.8</v>
      </c>
      <c r="H47" s="12">
        <v>45.2</v>
      </c>
      <c r="I47" s="12">
        <v>31</v>
      </c>
      <c r="J47" s="12">
        <v>0</v>
      </c>
    </row>
    <row r="48" spans="1:10" ht="14">
      <c r="A48" s="8">
        <v>651</v>
      </c>
      <c r="B48" s="9" t="s">
        <v>1167</v>
      </c>
      <c r="C48" s="8">
        <v>1901</v>
      </c>
      <c r="D48" s="8">
        <v>41</v>
      </c>
      <c r="E48" s="10">
        <v>80.5</v>
      </c>
      <c r="F48" s="11">
        <v>87.8</v>
      </c>
      <c r="G48" s="12">
        <v>22.2</v>
      </c>
      <c r="H48" s="12">
        <v>22.2</v>
      </c>
      <c r="I48" s="12">
        <v>27.8</v>
      </c>
      <c r="J48" s="12">
        <v>27.8</v>
      </c>
    </row>
    <row r="49" spans="1:10" ht="14">
      <c r="A49" s="8">
        <v>652</v>
      </c>
      <c r="B49" s="9" t="s">
        <v>1168</v>
      </c>
      <c r="C49" s="8">
        <v>1902</v>
      </c>
      <c r="D49" s="8">
        <v>59</v>
      </c>
      <c r="E49" s="10">
        <v>74.599999999999994</v>
      </c>
      <c r="F49" s="11">
        <v>79.7</v>
      </c>
      <c r="G49" s="12">
        <v>29.8</v>
      </c>
      <c r="H49" s="12">
        <v>29.8</v>
      </c>
      <c r="I49" s="12">
        <v>31.9</v>
      </c>
      <c r="J49" s="12">
        <v>8.5</v>
      </c>
    </row>
    <row r="50" spans="1:10" ht="14">
      <c r="A50" s="8">
        <v>659</v>
      </c>
      <c r="B50" s="9" t="s">
        <v>947</v>
      </c>
      <c r="C50" s="8">
        <v>2003</v>
      </c>
      <c r="D50" s="8">
        <v>34</v>
      </c>
      <c r="E50" s="10">
        <v>94.1</v>
      </c>
      <c r="F50" s="11">
        <v>94.1</v>
      </c>
      <c r="G50" s="12">
        <v>31.2</v>
      </c>
      <c r="H50" s="12">
        <v>46.9</v>
      </c>
      <c r="I50" s="12">
        <v>21.9</v>
      </c>
      <c r="J50" s="12">
        <v>0</v>
      </c>
    </row>
    <row r="51" spans="1:10" ht="14">
      <c r="A51" s="8">
        <v>731</v>
      </c>
      <c r="B51" s="9" t="s">
        <v>1169</v>
      </c>
      <c r="C51" s="8">
        <v>1901</v>
      </c>
      <c r="D51" s="8">
        <v>17</v>
      </c>
      <c r="E51" s="10">
        <v>35.299999999999997</v>
      </c>
      <c r="F51" s="11">
        <v>58.8</v>
      </c>
      <c r="G51" s="12">
        <v>20</v>
      </c>
      <c r="H51" s="12">
        <v>10</v>
      </c>
      <c r="I51" s="12">
        <v>30</v>
      </c>
      <c r="J51" s="12">
        <v>40</v>
      </c>
    </row>
    <row r="52" spans="1:10" ht="14">
      <c r="A52" s="8">
        <v>734</v>
      </c>
      <c r="B52" s="9" t="s">
        <v>1170</v>
      </c>
      <c r="C52" s="8">
        <v>2004</v>
      </c>
      <c r="D52" s="8">
        <v>74</v>
      </c>
      <c r="E52" s="10">
        <v>52.7</v>
      </c>
      <c r="F52" s="11">
        <v>60.8</v>
      </c>
      <c r="G52" s="12">
        <v>8.9</v>
      </c>
      <c r="H52" s="12">
        <v>8.9</v>
      </c>
      <c r="I52" s="12">
        <v>40</v>
      </c>
      <c r="J52" s="12">
        <v>42.2</v>
      </c>
    </row>
    <row r="53" spans="1:10" ht="14">
      <c r="A53" s="8">
        <v>737</v>
      </c>
      <c r="B53" s="9" t="s">
        <v>203</v>
      </c>
      <c r="C53" s="8">
        <v>2004</v>
      </c>
      <c r="D53" s="8">
        <v>20</v>
      </c>
      <c r="E53" s="10">
        <v>90</v>
      </c>
      <c r="F53" s="11">
        <v>90</v>
      </c>
      <c r="G53" s="12">
        <v>27.8</v>
      </c>
      <c r="H53" s="12">
        <v>16.7</v>
      </c>
      <c r="I53" s="12">
        <v>44.4</v>
      </c>
      <c r="J53" s="12">
        <v>11.1</v>
      </c>
    </row>
    <row r="54" spans="1:10" ht="14">
      <c r="A54" s="8">
        <v>738</v>
      </c>
      <c r="B54" s="9" t="s">
        <v>1171</v>
      </c>
      <c r="C54" s="8">
        <v>2003</v>
      </c>
      <c r="D54" s="8">
        <v>56</v>
      </c>
      <c r="E54" s="10">
        <v>92.9</v>
      </c>
      <c r="F54" s="11">
        <v>98.2</v>
      </c>
      <c r="G54" s="12">
        <v>56.4</v>
      </c>
      <c r="H54" s="12">
        <v>29.1</v>
      </c>
      <c r="I54" s="12">
        <v>9.1</v>
      </c>
      <c r="J54" s="12">
        <v>5.5</v>
      </c>
    </row>
    <row r="55" spans="1:10" ht="14">
      <c r="A55" s="8">
        <v>742</v>
      </c>
      <c r="B55" s="9" t="s">
        <v>1172</v>
      </c>
      <c r="C55" s="8">
        <v>2003</v>
      </c>
      <c r="D55" s="8">
        <v>36</v>
      </c>
      <c r="E55" s="10">
        <v>86.1</v>
      </c>
      <c r="F55" s="11">
        <v>97.2</v>
      </c>
      <c r="G55" s="12">
        <v>20</v>
      </c>
      <c r="H55" s="12">
        <v>37.1</v>
      </c>
      <c r="I55" s="12">
        <v>40</v>
      </c>
      <c r="J55" s="12">
        <v>2.9</v>
      </c>
    </row>
    <row r="56" spans="1:10" ht="14">
      <c r="A56" s="8">
        <v>743</v>
      </c>
      <c r="B56" s="9" t="s">
        <v>1173</v>
      </c>
      <c r="C56" s="8">
        <v>2004</v>
      </c>
      <c r="D56" s="8">
        <v>52</v>
      </c>
      <c r="E56" s="10">
        <v>94.2</v>
      </c>
      <c r="F56" s="11">
        <v>94.2</v>
      </c>
      <c r="G56" s="12">
        <v>0</v>
      </c>
      <c r="H56" s="12">
        <v>0</v>
      </c>
      <c r="I56" s="12">
        <v>0</v>
      </c>
      <c r="J56" s="12">
        <v>0</v>
      </c>
    </row>
    <row r="57" spans="1:10" ht="14">
      <c r="A57" s="8">
        <v>750</v>
      </c>
      <c r="B57" s="9" t="s">
        <v>1175</v>
      </c>
      <c r="C57" s="8">
        <v>2003</v>
      </c>
      <c r="D57" s="8">
        <v>24</v>
      </c>
      <c r="E57" s="10">
        <v>95.8</v>
      </c>
      <c r="F57" s="11">
        <v>95.8</v>
      </c>
      <c r="G57" s="12">
        <v>17.399999999999999</v>
      </c>
      <c r="H57" s="12">
        <v>52.2</v>
      </c>
      <c r="I57" s="12">
        <v>30.4</v>
      </c>
      <c r="J57" s="12">
        <v>0</v>
      </c>
    </row>
    <row r="58" spans="1:10" ht="14">
      <c r="A58" s="8">
        <v>755</v>
      </c>
      <c r="B58" s="9" t="s">
        <v>1176</v>
      </c>
      <c r="C58" s="8">
        <v>1902</v>
      </c>
      <c r="D58" s="8">
        <v>14</v>
      </c>
      <c r="E58" s="10">
        <v>28.6</v>
      </c>
      <c r="F58" s="11">
        <v>64.3</v>
      </c>
      <c r="G58" s="12">
        <v>11.1</v>
      </c>
      <c r="H58" s="12">
        <v>44.4</v>
      </c>
      <c r="I58" s="12">
        <v>44.4</v>
      </c>
      <c r="J58" s="12">
        <v>0</v>
      </c>
    </row>
    <row r="59" spans="1:10" ht="14">
      <c r="A59" s="8">
        <v>756</v>
      </c>
      <c r="B59" s="9" t="s">
        <v>208</v>
      </c>
      <c r="C59" s="8">
        <v>2004</v>
      </c>
      <c r="D59" s="8">
        <v>28</v>
      </c>
      <c r="E59" s="10">
        <v>85.7</v>
      </c>
      <c r="F59" s="11">
        <v>89.3</v>
      </c>
      <c r="G59" s="12">
        <v>20</v>
      </c>
      <c r="H59" s="12">
        <v>32</v>
      </c>
      <c r="I59" s="12">
        <v>28</v>
      </c>
      <c r="J59" s="12">
        <v>20</v>
      </c>
    </row>
    <row r="60" spans="1:10" ht="14">
      <c r="A60" s="8">
        <v>759</v>
      </c>
      <c r="B60" s="9" t="s">
        <v>221</v>
      </c>
      <c r="C60" s="8">
        <v>2003</v>
      </c>
      <c r="D60" s="8">
        <v>24</v>
      </c>
      <c r="E60" s="10">
        <v>100</v>
      </c>
      <c r="F60" s="11">
        <v>100</v>
      </c>
      <c r="G60" s="12">
        <v>75</v>
      </c>
      <c r="H60" s="12">
        <v>20.8</v>
      </c>
      <c r="I60" s="12">
        <v>4.2</v>
      </c>
      <c r="J60" s="12">
        <v>0</v>
      </c>
    </row>
    <row r="61" spans="1:10" ht="14">
      <c r="A61" s="8">
        <v>762</v>
      </c>
      <c r="B61" s="9" t="s">
        <v>1177</v>
      </c>
      <c r="C61" s="8">
        <v>2003</v>
      </c>
      <c r="D61" s="8">
        <v>15</v>
      </c>
      <c r="E61" s="10">
        <v>100</v>
      </c>
      <c r="F61" s="11">
        <v>100</v>
      </c>
      <c r="G61" s="12">
        <v>26.7</v>
      </c>
      <c r="H61" s="12">
        <v>53.3</v>
      </c>
      <c r="I61" s="12">
        <v>13.3</v>
      </c>
      <c r="J61" s="12">
        <v>6.7</v>
      </c>
    </row>
    <row r="62" spans="1:10" ht="14">
      <c r="A62" s="8">
        <v>764</v>
      </c>
      <c r="B62" s="9" t="s">
        <v>232</v>
      </c>
      <c r="C62" s="8">
        <v>2003</v>
      </c>
      <c r="D62" s="8">
        <v>39</v>
      </c>
      <c r="E62" s="10">
        <v>87.2</v>
      </c>
      <c r="F62" s="11">
        <v>97.4</v>
      </c>
      <c r="G62" s="12">
        <v>23.7</v>
      </c>
      <c r="H62" s="12">
        <v>39.5</v>
      </c>
      <c r="I62" s="12">
        <v>21.1</v>
      </c>
      <c r="J62" s="12">
        <v>15.8</v>
      </c>
    </row>
    <row r="63" spans="1:10" ht="14">
      <c r="A63" s="8">
        <v>765</v>
      </c>
      <c r="B63" s="9" t="s">
        <v>1179</v>
      </c>
      <c r="C63" s="8">
        <v>2004</v>
      </c>
      <c r="D63" s="8">
        <v>19</v>
      </c>
      <c r="E63" s="10">
        <v>68.400000000000006</v>
      </c>
      <c r="F63" s="11">
        <v>84.2</v>
      </c>
      <c r="G63" s="12">
        <v>25</v>
      </c>
      <c r="H63" s="12">
        <v>37.5</v>
      </c>
      <c r="I63" s="12">
        <v>37.5</v>
      </c>
      <c r="J63" s="12">
        <v>0</v>
      </c>
    </row>
    <row r="64" spans="1:10" ht="14">
      <c r="A64" s="8">
        <v>766</v>
      </c>
      <c r="B64" s="9" t="s">
        <v>244</v>
      </c>
      <c r="C64" s="8">
        <v>2004</v>
      </c>
      <c r="D64" s="8">
        <v>34</v>
      </c>
      <c r="E64" s="10">
        <v>97.1</v>
      </c>
      <c r="F64" s="11">
        <v>100</v>
      </c>
      <c r="G64" s="12">
        <v>67.599999999999994</v>
      </c>
      <c r="H64" s="12">
        <v>17.600000000000001</v>
      </c>
      <c r="I64" s="12">
        <v>11.8</v>
      </c>
      <c r="J64" s="12">
        <v>2.9</v>
      </c>
    </row>
    <row r="65" spans="1:10" ht="14">
      <c r="A65" s="8">
        <v>767</v>
      </c>
      <c r="B65" s="9" t="s">
        <v>261</v>
      </c>
      <c r="C65" s="8">
        <v>2003</v>
      </c>
      <c r="D65" s="8">
        <v>11</v>
      </c>
      <c r="E65" s="10">
        <v>100</v>
      </c>
      <c r="F65" s="11">
        <v>100</v>
      </c>
      <c r="G65" s="12">
        <v>36.4</v>
      </c>
      <c r="H65" s="12">
        <v>27.3</v>
      </c>
      <c r="I65" s="12">
        <v>36.4</v>
      </c>
      <c r="J65" s="12">
        <v>0</v>
      </c>
    </row>
    <row r="66" spans="1:10" ht="14">
      <c r="A66" s="8">
        <v>768</v>
      </c>
      <c r="B66" s="9" t="s">
        <v>265</v>
      </c>
      <c r="C66" s="8">
        <v>2004</v>
      </c>
      <c r="D66" s="8">
        <v>24</v>
      </c>
      <c r="E66" s="10">
        <v>95.8</v>
      </c>
      <c r="F66" s="11">
        <v>95.8</v>
      </c>
      <c r="G66" s="12">
        <v>17.399999999999999</v>
      </c>
      <c r="H66" s="12">
        <v>39.1</v>
      </c>
      <c r="I66" s="12">
        <v>21.7</v>
      </c>
      <c r="J66" s="12">
        <v>21.7</v>
      </c>
    </row>
    <row r="67" spans="1:10" ht="14">
      <c r="A67" s="8">
        <v>770</v>
      </c>
      <c r="B67" s="9" t="s">
        <v>1182</v>
      </c>
      <c r="C67" s="8">
        <v>2004</v>
      </c>
      <c r="D67" s="8">
        <v>253</v>
      </c>
      <c r="E67" s="10">
        <v>85</v>
      </c>
      <c r="F67" s="11">
        <v>94.5</v>
      </c>
      <c r="G67" s="12">
        <v>18.8</v>
      </c>
      <c r="H67" s="12">
        <v>37.700000000000003</v>
      </c>
      <c r="I67" s="12">
        <v>40.6</v>
      </c>
      <c r="J67" s="12">
        <v>2.9</v>
      </c>
    </row>
    <row r="68" spans="1:10" ht="14">
      <c r="A68" s="8">
        <v>830</v>
      </c>
      <c r="B68" s="9" t="s">
        <v>1183</v>
      </c>
      <c r="C68" s="8">
        <v>1901</v>
      </c>
      <c r="D68" s="8">
        <v>300</v>
      </c>
      <c r="E68" s="10">
        <v>84.7</v>
      </c>
      <c r="F68" s="11">
        <v>90.7</v>
      </c>
      <c r="G68" s="12">
        <v>28.7</v>
      </c>
      <c r="H68" s="12">
        <v>48.2</v>
      </c>
      <c r="I68" s="12">
        <v>20.2</v>
      </c>
      <c r="J68" s="12">
        <v>2.9</v>
      </c>
    </row>
    <row r="69" spans="1:10" ht="14">
      <c r="A69" s="8">
        <v>831</v>
      </c>
      <c r="B69" s="9" t="s">
        <v>1184</v>
      </c>
      <c r="C69" s="8">
        <v>2003</v>
      </c>
      <c r="D69" s="8">
        <v>277</v>
      </c>
      <c r="E69" s="10">
        <v>97.1</v>
      </c>
      <c r="F69" s="11">
        <v>97.1</v>
      </c>
      <c r="G69" s="12">
        <v>50.6</v>
      </c>
      <c r="H69" s="12">
        <v>35.700000000000003</v>
      </c>
      <c r="I69" s="12">
        <v>11.9</v>
      </c>
      <c r="J69" s="12">
        <v>1.9</v>
      </c>
    </row>
    <row r="70" spans="1:10" ht="14">
      <c r="A70" s="8">
        <v>832</v>
      </c>
      <c r="B70" s="9" t="s">
        <v>1185</v>
      </c>
      <c r="C70" s="8">
        <v>1901</v>
      </c>
      <c r="D70" s="8">
        <v>270</v>
      </c>
      <c r="E70" s="10">
        <v>84.1</v>
      </c>
      <c r="F70" s="11">
        <v>91.1</v>
      </c>
      <c r="G70" s="12">
        <v>32.5</v>
      </c>
      <c r="H70" s="12">
        <v>49.2</v>
      </c>
      <c r="I70" s="12">
        <v>15.9</v>
      </c>
      <c r="J70" s="12">
        <v>2.4</v>
      </c>
    </row>
    <row r="71" spans="1:10" ht="14">
      <c r="A71" s="8">
        <v>833</v>
      </c>
      <c r="B71" s="9" t="s">
        <v>1186</v>
      </c>
      <c r="C71" s="8">
        <v>2003</v>
      </c>
      <c r="D71" s="8">
        <v>254</v>
      </c>
      <c r="E71" s="10">
        <v>98.4</v>
      </c>
      <c r="F71" s="11">
        <v>98.4</v>
      </c>
      <c r="G71" s="12">
        <v>30.4</v>
      </c>
      <c r="H71" s="12">
        <v>53.2</v>
      </c>
      <c r="I71" s="12">
        <v>14.8</v>
      </c>
      <c r="J71" s="12">
        <v>1.6</v>
      </c>
    </row>
    <row r="72" spans="1:10" ht="14">
      <c r="A72" s="8">
        <v>879</v>
      </c>
      <c r="B72" s="9" t="s">
        <v>1189</v>
      </c>
      <c r="C72" s="8">
        <v>1902</v>
      </c>
      <c r="D72" s="8">
        <v>12</v>
      </c>
      <c r="E72" s="10">
        <v>83.3</v>
      </c>
      <c r="F72" s="11">
        <v>83.3</v>
      </c>
      <c r="G72" s="12">
        <v>0</v>
      </c>
      <c r="H72" s="12">
        <v>0</v>
      </c>
      <c r="I72" s="12">
        <v>0</v>
      </c>
      <c r="J72" s="12">
        <v>0</v>
      </c>
    </row>
    <row r="73" spans="1:10" ht="14">
      <c r="A73" s="8">
        <v>880</v>
      </c>
      <c r="B73" s="9" t="s">
        <v>1191</v>
      </c>
      <c r="C73" s="8">
        <v>2004</v>
      </c>
      <c r="D73" s="8">
        <v>15</v>
      </c>
      <c r="E73" s="10">
        <v>100</v>
      </c>
      <c r="F73" s="11">
        <v>100</v>
      </c>
      <c r="G73" s="12">
        <v>0</v>
      </c>
      <c r="H73" s="12">
        <v>0</v>
      </c>
      <c r="I73" s="12">
        <v>0</v>
      </c>
      <c r="J73" s="12">
        <v>0</v>
      </c>
    </row>
    <row r="74" spans="1:10" ht="14">
      <c r="A74" s="8">
        <v>881</v>
      </c>
      <c r="B74" s="9" t="s">
        <v>1192</v>
      </c>
      <c r="C74" s="8">
        <v>1902</v>
      </c>
      <c r="D74" s="8">
        <v>9</v>
      </c>
      <c r="E74" s="10">
        <v>88.9</v>
      </c>
      <c r="F74" s="11">
        <v>88.9</v>
      </c>
      <c r="G74" s="12">
        <v>0</v>
      </c>
      <c r="H74" s="12">
        <v>0</v>
      </c>
      <c r="I74" s="12">
        <v>0</v>
      </c>
      <c r="J74" s="12">
        <v>0</v>
      </c>
    </row>
    <row r="75" spans="1:10" ht="14">
      <c r="A75" s="8">
        <v>881</v>
      </c>
      <c r="B75" s="9" t="s">
        <v>1192</v>
      </c>
      <c r="C75" s="8">
        <v>2004</v>
      </c>
      <c r="D75" s="8">
        <v>10</v>
      </c>
      <c r="E75" s="10">
        <v>0</v>
      </c>
      <c r="F75" s="11">
        <v>0</v>
      </c>
      <c r="G75" s="12">
        <v>0</v>
      </c>
      <c r="H75" s="12">
        <v>0</v>
      </c>
      <c r="I75" s="12">
        <v>0</v>
      </c>
      <c r="J75" s="12">
        <v>0</v>
      </c>
    </row>
    <row r="76" spans="1:10" ht="14">
      <c r="A76" s="8">
        <v>883</v>
      </c>
      <c r="B76" s="9" t="s">
        <v>1194</v>
      </c>
      <c r="C76" s="8">
        <v>1901</v>
      </c>
      <c r="D76" s="8">
        <v>19</v>
      </c>
      <c r="E76" s="10">
        <v>0</v>
      </c>
      <c r="F76" s="11">
        <v>100</v>
      </c>
      <c r="G76" s="12">
        <v>0</v>
      </c>
      <c r="H76" s="12">
        <v>0</v>
      </c>
      <c r="I76" s="12">
        <v>0</v>
      </c>
      <c r="J76" s="12">
        <v>0</v>
      </c>
    </row>
    <row r="77" spans="1:10" ht="14">
      <c r="A77" s="8">
        <v>887</v>
      </c>
      <c r="B77" s="9" t="s">
        <v>1196</v>
      </c>
      <c r="C77" s="8">
        <v>1901</v>
      </c>
      <c r="D77" s="8">
        <v>22</v>
      </c>
      <c r="E77" s="10">
        <v>77.3</v>
      </c>
      <c r="F77" s="11">
        <v>77.3</v>
      </c>
      <c r="G77" s="12">
        <v>0</v>
      </c>
      <c r="H77" s="12">
        <v>0</v>
      </c>
      <c r="I77" s="12">
        <v>0</v>
      </c>
      <c r="J77" s="12">
        <v>11.8</v>
      </c>
    </row>
    <row r="78" spans="1:10" ht="14">
      <c r="A78" s="8">
        <v>888</v>
      </c>
      <c r="B78" s="9" t="s">
        <v>1198</v>
      </c>
      <c r="C78" s="8">
        <v>1902</v>
      </c>
      <c r="D78" s="8">
        <v>24</v>
      </c>
      <c r="E78" s="10">
        <v>54.2</v>
      </c>
      <c r="F78" s="11">
        <v>54.2</v>
      </c>
      <c r="G78" s="12">
        <v>0</v>
      </c>
      <c r="H78" s="12">
        <v>0</v>
      </c>
      <c r="I78" s="12">
        <v>0</v>
      </c>
      <c r="J78" s="12">
        <v>0</v>
      </c>
    </row>
    <row r="79" spans="1:10" ht="14">
      <c r="A79" s="8">
        <v>1001</v>
      </c>
      <c r="B79" s="9" t="s">
        <v>274</v>
      </c>
      <c r="C79" s="8">
        <v>1901</v>
      </c>
      <c r="D79" s="8">
        <v>133</v>
      </c>
      <c r="E79" s="10">
        <v>86.5</v>
      </c>
      <c r="F79" s="11">
        <v>87.2</v>
      </c>
      <c r="G79" s="12">
        <v>0</v>
      </c>
      <c r="H79" s="12">
        <v>0</v>
      </c>
      <c r="I79" s="12">
        <v>0</v>
      </c>
      <c r="J79" s="12">
        <v>0</v>
      </c>
    </row>
    <row r="80" spans="1:10" ht="14">
      <c r="A80" s="8">
        <v>1001</v>
      </c>
      <c r="B80" s="9" t="s">
        <v>274</v>
      </c>
      <c r="C80" s="8">
        <v>1902</v>
      </c>
      <c r="D80" s="8">
        <v>9</v>
      </c>
      <c r="E80" s="10">
        <v>88.9</v>
      </c>
      <c r="F80" s="11">
        <v>88.9</v>
      </c>
      <c r="G80" s="12">
        <v>0</v>
      </c>
      <c r="H80" s="12">
        <v>0</v>
      </c>
      <c r="I80" s="12">
        <v>0</v>
      </c>
      <c r="J80" s="12">
        <v>0</v>
      </c>
    </row>
    <row r="81" spans="1:10" ht="14">
      <c r="A81" s="8">
        <v>1002</v>
      </c>
      <c r="B81" s="9" t="s">
        <v>1202</v>
      </c>
      <c r="C81" s="8">
        <v>1901</v>
      </c>
      <c r="D81" s="8">
        <v>5</v>
      </c>
      <c r="E81" s="10">
        <v>60</v>
      </c>
      <c r="F81" s="11">
        <v>80</v>
      </c>
      <c r="G81" s="12">
        <v>0</v>
      </c>
      <c r="H81" s="12">
        <v>0</v>
      </c>
      <c r="I81" s="12">
        <v>0</v>
      </c>
      <c r="J81" s="12">
        <v>0</v>
      </c>
    </row>
    <row r="82" spans="1:10" ht="14">
      <c r="A82" s="8">
        <v>1002</v>
      </c>
      <c r="B82" s="9" t="s">
        <v>1202</v>
      </c>
      <c r="C82" s="8">
        <v>2003</v>
      </c>
      <c r="D82" s="8">
        <v>9</v>
      </c>
      <c r="E82" s="10">
        <v>44.4</v>
      </c>
      <c r="F82" s="11">
        <v>44.4</v>
      </c>
      <c r="G82" s="12">
        <v>0</v>
      </c>
      <c r="H82" s="12">
        <v>0</v>
      </c>
      <c r="I82" s="12">
        <v>0</v>
      </c>
      <c r="J82" s="12">
        <v>0</v>
      </c>
    </row>
    <row r="83" spans="1:10" ht="14">
      <c r="A83" s="8">
        <v>1002</v>
      </c>
      <c r="B83" s="9" t="s">
        <v>1202</v>
      </c>
      <c r="C83" s="8">
        <v>1902</v>
      </c>
      <c r="D83" s="8">
        <v>92</v>
      </c>
      <c r="E83" s="10">
        <v>89.1</v>
      </c>
      <c r="F83" s="11">
        <v>89.1</v>
      </c>
      <c r="G83" s="12">
        <v>0</v>
      </c>
      <c r="H83" s="12">
        <v>0</v>
      </c>
      <c r="I83" s="12">
        <v>0</v>
      </c>
      <c r="J83" s="12">
        <v>0</v>
      </c>
    </row>
    <row r="84" spans="1:10" ht="14">
      <c r="A84" s="8">
        <v>1003</v>
      </c>
      <c r="B84" s="9" t="s">
        <v>1203</v>
      </c>
      <c r="C84" s="8">
        <v>2003</v>
      </c>
      <c r="D84" s="8">
        <v>46</v>
      </c>
      <c r="E84" s="10">
        <v>60.9</v>
      </c>
      <c r="F84" s="11">
        <v>60.9</v>
      </c>
      <c r="G84" s="12">
        <v>0</v>
      </c>
      <c r="H84" s="12">
        <v>0</v>
      </c>
      <c r="I84" s="12">
        <v>0</v>
      </c>
      <c r="J84" s="12">
        <v>0</v>
      </c>
    </row>
    <row r="85" spans="1:10" ht="14">
      <c r="A85" s="8">
        <v>1004</v>
      </c>
      <c r="B85" s="9" t="s">
        <v>274</v>
      </c>
      <c r="C85" s="8">
        <v>2003</v>
      </c>
      <c r="D85" s="8">
        <v>29</v>
      </c>
      <c r="E85" s="10">
        <v>69</v>
      </c>
      <c r="F85" s="11">
        <v>69</v>
      </c>
      <c r="G85" s="12">
        <v>0</v>
      </c>
      <c r="H85" s="12">
        <v>0</v>
      </c>
      <c r="I85" s="12">
        <v>0</v>
      </c>
      <c r="J85" s="12">
        <v>0</v>
      </c>
    </row>
    <row r="86" spans="1:10" ht="14">
      <c r="A86" s="8">
        <v>1005</v>
      </c>
      <c r="B86" s="9" t="s">
        <v>1204</v>
      </c>
      <c r="C86" s="8">
        <v>2003</v>
      </c>
      <c r="D86" s="8">
        <v>16</v>
      </c>
      <c r="E86" s="10">
        <v>50</v>
      </c>
      <c r="F86" s="11">
        <v>50</v>
      </c>
      <c r="G86" s="12">
        <v>0</v>
      </c>
      <c r="H86" s="12">
        <v>0</v>
      </c>
      <c r="I86" s="12">
        <v>0</v>
      </c>
      <c r="J86" s="12">
        <v>0</v>
      </c>
    </row>
    <row r="87" spans="1:10" ht="14">
      <c r="A87" s="8">
        <v>1011</v>
      </c>
      <c r="B87" s="9" t="s">
        <v>1205</v>
      </c>
      <c r="C87" s="8">
        <v>1901</v>
      </c>
      <c r="D87" s="8">
        <v>1</v>
      </c>
      <c r="E87" s="10">
        <v>0</v>
      </c>
      <c r="F87" s="11">
        <v>0</v>
      </c>
      <c r="G87" s="12">
        <v>0</v>
      </c>
      <c r="H87" s="12">
        <v>0</v>
      </c>
      <c r="I87" s="12">
        <v>0</v>
      </c>
      <c r="J87" s="12">
        <v>0</v>
      </c>
    </row>
    <row r="88" spans="1:10" ht="14">
      <c r="A88" s="8">
        <v>1306</v>
      </c>
      <c r="B88" s="9" t="s">
        <v>292</v>
      </c>
      <c r="C88" s="8">
        <v>1902</v>
      </c>
      <c r="D88" s="8">
        <v>28</v>
      </c>
      <c r="E88" s="10">
        <v>100</v>
      </c>
      <c r="F88" s="11">
        <v>100</v>
      </c>
      <c r="G88" s="12">
        <v>39.299999999999997</v>
      </c>
      <c r="H88" s="12">
        <v>17.899999999999999</v>
      </c>
      <c r="I88" s="12">
        <v>35.700000000000003</v>
      </c>
      <c r="J88" s="12">
        <v>7.1</v>
      </c>
    </row>
    <row r="89" spans="1:10" ht="14">
      <c r="A89" s="8">
        <v>1309</v>
      </c>
      <c r="B89" s="9" t="s">
        <v>1206</v>
      </c>
      <c r="C89" s="8">
        <v>1901</v>
      </c>
      <c r="D89" s="8">
        <v>11</v>
      </c>
      <c r="E89" s="10">
        <v>0</v>
      </c>
      <c r="F89" s="11">
        <v>100</v>
      </c>
      <c r="G89" s="12">
        <v>36.4</v>
      </c>
      <c r="H89" s="12">
        <v>54.5</v>
      </c>
      <c r="I89" s="12">
        <v>9.1</v>
      </c>
      <c r="J89" s="12">
        <v>0</v>
      </c>
    </row>
    <row r="90" spans="1:10" ht="14">
      <c r="A90" s="8">
        <v>1313</v>
      </c>
      <c r="B90" s="9" t="s">
        <v>304</v>
      </c>
      <c r="C90" s="8">
        <v>1901</v>
      </c>
      <c r="D90" s="8">
        <v>71</v>
      </c>
      <c r="E90" s="10">
        <v>0</v>
      </c>
      <c r="F90" s="11">
        <v>98.6</v>
      </c>
      <c r="G90" s="12">
        <v>25.7</v>
      </c>
      <c r="H90" s="12">
        <v>71.400000000000006</v>
      </c>
      <c r="I90" s="12">
        <v>2.9</v>
      </c>
      <c r="J90" s="12">
        <v>0</v>
      </c>
    </row>
    <row r="91" spans="1:10" ht="14">
      <c r="A91" s="8">
        <v>1314</v>
      </c>
      <c r="B91" s="9" t="s">
        <v>1207</v>
      </c>
      <c r="C91" s="8">
        <v>1901</v>
      </c>
      <c r="D91" s="8">
        <v>72</v>
      </c>
      <c r="E91" s="10">
        <v>95.8</v>
      </c>
      <c r="F91" s="11">
        <v>98.6</v>
      </c>
      <c r="G91" s="12">
        <v>12.7</v>
      </c>
      <c r="H91" s="12">
        <v>43.7</v>
      </c>
      <c r="I91" s="12">
        <v>42.3</v>
      </c>
      <c r="J91" s="12">
        <v>1.4</v>
      </c>
    </row>
    <row r="92" spans="1:10" ht="14">
      <c r="A92" s="8">
        <v>1318</v>
      </c>
      <c r="B92" s="9" t="s">
        <v>1212</v>
      </c>
      <c r="C92" s="8">
        <v>2003</v>
      </c>
      <c r="D92" s="8">
        <v>62</v>
      </c>
      <c r="E92" s="10">
        <v>79</v>
      </c>
      <c r="F92" s="11">
        <v>98.4</v>
      </c>
      <c r="G92" s="12">
        <v>18</v>
      </c>
      <c r="H92" s="12">
        <v>44.3</v>
      </c>
      <c r="I92" s="12">
        <v>29.5</v>
      </c>
      <c r="J92" s="12">
        <v>8.1999999999999993</v>
      </c>
    </row>
    <row r="93" spans="1:10" ht="14">
      <c r="A93" s="8">
        <v>1319</v>
      </c>
      <c r="B93" s="9" t="s">
        <v>332</v>
      </c>
      <c r="C93" s="8">
        <v>2003</v>
      </c>
      <c r="D93" s="8">
        <v>71</v>
      </c>
      <c r="E93" s="10">
        <v>0</v>
      </c>
      <c r="F93" s="11">
        <v>100</v>
      </c>
      <c r="G93" s="12">
        <v>42.3</v>
      </c>
      <c r="H93" s="12">
        <v>36.6</v>
      </c>
      <c r="I93" s="12">
        <v>15.5</v>
      </c>
      <c r="J93" s="12">
        <v>5.6</v>
      </c>
    </row>
    <row r="94" spans="1:10" ht="14">
      <c r="A94" s="8">
        <v>1320</v>
      </c>
      <c r="B94" s="9" t="s">
        <v>1213</v>
      </c>
      <c r="C94" s="8">
        <v>2003</v>
      </c>
      <c r="D94" s="8">
        <v>44</v>
      </c>
      <c r="E94" s="10">
        <v>97.7</v>
      </c>
      <c r="F94" s="11">
        <v>97.7</v>
      </c>
      <c r="G94" s="12">
        <v>27.9</v>
      </c>
      <c r="H94" s="12">
        <v>55.8</v>
      </c>
      <c r="I94" s="12">
        <v>14</v>
      </c>
      <c r="J94" s="12">
        <v>2.2999999999999998</v>
      </c>
    </row>
    <row r="95" spans="1:10" ht="14">
      <c r="A95" s="8">
        <v>1321</v>
      </c>
      <c r="B95" s="9" t="s">
        <v>347</v>
      </c>
      <c r="C95" s="8">
        <v>2004</v>
      </c>
      <c r="D95" s="8">
        <v>69</v>
      </c>
      <c r="E95" s="10">
        <v>95.7</v>
      </c>
      <c r="F95" s="11">
        <v>100</v>
      </c>
      <c r="G95" s="12">
        <v>37.700000000000003</v>
      </c>
      <c r="H95" s="12">
        <v>60.9</v>
      </c>
      <c r="I95" s="12">
        <v>1.4</v>
      </c>
      <c r="J95" s="12">
        <v>0</v>
      </c>
    </row>
    <row r="96" spans="1:10" ht="14">
      <c r="A96" s="8">
        <v>1322</v>
      </c>
      <c r="B96" s="9" t="s">
        <v>1214</v>
      </c>
      <c r="C96" s="8">
        <v>2004</v>
      </c>
      <c r="D96" s="8">
        <v>66</v>
      </c>
      <c r="E96" s="10">
        <v>86.4</v>
      </c>
      <c r="F96" s="11">
        <v>97</v>
      </c>
      <c r="G96" s="12">
        <v>0</v>
      </c>
      <c r="H96" s="12">
        <v>0</v>
      </c>
      <c r="I96" s="12">
        <v>0</v>
      </c>
      <c r="J96" s="12">
        <v>0</v>
      </c>
    </row>
    <row r="97" spans="1:10" ht="14">
      <c r="A97" s="8">
        <v>1324</v>
      </c>
      <c r="B97" s="9" t="s">
        <v>1215</v>
      </c>
      <c r="C97" s="8">
        <v>1902</v>
      </c>
      <c r="D97" s="8">
        <v>14</v>
      </c>
      <c r="E97" s="10">
        <v>85.7</v>
      </c>
      <c r="F97" s="11">
        <v>85.7</v>
      </c>
      <c r="G97" s="12">
        <v>33.299999999999997</v>
      </c>
      <c r="H97" s="12">
        <v>50</v>
      </c>
      <c r="I97" s="12">
        <v>16.7</v>
      </c>
      <c r="J97" s="12">
        <v>0</v>
      </c>
    </row>
    <row r="98" spans="1:10" ht="14">
      <c r="A98" s="8">
        <v>1325</v>
      </c>
      <c r="B98" s="9" t="s">
        <v>1216</v>
      </c>
      <c r="C98" s="8">
        <v>1902</v>
      </c>
      <c r="D98" s="8">
        <v>72</v>
      </c>
      <c r="E98" s="10">
        <v>79.2</v>
      </c>
      <c r="F98" s="11">
        <v>95.8</v>
      </c>
      <c r="G98" s="12">
        <v>14.5</v>
      </c>
      <c r="H98" s="12">
        <v>34.799999999999997</v>
      </c>
      <c r="I98" s="12">
        <v>27.5</v>
      </c>
      <c r="J98" s="12">
        <v>23.2</v>
      </c>
    </row>
    <row r="99" spans="1:10" ht="14">
      <c r="A99" s="8">
        <v>1326</v>
      </c>
      <c r="B99" s="9" t="s">
        <v>1211</v>
      </c>
      <c r="C99" s="8">
        <v>1902</v>
      </c>
      <c r="D99" s="8">
        <v>70</v>
      </c>
      <c r="E99" s="10">
        <v>97.1</v>
      </c>
      <c r="F99" s="11">
        <v>100</v>
      </c>
      <c r="G99" s="12">
        <v>25.7</v>
      </c>
      <c r="H99" s="12">
        <v>55.7</v>
      </c>
      <c r="I99" s="12">
        <v>18.600000000000001</v>
      </c>
      <c r="J99" s="12">
        <v>0</v>
      </c>
    </row>
    <row r="100" spans="1:10" ht="14">
      <c r="A100" s="8">
        <v>1351</v>
      </c>
      <c r="B100" s="9" t="s">
        <v>412</v>
      </c>
      <c r="C100" s="8">
        <v>2003</v>
      </c>
      <c r="D100" s="8">
        <v>49</v>
      </c>
      <c r="E100" s="10">
        <v>87.8</v>
      </c>
      <c r="F100" s="11">
        <v>87.8</v>
      </c>
      <c r="G100" s="12">
        <v>14</v>
      </c>
      <c r="H100" s="12">
        <v>37.200000000000003</v>
      </c>
      <c r="I100" s="12">
        <v>30.2</v>
      </c>
      <c r="J100" s="12">
        <v>18.600000000000001</v>
      </c>
    </row>
    <row r="101" spans="1:10" ht="14">
      <c r="A101" s="8">
        <v>1351</v>
      </c>
      <c r="B101" s="9" t="s">
        <v>412</v>
      </c>
      <c r="C101" s="8">
        <v>1901</v>
      </c>
      <c r="D101" s="8">
        <v>26</v>
      </c>
      <c r="E101" s="10">
        <v>80.8</v>
      </c>
      <c r="F101" s="11">
        <v>84.6</v>
      </c>
      <c r="G101" s="12">
        <v>18.2</v>
      </c>
      <c r="H101" s="12">
        <v>36.4</v>
      </c>
      <c r="I101" s="12">
        <v>31.8</v>
      </c>
      <c r="J101" s="12">
        <v>13.6</v>
      </c>
    </row>
    <row r="102" spans="1:10" ht="14">
      <c r="A102" s="8">
        <v>1391</v>
      </c>
      <c r="B102" s="9" t="s">
        <v>1219</v>
      </c>
      <c r="C102" s="8">
        <v>1901</v>
      </c>
      <c r="D102" s="8">
        <v>71</v>
      </c>
      <c r="E102" s="10">
        <v>0</v>
      </c>
      <c r="F102" s="11">
        <v>100</v>
      </c>
      <c r="G102" s="12">
        <v>0</v>
      </c>
      <c r="H102" s="12">
        <v>0</v>
      </c>
      <c r="I102" s="12">
        <v>0</v>
      </c>
      <c r="J102" s="12">
        <v>0</v>
      </c>
    </row>
    <row r="103" spans="1:10" ht="14">
      <c r="A103" s="8">
        <v>1401</v>
      </c>
      <c r="B103" s="9" t="s">
        <v>431</v>
      </c>
      <c r="C103" s="8">
        <v>1902</v>
      </c>
      <c r="D103" s="8">
        <v>13</v>
      </c>
      <c r="E103" s="10">
        <v>100</v>
      </c>
      <c r="F103" s="11">
        <v>100</v>
      </c>
      <c r="G103" s="12">
        <v>46.2</v>
      </c>
      <c r="H103" s="12">
        <v>38.5</v>
      </c>
      <c r="I103" s="12">
        <v>15.4</v>
      </c>
      <c r="J103" s="12">
        <v>0</v>
      </c>
    </row>
    <row r="104" spans="1:10" ht="14">
      <c r="A104" s="8">
        <v>2307</v>
      </c>
      <c r="B104" s="9" t="s">
        <v>441</v>
      </c>
      <c r="C104" s="8">
        <v>1901</v>
      </c>
      <c r="D104" s="8">
        <v>39</v>
      </c>
      <c r="E104" s="10">
        <v>0</v>
      </c>
      <c r="F104" s="11">
        <v>92.3</v>
      </c>
      <c r="G104" s="12">
        <v>27.8</v>
      </c>
      <c r="H104" s="12">
        <v>38.9</v>
      </c>
      <c r="I104" s="12">
        <v>16.7</v>
      </c>
      <c r="J104" s="12">
        <v>16.7</v>
      </c>
    </row>
    <row r="105" spans="1:10" ht="14">
      <c r="A105" s="8">
        <v>2314</v>
      </c>
      <c r="B105" s="9" t="s">
        <v>1222</v>
      </c>
      <c r="C105" s="8">
        <v>1902</v>
      </c>
      <c r="D105" s="8">
        <v>11</v>
      </c>
      <c r="E105" s="10">
        <v>90.9</v>
      </c>
      <c r="F105" s="11">
        <v>90.9</v>
      </c>
      <c r="G105" s="12">
        <v>40</v>
      </c>
      <c r="H105" s="12">
        <v>30</v>
      </c>
      <c r="I105" s="12">
        <v>20</v>
      </c>
      <c r="J105" s="12">
        <v>10</v>
      </c>
    </row>
    <row r="106" spans="1:10" ht="14">
      <c r="A106" s="8">
        <v>2315</v>
      </c>
      <c r="B106" s="9" t="s">
        <v>1225</v>
      </c>
      <c r="C106" s="8">
        <v>2003</v>
      </c>
      <c r="D106" s="8">
        <v>12</v>
      </c>
      <c r="E106" s="10">
        <v>100</v>
      </c>
      <c r="F106" s="11">
        <v>100</v>
      </c>
      <c r="G106" s="12">
        <v>50</v>
      </c>
      <c r="H106" s="12">
        <v>50</v>
      </c>
      <c r="I106" s="12">
        <v>0</v>
      </c>
      <c r="J106" s="12">
        <v>0</v>
      </c>
    </row>
    <row r="107" spans="1:10" ht="14">
      <c r="A107" s="8">
        <v>3301</v>
      </c>
      <c r="B107" s="9" t="s">
        <v>462</v>
      </c>
      <c r="C107" s="8">
        <v>1901</v>
      </c>
      <c r="D107" s="8">
        <v>83</v>
      </c>
      <c r="E107" s="10">
        <v>68.7</v>
      </c>
      <c r="F107" s="11">
        <v>84.3</v>
      </c>
      <c r="G107" s="12">
        <v>15.7</v>
      </c>
      <c r="H107" s="12">
        <v>35.700000000000003</v>
      </c>
      <c r="I107" s="12">
        <v>44.3</v>
      </c>
      <c r="J107" s="12">
        <v>4.3</v>
      </c>
    </row>
    <row r="108" spans="1:10" ht="14">
      <c r="A108" s="8">
        <v>3302</v>
      </c>
      <c r="B108" s="9" t="s">
        <v>484</v>
      </c>
      <c r="C108" s="8">
        <v>1901</v>
      </c>
      <c r="D108" s="8">
        <v>78</v>
      </c>
      <c r="E108" s="10">
        <v>87.2</v>
      </c>
      <c r="F108" s="11">
        <v>93.6</v>
      </c>
      <c r="G108" s="12">
        <v>21.9</v>
      </c>
      <c r="H108" s="12">
        <v>68.5</v>
      </c>
      <c r="I108" s="12">
        <v>9.6</v>
      </c>
      <c r="J108" s="12">
        <v>0</v>
      </c>
    </row>
    <row r="109" spans="1:10" ht="14">
      <c r="A109" s="8">
        <v>3303</v>
      </c>
      <c r="B109" s="9" t="s">
        <v>502</v>
      </c>
      <c r="C109" s="8">
        <v>1902</v>
      </c>
      <c r="D109" s="8">
        <v>61</v>
      </c>
      <c r="E109" s="10">
        <v>75.400000000000006</v>
      </c>
      <c r="F109" s="11">
        <v>90.2</v>
      </c>
      <c r="G109" s="12">
        <v>12.7</v>
      </c>
      <c r="H109" s="12">
        <v>27.3</v>
      </c>
      <c r="I109" s="12">
        <v>41.8</v>
      </c>
      <c r="J109" s="12">
        <v>18.2</v>
      </c>
    </row>
    <row r="110" spans="1:10" ht="14">
      <c r="A110" s="8">
        <v>3304</v>
      </c>
      <c r="B110" s="9" t="s">
        <v>513</v>
      </c>
      <c r="C110" s="8">
        <v>1902</v>
      </c>
      <c r="D110" s="8">
        <v>63</v>
      </c>
      <c r="E110" s="10">
        <v>87.3</v>
      </c>
      <c r="F110" s="11">
        <v>95.2</v>
      </c>
      <c r="G110" s="12">
        <v>15</v>
      </c>
      <c r="H110" s="12">
        <v>61.7</v>
      </c>
      <c r="I110" s="12">
        <v>23.3</v>
      </c>
      <c r="J110" s="12">
        <v>0</v>
      </c>
    </row>
    <row r="111" spans="1:10" ht="14">
      <c r="A111" s="8">
        <v>3305</v>
      </c>
      <c r="B111" s="9" t="s">
        <v>532</v>
      </c>
      <c r="C111" s="8">
        <v>2003</v>
      </c>
      <c r="D111" s="8">
        <v>44</v>
      </c>
      <c r="E111" s="10">
        <v>59.1</v>
      </c>
      <c r="F111" s="11">
        <v>84.1</v>
      </c>
      <c r="G111" s="12">
        <v>29.7</v>
      </c>
      <c r="H111" s="12">
        <v>35.1</v>
      </c>
      <c r="I111" s="12">
        <v>35.1</v>
      </c>
      <c r="J111" s="12">
        <v>0</v>
      </c>
    </row>
    <row r="112" spans="1:10" ht="14">
      <c r="A112" s="8">
        <v>3306</v>
      </c>
      <c r="B112" s="9" t="s">
        <v>1226</v>
      </c>
      <c r="C112" s="8">
        <v>2003</v>
      </c>
      <c r="D112" s="8">
        <v>47</v>
      </c>
      <c r="E112" s="10">
        <v>89.4</v>
      </c>
      <c r="F112" s="11">
        <v>100</v>
      </c>
      <c r="G112" s="12">
        <v>38.299999999999997</v>
      </c>
      <c r="H112" s="12">
        <v>53.2</v>
      </c>
      <c r="I112" s="12">
        <v>8.5</v>
      </c>
      <c r="J112" s="12">
        <v>0</v>
      </c>
    </row>
    <row r="113" spans="1:10" ht="14">
      <c r="A113" s="8">
        <v>3307</v>
      </c>
      <c r="B113" s="9" t="s">
        <v>541</v>
      </c>
      <c r="C113" s="8">
        <v>2004</v>
      </c>
      <c r="D113" s="8">
        <v>52</v>
      </c>
      <c r="E113" s="10">
        <v>65.400000000000006</v>
      </c>
      <c r="F113" s="11">
        <v>65.400000000000006</v>
      </c>
      <c r="G113" s="12">
        <v>14.7</v>
      </c>
      <c r="H113" s="12">
        <v>26.5</v>
      </c>
      <c r="I113" s="12">
        <v>29.4</v>
      </c>
      <c r="J113" s="12">
        <v>29.4</v>
      </c>
    </row>
    <row r="114" spans="1:10" ht="14">
      <c r="A114" s="8">
        <v>3308</v>
      </c>
      <c r="B114" s="9" t="s">
        <v>1227</v>
      </c>
      <c r="C114" s="8">
        <v>2003</v>
      </c>
      <c r="D114" s="8">
        <v>57</v>
      </c>
      <c r="E114" s="10">
        <v>94.7</v>
      </c>
      <c r="F114" s="11">
        <v>94.7</v>
      </c>
      <c r="G114" s="12">
        <v>27.8</v>
      </c>
      <c r="H114" s="12">
        <v>66.7</v>
      </c>
      <c r="I114" s="12">
        <v>5.6</v>
      </c>
      <c r="J114" s="12">
        <v>0</v>
      </c>
    </row>
    <row r="115" spans="1:10" ht="14">
      <c r="A115" s="8">
        <v>3309</v>
      </c>
      <c r="B115" s="9" t="s">
        <v>1228</v>
      </c>
      <c r="C115" s="8">
        <v>2004</v>
      </c>
      <c r="D115" s="8">
        <v>9</v>
      </c>
      <c r="E115" s="10">
        <v>100</v>
      </c>
      <c r="F115" s="11">
        <v>100</v>
      </c>
      <c r="G115" s="12">
        <v>44.4</v>
      </c>
      <c r="H115" s="12">
        <v>33.299999999999997</v>
      </c>
      <c r="I115" s="12">
        <v>11.1</v>
      </c>
      <c r="J115" s="12">
        <v>11.1</v>
      </c>
    </row>
    <row r="116" spans="1:10" ht="14">
      <c r="A116" s="8">
        <v>3310</v>
      </c>
      <c r="B116" s="9" t="s">
        <v>554</v>
      </c>
      <c r="C116" s="8">
        <v>1901</v>
      </c>
      <c r="D116" s="8">
        <v>74</v>
      </c>
      <c r="E116" s="10">
        <v>67.599999999999994</v>
      </c>
      <c r="F116" s="11">
        <v>85.1</v>
      </c>
      <c r="G116" s="12">
        <v>17.5</v>
      </c>
      <c r="H116" s="12">
        <v>31.7</v>
      </c>
      <c r="I116" s="12">
        <v>33.299999999999997</v>
      </c>
      <c r="J116" s="12">
        <v>17.5</v>
      </c>
    </row>
    <row r="117" spans="1:10" ht="14">
      <c r="A117" s="8">
        <v>3311</v>
      </c>
      <c r="B117" s="9" t="s">
        <v>566</v>
      </c>
      <c r="C117" s="8">
        <v>2004</v>
      </c>
      <c r="D117" s="8">
        <v>40</v>
      </c>
      <c r="E117" s="10">
        <v>87.5</v>
      </c>
      <c r="F117" s="11">
        <v>97.5</v>
      </c>
      <c r="G117" s="12">
        <v>25.6</v>
      </c>
      <c r="H117" s="12">
        <v>74.400000000000006</v>
      </c>
      <c r="I117" s="12">
        <v>0</v>
      </c>
      <c r="J117" s="12">
        <v>0</v>
      </c>
    </row>
    <row r="118" spans="1:10" ht="14">
      <c r="A118" s="8">
        <v>3312</v>
      </c>
      <c r="B118" s="9" t="s">
        <v>575</v>
      </c>
      <c r="C118" s="8">
        <v>2004</v>
      </c>
      <c r="D118" s="8">
        <v>73</v>
      </c>
      <c r="E118" s="10">
        <v>72.599999999999994</v>
      </c>
      <c r="F118" s="11">
        <v>89</v>
      </c>
      <c r="G118" s="12">
        <v>27.7</v>
      </c>
      <c r="H118" s="12">
        <v>43.1</v>
      </c>
      <c r="I118" s="12">
        <v>29.2</v>
      </c>
      <c r="J118" s="12">
        <v>0</v>
      </c>
    </row>
    <row r="119" spans="1:10" ht="14">
      <c r="A119" s="8">
        <v>3350</v>
      </c>
      <c r="B119" s="9" t="s">
        <v>591</v>
      </c>
      <c r="C119" s="8">
        <v>1901</v>
      </c>
      <c r="D119" s="8">
        <v>17</v>
      </c>
      <c r="E119" s="10">
        <v>94.1</v>
      </c>
      <c r="F119" s="11">
        <v>94.1</v>
      </c>
      <c r="G119" s="12">
        <v>50</v>
      </c>
      <c r="H119" s="12">
        <v>50</v>
      </c>
      <c r="I119" s="12">
        <v>0</v>
      </c>
      <c r="J119" s="12">
        <v>0</v>
      </c>
    </row>
    <row r="120" spans="1:10" ht="14">
      <c r="A120" s="8">
        <v>3350</v>
      </c>
      <c r="B120" s="9" t="s">
        <v>591</v>
      </c>
      <c r="C120" s="8">
        <v>2003</v>
      </c>
      <c r="D120" s="8">
        <v>28</v>
      </c>
      <c r="E120" s="10">
        <v>100</v>
      </c>
      <c r="F120" s="11">
        <v>100</v>
      </c>
      <c r="G120" s="12">
        <v>42.9</v>
      </c>
      <c r="H120" s="12">
        <v>57.1</v>
      </c>
      <c r="I120" s="12">
        <v>0</v>
      </c>
      <c r="J120" s="12">
        <v>0</v>
      </c>
    </row>
    <row r="121" spans="1:10" ht="14">
      <c r="A121" s="8">
        <v>4306</v>
      </c>
      <c r="B121" s="9" t="s">
        <v>601</v>
      </c>
      <c r="C121" s="8">
        <v>2003</v>
      </c>
      <c r="D121" s="8">
        <v>72</v>
      </c>
      <c r="E121" s="10">
        <v>86.1</v>
      </c>
      <c r="F121" s="11">
        <v>98.6</v>
      </c>
      <c r="G121" s="12">
        <v>22.5</v>
      </c>
      <c r="H121" s="12">
        <v>40.799999999999997</v>
      </c>
      <c r="I121" s="12">
        <v>22.5</v>
      </c>
      <c r="J121" s="12">
        <v>14.1</v>
      </c>
    </row>
    <row r="122" spans="1:10" ht="14">
      <c r="A122" s="8">
        <v>4310</v>
      </c>
      <c r="B122" s="9" t="s">
        <v>609</v>
      </c>
      <c r="C122" s="8">
        <v>1902</v>
      </c>
      <c r="D122" s="8">
        <v>38</v>
      </c>
      <c r="E122" s="10">
        <v>94.7</v>
      </c>
      <c r="F122" s="11">
        <v>94.7</v>
      </c>
      <c r="G122" s="12">
        <v>38.9</v>
      </c>
      <c r="H122" s="12">
        <v>38.9</v>
      </c>
      <c r="I122" s="12">
        <v>19.399999999999999</v>
      </c>
      <c r="J122" s="12">
        <v>2.8</v>
      </c>
    </row>
    <row r="123" spans="1:10" ht="14">
      <c r="A123" s="8">
        <v>4312</v>
      </c>
      <c r="B123" s="9" t="s">
        <v>613</v>
      </c>
      <c r="C123" s="8">
        <v>2004</v>
      </c>
      <c r="D123" s="8">
        <v>80</v>
      </c>
      <c r="E123" s="10">
        <v>93.8</v>
      </c>
      <c r="F123" s="11">
        <v>96.2</v>
      </c>
      <c r="G123" s="12">
        <v>28.6</v>
      </c>
      <c r="H123" s="12">
        <v>57.1</v>
      </c>
      <c r="I123" s="12">
        <v>14.3</v>
      </c>
      <c r="J123" s="12">
        <v>0</v>
      </c>
    </row>
    <row r="124" spans="1:10" ht="14">
      <c r="A124" s="8">
        <v>4314</v>
      </c>
      <c r="B124" s="9" t="s">
        <v>244</v>
      </c>
      <c r="C124" s="8">
        <v>1901</v>
      </c>
      <c r="D124" s="8">
        <v>16</v>
      </c>
      <c r="E124" s="10">
        <v>68.8</v>
      </c>
      <c r="F124" s="11">
        <v>68.8</v>
      </c>
      <c r="G124" s="12">
        <v>27.3</v>
      </c>
      <c r="H124" s="12">
        <v>27.3</v>
      </c>
      <c r="I124" s="12">
        <v>45.5</v>
      </c>
      <c r="J124" s="12">
        <v>0</v>
      </c>
    </row>
    <row r="125" spans="1:10" ht="14">
      <c r="A125" s="8">
        <v>4317</v>
      </c>
      <c r="B125" s="9" t="s">
        <v>1230</v>
      </c>
      <c r="C125" s="8">
        <v>1901</v>
      </c>
      <c r="D125" s="8">
        <v>9</v>
      </c>
      <c r="E125" s="10">
        <v>100</v>
      </c>
      <c r="F125" s="11">
        <v>100</v>
      </c>
      <c r="G125" s="12">
        <v>44.4</v>
      </c>
      <c r="H125" s="12">
        <v>44.4</v>
      </c>
      <c r="I125" s="12">
        <v>0</v>
      </c>
      <c r="J125" s="12">
        <v>11.1</v>
      </c>
    </row>
    <row r="126" spans="1:10" ht="14">
      <c r="A126" s="8">
        <v>4318</v>
      </c>
      <c r="B126" s="9" t="s">
        <v>1231</v>
      </c>
      <c r="C126" s="8">
        <v>1902</v>
      </c>
      <c r="D126" s="8">
        <v>94</v>
      </c>
      <c r="E126" s="10">
        <v>84</v>
      </c>
      <c r="F126" s="11">
        <v>92.6</v>
      </c>
      <c r="G126" s="12">
        <v>19.5</v>
      </c>
      <c r="H126" s="12">
        <v>41.4</v>
      </c>
      <c r="I126" s="12">
        <v>24.1</v>
      </c>
      <c r="J126" s="12">
        <v>14.9</v>
      </c>
    </row>
    <row r="127" spans="1:10" ht="14">
      <c r="A127" s="8">
        <v>4319</v>
      </c>
      <c r="B127" s="9" t="s">
        <v>627</v>
      </c>
      <c r="C127" s="8">
        <v>1902</v>
      </c>
      <c r="D127" s="8">
        <v>92</v>
      </c>
      <c r="E127" s="10">
        <v>90.2</v>
      </c>
      <c r="F127" s="11">
        <v>94.6</v>
      </c>
      <c r="G127" s="12">
        <v>21.8</v>
      </c>
      <c r="H127" s="12">
        <v>60.9</v>
      </c>
      <c r="I127" s="12">
        <v>14.9</v>
      </c>
      <c r="J127" s="12">
        <v>2.2999999999999998</v>
      </c>
    </row>
    <row r="128" spans="1:10" ht="14">
      <c r="A128" s="8">
        <v>4324</v>
      </c>
      <c r="B128" s="9" t="s">
        <v>634</v>
      </c>
      <c r="C128" s="8">
        <v>1901</v>
      </c>
      <c r="D128" s="8">
        <v>61</v>
      </c>
      <c r="E128" s="10">
        <v>93.4</v>
      </c>
      <c r="F128" s="11">
        <v>93.4</v>
      </c>
      <c r="G128" s="12">
        <v>24.6</v>
      </c>
      <c r="H128" s="12">
        <v>40.4</v>
      </c>
      <c r="I128" s="12">
        <v>33.299999999999997</v>
      </c>
      <c r="J128" s="12">
        <v>1.8</v>
      </c>
    </row>
    <row r="129" spans="1:10" ht="14">
      <c r="A129" s="8">
        <v>4325</v>
      </c>
      <c r="B129" s="9" t="s">
        <v>644</v>
      </c>
      <c r="C129" s="8">
        <v>1902</v>
      </c>
      <c r="D129" s="8">
        <v>39</v>
      </c>
      <c r="E129" s="10">
        <v>94.9</v>
      </c>
      <c r="F129" s="11">
        <v>94.9</v>
      </c>
      <c r="G129" s="12">
        <v>24.3</v>
      </c>
      <c r="H129" s="12">
        <v>45.9</v>
      </c>
      <c r="I129" s="12">
        <v>24.3</v>
      </c>
      <c r="J129" s="12">
        <v>5.4</v>
      </c>
    </row>
    <row r="130" spans="1:10" ht="14">
      <c r="A130" s="8">
        <v>4326</v>
      </c>
      <c r="B130" s="9" t="s">
        <v>648</v>
      </c>
      <c r="C130" s="8">
        <v>1901</v>
      </c>
      <c r="D130" s="8">
        <v>61</v>
      </c>
      <c r="E130" s="10">
        <v>91.8</v>
      </c>
      <c r="F130" s="11">
        <v>98.4</v>
      </c>
      <c r="G130" s="12">
        <v>13.3</v>
      </c>
      <c r="H130" s="12">
        <v>40</v>
      </c>
      <c r="I130" s="12">
        <v>38.299999999999997</v>
      </c>
      <c r="J130" s="12">
        <v>8.3000000000000007</v>
      </c>
    </row>
    <row r="131" spans="1:10" ht="14">
      <c r="A131" s="8">
        <v>4327</v>
      </c>
      <c r="B131" s="9" t="s">
        <v>659</v>
      </c>
      <c r="C131" s="8">
        <v>2004</v>
      </c>
      <c r="D131" s="8">
        <v>49</v>
      </c>
      <c r="E131" s="10">
        <v>65.3</v>
      </c>
      <c r="F131" s="11">
        <v>77.599999999999994</v>
      </c>
      <c r="G131" s="12">
        <v>28.9</v>
      </c>
      <c r="H131" s="12">
        <v>31.6</v>
      </c>
      <c r="I131" s="12">
        <v>23.7</v>
      </c>
      <c r="J131" s="12">
        <v>15.8</v>
      </c>
    </row>
    <row r="132" spans="1:10" ht="14">
      <c r="A132" s="8">
        <v>4328</v>
      </c>
      <c r="B132" s="9" t="s">
        <v>1234</v>
      </c>
      <c r="C132" s="8">
        <v>2003</v>
      </c>
      <c r="D132" s="8">
        <v>30</v>
      </c>
      <c r="E132" s="10">
        <v>0</v>
      </c>
      <c r="F132" s="11">
        <v>90</v>
      </c>
      <c r="G132" s="12">
        <v>22.2</v>
      </c>
      <c r="H132" s="12">
        <v>33.299999999999997</v>
      </c>
      <c r="I132" s="12">
        <v>29.6</v>
      </c>
      <c r="J132" s="12">
        <v>14.8</v>
      </c>
    </row>
    <row r="133" spans="1:10" ht="14">
      <c r="A133" s="8">
        <v>4329</v>
      </c>
      <c r="B133" s="9" t="s">
        <v>1235</v>
      </c>
      <c r="C133" s="8">
        <v>2003</v>
      </c>
      <c r="D133" s="8">
        <v>33</v>
      </c>
      <c r="E133" s="10">
        <v>0</v>
      </c>
      <c r="F133" s="11">
        <v>84.8</v>
      </c>
      <c r="G133" s="12">
        <v>14.3</v>
      </c>
      <c r="H133" s="12">
        <v>35.700000000000003</v>
      </c>
      <c r="I133" s="12">
        <v>32.1</v>
      </c>
      <c r="J133" s="12">
        <v>17.899999999999999</v>
      </c>
    </row>
    <row r="134" spans="1:10" ht="14">
      <c r="A134" s="8">
        <v>4330</v>
      </c>
      <c r="B134" s="9" t="s">
        <v>662</v>
      </c>
      <c r="C134" s="8">
        <v>2004</v>
      </c>
      <c r="D134" s="8">
        <v>20</v>
      </c>
      <c r="E134" s="10">
        <v>90</v>
      </c>
      <c r="F134" s="11">
        <v>90</v>
      </c>
      <c r="G134" s="12">
        <v>27.8</v>
      </c>
      <c r="H134" s="12">
        <v>44.4</v>
      </c>
      <c r="I134" s="12">
        <v>16.7</v>
      </c>
      <c r="J134" s="12">
        <v>11.1</v>
      </c>
    </row>
    <row r="135" spans="1:10" ht="14">
      <c r="A135" s="8">
        <v>4331</v>
      </c>
      <c r="B135" s="9" t="s">
        <v>667</v>
      </c>
      <c r="C135" s="8">
        <v>1901</v>
      </c>
      <c r="D135" s="8">
        <v>88</v>
      </c>
      <c r="E135" s="10">
        <v>95.5</v>
      </c>
      <c r="F135" s="11">
        <v>95.5</v>
      </c>
      <c r="G135" s="12">
        <v>0</v>
      </c>
      <c r="H135" s="12">
        <v>0</v>
      </c>
      <c r="I135" s="12">
        <v>0</v>
      </c>
      <c r="J135" s="12">
        <v>0</v>
      </c>
    </row>
    <row r="136" spans="1:10" ht="14">
      <c r="A136" s="8">
        <v>4332</v>
      </c>
      <c r="B136" s="9" t="s">
        <v>1230</v>
      </c>
      <c r="C136" s="8">
        <v>1901</v>
      </c>
      <c r="D136" s="8">
        <v>97</v>
      </c>
      <c r="E136" s="10">
        <v>81.400000000000006</v>
      </c>
      <c r="F136" s="11">
        <v>86.6</v>
      </c>
      <c r="G136" s="12">
        <v>22.6</v>
      </c>
      <c r="H136" s="12">
        <v>42.9</v>
      </c>
      <c r="I136" s="12">
        <v>19</v>
      </c>
      <c r="J136" s="12">
        <v>15.5</v>
      </c>
    </row>
    <row r="137" spans="1:10" ht="14">
      <c r="A137" s="8">
        <v>4350</v>
      </c>
      <c r="B137" s="9" t="s">
        <v>694</v>
      </c>
      <c r="C137" s="8">
        <v>1901</v>
      </c>
      <c r="D137" s="8">
        <v>39</v>
      </c>
      <c r="E137" s="10">
        <v>79.5</v>
      </c>
      <c r="F137" s="11">
        <v>82.1</v>
      </c>
      <c r="G137" s="12">
        <v>46.9</v>
      </c>
      <c r="H137" s="12">
        <v>34.4</v>
      </c>
      <c r="I137" s="12">
        <v>18.8</v>
      </c>
      <c r="J137" s="12">
        <v>0</v>
      </c>
    </row>
    <row r="138" spans="1:10" ht="14">
      <c r="A138" s="8">
        <v>4350</v>
      </c>
      <c r="B138" s="9" t="s">
        <v>694</v>
      </c>
      <c r="C138" s="8">
        <v>2003</v>
      </c>
      <c r="D138" s="8">
        <v>50</v>
      </c>
      <c r="E138" s="10">
        <v>86</v>
      </c>
      <c r="F138" s="11">
        <v>88</v>
      </c>
      <c r="G138" s="12">
        <v>54.5</v>
      </c>
      <c r="H138" s="12">
        <v>45.5</v>
      </c>
      <c r="I138" s="12">
        <v>0</v>
      </c>
      <c r="J138" s="12">
        <v>0</v>
      </c>
    </row>
    <row r="139" spans="1:10" ht="14">
      <c r="A139" s="8">
        <v>5301</v>
      </c>
      <c r="B139" s="9" t="s">
        <v>709</v>
      </c>
      <c r="C139" s="8">
        <v>1901</v>
      </c>
      <c r="D139" s="8">
        <v>58</v>
      </c>
      <c r="E139" s="10">
        <v>93.1</v>
      </c>
      <c r="F139" s="11">
        <v>94.8</v>
      </c>
      <c r="G139" s="12">
        <v>9.1</v>
      </c>
      <c r="H139" s="12">
        <v>32.700000000000003</v>
      </c>
      <c r="I139" s="12">
        <v>47.3</v>
      </c>
      <c r="J139" s="12">
        <v>10.9</v>
      </c>
    </row>
    <row r="140" spans="1:10" ht="14">
      <c r="A140" s="8">
        <v>5302</v>
      </c>
      <c r="B140" s="9" t="s">
        <v>714</v>
      </c>
      <c r="C140" s="8">
        <v>1901</v>
      </c>
      <c r="D140" s="8">
        <v>56</v>
      </c>
      <c r="E140" s="10">
        <v>92.9</v>
      </c>
      <c r="F140" s="11">
        <v>98.2</v>
      </c>
      <c r="G140" s="12">
        <v>27.3</v>
      </c>
      <c r="H140" s="12">
        <v>36.4</v>
      </c>
      <c r="I140" s="12">
        <v>21.8</v>
      </c>
      <c r="J140" s="12">
        <v>14.5</v>
      </c>
    </row>
    <row r="141" spans="1:10" ht="14">
      <c r="A141" s="8">
        <v>5303</v>
      </c>
      <c r="B141" s="9" t="s">
        <v>720</v>
      </c>
      <c r="C141" s="8">
        <v>1902</v>
      </c>
      <c r="D141" s="8">
        <v>42</v>
      </c>
      <c r="E141" s="10">
        <v>95.2</v>
      </c>
      <c r="F141" s="11">
        <v>100</v>
      </c>
      <c r="G141" s="12">
        <v>16.7</v>
      </c>
      <c r="H141" s="12">
        <v>19</v>
      </c>
      <c r="I141" s="12">
        <v>16.7</v>
      </c>
      <c r="J141" s="12">
        <v>47.6</v>
      </c>
    </row>
    <row r="142" spans="1:10" ht="14">
      <c r="A142" s="8">
        <v>5304</v>
      </c>
      <c r="B142" s="9" t="s">
        <v>725</v>
      </c>
      <c r="C142" s="8">
        <v>1902</v>
      </c>
      <c r="D142" s="8">
        <v>51</v>
      </c>
      <c r="E142" s="10">
        <v>94.1</v>
      </c>
      <c r="F142" s="11">
        <v>98</v>
      </c>
      <c r="G142" s="12">
        <v>24</v>
      </c>
      <c r="H142" s="12">
        <v>38</v>
      </c>
      <c r="I142" s="12">
        <v>22</v>
      </c>
      <c r="J142" s="12">
        <v>16</v>
      </c>
    </row>
    <row r="143" spans="1:10" ht="14">
      <c r="A143" s="8">
        <v>5309</v>
      </c>
      <c r="B143" s="9" t="s">
        <v>1239</v>
      </c>
      <c r="C143" s="8">
        <v>2004</v>
      </c>
      <c r="D143" s="8">
        <v>25</v>
      </c>
      <c r="E143" s="10">
        <v>84</v>
      </c>
      <c r="F143" s="11">
        <v>84</v>
      </c>
      <c r="G143" s="12">
        <v>57.1</v>
      </c>
      <c r="H143" s="12">
        <v>38.1</v>
      </c>
      <c r="I143" s="12">
        <v>4.8</v>
      </c>
      <c r="J143" s="12">
        <v>0</v>
      </c>
    </row>
    <row r="144" spans="1:10" ht="14">
      <c r="A144" s="8">
        <v>5311</v>
      </c>
      <c r="B144" s="9" t="s">
        <v>729</v>
      </c>
      <c r="C144" s="8">
        <v>2004</v>
      </c>
      <c r="D144" s="8">
        <v>23</v>
      </c>
      <c r="E144" s="10">
        <v>65.2</v>
      </c>
      <c r="F144" s="11">
        <v>95.7</v>
      </c>
      <c r="G144" s="12">
        <v>36.4</v>
      </c>
      <c r="H144" s="12">
        <v>36.4</v>
      </c>
      <c r="I144" s="12">
        <v>18.2</v>
      </c>
      <c r="J144" s="12">
        <v>9.1</v>
      </c>
    </row>
    <row r="145" spans="1:10" ht="14">
      <c r="A145" s="8">
        <v>5314</v>
      </c>
      <c r="B145" s="9" t="s">
        <v>734</v>
      </c>
      <c r="C145" s="8">
        <v>2003</v>
      </c>
      <c r="D145" s="8">
        <v>40</v>
      </c>
      <c r="E145" s="10">
        <v>72.5</v>
      </c>
      <c r="F145" s="11">
        <v>92.5</v>
      </c>
      <c r="G145" s="12">
        <v>40.5</v>
      </c>
      <c r="H145" s="12">
        <v>32.4</v>
      </c>
      <c r="I145" s="12">
        <v>16.2</v>
      </c>
      <c r="J145" s="12">
        <v>10.8</v>
      </c>
    </row>
    <row r="146" spans="1:10" ht="14">
      <c r="A146" s="8">
        <v>5315</v>
      </c>
      <c r="B146" s="9" t="s">
        <v>737</v>
      </c>
      <c r="C146" s="8">
        <v>2003</v>
      </c>
      <c r="D146" s="8">
        <v>36</v>
      </c>
      <c r="E146" s="10">
        <v>83.3</v>
      </c>
      <c r="F146" s="11">
        <v>94.4</v>
      </c>
      <c r="G146" s="12">
        <v>38.200000000000003</v>
      </c>
      <c r="H146" s="12">
        <v>35.299999999999997</v>
      </c>
      <c r="I146" s="12">
        <v>14.7</v>
      </c>
      <c r="J146" s="12">
        <v>11.8</v>
      </c>
    </row>
    <row r="147" spans="1:10" ht="14">
      <c r="A147" s="8">
        <v>5316</v>
      </c>
      <c r="B147" s="9" t="s">
        <v>741</v>
      </c>
      <c r="C147" s="8">
        <v>2003</v>
      </c>
      <c r="D147" s="8">
        <v>42</v>
      </c>
      <c r="E147" s="10">
        <v>92.9</v>
      </c>
      <c r="F147" s="11">
        <v>100</v>
      </c>
      <c r="G147" s="12">
        <v>64.3</v>
      </c>
      <c r="H147" s="12">
        <v>23.8</v>
      </c>
      <c r="I147" s="12">
        <v>11.9</v>
      </c>
      <c r="J147" s="12">
        <v>0</v>
      </c>
    </row>
    <row r="148" spans="1:10" ht="14">
      <c r="A148" s="8">
        <v>5321</v>
      </c>
      <c r="B148" s="9" t="s">
        <v>747</v>
      </c>
      <c r="C148" s="8">
        <v>2004</v>
      </c>
      <c r="D148" s="8">
        <v>40</v>
      </c>
      <c r="E148" s="10">
        <v>77.5</v>
      </c>
      <c r="F148" s="11">
        <v>92.5</v>
      </c>
      <c r="G148" s="12">
        <v>27</v>
      </c>
      <c r="H148" s="12">
        <v>45.9</v>
      </c>
      <c r="I148" s="12">
        <v>27</v>
      </c>
      <c r="J148" s="12">
        <v>0</v>
      </c>
    </row>
    <row r="149" spans="1:10" ht="14">
      <c r="A149" s="8">
        <v>5323</v>
      </c>
      <c r="B149" s="9" t="s">
        <v>1241</v>
      </c>
      <c r="C149" s="8">
        <v>1902</v>
      </c>
      <c r="D149" s="8">
        <v>11</v>
      </c>
      <c r="E149" s="10">
        <v>81.8</v>
      </c>
      <c r="F149" s="11">
        <v>81.8</v>
      </c>
      <c r="G149" s="12">
        <v>22.2</v>
      </c>
      <c r="H149" s="12">
        <v>77.8</v>
      </c>
      <c r="I149" s="12">
        <v>0</v>
      </c>
      <c r="J149" s="12">
        <v>0</v>
      </c>
    </row>
    <row r="150" spans="1:10" ht="14">
      <c r="A150" s="8">
        <v>5324</v>
      </c>
      <c r="B150" s="9" t="s">
        <v>752</v>
      </c>
      <c r="C150" s="8">
        <v>1901</v>
      </c>
      <c r="D150" s="8">
        <v>21</v>
      </c>
      <c r="E150" s="10">
        <v>95.2</v>
      </c>
      <c r="F150" s="11">
        <v>95.2</v>
      </c>
      <c r="G150" s="12">
        <v>25</v>
      </c>
      <c r="H150" s="12">
        <v>45</v>
      </c>
      <c r="I150" s="12">
        <v>20</v>
      </c>
      <c r="J150" s="12">
        <v>10</v>
      </c>
    </row>
    <row r="151" spans="1:10" ht="14">
      <c r="A151" s="8">
        <v>5326</v>
      </c>
      <c r="B151" s="9" t="s">
        <v>1244</v>
      </c>
      <c r="C151" s="8">
        <v>1901</v>
      </c>
      <c r="D151" s="8">
        <v>10</v>
      </c>
      <c r="E151" s="10">
        <v>80</v>
      </c>
      <c r="F151" s="11">
        <v>90</v>
      </c>
      <c r="G151" s="12">
        <v>11.1</v>
      </c>
      <c r="H151" s="12">
        <v>33.299999999999997</v>
      </c>
      <c r="I151" s="12">
        <v>55.6</v>
      </c>
      <c r="J151" s="12">
        <v>0</v>
      </c>
    </row>
    <row r="152" spans="1:10" ht="14">
      <c r="A152" s="8">
        <v>5327</v>
      </c>
      <c r="B152" s="9" t="s">
        <v>754</v>
      </c>
      <c r="C152" s="8">
        <v>1902</v>
      </c>
      <c r="D152" s="8">
        <v>13</v>
      </c>
      <c r="E152" s="10">
        <v>100</v>
      </c>
      <c r="F152" s="11">
        <v>100</v>
      </c>
      <c r="G152" s="12">
        <v>46.2</v>
      </c>
      <c r="H152" s="12">
        <v>46.2</v>
      </c>
      <c r="I152" s="12">
        <v>7.7</v>
      </c>
      <c r="J152" s="12">
        <v>0</v>
      </c>
    </row>
    <row r="153" spans="1:10" ht="14">
      <c r="A153" s="8">
        <v>5349</v>
      </c>
      <c r="B153" s="9" t="s">
        <v>763</v>
      </c>
      <c r="C153" s="8">
        <v>2003</v>
      </c>
      <c r="D153" s="8">
        <v>46</v>
      </c>
      <c r="E153" s="10">
        <v>0</v>
      </c>
      <c r="F153" s="11">
        <v>0</v>
      </c>
      <c r="G153" s="12">
        <v>0</v>
      </c>
      <c r="H153" s="12">
        <v>0</v>
      </c>
      <c r="I153" s="12">
        <v>0</v>
      </c>
      <c r="J153" s="12">
        <v>0</v>
      </c>
    </row>
    <row r="154" spans="1:10" ht="14">
      <c r="A154" s="8">
        <v>5350</v>
      </c>
      <c r="B154" s="9" t="s">
        <v>764</v>
      </c>
      <c r="C154" s="8">
        <v>1901</v>
      </c>
      <c r="D154" s="8">
        <v>42</v>
      </c>
      <c r="E154" s="10">
        <v>31</v>
      </c>
      <c r="F154" s="11">
        <v>31</v>
      </c>
      <c r="G154" s="12">
        <v>53.8</v>
      </c>
      <c r="H154" s="12">
        <v>46.2</v>
      </c>
      <c r="I154" s="12">
        <v>0</v>
      </c>
      <c r="J154" s="12">
        <v>0</v>
      </c>
    </row>
    <row r="155" spans="1:10" ht="14">
      <c r="A155" s="8">
        <v>5350</v>
      </c>
      <c r="B155" s="9" t="s">
        <v>764</v>
      </c>
      <c r="C155" s="8">
        <v>2003</v>
      </c>
      <c r="D155" s="8">
        <v>49</v>
      </c>
      <c r="E155" s="10">
        <v>71.400000000000006</v>
      </c>
      <c r="F155" s="11">
        <v>71.400000000000006</v>
      </c>
      <c r="G155" s="12">
        <v>54.3</v>
      </c>
      <c r="H155" s="12">
        <v>37.1</v>
      </c>
      <c r="I155" s="12">
        <v>5.7</v>
      </c>
      <c r="J155" s="12">
        <v>2.9</v>
      </c>
    </row>
    <row r="156" spans="1:10" ht="14">
      <c r="A156" s="8">
        <v>6113</v>
      </c>
      <c r="B156" s="9" t="s">
        <v>770</v>
      </c>
      <c r="C156" s="8">
        <v>1902</v>
      </c>
      <c r="D156" s="8">
        <v>49</v>
      </c>
      <c r="E156" s="10">
        <v>100</v>
      </c>
      <c r="F156" s="11">
        <v>100</v>
      </c>
      <c r="G156" s="12">
        <v>32.700000000000003</v>
      </c>
      <c r="H156" s="12">
        <v>51</v>
      </c>
      <c r="I156" s="12">
        <v>16.3</v>
      </c>
      <c r="J156" s="12">
        <v>0</v>
      </c>
    </row>
    <row r="157" spans="1:10" ht="14">
      <c r="A157" s="8">
        <v>6117</v>
      </c>
      <c r="B157" s="9" t="s">
        <v>777</v>
      </c>
      <c r="C157" s="8">
        <v>1901</v>
      </c>
      <c r="D157" s="8">
        <v>49</v>
      </c>
      <c r="E157" s="10">
        <v>0</v>
      </c>
      <c r="F157" s="11">
        <v>100</v>
      </c>
      <c r="G157" s="12">
        <v>30.6</v>
      </c>
      <c r="H157" s="12">
        <v>65.3</v>
      </c>
      <c r="I157" s="12">
        <v>4.0999999999999996</v>
      </c>
      <c r="J157" s="12">
        <v>0</v>
      </c>
    </row>
    <row r="158" spans="1:10" ht="14">
      <c r="A158" s="8">
        <v>6118</v>
      </c>
      <c r="B158" s="9" t="s">
        <v>779</v>
      </c>
      <c r="C158" s="8">
        <v>1901</v>
      </c>
      <c r="D158" s="8">
        <v>49</v>
      </c>
      <c r="E158" s="10">
        <v>87.8</v>
      </c>
      <c r="F158" s="11">
        <v>100</v>
      </c>
      <c r="G158" s="12">
        <v>30.6</v>
      </c>
      <c r="H158" s="12">
        <v>49</v>
      </c>
      <c r="I158" s="12">
        <v>20.399999999999999</v>
      </c>
      <c r="J158" s="12">
        <v>0</v>
      </c>
    </row>
    <row r="159" spans="1:10" ht="14">
      <c r="A159" s="8">
        <v>6122</v>
      </c>
      <c r="B159" s="9" t="s">
        <v>780</v>
      </c>
      <c r="C159" s="8">
        <v>2003</v>
      </c>
      <c r="D159" s="8">
        <v>49</v>
      </c>
      <c r="E159" s="10">
        <v>59.2</v>
      </c>
      <c r="F159" s="11">
        <v>98</v>
      </c>
      <c r="G159" s="12">
        <v>35.4</v>
      </c>
      <c r="H159" s="12">
        <v>35.4</v>
      </c>
      <c r="I159" s="12">
        <v>27.1</v>
      </c>
      <c r="J159" s="12">
        <v>2.1</v>
      </c>
    </row>
    <row r="160" spans="1:10" ht="14">
      <c r="A160" s="8">
        <v>6123</v>
      </c>
      <c r="B160" s="9" t="s">
        <v>785</v>
      </c>
      <c r="C160" s="8">
        <v>2003</v>
      </c>
      <c r="D160" s="8">
        <v>50</v>
      </c>
      <c r="E160" s="10">
        <v>74</v>
      </c>
      <c r="F160" s="11">
        <v>100</v>
      </c>
      <c r="G160" s="12">
        <v>16</v>
      </c>
      <c r="H160" s="12">
        <v>50</v>
      </c>
      <c r="I160" s="12">
        <v>24</v>
      </c>
      <c r="J160" s="12">
        <v>10</v>
      </c>
    </row>
    <row r="161" spans="1:10" ht="14">
      <c r="A161" s="8">
        <v>6124</v>
      </c>
      <c r="B161" s="9" t="s">
        <v>790</v>
      </c>
      <c r="C161" s="8">
        <v>1902</v>
      </c>
      <c r="D161" s="8">
        <v>49</v>
      </c>
      <c r="E161" s="10">
        <v>0</v>
      </c>
      <c r="F161" s="11">
        <v>100</v>
      </c>
      <c r="G161" s="12">
        <v>73.5</v>
      </c>
      <c r="H161" s="12">
        <v>26.5</v>
      </c>
      <c r="I161" s="12">
        <v>0</v>
      </c>
      <c r="J161" s="12">
        <v>0</v>
      </c>
    </row>
    <row r="162" spans="1:10" ht="14">
      <c r="A162" s="8">
        <v>6181</v>
      </c>
      <c r="B162" s="9" t="s">
        <v>794</v>
      </c>
      <c r="C162" s="8">
        <v>2003</v>
      </c>
      <c r="D162" s="8">
        <v>49</v>
      </c>
      <c r="E162" s="10">
        <v>0</v>
      </c>
      <c r="F162" s="11">
        <v>98</v>
      </c>
      <c r="G162" s="12">
        <v>37.5</v>
      </c>
      <c r="H162" s="12">
        <v>29.2</v>
      </c>
      <c r="I162" s="12">
        <v>31.2</v>
      </c>
      <c r="J162" s="12">
        <v>2.1</v>
      </c>
    </row>
    <row r="163" spans="1:10" ht="14">
      <c r="A163" s="8">
        <v>6193</v>
      </c>
      <c r="B163" s="9" t="s">
        <v>1248</v>
      </c>
      <c r="C163" s="8">
        <v>1901</v>
      </c>
      <c r="D163" s="8">
        <v>6</v>
      </c>
      <c r="E163" s="10">
        <v>83.3</v>
      </c>
      <c r="F163" s="11">
        <v>100</v>
      </c>
      <c r="G163" s="12">
        <v>0</v>
      </c>
      <c r="H163" s="12">
        <v>0</v>
      </c>
      <c r="I163" s="12">
        <v>0</v>
      </c>
      <c r="J163" s="12">
        <v>0</v>
      </c>
    </row>
    <row r="164" spans="1:10" ht="14">
      <c r="A164" s="8">
        <v>6193</v>
      </c>
      <c r="B164" s="9" t="s">
        <v>1248</v>
      </c>
      <c r="C164" s="8">
        <v>2003</v>
      </c>
      <c r="D164" s="8">
        <v>8</v>
      </c>
      <c r="E164" s="10">
        <v>87.5</v>
      </c>
      <c r="F164" s="11">
        <v>100</v>
      </c>
      <c r="G164" s="12">
        <v>0</v>
      </c>
      <c r="H164" s="12">
        <v>0</v>
      </c>
      <c r="I164" s="12">
        <v>0</v>
      </c>
      <c r="J164" s="12">
        <v>0</v>
      </c>
    </row>
    <row r="165" spans="1:10" ht="14">
      <c r="A165" s="8">
        <v>6194</v>
      </c>
      <c r="B165" s="9" t="s">
        <v>1249</v>
      </c>
      <c r="C165" s="8">
        <v>1901</v>
      </c>
      <c r="D165" s="8">
        <v>25</v>
      </c>
      <c r="E165" s="10">
        <v>24</v>
      </c>
      <c r="F165" s="11">
        <v>100</v>
      </c>
      <c r="G165" s="12">
        <v>0</v>
      </c>
      <c r="H165" s="12">
        <v>0</v>
      </c>
      <c r="I165" s="12">
        <v>0</v>
      </c>
      <c r="J165" s="12">
        <v>0</v>
      </c>
    </row>
    <row r="166" spans="1:10" ht="14">
      <c r="A166" s="8">
        <v>6198</v>
      </c>
      <c r="B166" s="9" t="s">
        <v>1250</v>
      </c>
      <c r="C166" s="8">
        <v>1901</v>
      </c>
      <c r="D166" s="8">
        <v>49</v>
      </c>
      <c r="E166" s="10">
        <v>0</v>
      </c>
      <c r="F166" s="11">
        <v>0</v>
      </c>
      <c r="G166" s="12">
        <v>0</v>
      </c>
      <c r="H166" s="12">
        <v>0</v>
      </c>
      <c r="I166" s="12">
        <v>0</v>
      </c>
      <c r="J166" s="12">
        <v>0</v>
      </c>
    </row>
    <row r="167" spans="1:10" ht="14">
      <c r="A167" s="8">
        <v>7310</v>
      </c>
      <c r="B167" s="9" t="s">
        <v>801</v>
      </c>
      <c r="C167" s="8">
        <v>1902</v>
      </c>
      <c r="D167" s="8">
        <v>84</v>
      </c>
      <c r="E167" s="10">
        <v>86.9</v>
      </c>
      <c r="F167" s="11">
        <v>88.1</v>
      </c>
      <c r="G167" s="12">
        <v>27</v>
      </c>
      <c r="H167" s="12">
        <v>32.4</v>
      </c>
      <c r="I167" s="12">
        <v>35.1</v>
      </c>
      <c r="J167" s="12">
        <v>5.4</v>
      </c>
    </row>
    <row r="168" spans="1:10" ht="14">
      <c r="A168" s="8">
        <v>7311</v>
      </c>
      <c r="B168" s="9" t="s">
        <v>803</v>
      </c>
      <c r="C168" s="8">
        <v>2004</v>
      </c>
      <c r="D168" s="8">
        <v>15</v>
      </c>
      <c r="E168" s="10">
        <v>80</v>
      </c>
      <c r="F168" s="11">
        <v>80</v>
      </c>
      <c r="G168" s="12">
        <v>33.299999999999997</v>
      </c>
      <c r="H168" s="12">
        <v>8.3000000000000007</v>
      </c>
      <c r="I168" s="12">
        <v>41.7</v>
      </c>
      <c r="J168" s="12">
        <v>16.7</v>
      </c>
    </row>
    <row r="169" spans="1:10" ht="14">
      <c r="A169" s="8">
        <v>7312</v>
      </c>
      <c r="B169" s="9" t="s">
        <v>804</v>
      </c>
      <c r="C169" s="8">
        <v>2004</v>
      </c>
      <c r="D169" s="8">
        <v>58</v>
      </c>
      <c r="E169" s="10">
        <v>98.3</v>
      </c>
      <c r="F169" s="11">
        <v>98.3</v>
      </c>
      <c r="G169" s="12">
        <v>29.8</v>
      </c>
      <c r="H169" s="12">
        <v>70.2</v>
      </c>
      <c r="I169" s="12">
        <v>0</v>
      </c>
      <c r="J169" s="12">
        <v>0</v>
      </c>
    </row>
    <row r="170" spans="1:10" ht="14">
      <c r="A170" s="8">
        <v>7313</v>
      </c>
      <c r="B170" s="9" t="s">
        <v>808</v>
      </c>
      <c r="C170" s="8">
        <v>1902</v>
      </c>
      <c r="D170" s="8">
        <v>34</v>
      </c>
      <c r="E170" s="10">
        <v>76.5</v>
      </c>
      <c r="F170" s="11">
        <v>79.400000000000006</v>
      </c>
      <c r="G170" s="12">
        <v>29.6</v>
      </c>
      <c r="H170" s="12">
        <v>59.3</v>
      </c>
      <c r="I170" s="12">
        <v>3.7</v>
      </c>
      <c r="J170" s="12">
        <v>7.4</v>
      </c>
    </row>
    <row r="171" spans="1:10" ht="14">
      <c r="A171" s="8">
        <v>7316</v>
      </c>
      <c r="B171" s="9" t="s">
        <v>814</v>
      </c>
      <c r="C171" s="8">
        <v>2004</v>
      </c>
      <c r="D171" s="8">
        <v>35</v>
      </c>
      <c r="E171" s="10">
        <v>65.7</v>
      </c>
      <c r="F171" s="11">
        <v>65.7</v>
      </c>
      <c r="G171" s="12">
        <v>0</v>
      </c>
      <c r="H171" s="12">
        <v>0</v>
      </c>
      <c r="I171" s="12">
        <v>0</v>
      </c>
      <c r="J171" s="12">
        <v>0</v>
      </c>
    </row>
    <row r="172" spans="1:10" ht="14">
      <c r="A172" s="8">
        <v>8061</v>
      </c>
      <c r="B172" s="9" t="s">
        <v>816</v>
      </c>
      <c r="C172" s="8">
        <v>2003</v>
      </c>
      <c r="D172" s="8">
        <v>29</v>
      </c>
      <c r="E172" s="10">
        <v>100</v>
      </c>
      <c r="F172" s="11">
        <v>100</v>
      </c>
      <c r="G172" s="12">
        <v>51.7</v>
      </c>
      <c r="H172" s="12">
        <v>48.3</v>
      </c>
      <c r="I172" s="12">
        <v>0</v>
      </c>
      <c r="J172" s="12">
        <v>0</v>
      </c>
    </row>
    <row r="173" spans="1:10" ht="14">
      <c r="A173" s="8">
        <v>8061</v>
      </c>
      <c r="B173" s="9" t="s">
        <v>816</v>
      </c>
      <c r="C173" s="8">
        <v>1901</v>
      </c>
      <c r="D173" s="8">
        <v>25</v>
      </c>
      <c r="E173" s="10">
        <v>96</v>
      </c>
      <c r="F173" s="11">
        <v>96</v>
      </c>
      <c r="G173" s="12">
        <v>25</v>
      </c>
      <c r="H173" s="12">
        <v>54.2</v>
      </c>
      <c r="I173" s="12">
        <v>20.8</v>
      </c>
      <c r="J173" s="12">
        <v>0</v>
      </c>
    </row>
    <row r="174" spans="1:10" ht="14">
      <c r="A174" s="8">
        <v>8063</v>
      </c>
      <c r="B174" s="9" t="s">
        <v>818</v>
      </c>
      <c r="C174" s="8">
        <v>1901</v>
      </c>
      <c r="D174" s="8">
        <v>9</v>
      </c>
      <c r="E174" s="10">
        <v>100</v>
      </c>
      <c r="F174" s="11">
        <v>100</v>
      </c>
      <c r="G174" s="12">
        <v>88.9</v>
      </c>
      <c r="H174" s="12">
        <v>0</v>
      </c>
      <c r="I174" s="12">
        <v>11.1</v>
      </c>
      <c r="J174" s="12">
        <v>0</v>
      </c>
    </row>
    <row r="175" spans="1:10" ht="14">
      <c r="A175" s="8">
        <v>8063</v>
      </c>
      <c r="B175" s="9" t="s">
        <v>818</v>
      </c>
      <c r="C175" s="8">
        <v>2003</v>
      </c>
      <c r="D175" s="8">
        <v>18</v>
      </c>
      <c r="E175" s="10">
        <v>100</v>
      </c>
      <c r="F175" s="11">
        <v>100</v>
      </c>
      <c r="G175" s="12">
        <v>61.1</v>
      </c>
      <c r="H175" s="12">
        <v>38.9</v>
      </c>
      <c r="I175" s="12">
        <v>0</v>
      </c>
      <c r="J175" s="12">
        <v>0</v>
      </c>
    </row>
    <row r="176" spans="1:10" ht="14">
      <c r="A176" s="8">
        <v>8064</v>
      </c>
      <c r="B176" s="9" t="s">
        <v>820</v>
      </c>
      <c r="C176" s="8">
        <v>2004</v>
      </c>
      <c r="D176" s="8">
        <v>11</v>
      </c>
      <c r="E176" s="10">
        <v>90.9</v>
      </c>
      <c r="F176" s="11">
        <v>90.9</v>
      </c>
      <c r="G176" s="12">
        <v>40</v>
      </c>
      <c r="H176" s="12">
        <v>50</v>
      </c>
      <c r="I176" s="12">
        <v>10</v>
      </c>
      <c r="J176" s="12">
        <v>0</v>
      </c>
    </row>
    <row r="177" spans="1:10" ht="14">
      <c r="A177" s="8">
        <v>8064</v>
      </c>
      <c r="B177" s="9" t="s">
        <v>820</v>
      </c>
      <c r="C177" s="8">
        <v>1902</v>
      </c>
      <c r="D177" s="8">
        <v>20</v>
      </c>
      <c r="E177" s="10">
        <v>100</v>
      </c>
      <c r="F177" s="11">
        <v>100</v>
      </c>
      <c r="G177" s="12">
        <v>35</v>
      </c>
      <c r="H177" s="12">
        <v>30</v>
      </c>
      <c r="I177" s="12">
        <v>25</v>
      </c>
      <c r="J177" s="12">
        <v>10</v>
      </c>
    </row>
    <row r="178" spans="1:10" ht="14">
      <c r="A178" s="8">
        <v>8065</v>
      </c>
      <c r="B178" s="9" t="s">
        <v>821</v>
      </c>
      <c r="C178" s="8">
        <v>2004</v>
      </c>
      <c r="D178" s="8">
        <v>32</v>
      </c>
      <c r="E178" s="10">
        <v>100</v>
      </c>
      <c r="F178" s="11">
        <v>100</v>
      </c>
      <c r="G178" s="12">
        <v>62.5</v>
      </c>
      <c r="H178" s="12">
        <v>34.4</v>
      </c>
      <c r="I178" s="12">
        <v>3.1</v>
      </c>
      <c r="J178" s="12">
        <v>0</v>
      </c>
    </row>
    <row r="179" spans="1:10" ht="14">
      <c r="A179" s="8">
        <v>8065</v>
      </c>
      <c r="B179" s="9" t="s">
        <v>821</v>
      </c>
      <c r="C179" s="8">
        <v>1902</v>
      </c>
      <c r="D179" s="8">
        <v>13</v>
      </c>
      <c r="E179" s="10">
        <v>100</v>
      </c>
      <c r="F179" s="11">
        <v>100</v>
      </c>
      <c r="G179" s="12">
        <v>84.6</v>
      </c>
      <c r="H179" s="12">
        <v>15.4</v>
      </c>
      <c r="I179" s="12">
        <v>0</v>
      </c>
      <c r="J179" s="12">
        <v>0</v>
      </c>
    </row>
    <row r="180" spans="1:10" ht="14">
      <c r="A180" s="8">
        <v>8070</v>
      </c>
      <c r="B180" s="9" t="s">
        <v>822</v>
      </c>
      <c r="C180" s="8">
        <v>1902</v>
      </c>
      <c r="D180" s="8">
        <v>15</v>
      </c>
      <c r="E180" s="10">
        <v>100</v>
      </c>
      <c r="F180" s="11">
        <v>100</v>
      </c>
      <c r="G180" s="12">
        <v>100</v>
      </c>
      <c r="H180" s="12">
        <v>0</v>
      </c>
      <c r="I180" s="12">
        <v>0</v>
      </c>
      <c r="J180" s="12">
        <v>0</v>
      </c>
    </row>
    <row r="181" spans="1:10" ht="14">
      <c r="A181" s="8">
        <v>8071</v>
      </c>
      <c r="B181" s="9" t="s">
        <v>823</v>
      </c>
      <c r="C181" s="8">
        <v>1902</v>
      </c>
      <c r="D181" s="8">
        <v>13</v>
      </c>
      <c r="E181" s="10">
        <v>100</v>
      </c>
      <c r="F181" s="11">
        <v>100</v>
      </c>
      <c r="G181" s="12">
        <v>76.900000000000006</v>
      </c>
      <c r="H181" s="12">
        <v>15.4</v>
      </c>
      <c r="I181" s="12">
        <v>0</v>
      </c>
      <c r="J181" s="12">
        <v>7.7</v>
      </c>
    </row>
    <row r="182" spans="1:10" ht="14">
      <c r="A182" s="8">
        <v>8072</v>
      </c>
      <c r="B182" s="9" t="s">
        <v>824</v>
      </c>
      <c r="C182" s="8">
        <v>2004</v>
      </c>
      <c r="D182" s="8">
        <v>21</v>
      </c>
      <c r="E182" s="10">
        <v>100</v>
      </c>
      <c r="F182" s="11">
        <v>100</v>
      </c>
      <c r="G182" s="12">
        <v>57.1</v>
      </c>
      <c r="H182" s="12">
        <v>38.1</v>
      </c>
      <c r="I182" s="12">
        <v>0</v>
      </c>
      <c r="J182" s="12">
        <v>4.8</v>
      </c>
    </row>
    <row r="183" spans="1:10" ht="14">
      <c r="A183" s="8">
        <v>8073</v>
      </c>
      <c r="B183" s="9" t="s">
        <v>1253</v>
      </c>
      <c r="C183" s="8">
        <v>1902</v>
      </c>
      <c r="D183" s="8">
        <v>13</v>
      </c>
      <c r="E183" s="10">
        <v>92.3</v>
      </c>
      <c r="F183" s="11">
        <v>92.3</v>
      </c>
      <c r="G183" s="12">
        <v>83.3</v>
      </c>
      <c r="H183" s="12">
        <v>16.7</v>
      </c>
      <c r="I183" s="12">
        <v>0</v>
      </c>
      <c r="J183" s="12">
        <v>0</v>
      </c>
    </row>
    <row r="184" spans="1:10" ht="14">
      <c r="A184" s="8">
        <v>8074</v>
      </c>
      <c r="B184" s="9" t="s">
        <v>825</v>
      </c>
      <c r="C184" s="8">
        <v>2003</v>
      </c>
      <c r="D184" s="8">
        <v>10</v>
      </c>
      <c r="E184" s="10">
        <v>100</v>
      </c>
      <c r="F184" s="11">
        <v>100</v>
      </c>
      <c r="G184" s="12">
        <v>90</v>
      </c>
      <c r="H184" s="12">
        <v>10</v>
      </c>
      <c r="I184" s="12">
        <v>0</v>
      </c>
      <c r="J184" s="12">
        <v>0</v>
      </c>
    </row>
    <row r="185" spans="1:10" ht="14">
      <c r="A185" s="8">
        <v>8076</v>
      </c>
      <c r="B185" s="9" t="s">
        <v>1255</v>
      </c>
      <c r="C185" s="8">
        <v>2003</v>
      </c>
      <c r="D185" s="8">
        <v>20</v>
      </c>
      <c r="E185" s="10">
        <v>100</v>
      </c>
      <c r="F185" s="11">
        <v>100</v>
      </c>
      <c r="G185" s="12">
        <v>50</v>
      </c>
      <c r="H185" s="12">
        <v>25</v>
      </c>
      <c r="I185" s="12">
        <v>25</v>
      </c>
      <c r="J185" s="12">
        <v>0</v>
      </c>
    </row>
    <row r="186" spans="1:10" ht="14">
      <c r="A186" s="8">
        <v>8088</v>
      </c>
      <c r="B186" s="9" t="s">
        <v>828</v>
      </c>
      <c r="C186" s="8">
        <v>2003</v>
      </c>
      <c r="D186" s="8">
        <v>30</v>
      </c>
      <c r="E186" s="10">
        <v>100</v>
      </c>
      <c r="F186" s="11">
        <v>100</v>
      </c>
      <c r="G186" s="12">
        <v>100</v>
      </c>
      <c r="H186" s="12">
        <v>0</v>
      </c>
      <c r="I186" s="12">
        <v>0</v>
      </c>
      <c r="J186" s="12">
        <v>0</v>
      </c>
    </row>
    <row r="187" spans="1:10" ht="14">
      <c r="A187" s="8">
        <v>8093</v>
      </c>
      <c r="B187" s="9" t="s">
        <v>829</v>
      </c>
      <c r="C187" s="8">
        <v>2004</v>
      </c>
      <c r="D187" s="8">
        <v>18</v>
      </c>
      <c r="E187" s="10">
        <v>100</v>
      </c>
      <c r="F187" s="11">
        <v>100</v>
      </c>
      <c r="G187" s="12">
        <v>94.4</v>
      </c>
      <c r="H187" s="12">
        <v>5.6</v>
      </c>
      <c r="I187" s="12">
        <v>0</v>
      </c>
      <c r="J187" s="12">
        <v>0</v>
      </c>
    </row>
    <row r="188" spans="1:10" ht="14">
      <c r="A188" s="8">
        <v>9310</v>
      </c>
      <c r="B188" s="9" t="s">
        <v>835</v>
      </c>
      <c r="C188" s="8">
        <v>1901</v>
      </c>
      <c r="D188" s="8">
        <v>26</v>
      </c>
      <c r="E188" s="10">
        <v>84.6</v>
      </c>
      <c r="F188" s="11">
        <v>100</v>
      </c>
      <c r="G188" s="12">
        <v>0</v>
      </c>
      <c r="H188" s="12">
        <v>0</v>
      </c>
      <c r="I188" s="12">
        <v>0</v>
      </c>
      <c r="J188" s="12">
        <v>0</v>
      </c>
    </row>
    <row r="189" spans="1:10" ht="14">
      <c r="A189" s="8">
        <v>9476</v>
      </c>
      <c r="B189" s="9" t="s">
        <v>836</v>
      </c>
      <c r="C189" s="8">
        <v>2003</v>
      </c>
      <c r="D189" s="8">
        <v>65</v>
      </c>
      <c r="E189" s="10">
        <v>100</v>
      </c>
      <c r="F189" s="11">
        <v>100</v>
      </c>
      <c r="G189" s="12">
        <v>56.9</v>
      </c>
      <c r="H189" s="12">
        <v>36.9</v>
      </c>
      <c r="I189" s="12">
        <v>6.2</v>
      </c>
      <c r="J189" s="12">
        <v>0</v>
      </c>
    </row>
    <row r="190" spans="1:10" ht="14">
      <c r="A190" s="8">
        <v>9480</v>
      </c>
      <c r="B190" s="9" t="s">
        <v>839</v>
      </c>
      <c r="C190" s="8">
        <v>2003</v>
      </c>
      <c r="D190" s="8">
        <v>65</v>
      </c>
      <c r="E190" s="10">
        <v>93.8</v>
      </c>
      <c r="F190" s="11">
        <v>100</v>
      </c>
      <c r="G190" s="12">
        <v>18.5</v>
      </c>
      <c r="H190" s="12">
        <v>75.400000000000006</v>
      </c>
      <c r="I190" s="12">
        <v>6.2</v>
      </c>
      <c r="J190" s="12">
        <v>0</v>
      </c>
    </row>
    <row r="191" spans="1:10" ht="14">
      <c r="A191" s="8">
        <v>9481</v>
      </c>
      <c r="B191" s="9" t="s">
        <v>844</v>
      </c>
      <c r="C191" s="8">
        <v>1901</v>
      </c>
      <c r="D191" s="8">
        <v>58</v>
      </c>
      <c r="E191" s="10">
        <v>0</v>
      </c>
      <c r="F191" s="11">
        <v>98.3</v>
      </c>
      <c r="G191" s="12">
        <v>75.400000000000006</v>
      </c>
      <c r="H191" s="12">
        <v>24.6</v>
      </c>
      <c r="I191" s="12">
        <v>0</v>
      </c>
      <c r="J191" s="12">
        <v>0</v>
      </c>
    </row>
    <row r="192" spans="1:10" ht="14">
      <c r="A192" s="8">
        <v>9482</v>
      </c>
      <c r="B192" s="9" t="s">
        <v>848</v>
      </c>
      <c r="C192" s="8">
        <v>2004</v>
      </c>
      <c r="D192" s="8">
        <v>14</v>
      </c>
      <c r="E192" s="10">
        <v>85.7</v>
      </c>
      <c r="F192" s="11">
        <v>85.7</v>
      </c>
      <c r="G192" s="12">
        <v>25</v>
      </c>
      <c r="H192" s="12">
        <v>50</v>
      </c>
      <c r="I192" s="12">
        <v>25</v>
      </c>
      <c r="J192" s="12">
        <v>0</v>
      </c>
    </row>
    <row r="193" spans="1:10" ht="14">
      <c r="A193" s="8">
        <v>9484</v>
      </c>
      <c r="B193" s="9" t="s">
        <v>850</v>
      </c>
      <c r="C193" s="8">
        <v>2003</v>
      </c>
      <c r="D193" s="8">
        <v>19</v>
      </c>
      <c r="E193" s="10">
        <v>100</v>
      </c>
      <c r="F193" s="11">
        <v>100</v>
      </c>
      <c r="G193" s="12">
        <v>26.3</v>
      </c>
      <c r="H193" s="12">
        <v>73.7</v>
      </c>
      <c r="I193" s="12">
        <v>0</v>
      </c>
      <c r="J193" s="12">
        <v>0</v>
      </c>
    </row>
    <row r="194" spans="1:10" ht="14">
      <c r="A194" s="8">
        <v>9993</v>
      </c>
      <c r="B194" s="9" t="s">
        <v>853</v>
      </c>
      <c r="C194" s="8">
        <v>1901</v>
      </c>
      <c r="D194" s="8">
        <v>14</v>
      </c>
      <c r="E194" s="10">
        <v>100</v>
      </c>
      <c r="F194" s="11">
        <v>100</v>
      </c>
      <c r="G194" s="12">
        <v>50</v>
      </c>
      <c r="H194" s="12">
        <v>21.4</v>
      </c>
      <c r="I194" s="12">
        <v>14.3</v>
      </c>
      <c r="J194" s="12">
        <v>14.3</v>
      </c>
    </row>
    <row r="195" spans="1:10" ht="14">
      <c r="A195" s="8" t="s">
        <v>1061</v>
      </c>
      <c r="B195" s="9" t="s">
        <v>1062</v>
      </c>
      <c r="C195" s="8">
        <v>1901</v>
      </c>
      <c r="D195" s="8">
        <v>53</v>
      </c>
      <c r="E195" s="10">
        <v>0</v>
      </c>
      <c r="F195" s="11">
        <v>90.6</v>
      </c>
      <c r="G195" s="12">
        <v>0</v>
      </c>
      <c r="H195" s="12">
        <v>0</v>
      </c>
      <c r="I195" s="12">
        <v>0</v>
      </c>
      <c r="J195" s="12">
        <v>0</v>
      </c>
    </row>
    <row r="196" spans="1:10" ht="14">
      <c r="A196" s="8" t="s">
        <v>1064</v>
      </c>
      <c r="B196" s="9" t="s">
        <v>1065</v>
      </c>
      <c r="C196" s="8">
        <v>1901</v>
      </c>
      <c r="D196" s="8">
        <v>61</v>
      </c>
      <c r="E196" s="10">
        <v>80.3</v>
      </c>
      <c r="F196" s="11">
        <v>93.4</v>
      </c>
      <c r="G196" s="12">
        <v>15.8</v>
      </c>
      <c r="H196" s="12">
        <v>59.6</v>
      </c>
      <c r="I196" s="12">
        <v>22.8</v>
      </c>
      <c r="J196" s="12">
        <v>1.8</v>
      </c>
    </row>
    <row r="197" spans="1:10" ht="14">
      <c r="A197" s="8" t="s">
        <v>1274</v>
      </c>
      <c r="B197" s="9" t="s">
        <v>1275</v>
      </c>
      <c r="C197" s="8">
        <v>2003</v>
      </c>
      <c r="D197" s="8">
        <v>2</v>
      </c>
      <c r="E197" s="10">
        <v>100</v>
      </c>
      <c r="F197" s="11">
        <v>100</v>
      </c>
      <c r="G197" s="12">
        <v>0</v>
      </c>
      <c r="H197" s="12">
        <v>0</v>
      </c>
      <c r="I197" s="12">
        <v>100</v>
      </c>
      <c r="J197" s="12">
        <v>0</v>
      </c>
    </row>
    <row r="198" spans="1:10" ht="14">
      <c r="A198" s="8" t="s">
        <v>1068</v>
      </c>
      <c r="B198" s="9" t="s">
        <v>1069</v>
      </c>
      <c r="C198" s="8">
        <v>1902</v>
      </c>
      <c r="D198" s="8">
        <v>46</v>
      </c>
      <c r="E198" s="10">
        <v>95.7</v>
      </c>
      <c r="F198" s="11">
        <v>97.8</v>
      </c>
      <c r="G198" s="12">
        <v>15.6</v>
      </c>
      <c r="H198" s="12">
        <v>62.2</v>
      </c>
      <c r="I198" s="12">
        <v>22.2</v>
      </c>
      <c r="J198" s="12">
        <v>0</v>
      </c>
    </row>
    <row r="199" spans="1:10" ht="14">
      <c r="A199" s="8" t="s">
        <v>1070</v>
      </c>
      <c r="B199" s="9" t="s">
        <v>1071</v>
      </c>
      <c r="C199" s="8">
        <v>2003</v>
      </c>
      <c r="D199" s="8">
        <v>46</v>
      </c>
      <c r="E199" s="10">
        <v>0</v>
      </c>
      <c r="F199" s="11">
        <v>100</v>
      </c>
      <c r="G199" s="12">
        <v>19.600000000000001</v>
      </c>
      <c r="H199" s="12">
        <v>58.7</v>
      </c>
      <c r="I199" s="12">
        <v>21.7</v>
      </c>
      <c r="J199" s="12">
        <v>0</v>
      </c>
    </row>
    <row r="200" spans="1:10" ht="14">
      <c r="A200" s="8" t="s">
        <v>1075</v>
      </c>
      <c r="B200" s="9" t="s">
        <v>1076</v>
      </c>
      <c r="C200" s="8">
        <v>2004</v>
      </c>
      <c r="D200" s="8">
        <v>46</v>
      </c>
      <c r="E200" s="10">
        <v>97.8</v>
      </c>
      <c r="F200" s="11">
        <v>97.8</v>
      </c>
      <c r="G200" s="12">
        <v>28.9</v>
      </c>
      <c r="H200" s="12">
        <v>71.099999999999994</v>
      </c>
      <c r="I200" s="12">
        <v>0</v>
      </c>
      <c r="J200" s="12">
        <v>0</v>
      </c>
    </row>
    <row r="201" spans="1:10" ht="14">
      <c r="A201" s="8" t="s">
        <v>1077</v>
      </c>
      <c r="B201" s="9" t="s">
        <v>1078</v>
      </c>
      <c r="C201" s="8">
        <v>1901</v>
      </c>
      <c r="D201" s="8">
        <v>46</v>
      </c>
      <c r="E201" s="10">
        <v>76.099999999999994</v>
      </c>
      <c r="F201" s="11">
        <v>95.7</v>
      </c>
      <c r="G201" s="12">
        <v>27.3</v>
      </c>
      <c r="H201" s="12">
        <v>65.900000000000006</v>
      </c>
      <c r="I201" s="12">
        <v>6.8</v>
      </c>
      <c r="J201" s="12">
        <v>0</v>
      </c>
    </row>
    <row r="202" spans="1:10" ht="14">
      <c r="A202" s="8" t="s">
        <v>1082</v>
      </c>
      <c r="B202" s="9" t="s">
        <v>1085</v>
      </c>
      <c r="C202" s="8">
        <v>2004</v>
      </c>
      <c r="D202" s="8">
        <v>61</v>
      </c>
      <c r="E202" s="10">
        <v>0</v>
      </c>
      <c r="F202" s="11">
        <v>93.4</v>
      </c>
      <c r="G202" s="12">
        <v>24.6</v>
      </c>
      <c r="H202" s="12">
        <v>56.1</v>
      </c>
      <c r="I202" s="12">
        <v>19.3</v>
      </c>
      <c r="J202" s="12">
        <v>0</v>
      </c>
    </row>
    <row r="203" spans="1:10" ht="14">
      <c r="A203" s="8" t="s">
        <v>1087</v>
      </c>
      <c r="B203" s="9" t="s">
        <v>1088</v>
      </c>
      <c r="C203" s="8">
        <v>2003</v>
      </c>
      <c r="D203" s="8">
        <v>64</v>
      </c>
      <c r="E203" s="10">
        <v>89.1</v>
      </c>
      <c r="F203" s="11">
        <v>92.2</v>
      </c>
      <c r="G203" s="12">
        <v>27.1</v>
      </c>
      <c r="H203" s="12">
        <v>33.9</v>
      </c>
      <c r="I203" s="12">
        <v>27.1</v>
      </c>
      <c r="J203" s="12">
        <v>11.9</v>
      </c>
    </row>
    <row r="204" spans="1:10" ht="14">
      <c r="A204" s="8" t="s">
        <v>1091</v>
      </c>
      <c r="B204" s="9" t="s">
        <v>878</v>
      </c>
      <c r="C204" s="8">
        <v>1902</v>
      </c>
      <c r="D204" s="8">
        <v>66</v>
      </c>
      <c r="E204" s="10">
        <v>77.3</v>
      </c>
      <c r="F204" s="11">
        <v>92.4</v>
      </c>
      <c r="G204" s="12">
        <v>11.5</v>
      </c>
      <c r="H204" s="12">
        <v>32.799999999999997</v>
      </c>
      <c r="I204" s="12">
        <v>23</v>
      </c>
      <c r="J204" s="12">
        <v>32.799999999999997</v>
      </c>
    </row>
    <row r="205" spans="1:10" ht="14">
      <c r="A205" s="8" t="s">
        <v>1092</v>
      </c>
      <c r="B205" s="9" t="s">
        <v>1094</v>
      </c>
      <c r="C205" s="8">
        <v>2003</v>
      </c>
      <c r="D205" s="8">
        <v>62</v>
      </c>
      <c r="E205" s="10">
        <v>91.9</v>
      </c>
      <c r="F205" s="11">
        <v>95.2</v>
      </c>
      <c r="G205" s="12">
        <v>0</v>
      </c>
      <c r="H205" s="12">
        <v>42.4</v>
      </c>
      <c r="I205" s="12">
        <v>52.5</v>
      </c>
      <c r="J205" s="12">
        <v>5.0999999999999996</v>
      </c>
    </row>
    <row r="206" spans="1:10" ht="14">
      <c r="A206" s="8" t="s">
        <v>1095</v>
      </c>
      <c r="B206" s="9" t="s">
        <v>1096</v>
      </c>
      <c r="C206" s="8">
        <v>2003</v>
      </c>
      <c r="D206" s="8">
        <v>1</v>
      </c>
      <c r="E206" s="10">
        <v>0</v>
      </c>
      <c r="F206" s="11">
        <v>100</v>
      </c>
      <c r="G206" s="12">
        <v>100</v>
      </c>
      <c r="H206" s="12">
        <v>0</v>
      </c>
      <c r="I206" s="12">
        <v>0</v>
      </c>
      <c r="J206" s="12">
        <v>0</v>
      </c>
    </row>
    <row r="207" spans="1:10" ht="14">
      <c r="A207" s="8" t="s">
        <v>1099</v>
      </c>
      <c r="B207" s="9" t="s">
        <v>1100</v>
      </c>
      <c r="C207" s="8">
        <v>2003</v>
      </c>
      <c r="D207" s="8">
        <v>63</v>
      </c>
      <c r="E207" s="10">
        <v>0</v>
      </c>
      <c r="F207" s="11">
        <v>88.9</v>
      </c>
      <c r="G207" s="12">
        <v>14.3</v>
      </c>
      <c r="H207" s="12">
        <v>32.1</v>
      </c>
      <c r="I207" s="12">
        <v>35.700000000000003</v>
      </c>
      <c r="J207" s="12">
        <v>17.899999999999999</v>
      </c>
    </row>
    <row r="208" spans="1:10" ht="14">
      <c r="A208" s="8" t="s">
        <v>1102</v>
      </c>
      <c r="B208" s="9" t="s">
        <v>1096</v>
      </c>
      <c r="C208" s="8">
        <v>2003</v>
      </c>
      <c r="D208" s="8">
        <v>60</v>
      </c>
      <c r="E208" s="10">
        <v>86.7</v>
      </c>
      <c r="F208" s="11">
        <v>90</v>
      </c>
      <c r="G208" s="12">
        <v>24.1</v>
      </c>
      <c r="H208" s="12">
        <v>46.3</v>
      </c>
      <c r="I208" s="12">
        <v>27.8</v>
      </c>
      <c r="J208" s="12">
        <v>1.9</v>
      </c>
    </row>
    <row r="209" spans="1:10" ht="14">
      <c r="A209" s="8" t="s">
        <v>1107</v>
      </c>
      <c r="B209" s="9" t="s">
        <v>1098</v>
      </c>
      <c r="C209" s="8">
        <v>2004</v>
      </c>
      <c r="D209" s="8">
        <v>59</v>
      </c>
      <c r="E209" s="10">
        <v>94.9</v>
      </c>
      <c r="F209" s="11">
        <v>100</v>
      </c>
      <c r="G209" s="12">
        <v>18.600000000000001</v>
      </c>
      <c r="H209" s="12">
        <v>76.3</v>
      </c>
      <c r="I209" s="12">
        <v>5.0999999999999996</v>
      </c>
      <c r="J209" s="12">
        <v>0</v>
      </c>
    </row>
    <row r="210" spans="1:10" ht="14">
      <c r="A210" s="8" t="s">
        <v>1108</v>
      </c>
      <c r="B210" s="9" t="s">
        <v>1109</v>
      </c>
      <c r="C210" s="8">
        <v>2003</v>
      </c>
      <c r="D210" s="8">
        <v>71</v>
      </c>
      <c r="E210" s="10">
        <v>52.1</v>
      </c>
      <c r="F210" s="11">
        <v>80.3</v>
      </c>
      <c r="G210" s="12">
        <v>22.8</v>
      </c>
      <c r="H210" s="12">
        <v>26.3</v>
      </c>
      <c r="I210" s="12">
        <v>36.799999999999997</v>
      </c>
      <c r="J210" s="12">
        <v>14</v>
      </c>
    </row>
    <row r="211" spans="1:10" ht="14">
      <c r="A211" s="8" t="s">
        <v>1110</v>
      </c>
      <c r="B211" s="9" t="s">
        <v>1111</v>
      </c>
      <c r="C211" s="8">
        <v>1902</v>
      </c>
      <c r="D211" s="8">
        <v>70</v>
      </c>
      <c r="E211" s="10">
        <v>57.1</v>
      </c>
      <c r="F211" s="11">
        <v>87.1</v>
      </c>
      <c r="G211" s="12">
        <v>19.7</v>
      </c>
      <c r="H211" s="12">
        <v>31.1</v>
      </c>
      <c r="I211" s="12">
        <v>36.1</v>
      </c>
      <c r="J211" s="12">
        <v>13.1</v>
      </c>
    </row>
    <row r="212" spans="1:10" ht="14">
      <c r="A212" s="8" t="s">
        <v>1112</v>
      </c>
      <c r="B212" s="9" t="s">
        <v>1113</v>
      </c>
      <c r="C212" s="8">
        <v>1901</v>
      </c>
      <c r="D212" s="8">
        <v>60</v>
      </c>
      <c r="E212" s="10">
        <v>98.3</v>
      </c>
      <c r="F212" s="11">
        <v>98.3</v>
      </c>
      <c r="G212" s="12">
        <v>59.3</v>
      </c>
      <c r="H212" s="12">
        <v>40.700000000000003</v>
      </c>
      <c r="I212" s="12">
        <v>0</v>
      </c>
      <c r="J212" s="12">
        <v>0</v>
      </c>
    </row>
    <row r="213" spans="1:10" ht="14">
      <c r="A213" s="8" t="s">
        <v>1278</v>
      </c>
      <c r="B213" s="9" t="s">
        <v>1279</v>
      </c>
      <c r="C213" s="8">
        <v>2003</v>
      </c>
      <c r="D213" s="8">
        <v>1</v>
      </c>
      <c r="E213" s="10">
        <v>0</v>
      </c>
      <c r="F213" s="11">
        <v>100</v>
      </c>
      <c r="G213" s="12">
        <v>0</v>
      </c>
      <c r="H213" s="12">
        <v>0</v>
      </c>
      <c r="I213" s="12">
        <v>100</v>
      </c>
      <c r="J213" s="12">
        <v>0</v>
      </c>
    </row>
    <row r="214" spans="1:10" ht="14">
      <c r="A214" s="8" t="s">
        <v>1115</v>
      </c>
      <c r="B214" s="9" t="s">
        <v>382</v>
      </c>
      <c r="C214" s="8">
        <v>1902</v>
      </c>
      <c r="D214" s="8">
        <v>47</v>
      </c>
      <c r="E214" s="10">
        <v>85.1</v>
      </c>
      <c r="F214" s="11">
        <v>91.5</v>
      </c>
      <c r="G214" s="12">
        <v>53.5</v>
      </c>
      <c r="H214" s="12">
        <v>30.2</v>
      </c>
      <c r="I214" s="12">
        <v>9.3000000000000007</v>
      </c>
      <c r="J214" s="12">
        <v>7</v>
      </c>
    </row>
    <row r="215" spans="1:10" ht="14">
      <c r="A215" s="8" t="s">
        <v>1117</v>
      </c>
      <c r="B215" s="9" t="s">
        <v>1118</v>
      </c>
      <c r="C215" s="8">
        <v>1902</v>
      </c>
      <c r="D215" s="8">
        <v>60</v>
      </c>
      <c r="E215" s="10">
        <v>68.3</v>
      </c>
      <c r="F215" s="11">
        <v>83.3</v>
      </c>
      <c r="G215" s="12">
        <v>24</v>
      </c>
      <c r="H215" s="12">
        <v>36</v>
      </c>
      <c r="I215" s="12">
        <v>36</v>
      </c>
      <c r="J215" s="12">
        <v>4</v>
      </c>
    </row>
    <row r="216" spans="1:10" ht="14">
      <c r="A216" s="8" t="s">
        <v>1122</v>
      </c>
      <c r="B216" s="9" t="s">
        <v>1123</v>
      </c>
      <c r="C216" s="8">
        <v>1901</v>
      </c>
      <c r="D216" s="8">
        <v>72</v>
      </c>
      <c r="E216" s="10">
        <v>66.7</v>
      </c>
      <c r="F216" s="11">
        <v>81.900000000000006</v>
      </c>
      <c r="G216" s="12">
        <v>22</v>
      </c>
      <c r="H216" s="12">
        <v>37.299999999999997</v>
      </c>
      <c r="I216" s="12">
        <v>27.1</v>
      </c>
      <c r="J216" s="12">
        <v>13.6</v>
      </c>
    </row>
    <row r="217" spans="1:10" ht="14">
      <c r="A217" s="8" t="s">
        <v>1127</v>
      </c>
      <c r="B217" s="9" t="s">
        <v>1128</v>
      </c>
      <c r="C217" s="8">
        <v>2004</v>
      </c>
      <c r="D217" s="8">
        <v>82</v>
      </c>
      <c r="E217" s="10">
        <v>61</v>
      </c>
      <c r="F217" s="11">
        <v>81.7</v>
      </c>
      <c r="G217" s="12">
        <v>16.399999999999999</v>
      </c>
      <c r="H217" s="12">
        <v>19.399999999999999</v>
      </c>
      <c r="I217" s="12">
        <v>32.799999999999997</v>
      </c>
      <c r="J217" s="12">
        <v>31.3</v>
      </c>
    </row>
    <row r="218" spans="1:10" ht="14">
      <c r="A218" s="8" t="s">
        <v>1131</v>
      </c>
      <c r="B218" s="9" t="s">
        <v>1132</v>
      </c>
      <c r="C218" s="8">
        <v>1901</v>
      </c>
      <c r="D218" s="8">
        <v>63</v>
      </c>
      <c r="E218" s="10">
        <v>90.5</v>
      </c>
      <c r="F218" s="11">
        <v>95.2</v>
      </c>
      <c r="G218" s="12">
        <v>28.3</v>
      </c>
      <c r="H218" s="12">
        <v>35</v>
      </c>
      <c r="I218" s="12">
        <v>18.3</v>
      </c>
      <c r="J218" s="12">
        <v>18.3</v>
      </c>
    </row>
    <row r="219" spans="1:10" ht="14">
      <c r="A219" s="8" t="s">
        <v>1280</v>
      </c>
      <c r="B219" s="9" t="s">
        <v>1281</v>
      </c>
      <c r="C219" s="8">
        <v>1901</v>
      </c>
      <c r="D219" s="8">
        <v>169</v>
      </c>
      <c r="E219" s="10">
        <v>0</v>
      </c>
      <c r="F219" s="11">
        <v>0</v>
      </c>
      <c r="G219" s="12">
        <v>0</v>
      </c>
      <c r="H219" s="12">
        <v>0</v>
      </c>
      <c r="I219" s="12">
        <v>0</v>
      </c>
      <c r="J219" s="12">
        <v>0</v>
      </c>
    </row>
    <row r="220" spans="1:10" ht="14">
      <c r="A220" s="8" t="s">
        <v>1283</v>
      </c>
      <c r="B220" s="9" t="s">
        <v>1284</v>
      </c>
      <c r="C220" s="8">
        <v>2004</v>
      </c>
      <c r="D220" s="8">
        <v>34</v>
      </c>
      <c r="E220" s="10">
        <v>91.2</v>
      </c>
      <c r="F220" s="11">
        <v>91.2</v>
      </c>
      <c r="G220" s="12">
        <v>0</v>
      </c>
      <c r="H220" s="12">
        <v>0</v>
      </c>
      <c r="I220" s="12">
        <v>0</v>
      </c>
      <c r="J220" s="12">
        <v>0</v>
      </c>
    </row>
    <row r="221" spans="1:10" ht="14">
      <c r="A221" s="8" t="s">
        <v>1133</v>
      </c>
      <c r="B221" s="9" t="s">
        <v>1134</v>
      </c>
      <c r="C221" s="8">
        <v>1902</v>
      </c>
      <c r="D221" s="8">
        <v>11</v>
      </c>
      <c r="E221" s="10">
        <v>0</v>
      </c>
      <c r="F221" s="11">
        <v>18.2</v>
      </c>
      <c r="G221" s="12">
        <v>0</v>
      </c>
      <c r="H221" s="12">
        <v>0</v>
      </c>
      <c r="I221" s="12">
        <v>0</v>
      </c>
      <c r="J221" s="12">
        <v>0</v>
      </c>
    </row>
    <row r="222" spans="1:10" ht="14">
      <c r="A222" s="8" t="s">
        <v>1135</v>
      </c>
      <c r="B222" s="9" t="s">
        <v>1136</v>
      </c>
      <c r="C222" s="8">
        <v>1902</v>
      </c>
      <c r="D222" s="8">
        <v>61</v>
      </c>
      <c r="E222" s="10">
        <v>75.400000000000006</v>
      </c>
      <c r="F222" s="11">
        <v>91.8</v>
      </c>
      <c r="G222" s="12">
        <v>12.5</v>
      </c>
      <c r="H222" s="12">
        <v>35.700000000000003</v>
      </c>
      <c r="I222" s="12">
        <v>41.1</v>
      </c>
      <c r="J222" s="12">
        <v>10.7</v>
      </c>
    </row>
    <row r="223" spans="1:10" ht="14">
      <c r="A223" s="8" t="s">
        <v>1285</v>
      </c>
      <c r="B223" s="9" t="s">
        <v>1286</v>
      </c>
      <c r="C223" s="8">
        <v>2004</v>
      </c>
      <c r="D223" s="8">
        <v>69</v>
      </c>
      <c r="E223" s="10">
        <v>52.2</v>
      </c>
      <c r="F223" s="11">
        <v>71</v>
      </c>
      <c r="G223" s="12">
        <v>14.3</v>
      </c>
      <c r="H223" s="12">
        <v>36.700000000000003</v>
      </c>
      <c r="I223" s="12">
        <v>12.2</v>
      </c>
      <c r="J223" s="12">
        <v>36.700000000000003</v>
      </c>
    </row>
    <row r="224" spans="1:10" ht="14">
      <c r="A224" s="8" t="s">
        <v>1138</v>
      </c>
      <c r="B224" s="9" t="s">
        <v>1139</v>
      </c>
      <c r="C224" s="8">
        <v>2003</v>
      </c>
      <c r="D224" s="8">
        <v>48</v>
      </c>
      <c r="E224" s="10">
        <v>91.7</v>
      </c>
      <c r="F224" s="11">
        <v>91.7</v>
      </c>
      <c r="G224" s="12">
        <v>11.4</v>
      </c>
      <c r="H224" s="12">
        <v>45.5</v>
      </c>
      <c r="I224" s="12">
        <v>38.6</v>
      </c>
      <c r="J224" s="12">
        <v>4.5</v>
      </c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230"/>
  <sheetViews>
    <sheetView workbookViewId="0"/>
  </sheetViews>
  <sheetFormatPr baseColWidth="10" defaultColWidth="12.6640625" defaultRowHeight="15.75" customHeight="1"/>
  <sheetData>
    <row r="1" spans="1:10" ht="15.75" customHeight="1">
      <c r="A1" s="39" t="s">
        <v>1294</v>
      </c>
      <c r="B1" s="40"/>
      <c r="C1" s="39" t="s">
        <v>1295</v>
      </c>
      <c r="D1" s="40"/>
      <c r="E1" s="40"/>
      <c r="F1" s="40"/>
      <c r="G1" s="35"/>
    </row>
    <row r="2" spans="1:10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15.75" customHeight="1">
      <c r="A3" s="8">
        <v>103</v>
      </c>
      <c r="B3" s="9" t="s">
        <v>24</v>
      </c>
      <c r="C3" s="8">
        <v>1903</v>
      </c>
      <c r="D3" s="8">
        <v>15</v>
      </c>
      <c r="E3" s="10">
        <v>93.3</v>
      </c>
      <c r="F3" s="11">
        <v>93.3</v>
      </c>
      <c r="G3" s="12">
        <v>50</v>
      </c>
      <c r="H3" s="12">
        <v>50</v>
      </c>
      <c r="I3" s="12">
        <v>0</v>
      </c>
      <c r="J3" s="12">
        <v>0</v>
      </c>
    </row>
    <row r="4" spans="1:10" ht="15.75" customHeight="1">
      <c r="A4" s="8">
        <v>108</v>
      </c>
      <c r="B4" s="9" t="s">
        <v>33</v>
      </c>
      <c r="C4" s="8">
        <v>1903</v>
      </c>
      <c r="D4" s="8">
        <v>40</v>
      </c>
      <c r="E4" s="10">
        <v>92.5</v>
      </c>
      <c r="F4" s="11">
        <v>92.5</v>
      </c>
      <c r="G4" s="12">
        <v>59.5</v>
      </c>
      <c r="H4" s="12">
        <v>40.5</v>
      </c>
      <c r="I4" s="12">
        <v>0</v>
      </c>
      <c r="J4" s="12">
        <v>0</v>
      </c>
    </row>
    <row r="5" spans="1:10" ht="15.75" customHeight="1">
      <c r="A5" s="8">
        <v>108</v>
      </c>
      <c r="B5" s="9" t="s">
        <v>33</v>
      </c>
      <c r="C5" s="8">
        <v>1801</v>
      </c>
      <c r="D5" s="8">
        <v>15</v>
      </c>
      <c r="E5" s="10">
        <v>86.7</v>
      </c>
      <c r="F5" s="11">
        <v>86.7</v>
      </c>
      <c r="G5" s="12">
        <v>53.8</v>
      </c>
      <c r="H5" s="12">
        <v>38.5</v>
      </c>
      <c r="I5" s="12">
        <v>7.7</v>
      </c>
      <c r="J5" s="12">
        <v>0</v>
      </c>
    </row>
    <row r="6" spans="1:10" ht="15.75" customHeight="1">
      <c r="A6" s="8">
        <v>109</v>
      </c>
      <c r="B6" s="9" t="s">
        <v>1141</v>
      </c>
      <c r="C6" s="8">
        <v>1801</v>
      </c>
      <c r="D6" s="8">
        <v>5</v>
      </c>
      <c r="E6" s="10">
        <v>60</v>
      </c>
      <c r="F6" s="11">
        <v>60</v>
      </c>
      <c r="G6" s="12">
        <v>33.299999999999997</v>
      </c>
      <c r="H6" s="12">
        <v>66.7</v>
      </c>
      <c r="I6" s="12">
        <v>0</v>
      </c>
      <c r="J6" s="12">
        <v>0</v>
      </c>
    </row>
    <row r="7" spans="1:10" ht="15.75" customHeight="1">
      <c r="A7" s="8">
        <v>111</v>
      </c>
      <c r="B7" s="9" t="s">
        <v>51</v>
      </c>
      <c r="C7" s="8">
        <v>1801</v>
      </c>
      <c r="D7" s="8">
        <v>11</v>
      </c>
      <c r="E7" s="10">
        <v>81.8</v>
      </c>
      <c r="F7" s="11">
        <v>81.8</v>
      </c>
      <c r="G7" s="12">
        <v>44.4</v>
      </c>
      <c r="H7" s="12">
        <v>11.1</v>
      </c>
      <c r="I7" s="12">
        <v>33.299999999999997</v>
      </c>
      <c r="J7" s="12">
        <v>11.1</v>
      </c>
    </row>
    <row r="8" spans="1:10" ht="15.75" customHeight="1">
      <c r="A8" s="8">
        <v>113</v>
      </c>
      <c r="B8" s="9" t="s">
        <v>61</v>
      </c>
      <c r="C8" s="8">
        <v>1903</v>
      </c>
      <c r="D8" s="8">
        <v>19</v>
      </c>
      <c r="E8" s="10">
        <v>78.900000000000006</v>
      </c>
      <c r="F8" s="11">
        <v>78.900000000000006</v>
      </c>
      <c r="G8" s="12">
        <v>40</v>
      </c>
      <c r="H8" s="12">
        <v>46.7</v>
      </c>
      <c r="I8" s="12">
        <v>6.7</v>
      </c>
      <c r="J8" s="12">
        <v>6.7</v>
      </c>
    </row>
    <row r="9" spans="1:10" ht="15.75" customHeight="1">
      <c r="A9" s="8">
        <v>116</v>
      </c>
      <c r="B9" s="9" t="s">
        <v>1142</v>
      </c>
      <c r="C9" s="8">
        <v>1801</v>
      </c>
      <c r="D9" s="8">
        <v>4</v>
      </c>
      <c r="E9" s="10">
        <v>100</v>
      </c>
      <c r="F9" s="11">
        <v>100</v>
      </c>
      <c r="G9" s="12">
        <v>100</v>
      </c>
      <c r="H9" s="12">
        <v>0</v>
      </c>
      <c r="I9" s="12">
        <v>0</v>
      </c>
      <c r="J9" s="12">
        <v>0</v>
      </c>
    </row>
    <row r="10" spans="1:10" ht="15.75" customHeight="1">
      <c r="A10" s="8">
        <v>117</v>
      </c>
      <c r="B10" s="9" t="s">
        <v>1144</v>
      </c>
      <c r="C10" s="8">
        <v>1903</v>
      </c>
      <c r="D10" s="8">
        <v>8</v>
      </c>
      <c r="E10" s="10">
        <v>0</v>
      </c>
      <c r="F10" s="11">
        <v>87.5</v>
      </c>
      <c r="G10" s="12">
        <v>100</v>
      </c>
      <c r="H10" s="12">
        <v>0</v>
      </c>
      <c r="I10" s="12">
        <v>0</v>
      </c>
      <c r="J10" s="12">
        <v>0</v>
      </c>
    </row>
    <row r="11" spans="1:10" ht="15.75" customHeight="1">
      <c r="A11" s="8">
        <v>118</v>
      </c>
      <c r="B11" s="9" t="s">
        <v>1145</v>
      </c>
      <c r="C11" s="8">
        <v>1903</v>
      </c>
      <c r="D11" s="8">
        <v>11</v>
      </c>
      <c r="E11" s="10">
        <v>81.8</v>
      </c>
      <c r="F11" s="11">
        <v>90.9</v>
      </c>
      <c r="G11" s="12">
        <v>40</v>
      </c>
      <c r="H11" s="12">
        <v>30</v>
      </c>
      <c r="I11" s="12">
        <v>10</v>
      </c>
      <c r="J11" s="12">
        <v>20</v>
      </c>
    </row>
    <row r="12" spans="1:10" ht="15.75" customHeight="1">
      <c r="A12" s="8">
        <v>118</v>
      </c>
      <c r="B12" s="9" t="s">
        <v>1145</v>
      </c>
      <c r="C12" s="8">
        <v>1801</v>
      </c>
      <c r="D12" s="8">
        <v>6</v>
      </c>
      <c r="E12" s="10">
        <v>50</v>
      </c>
      <c r="F12" s="11">
        <v>50</v>
      </c>
      <c r="G12" s="12">
        <v>100</v>
      </c>
      <c r="H12" s="12">
        <v>0</v>
      </c>
      <c r="I12" s="12">
        <v>0</v>
      </c>
      <c r="J12" s="12">
        <v>0</v>
      </c>
    </row>
    <row r="13" spans="1:10" ht="15.75" customHeight="1">
      <c r="A13" s="8">
        <v>121</v>
      </c>
      <c r="B13" s="9" t="s">
        <v>79</v>
      </c>
      <c r="C13" s="8">
        <v>1903</v>
      </c>
      <c r="D13" s="8">
        <v>29</v>
      </c>
      <c r="E13" s="10">
        <v>75.900000000000006</v>
      </c>
      <c r="F13" s="11">
        <v>75.900000000000006</v>
      </c>
      <c r="G13" s="12">
        <v>50</v>
      </c>
      <c r="H13" s="12">
        <v>36.4</v>
      </c>
      <c r="I13" s="12">
        <v>13.6</v>
      </c>
      <c r="J13" s="12">
        <v>0</v>
      </c>
    </row>
    <row r="14" spans="1:10" ht="15.75" customHeight="1">
      <c r="A14" s="8">
        <v>183</v>
      </c>
      <c r="B14" s="9" t="s">
        <v>87</v>
      </c>
      <c r="C14" s="8">
        <v>1903</v>
      </c>
      <c r="D14" s="8">
        <v>42</v>
      </c>
      <c r="E14" s="10">
        <v>100</v>
      </c>
      <c r="F14" s="11">
        <v>100</v>
      </c>
      <c r="G14" s="12">
        <v>76.2</v>
      </c>
      <c r="H14" s="12">
        <v>23.8</v>
      </c>
      <c r="I14" s="12">
        <v>0</v>
      </c>
      <c r="J14" s="12">
        <v>0</v>
      </c>
    </row>
    <row r="15" spans="1:10" ht="15.75" customHeight="1">
      <c r="A15" s="8">
        <v>183</v>
      </c>
      <c r="B15" s="9" t="s">
        <v>87</v>
      </c>
      <c r="C15" s="8">
        <v>1801</v>
      </c>
      <c r="D15" s="8">
        <v>14</v>
      </c>
      <c r="E15" s="10">
        <v>85.7</v>
      </c>
      <c r="F15" s="11">
        <v>85.7</v>
      </c>
      <c r="G15" s="12">
        <v>75</v>
      </c>
      <c r="H15" s="12">
        <v>25</v>
      </c>
      <c r="I15" s="12">
        <v>0</v>
      </c>
      <c r="J15" s="12">
        <v>0</v>
      </c>
    </row>
    <row r="16" spans="1:10" ht="15.75" customHeight="1">
      <c r="A16" s="8">
        <v>184</v>
      </c>
      <c r="B16" s="9" t="s">
        <v>108</v>
      </c>
      <c r="C16" s="8">
        <v>1801</v>
      </c>
      <c r="D16" s="8">
        <v>2</v>
      </c>
      <c r="E16" s="10">
        <v>50</v>
      </c>
      <c r="F16" s="11">
        <v>50</v>
      </c>
      <c r="G16" s="12">
        <v>100</v>
      </c>
      <c r="H16" s="12">
        <v>0</v>
      </c>
      <c r="I16" s="12">
        <v>0</v>
      </c>
      <c r="J16" s="12">
        <v>0</v>
      </c>
    </row>
    <row r="17" spans="1:10" ht="15.75" customHeight="1">
      <c r="A17" s="8">
        <v>193</v>
      </c>
      <c r="B17" s="9" t="s">
        <v>1149</v>
      </c>
      <c r="C17" s="8">
        <v>1802</v>
      </c>
      <c r="D17" s="8">
        <v>242</v>
      </c>
      <c r="E17" s="10">
        <v>96.3</v>
      </c>
      <c r="F17" s="11">
        <v>98.3</v>
      </c>
      <c r="G17" s="12">
        <v>14.3</v>
      </c>
      <c r="H17" s="12">
        <v>61.3</v>
      </c>
      <c r="I17" s="12">
        <v>24.4</v>
      </c>
      <c r="J17" s="12">
        <v>0</v>
      </c>
    </row>
    <row r="18" spans="1:10" ht="15.75" customHeight="1">
      <c r="A18" s="8">
        <v>194</v>
      </c>
      <c r="B18" s="9" t="s">
        <v>119</v>
      </c>
      <c r="C18" s="8">
        <v>1903</v>
      </c>
      <c r="D18" s="8">
        <v>247</v>
      </c>
      <c r="E18" s="10">
        <v>93.1</v>
      </c>
      <c r="F18" s="11">
        <v>96.4</v>
      </c>
      <c r="G18" s="12">
        <v>46.2</v>
      </c>
      <c r="H18" s="12">
        <v>50</v>
      </c>
      <c r="I18" s="12">
        <v>3.8</v>
      </c>
      <c r="J18" s="12">
        <v>0</v>
      </c>
    </row>
    <row r="19" spans="1:10" ht="15.75" customHeight="1">
      <c r="A19" s="8">
        <v>212</v>
      </c>
      <c r="B19" s="9" t="s">
        <v>1151</v>
      </c>
      <c r="C19" s="8">
        <v>1903</v>
      </c>
      <c r="D19" s="8">
        <v>266</v>
      </c>
      <c r="E19" s="10">
        <v>81.599999999999994</v>
      </c>
      <c r="F19" s="11">
        <v>95.5</v>
      </c>
      <c r="G19" s="12">
        <v>27.6</v>
      </c>
      <c r="H19" s="12">
        <v>45.7</v>
      </c>
      <c r="I19" s="12">
        <v>20.100000000000001</v>
      </c>
      <c r="J19" s="12">
        <v>6.7</v>
      </c>
    </row>
    <row r="20" spans="1:10" ht="15.75" customHeight="1">
      <c r="A20" s="8">
        <v>213</v>
      </c>
      <c r="B20" s="9" t="s">
        <v>1152</v>
      </c>
      <c r="C20" s="8">
        <v>1904</v>
      </c>
      <c r="D20" s="8">
        <v>272</v>
      </c>
      <c r="E20" s="10">
        <v>84.2</v>
      </c>
      <c r="F20" s="11">
        <v>93.8</v>
      </c>
      <c r="G20" s="12">
        <v>34.1</v>
      </c>
      <c r="H20" s="12">
        <v>47.1</v>
      </c>
      <c r="I20" s="12">
        <v>17.3</v>
      </c>
      <c r="J20" s="12">
        <v>1.6</v>
      </c>
    </row>
    <row r="21" spans="1:10" ht="15.75" customHeight="1">
      <c r="A21" s="8">
        <v>315</v>
      </c>
      <c r="B21" s="9" t="s">
        <v>1153</v>
      </c>
      <c r="C21" s="8">
        <v>1801</v>
      </c>
      <c r="D21" s="8">
        <v>261</v>
      </c>
      <c r="E21" s="10">
        <v>85.1</v>
      </c>
      <c r="F21" s="11">
        <v>91.6</v>
      </c>
      <c r="G21" s="12">
        <v>22.2</v>
      </c>
      <c r="H21" s="12">
        <v>32.200000000000003</v>
      </c>
      <c r="I21" s="12">
        <v>21.3</v>
      </c>
      <c r="J21" s="12">
        <v>24.3</v>
      </c>
    </row>
    <row r="22" spans="1:10" ht="15.75" customHeight="1">
      <c r="A22" s="8">
        <v>316</v>
      </c>
      <c r="B22" s="9" t="s">
        <v>1154</v>
      </c>
      <c r="C22" s="8">
        <v>1904</v>
      </c>
      <c r="D22" s="8">
        <v>278</v>
      </c>
      <c r="E22" s="10">
        <v>63.7</v>
      </c>
      <c r="F22" s="11">
        <v>74.099999999999994</v>
      </c>
      <c r="G22" s="12">
        <v>32</v>
      </c>
      <c r="H22" s="12">
        <v>23.8</v>
      </c>
      <c r="I22" s="12">
        <v>21.8</v>
      </c>
      <c r="J22" s="12">
        <v>22.3</v>
      </c>
    </row>
    <row r="23" spans="1:10" ht="15.75" customHeight="1">
      <c r="A23" s="8">
        <v>321</v>
      </c>
      <c r="B23" s="9" t="s">
        <v>968</v>
      </c>
      <c r="C23" s="8">
        <v>1801</v>
      </c>
      <c r="D23" s="8">
        <v>308</v>
      </c>
      <c r="E23" s="10">
        <v>64.599999999999994</v>
      </c>
      <c r="F23" s="11">
        <v>86.7</v>
      </c>
      <c r="G23" s="12">
        <v>8.6</v>
      </c>
      <c r="H23" s="12">
        <v>35.6</v>
      </c>
      <c r="I23" s="12">
        <v>35.200000000000003</v>
      </c>
      <c r="J23" s="12">
        <v>20.6</v>
      </c>
    </row>
    <row r="24" spans="1:10" ht="15.75" customHeight="1">
      <c r="A24" s="8">
        <v>322</v>
      </c>
      <c r="B24" s="9" t="s">
        <v>973</v>
      </c>
      <c r="C24" s="8">
        <v>1903</v>
      </c>
      <c r="D24" s="8">
        <v>285</v>
      </c>
      <c r="E24" s="10">
        <v>85.6</v>
      </c>
      <c r="F24" s="11">
        <v>85.6</v>
      </c>
      <c r="G24" s="12">
        <v>43.9</v>
      </c>
      <c r="H24" s="12">
        <v>18.399999999999999</v>
      </c>
      <c r="I24" s="12">
        <v>22.5</v>
      </c>
      <c r="J24" s="12">
        <v>15.2</v>
      </c>
    </row>
    <row r="25" spans="1:10" ht="15.75" customHeight="1">
      <c r="A25" s="8">
        <v>323</v>
      </c>
      <c r="B25" s="9" t="s">
        <v>1155</v>
      </c>
      <c r="C25" s="8">
        <v>1802</v>
      </c>
      <c r="D25" s="8">
        <v>279</v>
      </c>
      <c r="E25" s="10">
        <v>66.3</v>
      </c>
      <c r="F25" s="11">
        <v>79.599999999999994</v>
      </c>
      <c r="G25" s="12">
        <v>28.4</v>
      </c>
      <c r="H25" s="12">
        <v>47.7</v>
      </c>
      <c r="I25" s="12">
        <v>21.2</v>
      </c>
      <c r="J25" s="12">
        <v>2.7</v>
      </c>
    </row>
    <row r="26" spans="1:10" ht="15.75" customHeight="1">
      <c r="A26" s="8">
        <v>324</v>
      </c>
      <c r="B26" s="9" t="s">
        <v>1156</v>
      </c>
      <c r="C26" s="8">
        <v>1903</v>
      </c>
      <c r="D26" s="8">
        <v>307</v>
      </c>
      <c r="E26" s="10">
        <v>57</v>
      </c>
      <c r="F26" s="11">
        <v>67.099999999999994</v>
      </c>
      <c r="G26" s="12">
        <v>40.299999999999997</v>
      </c>
      <c r="H26" s="12">
        <v>27.7</v>
      </c>
      <c r="I26" s="12">
        <v>18.899999999999999</v>
      </c>
      <c r="J26" s="12">
        <v>13.1</v>
      </c>
    </row>
    <row r="27" spans="1:10" ht="15.75" customHeight="1">
      <c r="A27" s="8">
        <v>330</v>
      </c>
      <c r="B27" s="9" t="s">
        <v>1157</v>
      </c>
      <c r="C27" s="8">
        <v>1802</v>
      </c>
      <c r="D27" s="8">
        <v>283</v>
      </c>
      <c r="E27" s="10">
        <v>78.8</v>
      </c>
      <c r="F27" s="11">
        <v>84.5</v>
      </c>
      <c r="G27" s="12">
        <v>33.1</v>
      </c>
      <c r="H27" s="12">
        <v>31.8</v>
      </c>
      <c r="I27" s="12">
        <v>25.1</v>
      </c>
      <c r="J27" s="12">
        <v>10</v>
      </c>
    </row>
    <row r="28" spans="1:10" ht="15.75" customHeight="1">
      <c r="A28" s="8">
        <v>331</v>
      </c>
      <c r="B28" s="9" t="s">
        <v>1158</v>
      </c>
      <c r="C28" s="8">
        <v>1904</v>
      </c>
      <c r="D28" s="8">
        <v>327</v>
      </c>
      <c r="E28" s="10">
        <v>49.5</v>
      </c>
      <c r="F28" s="11">
        <v>62.7</v>
      </c>
      <c r="G28" s="12">
        <v>16.100000000000001</v>
      </c>
      <c r="H28" s="12">
        <v>21</v>
      </c>
      <c r="I28" s="12">
        <v>32.700000000000003</v>
      </c>
      <c r="J28" s="12">
        <v>30.2</v>
      </c>
    </row>
    <row r="29" spans="1:10" ht="15.75" customHeight="1">
      <c r="A29" s="8">
        <v>332</v>
      </c>
      <c r="B29" s="9" t="s">
        <v>1159</v>
      </c>
      <c r="C29" s="8">
        <v>1802</v>
      </c>
      <c r="D29" s="8">
        <v>281</v>
      </c>
      <c r="E29" s="10">
        <v>70.8</v>
      </c>
      <c r="F29" s="11">
        <v>80.8</v>
      </c>
      <c r="G29" s="12">
        <v>31.3</v>
      </c>
      <c r="H29" s="12">
        <v>32.6</v>
      </c>
      <c r="I29" s="12">
        <v>23.8</v>
      </c>
      <c r="J29" s="12">
        <v>12.3</v>
      </c>
    </row>
    <row r="30" spans="1:10" ht="15.75" customHeight="1">
      <c r="A30" s="8">
        <v>410</v>
      </c>
      <c r="B30" s="9" t="s">
        <v>1160</v>
      </c>
      <c r="C30" s="8">
        <v>1801</v>
      </c>
      <c r="D30" s="8">
        <v>301</v>
      </c>
      <c r="E30" s="10">
        <v>60.8</v>
      </c>
      <c r="F30" s="11">
        <v>86.4</v>
      </c>
      <c r="G30" s="12">
        <v>28.8</v>
      </c>
      <c r="H30" s="12">
        <v>38.799999999999997</v>
      </c>
      <c r="I30" s="12">
        <v>19.600000000000001</v>
      </c>
      <c r="J30" s="12">
        <v>12.7</v>
      </c>
    </row>
    <row r="31" spans="1:10" ht="15.75" customHeight="1">
      <c r="A31" s="8">
        <v>411</v>
      </c>
      <c r="B31" s="9" t="s">
        <v>952</v>
      </c>
      <c r="C31" s="8">
        <v>1801</v>
      </c>
      <c r="D31" s="8">
        <v>281</v>
      </c>
      <c r="E31" s="10">
        <v>64.400000000000006</v>
      </c>
      <c r="F31" s="11">
        <v>79.400000000000006</v>
      </c>
      <c r="G31" s="12">
        <v>16.100000000000001</v>
      </c>
      <c r="H31" s="12">
        <v>24.7</v>
      </c>
      <c r="I31" s="12">
        <v>30.5</v>
      </c>
      <c r="J31" s="12">
        <v>28.7</v>
      </c>
    </row>
    <row r="32" spans="1:10" ht="15.75" customHeight="1">
      <c r="A32" s="8">
        <v>412</v>
      </c>
      <c r="B32" s="9" t="s">
        <v>1161</v>
      </c>
      <c r="C32" s="8">
        <v>1903</v>
      </c>
      <c r="D32" s="8">
        <v>278</v>
      </c>
      <c r="E32" s="10">
        <v>69.8</v>
      </c>
      <c r="F32" s="11">
        <v>82</v>
      </c>
      <c r="G32" s="12">
        <v>23.7</v>
      </c>
      <c r="H32" s="12">
        <v>26.3</v>
      </c>
      <c r="I32" s="12">
        <v>25</v>
      </c>
      <c r="J32" s="12">
        <v>25</v>
      </c>
    </row>
    <row r="33" spans="1:10" ht="15.75" customHeight="1">
      <c r="A33" s="8">
        <v>605</v>
      </c>
      <c r="B33" s="9" t="s">
        <v>1162</v>
      </c>
      <c r="C33" s="8">
        <v>1802</v>
      </c>
      <c r="D33" s="8">
        <v>315</v>
      </c>
      <c r="E33" s="10">
        <v>62.9</v>
      </c>
      <c r="F33" s="11">
        <v>77.099999999999994</v>
      </c>
      <c r="G33" s="12">
        <v>29.2</v>
      </c>
      <c r="H33" s="12">
        <v>23</v>
      </c>
      <c r="I33" s="12">
        <v>27.2</v>
      </c>
      <c r="J33" s="12">
        <v>20.6</v>
      </c>
    </row>
    <row r="34" spans="1:10" ht="15.75" customHeight="1">
      <c r="A34" s="8">
        <v>606</v>
      </c>
      <c r="B34" s="9" t="s">
        <v>1163</v>
      </c>
      <c r="C34" s="8">
        <v>1903</v>
      </c>
      <c r="D34" s="8">
        <v>328</v>
      </c>
      <c r="E34" s="10">
        <v>54.6</v>
      </c>
      <c r="F34" s="11">
        <v>71</v>
      </c>
      <c r="G34" s="12">
        <v>26.6</v>
      </c>
      <c r="H34" s="12">
        <v>23.2</v>
      </c>
      <c r="I34" s="12">
        <v>24</v>
      </c>
      <c r="J34" s="12">
        <v>26.2</v>
      </c>
    </row>
    <row r="35" spans="1:10" ht="15.75" customHeight="1">
      <c r="A35" s="8">
        <v>611</v>
      </c>
      <c r="B35" s="9" t="s">
        <v>870</v>
      </c>
      <c r="C35" s="8">
        <v>1802</v>
      </c>
      <c r="D35" s="8">
        <v>58</v>
      </c>
      <c r="E35" s="10">
        <v>81</v>
      </c>
      <c r="F35" s="11">
        <v>93.1</v>
      </c>
      <c r="G35" s="12">
        <v>27.8</v>
      </c>
      <c r="H35" s="12">
        <v>42.6</v>
      </c>
      <c r="I35" s="12">
        <v>29.6</v>
      </c>
      <c r="J35" s="12">
        <v>0</v>
      </c>
    </row>
    <row r="36" spans="1:10" ht="15.75" customHeight="1">
      <c r="A36" s="8">
        <v>612</v>
      </c>
      <c r="B36" s="9" t="s">
        <v>866</v>
      </c>
      <c r="C36" s="8">
        <v>1801</v>
      </c>
      <c r="D36" s="8">
        <v>56</v>
      </c>
      <c r="E36" s="10">
        <v>80.400000000000006</v>
      </c>
      <c r="F36" s="11">
        <v>96.4</v>
      </c>
      <c r="G36" s="12">
        <v>31.5</v>
      </c>
      <c r="H36" s="12">
        <v>48.1</v>
      </c>
      <c r="I36" s="12">
        <v>20.399999999999999</v>
      </c>
      <c r="J36" s="12">
        <v>0</v>
      </c>
    </row>
    <row r="37" spans="1:10" ht="15.75" customHeight="1">
      <c r="A37" s="8">
        <v>619</v>
      </c>
      <c r="B37" s="9" t="s">
        <v>138</v>
      </c>
      <c r="C37" s="8">
        <v>1903</v>
      </c>
      <c r="D37" s="8">
        <v>41</v>
      </c>
      <c r="E37" s="10">
        <v>97.6</v>
      </c>
      <c r="F37" s="11">
        <v>100</v>
      </c>
      <c r="G37" s="12">
        <v>17.100000000000001</v>
      </c>
      <c r="H37" s="12">
        <v>24.4</v>
      </c>
      <c r="I37" s="12">
        <v>43.9</v>
      </c>
      <c r="J37" s="12">
        <v>14.6</v>
      </c>
    </row>
    <row r="38" spans="1:10" ht="15.75" customHeight="1">
      <c r="A38" s="8">
        <v>621</v>
      </c>
      <c r="B38" s="9" t="s">
        <v>891</v>
      </c>
      <c r="C38" s="8">
        <v>1801</v>
      </c>
      <c r="D38" s="8">
        <v>59</v>
      </c>
      <c r="E38" s="10">
        <v>93.2</v>
      </c>
      <c r="F38" s="11">
        <v>98.3</v>
      </c>
      <c r="G38" s="12">
        <v>29.3</v>
      </c>
      <c r="H38" s="12">
        <v>41.4</v>
      </c>
      <c r="I38" s="12">
        <v>24.1</v>
      </c>
      <c r="J38" s="12">
        <v>5.2</v>
      </c>
    </row>
    <row r="39" spans="1:10" ht="15.75" customHeight="1">
      <c r="A39" s="8">
        <v>622</v>
      </c>
      <c r="B39" s="9" t="s">
        <v>895</v>
      </c>
      <c r="C39" s="8">
        <v>1802</v>
      </c>
      <c r="D39" s="8">
        <v>59</v>
      </c>
      <c r="E39" s="10">
        <v>94.9</v>
      </c>
      <c r="F39" s="11">
        <v>94.9</v>
      </c>
      <c r="G39" s="12">
        <v>28.6</v>
      </c>
      <c r="H39" s="12">
        <v>48.2</v>
      </c>
      <c r="I39" s="12">
        <v>17.899999999999999</v>
      </c>
      <c r="J39" s="12">
        <v>5.4</v>
      </c>
    </row>
    <row r="40" spans="1:10" ht="15.75" customHeight="1">
      <c r="A40" s="8">
        <v>629</v>
      </c>
      <c r="B40" s="9" t="s">
        <v>151</v>
      </c>
      <c r="C40" s="8">
        <v>1903</v>
      </c>
      <c r="D40" s="8">
        <v>41</v>
      </c>
      <c r="E40" s="10">
        <v>95.1</v>
      </c>
      <c r="F40" s="11">
        <v>95.1</v>
      </c>
      <c r="G40" s="12">
        <v>20.5</v>
      </c>
      <c r="H40" s="12">
        <v>38.5</v>
      </c>
      <c r="I40" s="12">
        <v>30.8</v>
      </c>
      <c r="J40" s="12">
        <v>10.3</v>
      </c>
    </row>
    <row r="41" spans="1:10" ht="15.75" customHeight="1">
      <c r="A41" s="8">
        <v>631</v>
      </c>
      <c r="B41" s="9" t="s">
        <v>912</v>
      </c>
      <c r="C41" s="8">
        <v>1801</v>
      </c>
      <c r="D41" s="8">
        <v>56</v>
      </c>
      <c r="E41" s="10">
        <v>62.5</v>
      </c>
      <c r="F41" s="11">
        <v>94.6</v>
      </c>
      <c r="G41" s="12">
        <v>11.3</v>
      </c>
      <c r="H41" s="12">
        <v>39.6</v>
      </c>
      <c r="I41" s="12">
        <v>37.700000000000003</v>
      </c>
      <c r="J41" s="12">
        <v>11.3</v>
      </c>
    </row>
    <row r="42" spans="1:10" ht="15.75" customHeight="1">
      <c r="A42" s="8">
        <v>632</v>
      </c>
      <c r="B42" s="9" t="s">
        <v>1164</v>
      </c>
      <c r="C42" s="8">
        <v>1802</v>
      </c>
      <c r="D42" s="8">
        <v>53</v>
      </c>
      <c r="E42" s="10">
        <v>83</v>
      </c>
      <c r="F42" s="11">
        <v>90.6</v>
      </c>
      <c r="G42" s="12">
        <v>20.8</v>
      </c>
      <c r="H42" s="12">
        <v>29.2</v>
      </c>
      <c r="I42" s="12">
        <v>37.5</v>
      </c>
      <c r="J42" s="12">
        <v>12.5</v>
      </c>
    </row>
    <row r="43" spans="1:10" ht="15.75" customHeight="1">
      <c r="A43" s="8">
        <v>639</v>
      </c>
      <c r="B43" s="9" t="s">
        <v>162</v>
      </c>
      <c r="C43" s="8">
        <v>1903</v>
      </c>
      <c r="D43" s="8">
        <v>14</v>
      </c>
      <c r="E43" s="10">
        <v>100</v>
      </c>
      <c r="F43" s="11">
        <v>100</v>
      </c>
      <c r="G43" s="12">
        <v>28.6</v>
      </c>
      <c r="H43" s="12">
        <v>57.1</v>
      </c>
      <c r="I43" s="12">
        <v>14.3</v>
      </c>
      <c r="J43" s="12">
        <v>0</v>
      </c>
    </row>
    <row r="44" spans="1:10" ht="15.75" customHeight="1">
      <c r="A44" s="8">
        <v>643</v>
      </c>
      <c r="B44" s="9" t="s">
        <v>1165</v>
      </c>
      <c r="C44" s="8">
        <v>1801</v>
      </c>
      <c r="D44" s="8">
        <v>85</v>
      </c>
      <c r="E44" s="10">
        <v>92.9</v>
      </c>
      <c r="F44" s="11">
        <v>95.3</v>
      </c>
      <c r="G44" s="12">
        <v>30.9</v>
      </c>
      <c r="H44" s="12">
        <v>34.6</v>
      </c>
      <c r="I44" s="12">
        <v>24.7</v>
      </c>
      <c r="J44" s="12">
        <v>9.9</v>
      </c>
    </row>
    <row r="45" spans="1:10" ht="15.75" customHeight="1">
      <c r="A45" s="8">
        <v>645</v>
      </c>
      <c r="B45" s="9" t="s">
        <v>1166</v>
      </c>
      <c r="C45" s="8">
        <v>1802</v>
      </c>
      <c r="D45" s="8">
        <v>92</v>
      </c>
      <c r="E45" s="10">
        <v>84.8</v>
      </c>
      <c r="F45" s="11">
        <v>93.5</v>
      </c>
      <c r="G45" s="12">
        <v>22.1</v>
      </c>
      <c r="H45" s="12">
        <v>26.7</v>
      </c>
      <c r="I45" s="12">
        <v>22.1</v>
      </c>
      <c r="J45" s="12">
        <v>29.1</v>
      </c>
    </row>
    <row r="46" spans="1:10" ht="15.75" customHeight="1">
      <c r="A46" s="8">
        <v>649</v>
      </c>
      <c r="B46" s="9" t="s">
        <v>173</v>
      </c>
      <c r="C46" s="8">
        <v>1903</v>
      </c>
      <c r="D46" s="8">
        <v>66</v>
      </c>
      <c r="E46" s="10">
        <v>90.9</v>
      </c>
      <c r="F46" s="11">
        <v>93.9</v>
      </c>
      <c r="G46" s="12">
        <v>25.8</v>
      </c>
      <c r="H46" s="12">
        <v>53.2</v>
      </c>
      <c r="I46" s="12">
        <v>16.100000000000001</v>
      </c>
      <c r="J46" s="12">
        <v>4.8</v>
      </c>
    </row>
    <row r="47" spans="1:10" ht="14">
      <c r="A47" s="8">
        <v>651</v>
      </c>
      <c r="B47" s="9" t="s">
        <v>1167</v>
      </c>
      <c r="C47" s="8">
        <v>1801</v>
      </c>
      <c r="D47" s="8">
        <v>29</v>
      </c>
      <c r="E47" s="10">
        <v>86.2</v>
      </c>
      <c r="F47" s="11">
        <v>96.6</v>
      </c>
      <c r="G47" s="12">
        <v>35.700000000000003</v>
      </c>
      <c r="H47" s="12">
        <v>21.4</v>
      </c>
      <c r="I47" s="12">
        <v>28.6</v>
      </c>
      <c r="J47" s="12">
        <v>14.3</v>
      </c>
    </row>
    <row r="48" spans="1:10" ht="14">
      <c r="A48" s="8">
        <v>652</v>
      </c>
      <c r="B48" s="9" t="s">
        <v>1168</v>
      </c>
      <c r="C48" s="8">
        <v>1802</v>
      </c>
      <c r="D48" s="8">
        <v>46</v>
      </c>
      <c r="E48" s="10">
        <v>93.5</v>
      </c>
      <c r="F48" s="11">
        <v>100</v>
      </c>
      <c r="G48" s="12">
        <v>23.9</v>
      </c>
      <c r="H48" s="12">
        <v>37</v>
      </c>
      <c r="I48" s="12">
        <v>23.9</v>
      </c>
      <c r="J48" s="12">
        <v>15.2</v>
      </c>
    </row>
    <row r="49" spans="1:10" ht="14">
      <c r="A49" s="8">
        <v>659</v>
      </c>
      <c r="B49" s="9" t="s">
        <v>947</v>
      </c>
      <c r="C49" s="8">
        <v>1903</v>
      </c>
      <c r="D49" s="8">
        <v>20</v>
      </c>
      <c r="E49" s="10">
        <v>85</v>
      </c>
      <c r="F49" s="11">
        <v>85</v>
      </c>
      <c r="G49" s="12">
        <v>41.2</v>
      </c>
      <c r="H49" s="12">
        <v>41.2</v>
      </c>
      <c r="I49" s="12">
        <v>11.8</v>
      </c>
      <c r="J49" s="12">
        <v>5.9</v>
      </c>
    </row>
    <row r="50" spans="1:10" ht="14">
      <c r="A50" s="8">
        <v>731</v>
      </c>
      <c r="B50" s="9" t="s">
        <v>1169</v>
      </c>
      <c r="C50" s="8">
        <v>1801</v>
      </c>
      <c r="D50" s="8">
        <v>27</v>
      </c>
      <c r="E50" s="10">
        <v>66.7</v>
      </c>
      <c r="F50" s="11">
        <v>92.6</v>
      </c>
      <c r="G50" s="12">
        <v>16</v>
      </c>
      <c r="H50" s="12">
        <v>36</v>
      </c>
      <c r="I50" s="12">
        <v>12</v>
      </c>
      <c r="J50" s="12">
        <v>36</v>
      </c>
    </row>
    <row r="51" spans="1:10" ht="14">
      <c r="A51" s="8">
        <v>734</v>
      </c>
      <c r="B51" s="9" t="s">
        <v>1170</v>
      </c>
      <c r="C51" s="8">
        <v>1904</v>
      </c>
      <c r="D51" s="8">
        <v>56</v>
      </c>
      <c r="E51" s="10">
        <v>60.7</v>
      </c>
      <c r="F51" s="11">
        <v>64.3</v>
      </c>
      <c r="G51" s="12">
        <v>41.7</v>
      </c>
      <c r="H51" s="12">
        <v>30.6</v>
      </c>
      <c r="I51" s="12">
        <v>19.399999999999999</v>
      </c>
      <c r="J51" s="12">
        <v>8.3000000000000007</v>
      </c>
    </row>
    <row r="52" spans="1:10" ht="14">
      <c r="A52" s="8">
        <v>737</v>
      </c>
      <c r="B52" s="9" t="s">
        <v>203</v>
      </c>
      <c r="C52" s="8">
        <v>1904</v>
      </c>
      <c r="D52" s="8">
        <v>16</v>
      </c>
      <c r="E52" s="10">
        <v>100</v>
      </c>
      <c r="F52" s="11">
        <v>100</v>
      </c>
      <c r="G52" s="12">
        <v>31.2</v>
      </c>
      <c r="H52" s="12">
        <v>12.5</v>
      </c>
      <c r="I52" s="12">
        <v>37.5</v>
      </c>
      <c r="J52" s="12">
        <v>18.8</v>
      </c>
    </row>
    <row r="53" spans="1:10" ht="14">
      <c r="A53" s="8">
        <v>738</v>
      </c>
      <c r="B53" s="9" t="s">
        <v>1171</v>
      </c>
      <c r="C53" s="8">
        <v>1903</v>
      </c>
      <c r="D53" s="8">
        <v>40</v>
      </c>
      <c r="E53" s="10">
        <v>87.5</v>
      </c>
      <c r="F53" s="11">
        <v>97.5</v>
      </c>
      <c r="G53" s="12">
        <v>56.4</v>
      </c>
      <c r="H53" s="12">
        <v>25.6</v>
      </c>
      <c r="I53" s="12">
        <v>15.4</v>
      </c>
      <c r="J53" s="12">
        <v>2.6</v>
      </c>
    </row>
    <row r="54" spans="1:10" ht="14">
      <c r="A54" s="8">
        <v>742</v>
      </c>
      <c r="B54" s="9" t="s">
        <v>1172</v>
      </c>
      <c r="C54" s="8">
        <v>1903</v>
      </c>
      <c r="D54" s="8">
        <v>23</v>
      </c>
      <c r="E54" s="10">
        <v>91.3</v>
      </c>
      <c r="F54" s="11">
        <v>100</v>
      </c>
      <c r="G54" s="12">
        <v>43.5</v>
      </c>
      <c r="H54" s="12">
        <v>21.7</v>
      </c>
      <c r="I54" s="12">
        <v>34.799999999999997</v>
      </c>
      <c r="J54" s="12">
        <v>0</v>
      </c>
    </row>
    <row r="55" spans="1:10" ht="14">
      <c r="A55" s="8">
        <v>743</v>
      </c>
      <c r="B55" s="9" t="s">
        <v>1173</v>
      </c>
      <c r="C55" s="8">
        <v>1904</v>
      </c>
      <c r="D55" s="8">
        <v>51</v>
      </c>
      <c r="E55" s="10">
        <v>62.7</v>
      </c>
      <c r="F55" s="11">
        <v>72.5</v>
      </c>
      <c r="G55" s="12">
        <v>29.7</v>
      </c>
      <c r="H55" s="12">
        <v>32.4</v>
      </c>
      <c r="I55" s="12">
        <v>16.2</v>
      </c>
      <c r="J55" s="12">
        <v>21.6</v>
      </c>
    </row>
    <row r="56" spans="1:10" ht="14">
      <c r="A56" s="8">
        <v>746</v>
      </c>
      <c r="B56" s="9" t="s">
        <v>1174</v>
      </c>
      <c r="C56" s="8">
        <v>1903</v>
      </c>
      <c r="D56" s="8">
        <v>13</v>
      </c>
      <c r="E56" s="10">
        <v>69.2</v>
      </c>
      <c r="F56" s="11">
        <v>69.2</v>
      </c>
      <c r="G56" s="12">
        <v>55.6</v>
      </c>
      <c r="H56" s="12">
        <v>11.1</v>
      </c>
      <c r="I56" s="12">
        <v>11.1</v>
      </c>
      <c r="J56" s="12">
        <v>22.2</v>
      </c>
    </row>
    <row r="57" spans="1:10" ht="14">
      <c r="A57" s="8">
        <v>750</v>
      </c>
      <c r="B57" s="9" t="s">
        <v>1175</v>
      </c>
      <c r="C57" s="8">
        <v>1903</v>
      </c>
      <c r="D57" s="8">
        <v>23</v>
      </c>
      <c r="E57" s="10">
        <v>100</v>
      </c>
      <c r="F57" s="11">
        <v>100</v>
      </c>
      <c r="G57" s="12">
        <v>17.399999999999999</v>
      </c>
      <c r="H57" s="12">
        <v>65.2</v>
      </c>
      <c r="I57" s="12">
        <v>17.399999999999999</v>
      </c>
      <c r="J57" s="12">
        <v>0</v>
      </c>
    </row>
    <row r="58" spans="1:10" ht="14">
      <c r="A58" s="8">
        <v>755</v>
      </c>
      <c r="B58" s="9" t="s">
        <v>1176</v>
      </c>
      <c r="C58" s="8">
        <v>1802</v>
      </c>
      <c r="D58" s="8">
        <v>17</v>
      </c>
      <c r="E58" s="10">
        <v>47.1</v>
      </c>
      <c r="F58" s="11">
        <v>70.599999999999994</v>
      </c>
      <c r="G58" s="12">
        <v>25</v>
      </c>
      <c r="H58" s="12">
        <v>16.7</v>
      </c>
      <c r="I58" s="12">
        <v>25</v>
      </c>
      <c r="J58" s="12">
        <v>33.299999999999997</v>
      </c>
    </row>
    <row r="59" spans="1:10" ht="14">
      <c r="A59" s="8">
        <v>756</v>
      </c>
      <c r="B59" s="9" t="s">
        <v>208</v>
      </c>
      <c r="C59" s="8">
        <v>1904</v>
      </c>
      <c r="D59" s="8">
        <v>26</v>
      </c>
      <c r="E59" s="10">
        <v>80.8</v>
      </c>
      <c r="F59" s="11">
        <v>84.6</v>
      </c>
      <c r="G59" s="12">
        <v>22.7</v>
      </c>
      <c r="H59" s="12">
        <v>31.8</v>
      </c>
      <c r="I59" s="12">
        <v>40.9</v>
      </c>
      <c r="J59" s="12">
        <v>4.5</v>
      </c>
    </row>
    <row r="60" spans="1:10" ht="14">
      <c r="A60" s="8">
        <v>759</v>
      </c>
      <c r="B60" s="9" t="s">
        <v>221</v>
      </c>
      <c r="C60" s="8">
        <v>1903</v>
      </c>
      <c r="D60" s="8">
        <v>26</v>
      </c>
      <c r="E60" s="10">
        <v>100</v>
      </c>
      <c r="F60" s="11">
        <v>100</v>
      </c>
      <c r="G60" s="12">
        <v>34.6</v>
      </c>
      <c r="H60" s="12">
        <v>46.2</v>
      </c>
      <c r="I60" s="12">
        <v>7.7</v>
      </c>
      <c r="J60" s="12">
        <v>11.5</v>
      </c>
    </row>
    <row r="61" spans="1:10" ht="14">
      <c r="A61" s="8">
        <v>762</v>
      </c>
      <c r="B61" s="9" t="s">
        <v>1177</v>
      </c>
      <c r="C61" s="8">
        <v>1903</v>
      </c>
      <c r="D61" s="8">
        <v>13</v>
      </c>
      <c r="E61" s="10">
        <v>100</v>
      </c>
      <c r="F61" s="11">
        <v>100</v>
      </c>
      <c r="G61" s="12">
        <v>61.5</v>
      </c>
      <c r="H61" s="12">
        <v>38.5</v>
      </c>
      <c r="I61" s="12">
        <v>0</v>
      </c>
      <c r="J61" s="12">
        <v>0</v>
      </c>
    </row>
    <row r="62" spans="1:10" ht="14">
      <c r="A62" s="8">
        <v>764</v>
      </c>
      <c r="B62" s="9" t="s">
        <v>232</v>
      </c>
      <c r="C62" s="8">
        <v>1903</v>
      </c>
      <c r="D62" s="8">
        <v>23</v>
      </c>
      <c r="E62" s="10">
        <v>91.3</v>
      </c>
      <c r="F62" s="11">
        <v>91.3</v>
      </c>
      <c r="G62" s="12">
        <v>23.8</v>
      </c>
      <c r="H62" s="12">
        <v>57.1</v>
      </c>
      <c r="I62" s="12">
        <v>19</v>
      </c>
      <c r="J62" s="12">
        <v>0</v>
      </c>
    </row>
    <row r="63" spans="1:10" ht="14">
      <c r="A63" s="8">
        <v>765</v>
      </c>
      <c r="B63" s="9" t="s">
        <v>1180</v>
      </c>
      <c r="C63" s="8">
        <v>1904</v>
      </c>
      <c r="D63" s="8">
        <v>12</v>
      </c>
      <c r="E63" s="10">
        <v>91.7</v>
      </c>
      <c r="F63" s="11">
        <v>91.7</v>
      </c>
      <c r="G63" s="12">
        <v>27.3</v>
      </c>
      <c r="H63" s="12">
        <v>72.7</v>
      </c>
      <c r="I63" s="12">
        <v>0</v>
      </c>
      <c r="J63" s="12">
        <v>0</v>
      </c>
    </row>
    <row r="64" spans="1:10" ht="14">
      <c r="A64" s="8">
        <v>766</v>
      </c>
      <c r="B64" s="9" t="s">
        <v>1181</v>
      </c>
      <c r="C64" s="8">
        <v>1904</v>
      </c>
      <c r="D64" s="8">
        <v>9</v>
      </c>
      <c r="E64" s="10">
        <v>88.9</v>
      </c>
      <c r="F64" s="11">
        <v>88.9</v>
      </c>
      <c r="G64" s="12">
        <v>75</v>
      </c>
      <c r="H64" s="12">
        <v>25</v>
      </c>
      <c r="I64" s="12">
        <v>0</v>
      </c>
      <c r="J64" s="12">
        <v>0</v>
      </c>
    </row>
    <row r="65" spans="1:10" ht="14">
      <c r="A65" s="8">
        <v>770</v>
      </c>
      <c r="B65" s="9" t="s">
        <v>1182</v>
      </c>
      <c r="C65" s="8">
        <v>1904</v>
      </c>
      <c r="D65" s="8">
        <v>240</v>
      </c>
      <c r="E65" s="10">
        <v>84.2</v>
      </c>
      <c r="F65" s="11">
        <v>89.6</v>
      </c>
      <c r="G65" s="12">
        <v>20.5</v>
      </c>
      <c r="H65" s="12">
        <v>45.1</v>
      </c>
      <c r="I65" s="12">
        <v>29.3</v>
      </c>
      <c r="J65" s="12">
        <v>5.0999999999999996</v>
      </c>
    </row>
    <row r="66" spans="1:10" ht="14">
      <c r="A66" s="8">
        <v>830</v>
      </c>
      <c r="B66" s="9" t="s">
        <v>1183</v>
      </c>
      <c r="C66" s="8">
        <v>1801</v>
      </c>
      <c r="D66" s="8">
        <v>285</v>
      </c>
      <c r="E66" s="10">
        <v>86.3</v>
      </c>
      <c r="F66" s="11">
        <v>93.7</v>
      </c>
      <c r="G66" s="12">
        <v>12.4</v>
      </c>
      <c r="H66" s="12">
        <v>52.4</v>
      </c>
      <c r="I66" s="12">
        <v>33.299999999999997</v>
      </c>
      <c r="J66" s="12">
        <v>1.9</v>
      </c>
    </row>
    <row r="67" spans="1:10" ht="14">
      <c r="A67" s="8">
        <v>831</v>
      </c>
      <c r="B67" s="9" t="s">
        <v>1184</v>
      </c>
      <c r="C67" s="8">
        <v>1903</v>
      </c>
      <c r="D67" s="8">
        <v>268</v>
      </c>
      <c r="E67" s="10">
        <v>94.4</v>
      </c>
      <c r="F67" s="11">
        <v>94.4</v>
      </c>
      <c r="G67" s="12">
        <v>25.3</v>
      </c>
      <c r="H67" s="12">
        <v>45.1</v>
      </c>
      <c r="I67" s="12">
        <v>28.1</v>
      </c>
      <c r="J67" s="12">
        <v>1.6</v>
      </c>
    </row>
    <row r="68" spans="1:10" ht="14">
      <c r="A68" s="8">
        <v>832</v>
      </c>
      <c r="B68" s="9" t="s">
        <v>1185</v>
      </c>
      <c r="C68" s="8">
        <v>1801</v>
      </c>
      <c r="D68" s="8">
        <v>265</v>
      </c>
      <c r="E68" s="10">
        <v>76.599999999999994</v>
      </c>
      <c r="F68" s="11">
        <v>90.2</v>
      </c>
      <c r="G68" s="12">
        <v>34.299999999999997</v>
      </c>
      <c r="H68" s="12">
        <v>50.2</v>
      </c>
      <c r="I68" s="12">
        <v>13</v>
      </c>
      <c r="J68" s="12">
        <v>2.5</v>
      </c>
    </row>
    <row r="69" spans="1:10" ht="14">
      <c r="A69" s="8">
        <v>833</v>
      </c>
      <c r="B69" s="9" t="s">
        <v>1186</v>
      </c>
      <c r="C69" s="8">
        <v>1903</v>
      </c>
      <c r="D69" s="8">
        <v>239</v>
      </c>
      <c r="E69" s="10">
        <v>0</v>
      </c>
      <c r="F69" s="11">
        <v>96.7</v>
      </c>
      <c r="G69" s="12">
        <v>38.1</v>
      </c>
      <c r="H69" s="12">
        <v>40.299999999999997</v>
      </c>
      <c r="I69" s="12">
        <v>18.2</v>
      </c>
      <c r="J69" s="12">
        <v>3.5</v>
      </c>
    </row>
    <row r="70" spans="1:10" ht="14">
      <c r="A70" s="8">
        <v>875</v>
      </c>
      <c r="B70" s="9" t="s">
        <v>1187</v>
      </c>
      <c r="C70" s="8">
        <v>1904</v>
      </c>
      <c r="D70" s="8">
        <v>6</v>
      </c>
      <c r="E70" s="10">
        <v>100</v>
      </c>
      <c r="F70" s="11">
        <v>100</v>
      </c>
      <c r="G70" s="12">
        <v>0</v>
      </c>
      <c r="H70" s="12">
        <v>0</v>
      </c>
      <c r="I70" s="12">
        <v>0</v>
      </c>
      <c r="J70" s="12">
        <v>0</v>
      </c>
    </row>
    <row r="71" spans="1:10" ht="14">
      <c r="A71" s="8">
        <v>879</v>
      </c>
      <c r="B71" s="9" t="s">
        <v>1190</v>
      </c>
      <c r="C71" s="8">
        <v>1802</v>
      </c>
      <c r="D71" s="8">
        <v>9</v>
      </c>
      <c r="E71" s="10">
        <v>100</v>
      </c>
      <c r="F71" s="11">
        <v>100</v>
      </c>
      <c r="G71" s="12">
        <v>0</v>
      </c>
      <c r="H71" s="12">
        <v>0</v>
      </c>
      <c r="I71" s="12">
        <v>0</v>
      </c>
      <c r="J71" s="12">
        <v>0</v>
      </c>
    </row>
    <row r="72" spans="1:10" ht="14">
      <c r="A72" s="8">
        <v>880</v>
      </c>
      <c r="B72" s="9" t="s">
        <v>1191</v>
      </c>
      <c r="C72" s="8">
        <v>1801</v>
      </c>
      <c r="D72" s="8">
        <v>16</v>
      </c>
      <c r="E72" s="10">
        <v>100</v>
      </c>
      <c r="F72" s="11">
        <v>100</v>
      </c>
      <c r="G72" s="12">
        <v>0</v>
      </c>
      <c r="H72" s="12">
        <v>0</v>
      </c>
      <c r="I72" s="12">
        <v>0</v>
      </c>
      <c r="J72" s="12">
        <v>0</v>
      </c>
    </row>
    <row r="73" spans="1:10" ht="14">
      <c r="A73" s="8">
        <v>880</v>
      </c>
      <c r="B73" s="9" t="s">
        <v>1191</v>
      </c>
      <c r="C73" s="8">
        <v>1904</v>
      </c>
      <c r="D73" s="8">
        <v>15</v>
      </c>
      <c r="E73" s="10">
        <v>100</v>
      </c>
      <c r="F73" s="11">
        <v>100</v>
      </c>
      <c r="G73" s="12">
        <v>0</v>
      </c>
      <c r="H73" s="12">
        <v>0</v>
      </c>
      <c r="I73" s="12">
        <v>0</v>
      </c>
      <c r="J73" s="12">
        <v>0</v>
      </c>
    </row>
    <row r="74" spans="1:10" ht="14">
      <c r="A74" s="8">
        <v>881</v>
      </c>
      <c r="B74" s="9" t="s">
        <v>1192</v>
      </c>
      <c r="C74" s="8">
        <v>1802</v>
      </c>
      <c r="D74" s="8">
        <v>9</v>
      </c>
      <c r="E74" s="10">
        <v>100</v>
      </c>
      <c r="F74" s="11">
        <v>100</v>
      </c>
      <c r="G74" s="12">
        <v>0</v>
      </c>
      <c r="H74" s="12">
        <v>0</v>
      </c>
      <c r="I74" s="12">
        <v>0</v>
      </c>
      <c r="J74" s="12">
        <v>0</v>
      </c>
    </row>
    <row r="75" spans="1:10" ht="14">
      <c r="A75" s="8">
        <v>883</v>
      </c>
      <c r="B75" s="9" t="s">
        <v>1194</v>
      </c>
      <c r="C75" s="8">
        <v>1801</v>
      </c>
      <c r="D75" s="8">
        <v>55</v>
      </c>
      <c r="E75" s="10">
        <v>0</v>
      </c>
      <c r="F75" s="11">
        <v>98.2</v>
      </c>
      <c r="G75" s="12">
        <v>0</v>
      </c>
      <c r="H75" s="12">
        <v>0</v>
      </c>
      <c r="I75" s="12">
        <v>0</v>
      </c>
      <c r="J75" s="12">
        <v>0</v>
      </c>
    </row>
    <row r="76" spans="1:10" ht="14">
      <c r="A76" s="8">
        <v>887</v>
      </c>
      <c r="B76" s="9" t="s">
        <v>1196</v>
      </c>
      <c r="C76" s="8">
        <v>1801</v>
      </c>
      <c r="D76" s="8">
        <v>23</v>
      </c>
      <c r="E76" s="10">
        <v>100</v>
      </c>
      <c r="F76" s="11">
        <v>100</v>
      </c>
      <c r="G76" s="12">
        <v>0</v>
      </c>
      <c r="H76" s="12">
        <v>0</v>
      </c>
      <c r="I76" s="12">
        <v>0</v>
      </c>
      <c r="J76" s="12">
        <v>0</v>
      </c>
    </row>
    <row r="77" spans="1:10" ht="14">
      <c r="A77" s="8">
        <v>888</v>
      </c>
      <c r="B77" s="9" t="s">
        <v>1198</v>
      </c>
      <c r="C77" s="8">
        <v>1802</v>
      </c>
      <c r="D77" s="8">
        <v>9</v>
      </c>
      <c r="E77" s="10">
        <v>77.8</v>
      </c>
      <c r="F77" s="11">
        <v>77.8</v>
      </c>
      <c r="G77" s="12">
        <v>0</v>
      </c>
      <c r="H77" s="12">
        <v>0</v>
      </c>
      <c r="I77" s="12">
        <v>0</v>
      </c>
      <c r="J77" s="12">
        <v>0</v>
      </c>
    </row>
    <row r="78" spans="1:10" ht="14">
      <c r="A78" s="8">
        <v>1001</v>
      </c>
      <c r="B78" s="9" t="s">
        <v>274</v>
      </c>
      <c r="C78" s="8">
        <v>1801</v>
      </c>
      <c r="D78" s="8">
        <v>128</v>
      </c>
      <c r="E78" s="10">
        <v>47.7</v>
      </c>
      <c r="F78" s="11">
        <v>57</v>
      </c>
      <c r="G78" s="12">
        <v>0</v>
      </c>
      <c r="H78" s="12">
        <v>0</v>
      </c>
      <c r="I78" s="12">
        <v>0</v>
      </c>
      <c r="J78" s="12">
        <v>0</v>
      </c>
    </row>
    <row r="79" spans="1:10" ht="14">
      <c r="A79" s="8">
        <v>1001</v>
      </c>
      <c r="B79" s="9" t="s">
        <v>274</v>
      </c>
      <c r="C79" s="8">
        <v>1903</v>
      </c>
      <c r="D79" s="8">
        <v>24</v>
      </c>
      <c r="E79" s="10">
        <v>70.8</v>
      </c>
      <c r="F79" s="11">
        <v>79.2</v>
      </c>
      <c r="G79" s="12">
        <v>0</v>
      </c>
      <c r="H79" s="12">
        <v>0</v>
      </c>
      <c r="I79" s="12">
        <v>0</v>
      </c>
      <c r="J79" s="12">
        <v>0</v>
      </c>
    </row>
    <row r="80" spans="1:10" ht="14">
      <c r="A80" s="8">
        <v>1002</v>
      </c>
      <c r="B80" s="9" t="s">
        <v>1202</v>
      </c>
      <c r="C80" s="8">
        <v>1903</v>
      </c>
      <c r="D80" s="8">
        <v>4</v>
      </c>
      <c r="E80" s="10">
        <v>75</v>
      </c>
      <c r="F80" s="11">
        <v>75</v>
      </c>
      <c r="G80" s="12">
        <v>0</v>
      </c>
      <c r="H80" s="12">
        <v>0</v>
      </c>
      <c r="I80" s="12">
        <v>0</v>
      </c>
      <c r="J80" s="12">
        <v>0</v>
      </c>
    </row>
    <row r="81" spans="1:10" ht="14">
      <c r="A81" s="8">
        <v>1002</v>
      </c>
      <c r="B81" s="9" t="s">
        <v>1202</v>
      </c>
      <c r="C81" s="8">
        <v>1904</v>
      </c>
      <c r="D81" s="8">
        <v>16</v>
      </c>
      <c r="E81" s="10">
        <v>56.2</v>
      </c>
      <c r="F81" s="11">
        <v>56.2</v>
      </c>
      <c r="G81" s="12">
        <v>0</v>
      </c>
      <c r="H81" s="12">
        <v>0</v>
      </c>
      <c r="I81" s="12">
        <v>0</v>
      </c>
      <c r="J81" s="12">
        <v>0</v>
      </c>
    </row>
    <row r="82" spans="1:10" ht="14">
      <c r="A82" s="8">
        <v>1002</v>
      </c>
      <c r="B82" s="9" t="s">
        <v>1202</v>
      </c>
      <c r="C82" s="8">
        <v>1802</v>
      </c>
      <c r="D82" s="8">
        <v>85</v>
      </c>
      <c r="E82" s="10">
        <v>64.7</v>
      </c>
      <c r="F82" s="11">
        <v>69.400000000000006</v>
      </c>
      <c r="G82" s="12">
        <v>0</v>
      </c>
      <c r="H82" s="12">
        <v>0</v>
      </c>
      <c r="I82" s="12">
        <v>0</v>
      </c>
      <c r="J82" s="12">
        <v>0</v>
      </c>
    </row>
    <row r="83" spans="1:10" ht="14">
      <c r="A83" s="8">
        <v>1003</v>
      </c>
      <c r="B83" s="9" t="s">
        <v>1203</v>
      </c>
      <c r="C83" s="8">
        <v>1903</v>
      </c>
      <c r="D83" s="8">
        <v>39</v>
      </c>
      <c r="E83" s="10">
        <v>53.8</v>
      </c>
      <c r="F83" s="11">
        <v>53.8</v>
      </c>
      <c r="G83" s="12">
        <v>0</v>
      </c>
      <c r="H83" s="12">
        <v>0</v>
      </c>
      <c r="I83" s="12">
        <v>0</v>
      </c>
      <c r="J83" s="12">
        <v>0</v>
      </c>
    </row>
    <row r="84" spans="1:10" ht="14">
      <c r="A84" s="8">
        <v>1011</v>
      </c>
      <c r="B84" s="9" t="s">
        <v>1205</v>
      </c>
      <c r="C84" s="8">
        <v>1801</v>
      </c>
      <c r="D84" s="8">
        <v>1</v>
      </c>
      <c r="E84" s="10">
        <v>0</v>
      </c>
      <c r="F84" s="11">
        <v>0</v>
      </c>
      <c r="G84" s="12">
        <v>0</v>
      </c>
      <c r="H84" s="12">
        <v>0</v>
      </c>
      <c r="I84" s="12">
        <v>0</v>
      </c>
      <c r="J84" s="12">
        <v>0</v>
      </c>
    </row>
    <row r="85" spans="1:10" ht="14">
      <c r="A85" s="8">
        <v>1306</v>
      </c>
      <c r="B85" s="9" t="s">
        <v>292</v>
      </c>
      <c r="C85" s="8">
        <v>1802</v>
      </c>
      <c r="D85" s="8">
        <v>38</v>
      </c>
      <c r="E85" s="10">
        <v>100</v>
      </c>
      <c r="F85" s="11">
        <v>100</v>
      </c>
      <c r="G85" s="12">
        <v>28.9</v>
      </c>
      <c r="H85" s="12">
        <v>71.099999999999994</v>
      </c>
      <c r="I85" s="12">
        <v>0</v>
      </c>
      <c r="J85" s="12">
        <v>0</v>
      </c>
    </row>
    <row r="86" spans="1:10" ht="14">
      <c r="A86" s="8">
        <v>1309</v>
      </c>
      <c r="B86" s="9" t="s">
        <v>1206</v>
      </c>
      <c r="C86" s="8">
        <v>1801</v>
      </c>
      <c r="D86" s="8">
        <v>13</v>
      </c>
      <c r="E86" s="10">
        <v>0</v>
      </c>
      <c r="F86" s="11">
        <v>100</v>
      </c>
      <c r="G86" s="12">
        <v>30.8</v>
      </c>
      <c r="H86" s="12">
        <v>38.5</v>
      </c>
      <c r="I86" s="12">
        <v>15.4</v>
      </c>
      <c r="J86" s="12">
        <v>15.4</v>
      </c>
    </row>
    <row r="87" spans="1:10" ht="14">
      <c r="A87" s="8">
        <v>1313</v>
      </c>
      <c r="B87" s="9" t="s">
        <v>304</v>
      </c>
      <c r="C87" s="8">
        <v>1801</v>
      </c>
      <c r="D87" s="8">
        <v>68</v>
      </c>
      <c r="E87" s="10">
        <v>0</v>
      </c>
      <c r="F87" s="11">
        <v>100</v>
      </c>
      <c r="G87" s="12">
        <v>19.100000000000001</v>
      </c>
      <c r="H87" s="12">
        <v>47.1</v>
      </c>
      <c r="I87" s="12">
        <v>30.9</v>
      </c>
      <c r="J87" s="12">
        <v>2.9</v>
      </c>
    </row>
    <row r="88" spans="1:10" ht="14">
      <c r="A88" s="8">
        <v>1314</v>
      </c>
      <c r="B88" s="9" t="s">
        <v>1207</v>
      </c>
      <c r="C88" s="8">
        <v>1801</v>
      </c>
      <c r="D88" s="8">
        <v>68</v>
      </c>
      <c r="E88" s="10">
        <v>1.5</v>
      </c>
      <c r="F88" s="11">
        <v>98.5</v>
      </c>
      <c r="G88" s="12">
        <v>28.4</v>
      </c>
      <c r="H88" s="12">
        <v>53.7</v>
      </c>
      <c r="I88" s="12">
        <v>17.899999999999999</v>
      </c>
      <c r="J88" s="12">
        <v>0</v>
      </c>
    </row>
    <row r="89" spans="1:10" ht="14">
      <c r="A89" s="8">
        <v>1315</v>
      </c>
      <c r="B89" s="9" t="s">
        <v>1209</v>
      </c>
      <c r="C89" s="8">
        <v>1802</v>
      </c>
      <c r="D89" s="8">
        <v>69</v>
      </c>
      <c r="E89" s="10">
        <v>0</v>
      </c>
      <c r="F89" s="11">
        <v>97.1</v>
      </c>
      <c r="G89" s="12">
        <v>22.4</v>
      </c>
      <c r="H89" s="12">
        <v>52.2</v>
      </c>
      <c r="I89" s="12">
        <v>23.9</v>
      </c>
      <c r="J89" s="12">
        <v>1.5</v>
      </c>
    </row>
    <row r="90" spans="1:10" ht="14">
      <c r="A90" s="8">
        <v>1316</v>
      </c>
      <c r="B90" s="9" t="s">
        <v>1210</v>
      </c>
      <c r="C90" s="8">
        <v>1802</v>
      </c>
      <c r="D90" s="8">
        <v>67</v>
      </c>
      <c r="E90" s="10">
        <v>91</v>
      </c>
      <c r="F90" s="11">
        <v>97</v>
      </c>
      <c r="G90" s="12">
        <v>24.6</v>
      </c>
      <c r="H90" s="12">
        <v>47.7</v>
      </c>
      <c r="I90" s="12">
        <v>26.2</v>
      </c>
      <c r="J90" s="12">
        <v>1.5</v>
      </c>
    </row>
    <row r="91" spans="1:10" ht="14">
      <c r="A91" s="8">
        <v>1317</v>
      </c>
      <c r="B91" s="9" t="s">
        <v>1211</v>
      </c>
      <c r="C91" s="8">
        <v>1802</v>
      </c>
      <c r="D91" s="8">
        <v>68</v>
      </c>
      <c r="E91" s="10">
        <v>95.6</v>
      </c>
      <c r="F91" s="11">
        <v>100</v>
      </c>
      <c r="G91" s="12">
        <v>26.5</v>
      </c>
      <c r="H91" s="12">
        <v>64.7</v>
      </c>
      <c r="I91" s="12">
        <v>5.9</v>
      </c>
      <c r="J91" s="12">
        <v>2.9</v>
      </c>
    </row>
    <row r="92" spans="1:10" ht="14">
      <c r="A92" s="8">
        <v>1318</v>
      </c>
      <c r="B92" s="9" t="s">
        <v>1212</v>
      </c>
      <c r="C92" s="8">
        <v>1903</v>
      </c>
      <c r="D92" s="8">
        <v>48</v>
      </c>
      <c r="E92" s="10">
        <v>85.4</v>
      </c>
      <c r="F92" s="11">
        <v>97.9</v>
      </c>
      <c r="G92" s="12">
        <v>21.3</v>
      </c>
      <c r="H92" s="12">
        <v>59.6</v>
      </c>
      <c r="I92" s="12">
        <v>17</v>
      </c>
      <c r="J92" s="12">
        <v>2.1</v>
      </c>
    </row>
    <row r="93" spans="1:10" ht="14">
      <c r="A93" s="8">
        <v>1319</v>
      </c>
      <c r="B93" s="9" t="s">
        <v>332</v>
      </c>
      <c r="C93" s="8">
        <v>1903</v>
      </c>
      <c r="D93" s="8">
        <v>66</v>
      </c>
      <c r="E93" s="10">
        <v>0</v>
      </c>
      <c r="F93" s="11">
        <v>98.5</v>
      </c>
      <c r="G93" s="12">
        <v>46.2</v>
      </c>
      <c r="H93" s="12">
        <v>30.8</v>
      </c>
      <c r="I93" s="12">
        <v>23.1</v>
      </c>
      <c r="J93" s="12">
        <v>0</v>
      </c>
    </row>
    <row r="94" spans="1:10" ht="14">
      <c r="A94" s="8">
        <v>1320</v>
      </c>
      <c r="B94" s="9" t="s">
        <v>1213</v>
      </c>
      <c r="C94" s="8">
        <v>1903</v>
      </c>
      <c r="D94" s="8">
        <v>38</v>
      </c>
      <c r="E94" s="10">
        <v>0</v>
      </c>
      <c r="F94" s="11">
        <v>97.4</v>
      </c>
      <c r="G94" s="12">
        <v>10.8</v>
      </c>
      <c r="H94" s="12">
        <v>56.8</v>
      </c>
      <c r="I94" s="12">
        <v>32.4</v>
      </c>
      <c r="J94" s="12">
        <v>0</v>
      </c>
    </row>
    <row r="95" spans="1:10" ht="14">
      <c r="A95" s="8">
        <v>1321</v>
      </c>
      <c r="B95" s="9" t="s">
        <v>347</v>
      </c>
      <c r="C95" s="8">
        <v>1904</v>
      </c>
      <c r="D95" s="8">
        <v>67</v>
      </c>
      <c r="E95" s="10">
        <v>85.1</v>
      </c>
      <c r="F95" s="11">
        <v>97</v>
      </c>
      <c r="G95" s="12">
        <v>24.6</v>
      </c>
      <c r="H95" s="12">
        <v>60</v>
      </c>
      <c r="I95" s="12">
        <v>15.4</v>
      </c>
      <c r="J95" s="12">
        <v>0</v>
      </c>
    </row>
    <row r="96" spans="1:10" ht="14">
      <c r="A96" s="8">
        <v>1322</v>
      </c>
      <c r="B96" s="9" t="s">
        <v>1214</v>
      </c>
      <c r="C96" s="8">
        <v>1904</v>
      </c>
      <c r="D96" s="8">
        <v>66</v>
      </c>
      <c r="E96" s="10">
        <v>95.5</v>
      </c>
      <c r="F96" s="11">
        <v>100</v>
      </c>
      <c r="G96" s="12">
        <v>0</v>
      </c>
      <c r="H96" s="12">
        <v>0</v>
      </c>
      <c r="I96" s="12">
        <v>0</v>
      </c>
      <c r="J96" s="12">
        <v>0</v>
      </c>
    </row>
    <row r="97" spans="1:10" ht="14">
      <c r="A97" s="8">
        <v>1351</v>
      </c>
      <c r="B97" s="9" t="s">
        <v>412</v>
      </c>
      <c r="C97" s="8">
        <v>1801</v>
      </c>
      <c r="D97" s="8">
        <v>20</v>
      </c>
      <c r="E97" s="10">
        <v>75</v>
      </c>
      <c r="F97" s="11">
        <v>75</v>
      </c>
      <c r="G97" s="12">
        <v>40</v>
      </c>
      <c r="H97" s="12">
        <v>53.3</v>
      </c>
      <c r="I97" s="12">
        <v>0</v>
      </c>
      <c r="J97" s="12">
        <v>6.7</v>
      </c>
    </row>
    <row r="98" spans="1:10" ht="14">
      <c r="A98" s="8">
        <v>1351</v>
      </c>
      <c r="B98" s="9" t="s">
        <v>412</v>
      </c>
      <c r="C98" s="8">
        <v>1903</v>
      </c>
      <c r="D98" s="8">
        <v>53</v>
      </c>
      <c r="E98" s="10">
        <v>86.8</v>
      </c>
      <c r="F98" s="11">
        <v>92.5</v>
      </c>
      <c r="G98" s="12">
        <v>14.3</v>
      </c>
      <c r="H98" s="12">
        <v>36.700000000000003</v>
      </c>
      <c r="I98" s="12">
        <v>34.700000000000003</v>
      </c>
      <c r="J98" s="12">
        <v>14.3</v>
      </c>
    </row>
    <row r="99" spans="1:10" ht="14">
      <c r="A99" s="8">
        <v>1391</v>
      </c>
      <c r="B99" s="9" t="s">
        <v>1219</v>
      </c>
      <c r="C99" s="8">
        <v>1801</v>
      </c>
      <c r="D99" s="8">
        <v>72</v>
      </c>
      <c r="E99" s="10">
        <v>0</v>
      </c>
      <c r="F99" s="11">
        <v>2.8</v>
      </c>
      <c r="G99" s="12">
        <v>0</v>
      </c>
      <c r="H99" s="12">
        <v>0</v>
      </c>
      <c r="I99" s="12">
        <v>0</v>
      </c>
      <c r="J99" s="12">
        <v>0</v>
      </c>
    </row>
    <row r="100" spans="1:10" ht="14">
      <c r="A100" s="8">
        <v>2307</v>
      </c>
      <c r="B100" s="9" t="s">
        <v>441</v>
      </c>
      <c r="C100" s="8">
        <v>1801</v>
      </c>
      <c r="D100" s="8">
        <v>50</v>
      </c>
      <c r="E100" s="10">
        <v>0</v>
      </c>
      <c r="F100" s="11">
        <v>96</v>
      </c>
      <c r="G100" s="12">
        <v>22.9</v>
      </c>
      <c r="H100" s="12">
        <v>45.8</v>
      </c>
      <c r="I100" s="12">
        <v>20.8</v>
      </c>
      <c r="J100" s="12">
        <v>10.4</v>
      </c>
    </row>
    <row r="101" spans="1:10" ht="14">
      <c r="A101" s="8">
        <v>2312</v>
      </c>
      <c r="B101" s="9" t="s">
        <v>1220</v>
      </c>
      <c r="C101" s="8">
        <v>1903</v>
      </c>
      <c r="D101" s="8">
        <v>10</v>
      </c>
      <c r="E101" s="10">
        <v>100</v>
      </c>
      <c r="F101" s="11">
        <v>100</v>
      </c>
      <c r="G101" s="12">
        <v>20</v>
      </c>
      <c r="H101" s="12">
        <v>80</v>
      </c>
      <c r="I101" s="12">
        <v>0</v>
      </c>
      <c r="J101" s="12">
        <v>0</v>
      </c>
    </row>
    <row r="102" spans="1:10" ht="14">
      <c r="A102" s="8">
        <v>2313</v>
      </c>
      <c r="B102" s="9" t="s">
        <v>1221</v>
      </c>
      <c r="C102" s="8">
        <v>1904</v>
      </c>
      <c r="D102" s="8">
        <v>3</v>
      </c>
      <c r="E102" s="10">
        <v>100</v>
      </c>
      <c r="F102" s="11">
        <v>100</v>
      </c>
      <c r="G102" s="12">
        <v>66.7</v>
      </c>
      <c r="H102" s="12">
        <v>0</v>
      </c>
      <c r="I102" s="12">
        <v>33.299999999999997</v>
      </c>
      <c r="J102" s="12">
        <v>0</v>
      </c>
    </row>
    <row r="103" spans="1:10" ht="14">
      <c r="A103" s="8">
        <v>2314</v>
      </c>
      <c r="B103" s="9" t="s">
        <v>1223</v>
      </c>
      <c r="C103" s="8">
        <v>1802</v>
      </c>
      <c r="D103" s="8">
        <v>9</v>
      </c>
      <c r="E103" s="10">
        <v>100</v>
      </c>
      <c r="F103" s="11">
        <v>100</v>
      </c>
      <c r="G103" s="12">
        <v>44.4</v>
      </c>
      <c r="H103" s="12">
        <v>44.4</v>
      </c>
      <c r="I103" s="12">
        <v>11.1</v>
      </c>
      <c r="J103" s="12">
        <v>0</v>
      </c>
    </row>
    <row r="104" spans="1:10" ht="14">
      <c r="A104" s="8">
        <v>2314</v>
      </c>
      <c r="B104" s="9" t="s">
        <v>1222</v>
      </c>
      <c r="C104" s="8">
        <v>1904</v>
      </c>
      <c r="D104" s="8">
        <v>2</v>
      </c>
      <c r="E104" s="10">
        <v>100</v>
      </c>
      <c r="F104" s="11">
        <v>100</v>
      </c>
      <c r="G104" s="12">
        <v>50</v>
      </c>
      <c r="H104" s="12">
        <v>0</v>
      </c>
      <c r="I104" s="12">
        <v>50</v>
      </c>
      <c r="J104" s="12">
        <v>0</v>
      </c>
    </row>
    <row r="105" spans="1:10" ht="14">
      <c r="A105" s="8">
        <v>2315</v>
      </c>
      <c r="B105" s="9" t="s">
        <v>1225</v>
      </c>
      <c r="C105" s="8">
        <v>1903</v>
      </c>
      <c r="D105" s="8">
        <v>12</v>
      </c>
      <c r="E105" s="10">
        <v>100</v>
      </c>
      <c r="F105" s="11">
        <v>100</v>
      </c>
      <c r="G105" s="12">
        <v>33.299999999999997</v>
      </c>
      <c r="H105" s="12">
        <v>58.3</v>
      </c>
      <c r="I105" s="12">
        <v>8.3000000000000007</v>
      </c>
      <c r="J105" s="12">
        <v>0</v>
      </c>
    </row>
    <row r="106" spans="1:10" ht="14">
      <c r="A106" s="8">
        <v>3301</v>
      </c>
      <c r="B106" s="9" t="s">
        <v>462</v>
      </c>
      <c r="C106" s="8">
        <v>1801</v>
      </c>
      <c r="D106" s="8">
        <v>80</v>
      </c>
      <c r="E106" s="10">
        <v>53.8</v>
      </c>
      <c r="F106" s="11">
        <v>80</v>
      </c>
      <c r="G106" s="12">
        <v>9.4</v>
      </c>
      <c r="H106" s="12">
        <v>28.1</v>
      </c>
      <c r="I106" s="12">
        <v>48.4</v>
      </c>
      <c r="J106" s="12">
        <v>14.1</v>
      </c>
    </row>
    <row r="107" spans="1:10" ht="14">
      <c r="A107" s="8">
        <v>3302</v>
      </c>
      <c r="B107" s="9" t="s">
        <v>484</v>
      </c>
      <c r="C107" s="8">
        <v>1801</v>
      </c>
      <c r="D107" s="8">
        <v>64</v>
      </c>
      <c r="E107" s="10">
        <v>89.1</v>
      </c>
      <c r="F107" s="11">
        <v>92.2</v>
      </c>
      <c r="G107" s="12">
        <v>25.4</v>
      </c>
      <c r="H107" s="12">
        <v>57.6</v>
      </c>
      <c r="I107" s="12">
        <v>16.899999999999999</v>
      </c>
      <c r="J107" s="12">
        <v>0</v>
      </c>
    </row>
    <row r="108" spans="1:10" ht="14">
      <c r="A108" s="8">
        <v>3303</v>
      </c>
      <c r="B108" s="9" t="s">
        <v>502</v>
      </c>
      <c r="C108" s="8">
        <v>1802</v>
      </c>
      <c r="D108" s="8">
        <v>62</v>
      </c>
      <c r="E108" s="10">
        <v>80.599999999999994</v>
      </c>
      <c r="F108" s="11">
        <v>88.7</v>
      </c>
      <c r="G108" s="12">
        <v>16.399999999999999</v>
      </c>
      <c r="H108" s="12">
        <v>41.8</v>
      </c>
      <c r="I108" s="12">
        <v>21.8</v>
      </c>
      <c r="J108" s="12">
        <v>20</v>
      </c>
    </row>
    <row r="109" spans="1:10" ht="14">
      <c r="A109" s="8">
        <v>3304</v>
      </c>
      <c r="B109" s="9" t="s">
        <v>513</v>
      </c>
      <c r="C109" s="8">
        <v>1802</v>
      </c>
      <c r="D109" s="8">
        <v>70</v>
      </c>
      <c r="E109" s="10">
        <v>77.099999999999994</v>
      </c>
      <c r="F109" s="11">
        <v>90</v>
      </c>
      <c r="G109" s="12">
        <v>23.8</v>
      </c>
      <c r="H109" s="12">
        <v>49.2</v>
      </c>
      <c r="I109" s="12">
        <v>27</v>
      </c>
      <c r="J109" s="12">
        <v>0</v>
      </c>
    </row>
    <row r="110" spans="1:10" ht="14">
      <c r="A110" s="8">
        <v>3305</v>
      </c>
      <c r="B110" s="9" t="s">
        <v>532</v>
      </c>
      <c r="C110" s="8">
        <v>1903</v>
      </c>
      <c r="D110" s="8">
        <v>44</v>
      </c>
      <c r="E110" s="10">
        <v>65.900000000000006</v>
      </c>
      <c r="F110" s="11">
        <v>81.8</v>
      </c>
      <c r="G110" s="12">
        <v>27.8</v>
      </c>
      <c r="H110" s="12">
        <v>33.299999999999997</v>
      </c>
      <c r="I110" s="12">
        <v>30.6</v>
      </c>
      <c r="J110" s="12">
        <v>8.3000000000000007</v>
      </c>
    </row>
    <row r="111" spans="1:10" ht="14">
      <c r="A111" s="8">
        <v>3306</v>
      </c>
      <c r="B111" s="9" t="s">
        <v>1226</v>
      </c>
      <c r="C111" s="8">
        <v>1903</v>
      </c>
      <c r="D111" s="8">
        <v>26</v>
      </c>
      <c r="E111" s="10">
        <v>80.8</v>
      </c>
      <c r="F111" s="11">
        <v>92.3</v>
      </c>
      <c r="G111" s="12">
        <v>25</v>
      </c>
      <c r="H111" s="12">
        <v>62.5</v>
      </c>
      <c r="I111" s="12">
        <v>12.5</v>
      </c>
      <c r="J111" s="12">
        <v>0</v>
      </c>
    </row>
    <row r="112" spans="1:10" ht="14">
      <c r="A112" s="8">
        <v>3307</v>
      </c>
      <c r="B112" s="9" t="s">
        <v>541</v>
      </c>
      <c r="C112" s="8">
        <v>1904</v>
      </c>
      <c r="D112" s="8">
        <v>36</v>
      </c>
      <c r="E112" s="10">
        <v>69.400000000000006</v>
      </c>
      <c r="F112" s="11">
        <v>69.400000000000006</v>
      </c>
      <c r="G112" s="12">
        <v>28</v>
      </c>
      <c r="H112" s="12">
        <v>40</v>
      </c>
      <c r="I112" s="12">
        <v>16</v>
      </c>
      <c r="J112" s="12">
        <v>16</v>
      </c>
    </row>
    <row r="113" spans="1:10" ht="14">
      <c r="A113" s="8">
        <v>3308</v>
      </c>
      <c r="B113" s="9" t="s">
        <v>1227</v>
      </c>
      <c r="C113" s="8">
        <v>1903</v>
      </c>
      <c r="D113" s="8">
        <v>54</v>
      </c>
      <c r="E113" s="10">
        <v>90.7</v>
      </c>
      <c r="F113" s="11">
        <v>90.7</v>
      </c>
      <c r="G113" s="12">
        <v>24.5</v>
      </c>
      <c r="H113" s="12">
        <v>57.1</v>
      </c>
      <c r="I113" s="12">
        <v>18.399999999999999</v>
      </c>
      <c r="J113" s="12">
        <v>0</v>
      </c>
    </row>
    <row r="114" spans="1:10" ht="14">
      <c r="A114" s="8">
        <v>3309</v>
      </c>
      <c r="B114" s="9" t="s">
        <v>1228</v>
      </c>
      <c r="C114" s="8">
        <v>1904</v>
      </c>
      <c r="D114" s="8">
        <v>4</v>
      </c>
      <c r="E114" s="10">
        <v>100</v>
      </c>
      <c r="F114" s="11">
        <v>100</v>
      </c>
      <c r="G114" s="12">
        <v>25</v>
      </c>
      <c r="H114" s="12">
        <v>75</v>
      </c>
      <c r="I114" s="12">
        <v>0</v>
      </c>
      <c r="J114" s="12">
        <v>0</v>
      </c>
    </row>
    <row r="115" spans="1:10" ht="14">
      <c r="A115" s="8">
        <v>3310</v>
      </c>
      <c r="B115" s="9" t="s">
        <v>554</v>
      </c>
      <c r="C115" s="8">
        <v>1801</v>
      </c>
      <c r="D115" s="8">
        <v>71</v>
      </c>
      <c r="E115" s="10">
        <v>67.599999999999994</v>
      </c>
      <c r="F115" s="11">
        <v>88.7</v>
      </c>
      <c r="G115" s="12">
        <v>19</v>
      </c>
      <c r="H115" s="12">
        <v>39.700000000000003</v>
      </c>
      <c r="I115" s="12">
        <v>34.9</v>
      </c>
      <c r="J115" s="12">
        <v>6.3</v>
      </c>
    </row>
    <row r="116" spans="1:10" ht="14">
      <c r="A116" s="8">
        <v>3311</v>
      </c>
      <c r="B116" s="9" t="s">
        <v>566</v>
      </c>
      <c r="C116" s="8">
        <v>1904</v>
      </c>
      <c r="D116" s="8">
        <v>41</v>
      </c>
      <c r="E116" s="10">
        <v>97.6</v>
      </c>
      <c r="F116" s="11">
        <v>97.6</v>
      </c>
      <c r="G116" s="12">
        <v>27.5</v>
      </c>
      <c r="H116" s="12">
        <v>52.5</v>
      </c>
      <c r="I116" s="12">
        <v>20</v>
      </c>
      <c r="J116" s="12">
        <v>0</v>
      </c>
    </row>
    <row r="117" spans="1:10" ht="14">
      <c r="A117" s="8">
        <v>3312</v>
      </c>
      <c r="B117" s="9" t="s">
        <v>575</v>
      </c>
      <c r="C117" s="8">
        <v>1904</v>
      </c>
      <c r="D117" s="8">
        <v>39</v>
      </c>
      <c r="E117" s="10">
        <v>76.900000000000006</v>
      </c>
      <c r="F117" s="11">
        <v>94.9</v>
      </c>
      <c r="G117" s="12">
        <v>27</v>
      </c>
      <c r="H117" s="12">
        <v>62.2</v>
      </c>
      <c r="I117" s="12">
        <v>10.8</v>
      </c>
      <c r="J117" s="12">
        <v>0</v>
      </c>
    </row>
    <row r="118" spans="1:10" ht="14">
      <c r="A118" s="8">
        <v>3350</v>
      </c>
      <c r="B118" s="9" t="s">
        <v>591</v>
      </c>
      <c r="C118" s="8">
        <v>1801</v>
      </c>
      <c r="D118" s="8">
        <v>20</v>
      </c>
      <c r="E118" s="10">
        <v>90</v>
      </c>
      <c r="F118" s="11">
        <v>90</v>
      </c>
      <c r="G118" s="12">
        <v>27.8</v>
      </c>
      <c r="H118" s="12">
        <v>72.2</v>
      </c>
      <c r="I118" s="12">
        <v>0</v>
      </c>
      <c r="J118" s="12">
        <v>0</v>
      </c>
    </row>
    <row r="119" spans="1:10" ht="14">
      <c r="A119" s="8">
        <v>3350</v>
      </c>
      <c r="B119" s="9" t="s">
        <v>591</v>
      </c>
      <c r="C119" s="8">
        <v>1903</v>
      </c>
      <c r="D119" s="8">
        <v>40</v>
      </c>
      <c r="E119" s="10">
        <v>95</v>
      </c>
      <c r="F119" s="11">
        <v>100</v>
      </c>
      <c r="G119" s="12">
        <v>30</v>
      </c>
      <c r="H119" s="12">
        <v>67.5</v>
      </c>
      <c r="I119" s="12">
        <v>2.5</v>
      </c>
      <c r="J119" s="12">
        <v>0</v>
      </c>
    </row>
    <row r="120" spans="1:10" ht="14">
      <c r="A120" s="8">
        <v>4306</v>
      </c>
      <c r="B120" s="9" t="s">
        <v>601</v>
      </c>
      <c r="C120" s="8">
        <v>1903</v>
      </c>
      <c r="D120" s="8">
        <v>53</v>
      </c>
      <c r="E120" s="10">
        <v>90.6</v>
      </c>
      <c r="F120" s="11">
        <v>94.3</v>
      </c>
      <c r="G120" s="12">
        <v>26</v>
      </c>
      <c r="H120" s="12">
        <v>42</v>
      </c>
      <c r="I120" s="12">
        <v>16</v>
      </c>
      <c r="J120" s="12">
        <v>16</v>
      </c>
    </row>
    <row r="121" spans="1:10" ht="14">
      <c r="A121" s="8">
        <v>4310</v>
      </c>
      <c r="B121" s="9" t="s">
        <v>609</v>
      </c>
      <c r="C121" s="8">
        <v>1802</v>
      </c>
      <c r="D121" s="8">
        <v>40</v>
      </c>
      <c r="E121" s="10">
        <v>87.5</v>
      </c>
      <c r="F121" s="11">
        <v>87.5</v>
      </c>
      <c r="G121" s="12">
        <v>57.1</v>
      </c>
      <c r="H121" s="12">
        <v>25.7</v>
      </c>
      <c r="I121" s="12">
        <v>17.100000000000001</v>
      </c>
      <c r="J121" s="12">
        <v>0</v>
      </c>
    </row>
    <row r="122" spans="1:10" ht="14">
      <c r="A122" s="8">
        <v>4312</v>
      </c>
      <c r="B122" s="9" t="s">
        <v>613</v>
      </c>
      <c r="C122" s="8">
        <v>1904</v>
      </c>
      <c r="D122" s="8">
        <v>53</v>
      </c>
      <c r="E122" s="10">
        <v>84.9</v>
      </c>
      <c r="F122" s="11">
        <v>90.6</v>
      </c>
      <c r="G122" s="12">
        <v>27.1</v>
      </c>
      <c r="H122" s="12">
        <v>41.7</v>
      </c>
      <c r="I122" s="12">
        <v>25</v>
      </c>
      <c r="J122" s="12">
        <v>6.2</v>
      </c>
    </row>
    <row r="123" spans="1:10" ht="14">
      <c r="A123" s="8">
        <v>4314</v>
      </c>
      <c r="B123" s="9" t="s">
        <v>625</v>
      </c>
      <c r="C123" s="8">
        <v>1801</v>
      </c>
      <c r="D123" s="8">
        <v>28</v>
      </c>
      <c r="E123" s="10">
        <v>53.6</v>
      </c>
      <c r="F123" s="11">
        <v>64.3</v>
      </c>
      <c r="G123" s="12">
        <v>16.7</v>
      </c>
      <c r="H123" s="12">
        <v>27.8</v>
      </c>
      <c r="I123" s="12">
        <v>27.8</v>
      </c>
      <c r="J123" s="12">
        <v>27.8</v>
      </c>
    </row>
    <row r="124" spans="1:10" ht="14">
      <c r="A124" s="8">
        <v>4316</v>
      </c>
      <c r="B124" s="9" t="s">
        <v>1229</v>
      </c>
      <c r="C124" s="8">
        <v>1802</v>
      </c>
      <c r="D124" s="8">
        <v>30</v>
      </c>
      <c r="E124" s="10">
        <v>80</v>
      </c>
      <c r="F124" s="11">
        <v>93.3</v>
      </c>
      <c r="G124" s="12">
        <v>14.3</v>
      </c>
      <c r="H124" s="12">
        <v>21.4</v>
      </c>
      <c r="I124" s="12">
        <v>32.1</v>
      </c>
      <c r="J124" s="12">
        <v>32.1</v>
      </c>
    </row>
    <row r="125" spans="1:10" ht="14">
      <c r="A125" s="8">
        <v>4317</v>
      </c>
      <c r="B125" s="9" t="s">
        <v>1230</v>
      </c>
      <c r="C125" s="8">
        <v>1801</v>
      </c>
      <c r="D125" s="8">
        <v>92</v>
      </c>
      <c r="E125" s="10">
        <v>81.5</v>
      </c>
      <c r="F125" s="11">
        <v>92.4</v>
      </c>
      <c r="G125" s="12">
        <v>23.5</v>
      </c>
      <c r="H125" s="12">
        <v>34.1</v>
      </c>
      <c r="I125" s="12">
        <v>27.1</v>
      </c>
      <c r="J125" s="12">
        <v>15.3</v>
      </c>
    </row>
    <row r="126" spans="1:10" ht="14">
      <c r="A126" s="8">
        <v>4318</v>
      </c>
      <c r="B126" s="9" t="s">
        <v>1231</v>
      </c>
      <c r="C126" s="8">
        <v>1802</v>
      </c>
      <c r="D126" s="8">
        <v>86</v>
      </c>
      <c r="E126" s="10">
        <v>82.6</v>
      </c>
      <c r="F126" s="11">
        <v>93</v>
      </c>
      <c r="G126" s="12">
        <v>25</v>
      </c>
      <c r="H126" s="12">
        <v>28.8</v>
      </c>
      <c r="I126" s="12">
        <v>25</v>
      </c>
      <c r="J126" s="12">
        <v>21.2</v>
      </c>
    </row>
    <row r="127" spans="1:10" ht="14">
      <c r="A127" s="8">
        <v>4319</v>
      </c>
      <c r="B127" s="9" t="s">
        <v>627</v>
      </c>
      <c r="C127" s="8">
        <v>1802</v>
      </c>
      <c r="D127" s="8">
        <v>83</v>
      </c>
      <c r="E127" s="10">
        <v>88</v>
      </c>
      <c r="F127" s="11">
        <v>94</v>
      </c>
      <c r="G127" s="12">
        <v>15.4</v>
      </c>
      <c r="H127" s="12">
        <v>48.7</v>
      </c>
      <c r="I127" s="12">
        <v>30.8</v>
      </c>
      <c r="J127" s="12">
        <v>5.0999999999999996</v>
      </c>
    </row>
    <row r="128" spans="1:10" ht="14">
      <c r="A128" s="8">
        <v>4321</v>
      </c>
      <c r="B128" s="9" t="s">
        <v>691</v>
      </c>
      <c r="C128" s="8">
        <v>1904</v>
      </c>
      <c r="D128" s="8">
        <v>28</v>
      </c>
      <c r="E128" s="10">
        <v>96.4</v>
      </c>
      <c r="F128" s="11">
        <v>100</v>
      </c>
      <c r="G128" s="12">
        <v>21.4</v>
      </c>
      <c r="H128" s="12">
        <v>50</v>
      </c>
      <c r="I128" s="12">
        <v>14.3</v>
      </c>
      <c r="J128" s="12">
        <v>14.3</v>
      </c>
    </row>
    <row r="129" spans="1:10" ht="14">
      <c r="A129" s="8">
        <v>4324</v>
      </c>
      <c r="B129" s="9" t="s">
        <v>634</v>
      </c>
      <c r="C129" s="8">
        <v>1801</v>
      </c>
      <c r="D129" s="8">
        <v>73</v>
      </c>
      <c r="E129" s="10">
        <v>93.2</v>
      </c>
      <c r="F129" s="11">
        <v>93.2</v>
      </c>
      <c r="G129" s="12">
        <v>23.5</v>
      </c>
      <c r="H129" s="12">
        <v>52.9</v>
      </c>
      <c r="I129" s="12">
        <v>23.5</v>
      </c>
      <c r="J129" s="12">
        <v>0</v>
      </c>
    </row>
    <row r="130" spans="1:10" ht="14">
      <c r="A130" s="8">
        <v>4325</v>
      </c>
      <c r="B130" s="9" t="s">
        <v>644</v>
      </c>
      <c r="C130" s="8">
        <v>1802</v>
      </c>
      <c r="D130" s="8">
        <v>45</v>
      </c>
      <c r="E130" s="10">
        <v>100</v>
      </c>
      <c r="F130" s="11">
        <v>100</v>
      </c>
      <c r="G130" s="12">
        <v>24.4</v>
      </c>
      <c r="H130" s="12">
        <v>42.2</v>
      </c>
      <c r="I130" s="12">
        <v>31.1</v>
      </c>
      <c r="J130" s="12">
        <v>2.2000000000000002</v>
      </c>
    </row>
    <row r="131" spans="1:10" ht="14">
      <c r="A131" s="8">
        <v>4326</v>
      </c>
      <c r="B131" s="9" t="s">
        <v>648</v>
      </c>
      <c r="C131" s="8">
        <v>1801</v>
      </c>
      <c r="D131" s="8">
        <v>44</v>
      </c>
      <c r="E131" s="10">
        <v>88.6</v>
      </c>
      <c r="F131" s="11">
        <v>88.6</v>
      </c>
      <c r="G131" s="12">
        <v>38.5</v>
      </c>
      <c r="H131" s="12">
        <v>48.7</v>
      </c>
      <c r="I131" s="12">
        <v>12.8</v>
      </c>
      <c r="J131" s="12">
        <v>0</v>
      </c>
    </row>
    <row r="132" spans="1:10" ht="14">
      <c r="A132" s="8">
        <v>4327</v>
      </c>
      <c r="B132" s="9" t="s">
        <v>659</v>
      </c>
      <c r="C132" s="8">
        <v>1904</v>
      </c>
      <c r="D132" s="8">
        <v>36</v>
      </c>
      <c r="E132" s="10">
        <v>77.8</v>
      </c>
      <c r="F132" s="11">
        <v>83.3</v>
      </c>
      <c r="G132" s="12">
        <v>26.7</v>
      </c>
      <c r="H132" s="12">
        <v>33.299999999999997</v>
      </c>
      <c r="I132" s="12">
        <v>30</v>
      </c>
      <c r="J132" s="12">
        <v>10</v>
      </c>
    </row>
    <row r="133" spans="1:10" ht="14">
      <c r="A133" s="8">
        <v>4328</v>
      </c>
      <c r="B133" s="9" t="s">
        <v>1234</v>
      </c>
      <c r="C133" s="8">
        <v>1903</v>
      </c>
      <c r="D133" s="8">
        <v>40</v>
      </c>
      <c r="E133" s="10">
        <v>82.5</v>
      </c>
      <c r="F133" s="11">
        <v>87.5</v>
      </c>
      <c r="G133" s="12">
        <v>22.9</v>
      </c>
      <c r="H133" s="12">
        <v>65.7</v>
      </c>
      <c r="I133" s="12">
        <v>2.9</v>
      </c>
      <c r="J133" s="12">
        <v>8.6</v>
      </c>
    </row>
    <row r="134" spans="1:10" ht="14">
      <c r="A134" s="8">
        <v>4329</v>
      </c>
      <c r="B134" s="9" t="s">
        <v>1235</v>
      </c>
      <c r="C134" s="8">
        <v>1903</v>
      </c>
      <c r="D134" s="8">
        <v>47</v>
      </c>
      <c r="E134" s="10">
        <v>74.5</v>
      </c>
      <c r="F134" s="11">
        <v>91.5</v>
      </c>
      <c r="G134" s="12">
        <v>9.3000000000000007</v>
      </c>
      <c r="H134" s="12">
        <v>20.9</v>
      </c>
      <c r="I134" s="12">
        <v>41.9</v>
      </c>
      <c r="J134" s="12">
        <v>27.9</v>
      </c>
    </row>
    <row r="135" spans="1:10" ht="14">
      <c r="A135" s="8">
        <v>4330</v>
      </c>
      <c r="B135" s="9" t="s">
        <v>662</v>
      </c>
      <c r="C135" s="8">
        <v>1904</v>
      </c>
      <c r="D135" s="8">
        <v>23</v>
      </c>
      <c r="E135" s="10">
        <v>47.8</v>
      </c>
      <c r="F135" s="11">
        <v>52.2</v>
      </c>
      <c r="G135" s="12">
        <v>41.7</v>
      </c>
      <c r="H135" s="12">
        <v>25</v>
      </c>
      <c r="I135" s="12">
        <v>16.7</v>
      </c>
      <c r="J135" s="12">
        <v>16.7</v>
      </c>
    </row>
    <row r="136" spans="1:10" ht="14">
      <c r="A136" s="8">
        <v>4350</v>
      </c>
      <c r="B136" s="9" t="s">
        <v>694</v>
      </c>
      <c r="C136" s="8">
        <v>1903</v>
      </c>
      <c r="D136" s="8">
        <v>57</v>
      </c>
      <c r="E136" s="10">
        <v>3.5</v>
      </c>
      <c r="F136" s="11">
        <v>84.2</v>
      </c>
      <c r="G136" s="12">
        <v>45.8</v>
      </c>
      <c r="H136" s="12">
        <v>43.8</v>
      </c>
      <c r="I136" s="12">
        <v>8.3000000000000007</v>
      </c>
      <c r="J136" s="12">
        <v>2.1</v>
      </c>
    </row>
    <row r="137" spans="1:10" ht="14">
      <c r="A137" s="8">
        <v>4350</v>
      </c>
      <c r="B137" s="9" t="s">
        <v>694</v>
      </c>
      <c r="C137" s="8">
        <v>1801</v>
      </c>
      <c r="D137" s="8">
        <v>47</v>
      </c>
      <c r="E137" s="10">
        <v>72.3</v>
      </c>
      <c r="F137" s="11">
        <v>76.599999999999994</v>
      </c>
      <c r="G137" s="12">
        <v>44.4</v>
      </c>
      <c r="H137" s="12">
        <v>50</v>
      </c>
      <c r="I137" s="12">
        <v>5.6</v>
      </c>
      <c r="J137" s="12">
        <v>0</v>
      </c>
    </row>
    <row r="138" spans="1:10" ht="14">
      <c r="A138" s="8">
        <v>5301</v>
      </c>
      <c r="B138" s="9" t="s">
        <v>709</v>
      </c>
      <c r="C138" s="8">
        <v>1801</v>
      </c>
      <c r="D138" s="8">
        <v>68</v>
      </c>
      <c r="E138" s="10">
        <v>86.8</v>
      </c>
      <c r="F138" s="11">
        <v>91.2</v>
      </c>
      <c r="G138" s="12">
        <v>29</v>
      </c>
      <c r="H138" s="12">
        <v>48.4</v>
      </c>
      <c r="I138" s="12">
        <v>14.5</v>
      </c>
      <c r="J138" s="12">
        <v>8.1</v>
      </c>
    </row>
    <row r="139" spans="1:10" ht="14">
      <c r="A139" s="8">
        <v>5302</v>
      </c>
      <c r="B139" s="9" t="s">
        <v>714</v>
      </c>
      <c r="C139" s="8">
        <v>1801</v>
      </c>
      <c r="D139" s="8">
        <v>67</v>
      </c>
      <c r="E139" s="10">
        <v>85.1</v>
      </c>
      <c r="F139" s="11">
        <v>89.6</v>
      </c>
      <c r="G139" s="12">
        <v>25</v>
      </c>
      <c r="H139" s="12">
        <v>23.3</v>
      </c>
      <c r="I139" s="12">
        <v>23.3</v>
      </c>
      <c r="J139" s="12">
        <v>28.3</v>
      </c>
    </row>
    <row r="140" spans="1:10" ht="14">
      <c r="A140" s="8">
        <v>5303</v>
      </c>
      <c r="B140" s="9" t="s">
        <v>720</v>
      </c>
      <c r="C140" s="8">
        <v>1802</v>
      </c>
      <c r="D140" s="8">
        <v>58</v>
      </c>
      <c r="E140" s="10">
        <v>72.400000000000006</v>
      </c>
      <c r="F140" s="11">
        <v>87.9</v>
      </c>
      <c r="G140" s="12">
        <v>23.5</v>
      </c>
      <c r="H140" s="12">
        <v>21.6</v>
      </c>
      <c r="I140" s="12">
        <v>35.299999999999997</v>
      </c>
      <c r="J140" s="12">
        <v>19.600000000000001</v>
      </c>
    </row>
    <row r="141" spans="1:10" ht="14">
      <c r="A141" s="8">
        <v>5304</v>
      </c>
      <c r="B141" s="9" t="s">
        <v>725</v>
      </c>
      <c r="C141" s="8">
        <v>1802</v>
      </c>
      <c r="D141" s="8">
        <v>56</v>
      </c>
      <c r="E141" s="10">
        <v>87.5</v>
      </c>
      <c r="F141" s="11">
        <v>91.1</v>
      </c>
      <c r="G141" s="12">
        <v>29.4</v>
      </c>
      <c r="H141" s="12">
        <v>39.200000000000003</v>
      </c>
      <c r="I141" s="12">
        <v>25.5</v>
      </c>
      <c r="J141" s="12">
        <v>5.9</v>
      </c>
    </row>
    <row r="142" spans="1:10" ht="14">
      <c r="A142" s="8">
        <v>5309</v>
      </c>
      <c r="B142" s="9" t="s">
        <v>1239</v>
      </c>
      <c r="C142" s="8">
        <v>1904</v>
      </c>
      <c r="D142" s="8">
        <v>23</v>
      </c>
      <c r="E142" s="10">
        <v>87</v>
      </c>
      <c r="F142" s="11">
        <v>87</v>
      </c>
      <c r="G142" s="12">
        <v>30</v>
      </c>
      <c r="H142" s="12">
        <v>30</v>
      </c>
      <c r="I142" s="12">
        <v>20</v>
      </c>
      <c r="J142" s="12">
        <v>20</v>
      </c>
    </row>
    <row r="143" spans="1:10" ht="14">
      <c r="A143" s="8">
        <v>5311</v>
      </c>
      <c r="B143" s="9" t="s">
        <v>729</v>
      </c>
      <c r="C143" s="8">
        <v>1904</v>
      </c>
      <c r="D143" s="8">
        <v>31</v>
      </c>
      <c r="E143" s="10">
        <v>61.3</v>
      </c>
      <c r="F143" s="11">
        <v>67.7</v>
      </c>
      <c r="G143" s="12">
        <v>81</v>
      </c>
      <c r="H143" s="12">
        <v>4.8</v>
      </c>
      <c r="I143" s="12">
        <v>9.5</v>
      </c>
      <c r="J143" s="12">
        <v>4.8</v>
      </c>
    </row>
    <row r="144" spans="1:10" ht="14">
      <c r="A144" s="8">
        <v>5314</v>
      </c>
      <c r="B144" s="9" t="s">
        <v>734</v>
      </c>
      <c r="C144" s="8">
        <v>1903</v>
      </c>
      <c r="D144" s="8">
        <v>48</v>
      </c>
      <c r="E144" s="10">
        <v>68.8</v>
      </c>
      <c r="F144" s="11">
        <v>85.4</v>
      </c>
      <c r="G144" s="12">
        <v>26.8</v>
      </c>
      <c r="H144" s="12">
        <v>34.1</v>
      </c>
      <c r="I144" s="12">
        <v>17.100000000000001</v>
      </c>
      <c r="J144" s="12">
        <v>22</v>
      </c>
    </row>
    <row r="145" spans="1:10" ht="14">
      <c r="A145" s="8">
        <v>5315</v>
      </c>
      <c r="B145" s="9" t="s">
        <v>737</v>
      </c>
      <c r="C145" s="8">
        <v>1903</v>
      </c>
      <c r="D145" s="8">
        <v>42</v>
      </c>
      <c r="E145" s="10">
        <v>81</v>
      </c>
      <c r="F145" s="11">
        <v>88.1</v>
      </c>
      <c r="G145" s="12">
        <v>24.3</v>
      </c>
      <c r="H145" s="12">
        <v>27</v>
      </c>
      <c r="I145" s="12">
        <v>29.7</v>
      </c>
      <c r="J145" s="12">
        <v>18.899999999999999</v>
      </c>
    </row>
    <row r="146" spans="1:10" ht="14">
      <c r="A146" s="8">
        <v>5316</v>
      </c>
      <c r="B146" s="9" t="s">
        <v>741</v>
      </c>
      <c r="C146" s="8">
        <v>1903</v>
      </c>
      <c r="D146" s="8">
        <v>39</v>
      </c>
      <c r="E146" s="10">
        <v>76.900000000000006</v>
      </c>
      <c r="F146" s="11">
        <v>84.6</v>
      </c>
      <c r="G146" s="12">
        <v>18.2</v>
      </c>
      <c r="H146" s="12">
        <v>36.4</v>
      </c>
      <c r="I146" s="12">
        <v>33.299999999999997</v>
      </c>
      <c r="J146" s="12">
        <v>12.1</v>
      </c>
    </row>
    <row r="147" spans="1:10" ht="14">
      <c r="A147" s="8">
        <v>5320</v>
      </c>
      <c r="B147" s="9" t="s">
        <v>1240</v>
      </c>
      <c r="C147" s="8">
        <v>1904</v>
      </c>
      <c r="D147" s="8">
        <v>1</v>
      </c>
      <c r="E147" s="10">
        <v>0</v>
      </c>
      <c r="F147" s="11">
        <v>0</v>
      </c>
      <c r="G147" s="12">
        <v>0</v>
      </c>
      <c r="H147" s="12">
        <v>0</v>
      </c>
      <c r="I147" s="12">
        <v>0</v>
      </c>
      <c r="J147" s="12">
        <v>0</v>
      </c>
    </row>
    <row r="148" spans="1:10" ht="14">
      <c r="A148" s="8">
        <v>5321</v>
      </c>
      <c r="B148" s="9" t="s">
        <v>747</v>
      </c>
      <c r="C148" s="8">
        <v>1904</v>
      </c>
      <c r="D148" s="8">
        <v>45</v>
      </c>
      <c r="E148" s="10">
        <v>68.900000000000006</v>
      </c>
      <c r="F148" s="11">
        <v>84.4</v>
      </c>
      <c r="G148" s="12">
        <v>26.3</v>
      </c>
      <c r="H148" s="12">
        <v>47.4</v>
      </c>
      <c r="I148" s="12">
        <v>26.3</v>
      </c>
      <c r="J148" s="12">
        <v>0</v>
      </c>
    </row>
    <row r="149" spans="1:10" ht="14">
      <c r="A149" s="8">
        <v>5323</v>
      </c>
      <c r="B149" s="9" t="s">
        <v>1241</v>
      </c>
      <c r="C149" s="8">
        <v>1802</v>
      </c>
      <c r="D149" s="8">
        <v>10</v>
      </c>
      <c r="E149" s="10">
        <v>100</v>
      </c>
      <c r="F149" s="11">
        <v>100</v>
      </c>
      <c r="G149" s="12">
        <v>60</v>
      </c>
      <c r="H149" s="12">
        <v>40</v>
      </c>
      <c r="I149" s="12">
        <v>0</v>
      </c>
      <c r="J149" s="12">
        <v>0</v>
      </c>
    </row>
    <row r="150" spans="1:10" ht="14">
      <c r="A150" s="8">
        <v>5324</v>
      </c>
      <c r="B150" s="9" t="s">
        <v>752</v>
      </c>
      <c r="C150" s="8">
        <v>1801</v>
      </c>
      <c r="D150" s="8">
        <v>23</v>
      </c>
      <c r="E150" s="10">
        <v>87</v>
      </c>
      <c r="F150" s="11">
        <v>95.7</v>
      </c>
      <c r="G150" s="12">
        <v>27.3</v>
      </c>
      <c r="H150" s="12">
        <v>36.4</v>
      </c>
      <c r="I150" s="12">
        <v>27.3</v>
      </c>
      <c r="J150" s="12">
        <v>9.1</v>
      </c>
    </row>
    <row r="151" spans="1:10" ht="14">
      <c r="A151" s="8">
        <v>5325</v>
      </c>
      <c r="B151" s="9" t="s">
        <v>1243</v>
      </c>
      <c r="C151" s="8">
        <v>1802</v>
      </c>
      <c r="D151" s="8">
        <v>21</v>
      </c>
      <c r="E151" s="10">
        <v>66.7</v>
      </c>
      <c r="F151" s="11">
        <v>85.7</v>
      </c>
      <c r="G151" s="12">
        <v>27.8</v>
      </c>
      <c r="H151" s="12">
        <v>16.7</v>
      </c>
      <c r="I151" s="12">
        <v>27.8</v>
      </c>
      <c r="J151" s="12">
        <v>27.8</v>
      </c>
    </row>
    <row r="152" spans="1:10" ht="14">
      <c r="A152" s="8">
        <v>5326</v>
      </c>
      <c r="B152" s="9" t="s">
        <v>1244</v>
      </c>
      <c r="C152" s="8">
        <v>1801</v>
      </c>
      <c r="D152" s="8">
        <v>11</v>
      </c>
      <c r="E152" s="10">
        <v>72.7</v>
      </c>
      <c r="F152" s="11">
        <v>90.9</v>
      </c>
      <c r="G152" s="12">
        <v>20</v>
      </c>
      <c r="H152" s="12">
        <v>30</v>
      </c>
      <c r="I152" s="12">
        <v>50</v>
      </c>
      <c r="J152" s="12">
        <v>0</v>
      </c>
    </row>
    <row r="153" spans="1:10" ht="14">
      <c r="A153" s="8">
        <v>5349</v>
      </c>
      <c r="B153" s="9" t="s">
        <v>763</v>
      </c>
      <c r="C153" s="8">
        <v>1903</v>
      </c>
      <c r="D153" s="8">
        <v>53</v>
      </c>
      <c r="E153" s="10">
        <v>0</v>
      </c>
      <c r="F153" s="11">
        <v>0</v>
      </c>
      <c r="G153" s="12">
        <v>0</v>
      </c>
      <c r="H153" s="12">
        <v>0</v>
      </c>
      <c r="I153" s="12">
        <v>0</v>
      </c>
      <c r="J153" s="12">
        <v>0</v>
      </c>
    </row>
    <row r="154" spans="1:10" ht="14">
      <c r="A154" s="8">
        <v>5350</v>
      </c>
      <c r="B154" s="9" t="s">
        <v>764</v>
      </c>
      <c r="C154" s="8">
        <v>1903</v>
      </c>
      <c r="D154" s="8">
        <v>52</v>
      </c>
      <c r="E154" s="10">
        <v>57.7</v>
      </c>
      <c r="F154" s="11">
        <v>57.7</v>
      </c>
      <c r="G154" s="12">
        <v>56.7</v>
      </c>
      <c r="H154" s="12">
        <v>30</v>
      </c>
      <c r="I154" s="12">
        <v>10</v>
      </c>
      <c r="J154" s="12">
        <v>3.3</v>
      </c>
    </row>
    <row r="155" spans="1:10" ht="14">
      <c r="A155" s="8">
        <v>5350</v>
      </c>
      <c r="B155" s="9" t="s">
        <v>764</v>
      </c>
      <c r="C155" s="8">
        <v>1801</v>
      </c>
      <c r="D155" s="8">
        <v>15</v>
      </c>
      <c r="E155" s="10">
        <v>26.7</v>
      </c>
      <c r="F155" s="11">
        <v>26.7</v>
      </c>
      <c r="G155" s="12">
        <v>0</v>
      </c>
      <c r="H155" s="12">
        <v>50</v>
      </c>
      <c r="I155" s="12">
        <v>50</v>
      </c>
      <c r="J155" s="12">
        <v>0</v>
      </c>
    </row>
    <row r="156" spans="1:10" ht="14">
      <c r="A156" s="8">
        <v>6106</v>
      </c>
      <c r="B156" s="9" t="s">
        <v>1245</v>
      </c>
      <c r="C156" s="8">
        <v>1802</v>
      </c>
      <c r="D156" s="8">
        <v>41</v>
      </c>
      <c r="E156" s="10">
        <v>92.7</v>
      </c>
      <c r="F156" s="11">
        <v>97.6</v>
      </c>
      <c r="G156" s="12">
        <v>15</v>
      </c>
      <c r="H156" s="12">
        <v>45</v>
      </c>
      <c r="I156" s="12">
        <v>37.5</v>
      </c>
      <c r="J156" s="12">
        <v>2.5</v>
      </c>
    </row>
    <row r="157" spans="1:10" ht="14">
      <c r="A157" s="8">
        <v>6113</v>
      </c>
      <c r="B157" s="9" t="s">
        <v>770</v>
      </c>
      <c r="C157" s="8">
        <v>1802</v>
      </c>
      <c r="D157" s="8">
        <v>41</v>
      </c>
      <c r="E157" s="10">
        <v>0</v>
      </c>
      <c r="F157" s="11">
        <v>97.6</v>
      </c>
      <c r="G157" s="12">
        <v>30</v>
      </c>
      <c r="H157" s="12">
        <v>52.5</v>
      </c>
      <c r="I157" s="12">
        <v>12.5</v>
      </c>
      <c r="J157" s="12">
        <v>5</v>
      </c>
    </row>
    <row r="158" spans="1:10" ht="14">
      <c r="A158" s="8">
        <v>6117</v>
      </c>
      <c r="B158" s="9" t="s">
        <v>777</v>
      </c>
      <c r="C158" s="8">
        <v>1801</v>
      </c>
      <c r="D158" s="8">
        <v>42</v>
      </c>
      <c r="E158" s="10">
        <v>0</v>
      </c>
      <c r="F158" s="11">
        <v>97.6</v>
      </c>
      <c r="G158" s="12">
        <v>29.3</v>
      </c>
      <c r="H158" s="12">
        <v>70.7</v>
      </c>
      <c r="I158" s="12">
        <v>0</v>
      </c>
      <c r="J158" s="12">
        <v>0</v>
      </c>
    </row>
    <row r="159" spans="1:10" ht="14">
      <c r="A159" s="8">
        <v>6118</v>
      </c>
      <c r="B159" s="9" t="s">
        <v>779</v>
      </c>
      <c r="C159" s="8">
        <v>1801</v>
      </c>
      <c r="D159" s="8">
        <v>42</v>
      </c>
      <c r="E159" s="10">
        <v>92.9</v>
      </c>
      <c r="F159" s="11">
        <v>97.6</v>
      </c>
      <c r="G159" s="12">
        <v>17.100000000000001</v>
      </c>
      <c r="H159" s="12">
        <v>36.6</v>
      </c>
      <c r="I159" s="12">
        <v>43.9</v>
      </c>
      <c r="J159" s="12">
        <v>2.4</v>
      </c>
    </row>
    <row r="160" spans="1:10" ht="14">
      <c r="A160" s="8">
        <v>6122</v>
      </c>
      <c r="B160" s="9" t="s">
        <v>780</v>
      </c>
      <c r="C160" s="8">
        <v>1903</v>
      </c>
      <c r="D160" s="8">
        <v>41</v>
      </c>
      <c r="E160" s="10">
        <v>58.5</v>
      </c>
      <c r="F160" s="11">
        <v>95.1</v>
      </c>
      <c r="G160" s="12">
        <v>15.4</v>
      </c>
      <c r="H160" s="12">
        <v>35.9</v>
      </c>
      <c r="I160" s="12">
        <v>28.2</v>
      </c>
      <c r="J160" s="12">
        <v>20.5</v>
      </c>
    </row>
    <row r="161" spans="1:10" ht="14">
      <c r="A161" s="8">
        <v>6123</v>
      </c>
      <c r="B161" s="9" t="s">
        <v>785</v>
      </c>
      <c r="C161" s="8">
        <v>1903</v>
      </c>
      <c r="D161" s="8">
        <v>41</v>
      </c>
      <c r="E161" s="10">
        <v>87.8</v>
      </c>
      <c r="F161" s="11">
        <v>97.6</v>
      </c>
      <c r="G161" s="12">
        <v>25</v>
      </c>
      <c r="H161" s="12">
        <v>50</v>
      </c>
      <c r="I161" s="12">
        <v>20</v>
      </c>
      <c r="J161" s="12">
        <v>5</v>
      </c>
    </row>
    <row r="162" spans="1:10" ht="14">
      <c r="A162" s="8">
        <v>6181</v>
      </c>
      <c r="B162" s="9" t="s">
        <v>794</v>
      </c>
      <c r="C162" s="8">
        <v>1903</v>
      </c>
      <c r="D162" s="8">
        <v>41</v>
      </c>
      <c r="E162" s="10">
        <v>0</v>
      </c>
      <c r="F162" s="11">
        <v>82.9</v>
      </c>
      <c r="G162" s="12">
        <v>29.4</v>
      </c>
      <c r="H162" s="12">
        <v>35.299999999999997</v>
      </c>
      <c r="I162" s="12">
        <v>35.299999999999997</v>
      </c>
      <c r="J162" s="12">
        <v>0</v>
      </c>
    </row>
    <row r="163" spans="1:10" ht="14">
      <c r="A163" s="8">
        <v>6193</v>
      </c>
      <c r="B163" s="9" t="s">
        <v>1248</v>
      </c>
      <c r="C163" s="8">
        <v>1903</v>
      </c>
      <c r="D163" s="8">
        <v>12</v>
      </c>
      <c r="E163" s="10">
        <v>100</v>
      </c>
      <c r="F163" s="11">
        <v>100</v>
      </c>
      <c r="G163" s="12">
        <v>0</v>
      </c>
      <c r="H163" s="12">
        <v>0</v>
      </c>
      <c r="I163" s="12">
        <v>0</v>
      </c>
      <c r="J163" s="12">
        <v>0</v>
      </c>
    </row>
    <row r="164" spans="1:10" ht="14">
      <c r="A164" s="8">
        <v>6193</v>
      </c>
      <c r="B164" s="9" t="s">
        <v>1248</v>
      </c>
      <c r="C164" s="8">
        <v>1801</v>
      </c>
      <c r="D164" s="8">
        <v>23</v>
      </c>
      <c r="E164" s="10">
        <v>13</v>
      </c>
      <c r="F164" s="11">
        <v>100</v>
      </c>
      <c r="G164" s="12">
        <v>0</v>
      </c>
      <c r="H164" s="12">
        <v>0</v>
      </c>
      <c r="I164" s="12">
        <v>0</v>
      </c>
      <c r="J164" s="12">
        <v>0</v>
      </c>
    </row>
    <row r="165" spans="1:10" ht="14">
      <c r="A165" s="8">
        <v>6194</v>
      </c>
      <c r="B165" s="9" t="s">
        <v>1249</v>
      </c>
      <c r="C165" s="8">
        <v>1802</v>
      </c>
      <c r="D165" s="8">
        <v>31</v>
      </c>
      <c r="E165" s="10">
        <v>16.100000000000001</v>
      </c>
      <c r="F165" s="11">
        <v>100</v>
      </c>
      <c r="G165" s="12">
        <v>0</v>
      </c>
      <c r="H165" s="12">
        <v>0</v>
      </c>
      <c r="I165" s="12">
        <v>0</v>
      </c>
      <c r="J165" s="12">
        <v>0</v>
      </c>
    </row>
    <row r="166" spans="1:10" ht="14">
      <c r="A166" s="8">
        <v>6196</v>
      </c>
      <c r="B166" s="9" t="s">
        <v>800</v>
      </c>
      <c r="C166" s="8">
        <v>1903</v>
      </c>
      <c r="D166" s="8">
        <v>40</v>
      </c>
      <c r="E166" s="10">
        <v>0</v>
      </c>
      <c r="F166" s="11">
        <v>97.5</v>
      </c>
      <c r="G166" s="12">
        <v>0</v>
      </c>
      <c r="H166" s="12">
        <v>0</v>
      </c>
      <c r="I166" s="12">
        <v>0</v>
      </c>
      <c r="J166" s="12">
        <v>0</v>
      </c>
    </row>
    <row r="167" spans="1:10" ht="14">
      <c r="A167" s="8">
        <v>6198</v>
      </c>
      <c r="B167" s="9" t="s">
        <v>1250</v>
      </c>
      <c r="C167" s="8">
        <v>1801</v>
      </c>
      <c r="D167" s="8">
        <v>41</v>
      </c>
      <c r="E167" s="10">
        <v>0</v>
      </c>
      <c r="F167" s="11">
        <v>0</v>
      </c>
      <c r="G167" s="12">
        <v>0</v>
      </c>
      <c r="H167" s="12">
        <v>0</v>
      </c>
      <c r="I167" s="12">
        <v>0</v>
      </c>
      <c r="J167" s="12">
        <v>0</v>
      </c>
    </row>
    <row r="168" spans="1:10" ht="14">
      <c r="A168" s="8">
        <v>7001</v>
      </c>
      <c r="B168" s="9" t="s">
        <v>1252</v>
      </c>
      <c r="C168" s="8">
        <v>1904</v>
      </c>
      <c r="D168" s="8">
        <v>18</v>
      </c>
      <c r="E168" s="10">
        <v>0</v>
      </c>
      <c r="F168" s="11">
        <v>100</v>
      </c>
      <c r="G168" s="12">
        <v>33.299999999999997</v>
      </c>
      <c r="H168" s="12">
        <v>66.7</v>
      </c>
      <c r="I168" s="12">
        <v>0</v>
      </c>
      <c r="J168" s="12">
        <v>0</v>
      </c>
    </row>
    <row r="169" spans="1:10" ht="14">
      <c r="A169" s="8">
        <v>7310</v>
      </c>
      <c r="B169" s="9" t="s">
        <v>801</v>
      </c>
      <c r="C169" s="8">
        <v>1802</v>
      </c>
      <c r="D169" s="8">
        <v>87</v>
      </c>
      <c r="E169" s="10">
        <v>85.1</v>
      </c>
      <c r="F169" s="11">
        <v>87.4</v>
      </c>
      <c r="G169" s="12">
        <v>22.4</v>
      </c>
      <c r="H169" s="12">
        <v>40.799999999999997</v>
      </c>
      <c r="I169" s="12">
        <v>31.6</v>
      </c>
      <c r="J169" s="12">
        <v>5.3</v>
      </c>
    </row>
    <row r="170" spans="1:10" ht="14">
      <c r="A170" s="8">
        <v>7311</v>
      </c>
      <c r="B170" s="9" t="s">
        <v>803</v>
      </c>
      <c r="C170" s="8">
        <v>1904</v>
      </c>
      <c r="D170" s="8">
        <v>12</v>
      </c>
      <c r="E170" s="10">
        <v>100</v>
      </c>
      <c r="F170" s="11">
        <v>100</v>
      </c>
      <c r="G170" s="12">
        <v>33.299999999999997</v>
      </c>
      <c r="H170" s="12">
        <v>8.3000000000000007</v>
      </c>
      <c r="I170" s="12">
        <v>58.3</v>
      </c>
      <c r="J170" s="12">
        <v>0</v>
      </c>
    </row>
    <row r="171" spans="1:10" ht="14">
      <c r="A171" s="8">
        <v>7312</v>
      </c>
      <c r="B171" s="9" t="s">
        <v>804</v>
      </c>
      <c r="C171" s="8">
        <v>1904</v>
      </c>
      <c r="D171" s="8">
        <v>61</v>
      </c>
      <c r="E171" s="10">
        <v>96.7</v>
      </c>
      <c r="F171" s="11">
        <v>96.7</v>
      </c>
      <c r="G171" s="12">
        <v>30.5</v>
      </c>
      <c r="H171" s="12">
        <v>62.7</v>
      </c>
      <c r="I171" s="12">
        <v>6.8</v>
      </c>
      <c r="J171" s="12">
        <v>0</v>
      </c>
    </row>
    <row r="172" spans="1:10" ht="14">
      <c r="A172" s="8">
        <v>7313</v>
      </c>
      <c r="B172" s="9" t="s">
        <v>808</v>
      </c>
      <c r="C172" s="8">
        <v>1802</v>
      </c>
      <c r="D172" s="8">
        <v>48</v>
      </c>
      <c r="E172" s="10">
        <v>91.7</v>
      </c>
      <c r="F172" s="11">
        <v>91.7</v>
      </c>
      <c r="G172" s="12">
        <v>31.8</v>
      </c>
      <c r="H172" s="12">
        <v>47.7</v>
      </c>
      <c r="I172" s="12">
        <v>11.4</v>
      </c>
      <c r="J172" s="12">
        <v>9.1</v>
      </c>
    </row>
    <row r="173" spans="1:10" ht="14">
      <c r="A173" s="8">
        <v>7316</v>
      </c>
      <c r="B173" s="9" t="s">
        <v>814</v>
      </c>
      <c r="C173" s="8">
        <v>1903</v>
      </c>
      <c r="D173" s="8">
        <v>45</v>
      </c>
      <c r="E173" s="10">
        <v>71.099999999999994</v>
      </c>
      <c r="F173" s="11">
        <v>71.099999999999994</v>
      </c>
      <c r="G173" s="12">
        <v>0</v>
      </c>
      <c r="H173" s="12">
        <v>0</v>
      </c>
      <c r="I173" s="12">
        <v>0</v>
      </c>
      <c r="J173" s="12">
        <v>0</v>
      </c>
    </row>
    <row r="174" spans="1:10" ht="14">
      <c r="A174" s="8">
        <v>8061</v>
      </c>
      <c r="B174" s="9" t="s">
        <v>816</v>
      </c>
      <c r="C174" s="8">
        <v>1801</v>
      </c>
      <c r="D174" s="8">
        <v>22</v>
      </c>
      <c r="E174" s="10">
        <v>100</v>
      </c>
      <c r="F174" s="11">
        <v>100</v>
      </c>
      <c r="G174" s="12">
        <v>27.3</v>
      </c>
      <c r="H174" s="12">
        <v>63.6</v>
      </c>
      <c r="I174" s="12">
        <v>9.1</v>
      </c>
      <c r="J174" s="12">
        <v>0</v>
      </c>
    </row>
    <row r="175" spans="1:10" ht="14">
      <c r="A175" s="8">
        <v>8061</v>
      </c>
      <c r="B175" s="9" t="s">
        <v>816</v>
      </c>
      <c r="C175" s="8">
        <v>1903</v>
      </c>
      <c r="D175" s="8">
        <v>16</v>
      </c>
      <c r="E175" s="10">
        <v>100</v>
      </c>
      <c r="F175" s="11">
        <v>100</v>
      </c>
      <c r="G175" s="12">
        <v>68.8</v>
      </c>
      <c r="H175" s="12">
        <v>31.2</v>
      </c>
      <c r="I175" s="12">
        <v>0</v>
      </c>
      <c r="J175" s="12">
        <v>0</v>
      </c>
    </row>
    <row r="176" spans="1:10" ht="14">
      <c r="A176" s="8">
        <v>8063</v>
      </c>
      <c r="B176" s="9" t="s">
        <v>818</v>
      </c>
      <c r="C176" s="8">
        <v>1801</v>
      </c>
      <c r="D176" s="8">
        <v>14</v>
      </c>
      <c r="E176" s="10">
        <v>92.9</v>
      </c>
      <c r="F176" s="11">
        <v>100</v>
      </c>
      <c r="G176" s="12">
        <v>14.3</v>
      </c>
      <c r="H176" s="12">
        <v>42.9</v>
      </c>
      <c r="I176" s="12">
        <v>14.3</v>
      </c>
      <c r="J176" s="12">
        <v>21.4</v>
      </c>
    </row>
    <row r="177" spans="1:10" ht="14">
      <c r="A177" s="8">
        <v>8063</v>
      </c>
      <c r="B177" s="9" t="s">
        <v>818</v>
      </c>
      <c r="C177" s="8">
        <v>1903</v>
      </c>
      <c r="D177" s="8">
        <v>13</v>
      </c>
      <c r="E177" s="10">
        <v>92.3</v>
      </c>
      <c r="F177" s="11">
        <v>92.3</v>
      </c>
      <c r="G177" s="12">
        <v>66.7</v>
      </c>
      <c r="H177" s="12">
        <v>25</v>
      </c>
      <c r="I177" s="12">
        <v>8.3000000000000007</v>
      </c>
      <c r="J177" s="12">
        <v>0</v>
      </c>
    </row>
    <row r="178" spans="1:10" ht="14">
      <c r="A178" s="8">
        <v>8064</v>
      </c>
      <c r="B178" s="9" t="s">
        <v>820</v>
      </c>
      <c r="C178" s="8">
        <v>1802</v>
      </c>
      <c r="D178" s="8">
        <v>6</v>
      </c>
      <c r="E178" s="10">
        <v>100</v>
      </c>
      <c r="F178" s="11">
        <v>100</v>
      </c>
      <c r="G178" s="12">
        <v>33.299999999999997</v>
      </c>
      <c r="H178" s="12">
        <v>16.7</v>
      </c>
      <c r="I178" s="12">
        <v>33.299999999999997</v>
      </c>
      <c r="J178" s="12">
        <v>16.7</v>
      </c>
    </row>
    <row r="179" spans="1:10" ht="14">
      <c r="A179" s="8">
        <v>8064</v>
      </c>
      <c r="B179" s="9" t="s">
        <v>820</v>
      </c>
      <c r="C179" s="8">
        <v>1904</v>
      </c>
      <c r="D179" s="8">
        <v>13</v>
      </c>
      <c r="E179" s="10">
        <v>100</v>
      </c>
      <c r="F179" s="11">
        <v>100</v>
      </c>
      <c r="G179" s="12">
        <v>38.5</v>
      </c>
      <c r="H179" s="12">
        <v>38.5</v>
      </c>
      <c r="I179" s="12">
        <v>23.1</v>
      </c>
      <c r="J179" s="12">
        <v>0</v>
      </c>
    </row>
    <row r="180" spans="1:10" ht="14">
      <c r="A180" s="8">
        <v>8065</v>
      </c>
      <c r="B180" s="9" t="s">
        <v>821</v>
      </c>
      <c r="C180" s="8">
        <v>1802</v>
      </c>
      <c r="D180" s="8">
        <v>16</v>
      </c>
      <c r="E180" s="10">
        <v>100</v>
      </c>
      <c r="F180" s="11">
        <v>100</v>
      </c>
      <c r="G180" s="12">
        <v>25</v>
      </c>
      <c r="H180" s="12">
        <v>43.8</v>
      </c>
      <c r="I180" s="12">
        <v>25</v>
      </c>
      <c r="J180" s="12">
        <v>6.2</v>
      </c>
    </row>
    <row r="181" spans="1:10" ht="14">
      <c r="A181" s="8">
        <v>8065</v>
      </c>
      <c r="B181" s="9" t="s">
        <v>821</v>
      </c>
      <c r="C181" s="8">
        <v>1904</v>
      </c>
      <c r="D181" s="8">
        <v>16</v>
      </c>
      <c r="E181" s="10">
        <v>93.8</v>
      </c>
      <c r="F181" s="11">
        <v>93.8</v>
      </c>
      <c r="G181" s="12">
        <v>66.7</v>
      </c>
      <c r="H181" s="12">
        <v>13.3</v>
      </c>
      <c r="I181" s="12">
        <v>6.7</v>
      </c>
      <c r="J181" s="12">
        <v>13.3</v>
      </c>
    </row>
    <row r="182" spans="1:10" ht="14">
      <c r="A182" s="8">
        <v>8070</v>
      </c>
      <c r="B182" s="9" t="s">
        <v>822</v>
      </c>
      <c r="C182" s="8">
        <v>1802</v>
      </c>
      <c r="D182" s="8">
        <v>18</v>
      </c>
      <c r="E182" s="10">
        <v>100</v>
      </c>
      <c r="F182" s="11">
        <v>100</v>
      </c>
      <c r="G182" s="12">
        <v>100</v>
      </c>
      <c r="H182" s="12">
        <v>0</v>
      </c>
      <c r="I182" s="12">
        <v>0</v>
      </c>
      <c r="J182" s="12">
        <v>0</v>
      </c>
    </row>
    <row r="183" spans="1:10" ht="14">
      <c r="A183" s="8">
        <v>8071</v>
      </c>
      <c r="B183" s="9" t="s">
        <v>823</v>
      </c>
      <c r="C183" s="8">
        <v>1802</v>
      </c>
      <c r="D183" s="8">
        <v>5</v>
      </c>
      <c r="E183" s="10">
        <v>100</v>
      </c>
      <c r="F183" s="11">
        <v>100</v>
      </c>
      <c r="G183" s="12">
        <v>80</v>
      </c>
      <c r="H183" s="12">
        <v>20</v>
      </c>
      <c r="I183" s="12">
        <v>0</v>
      </c>
      <c r="J183" s="12">
        <v>0</v>
      </c>
    </row>
    <row r="184" spans="1:10" ht="14">
      <c r="A184" s="8">
        <v>8072</v>
      </c>
      <c r="B184" s="9" t="s">
        <v>824</v>
      </c>
      <c r="C184" s="8">
        <v>1904</v>
      </c>
      <c r="D184" s="8">
        <v>19</v>
      </c>
      <c r="E184" s="10">
        <v>94.7</v>
      </c>
      <c r="F184" s="11">
        <v>94.7</v>
      </c>
      <c r="G184" s="12">
        <v>66.7</v>
      </c>
      <c r="H184" s="12">
        <v>33.299999999999997</v>
      </c>
      <c r="I184" s="12">
        <v>0</v>
      </c>
      <c r="J184" s="12">
        <v>0</v>
      </c>
    </row>
    <row r="185" spans="1:10" ht="14">
      <c r="A185" s="8">
        <v>8073</v>
      </c>
      <c r="B185" s="9" t="s">
        <v>1253</v>
      </c>
      <c r="C185" s="8">
        <v>1802</v>
      </c>
      <c r="D185" s="8">
        <v>9</v>
      </c>
      <c r="E185" s="10">
        <v>88.9</v>
      </c>
      <c r="F185" s="11">
        <v>88.9</v>
      </c>
      <c r="G185" s="12">
        <v>75</v>
      </c>
      <c r="H185" s="12">
        <v>12.5</v>
      </c>
      <c r="I185" s="12">
        <v>12.5</v>
      </c>
      <c r="J185" s="12">
        <v>0</v>
      </c>
    </row>
    <row r="186" spans="1:10" ht="14">
      <c r="A186" s="8">
        <v>8074</v>
      </c>
      <c r="B186" s="9" t="s">
        <v>825</v>
      </c>
      <c r="C186" s="8">
        <v>1903</v>
      </c>
      <c r="D186" s="8">
        <v>13</v>
      </c>
      <c r="E186" s="10">
        <v>100</v>
      </c>
      <c r="F186" s="11">
        <v>100</v>
      </c>
      <c r="G186" s="12">
        <v>100</v>
      </c>
      <c r="H186" s="12">
        <v>0</v>
      </c>
      <c r="I186" s="12">
        <v>0</v>
      </c>
      <c r="J186" s="12">
        <v>0</v>
      </c>
    </row>
    <row r="187" spans="1:10" ht="14">
      <c r="A187" s="8">
        <v>8075</v>
      </c>
      <c r="B187" s="9" t="s">
        <v>1254</v>
      </c>
      <c r="C187" s="8">
        <v>1802</v>
      </c>
      <c r="D187" s="8">
        <v>17</v>
      </c>
      <c r="E187" s="10">
        <v>100</v>
      </c>
      <c r="F187" s="11">
        <v>100</v>
      </c>
      <c r="G187" s="12">
        <v>82.4</v>
      </c>
      <c r="H187" s="12">
        <v>17.600000000000001</v>
      </c>
      <c r="I187" s="12">
        <v>0</v>
      </c>
      <c r="J187" s="12">
        <v>0</v>
      </c>
    </row>
    <row r="188" spans="1:10" ht="14">
      <c r="A188" s="8">
        <v>8076</v>
      </c>
      <c r="B188" s="9" t="s">
        <v>1255</v>
      </c>
      <c r="C188" s="8">
        <v>1903</v>
      </c>
      <c r="D188" s="8">
        <v>13</v>
      </c>
      <c r="E188" s="10">
        <v>92.3</v>
      </c>
      <c r="F188" s="11">
        <v>92.3</v>
      </c>
      <c r="G188" s="12">
        <v>50</v>
      </c>
      <c r="H188" s="12">
        <v>25</v>
      </c>
      <c r="I188" s="12">
        <v>25</v>
      </c>
      <c r="J188" s="12">
        <v>0</v>
      </c>
    </row>
    <row r="189" spans="1:10" ht="14">
      <c r="A189" s="8">
        <v>8077</v>
      </c>
      <c r="B189" s="9" t="s">
        <v>826</v>
      </c>
      <c r="C189" s="8">
        <v>1801</v>
      </c>
      <c r="D189" s="8">
        <v>30</v>
      </c>
      <c r="E189" s="10">
        <v>0</v>
      </c>
      <c r="F189" s="11">
        <v>100</v>
      </c>
      <c r="G189" s="12">
        <v>50</v>
      </c>
      <c r="H189" s="12">
        <v>46.7</v>
      </c>
      <c r="I189" s="12">
        <v>0</v>
      </c>
      <c r="J189" s="12">
        <v>3.3</v>
      </c>
    </row>
    <row r="190" spans="1:10" ht="14">
      <c r="A190" s="8">
        <v>8088</v>
      </c>
      <c r="B190" s="9" t="s">
        <v>828</v>
      </c>
      <c r="C190" s="8">
        <v>1903</v>
      </c>
      <c r="D190" s="8">
        <v>27</v>
      </c>
      <c r="E190" s="10">
        <v>100</v>
      </c>
      <c r="F190" s="11">
        <v>100</v>
      </c>
      <c r="G190" s="12">
        <v>96.3</v>
      </c>
      <c r="H190" s="12">
        <v>3.7</v>
      </c>
      <c r="I190" s="12">
        <v>0</v>
      </c>
      <c r="J190" s="12">
        <v>0</v>
      </c>
    </row>
    <row r="191" spans="1:10" ht="14">
      <c r="A191" s="8">
        <v>8093</v>
      </c>
      <c r="B191" s="9" t="s">
        <v>829</v>
      </c>
      <c r="C191" s="8">
        <v>1904</v>
      </c>
      <c r="D191" s="8">
        <v>4</v>
      </c>
      <c r="E191" s="10">
        <v>100</v>
      </c>
      <c r="F191" s="11">
        <v>100</v>
      </c>
      <c r="G191" s="12">
        <v>50</v>
      </c>
      <c r="H191" s="12">
        <v>50</v>
      </c>
      <c r="I191" s="12">
        <v>0</v>
      </c>
      <c r="J191" s="12">
        <v>0</v>
      </c>
    </row>
    <row r="192" spans="1:10" ht="14">
      <c r="A192" s="8">
        <v>8096</v>
      </c>
      <c r="B192" s="9" t="s">
        <v>830</v>
      </c>
      <c r="C192" s="8">
        <v>1904</v>
      </c>
      <c r="D192" s="8">
        <v>14</v>
      </c>
      <c r="E192" s="10">
        <v>92.9</v>
      </c>
      <c r="F192" s="11">
        <v>92.9</v>
      </c>
      <c r="G192" s="12">
        <v>84.6</v>
      </c>
      <c r="H192" s="12">
        <v>7.7</v>
      </c>
      <c r="I192" s="12">
        <v>7.7</v>
      </c>
      <c r="J192" s="12">
        <v>0</v>
      </c>
    </row>
    <row r="193" spans="1:10" ht="14">
      <c r="A193" s="8">
        <v>9310</v>
      </c>
      <c r="B193" s="9" t="s">
        <v>835</v>
      </c>
      <c r="C193" s="8">
        <v>1801</v>
      </c>
      <c r="D193" s="8">
        <v>18</v>
      </c>
      <c r="E193" s="10">
        <v>100</v>
      </c>
      <c r="F193" s="11">
        <v>100</v>
      </c>
      <c r="G193" s="12">
        <v>0</v>
      </c>
      <c r="H193" s="12">
        <v>0</v>
      </c>
      <c r="I193" s="12">
        <v>0</v>
      </c>
      <c r="J193" s="12">
        <v>0</v>
      </c>
    </row>
    <row r="194" spans="1:10" ht="14">
      <c r="A194" s="8">
        <v>9476</v>
      </c>
      <c r="B194" s="9" t="s">
        <v>836</v>
      </c>
      <c r="C194" s="8">
        <v>1903</v>
      </c>
      <c r="D194" s="8">
        <v>66</v>
      </c>
      <c r="E194" s="10">
        <v>100</v>
      </c>
      <c r="F194" s="11">
        <v>100</v>
      </c>
      <c r="G194" s="12">
        <v>53</v>
      </c>
      <c r="H194" s="12">
        <v>34.799999999999997</v>
      </c>
      <c r="I194" s="12">
        <v>9.1</v>
      </c>
      <c r="J194" s="12">
        <v>3</v>
      </c>
    </row>
    <row r="195" spans="1:10" ht="14">
      <c r="A195" s="8">
        <v>9480</v>
      </c>
      <c r="B195" s="9" t="s">
        <v>843</v>
      </c>
      <c r="C195" s="8">
        <v>1903</v>
      </c>
      <c r="D195" s="8">
        <v>66</v>
      </c>
      <c r="E195" s="10">
        <v>100</v>
      </c>
      <c r="F195" s="11">
        <v>100</v>
      </c>
      <c r="G195" s="12">
        <v>28.8</v>
      </c>
      <c r="H195" s="12">
        <v>60.6</v>
      </c>
      <c r="I195" s="12">
        <v>10.6</v>
      </c>
      <c r="J195" s="12">
        <v>0</v>
      </c>
    </row>
    <row r="196" spans="1:10" ht="14">
      <c r="A196" s="8">
        <v>9481</v>
      </c>
      <c r="B196" s="9" t="s">
        <v>844</v>
      </c>
      <c r="C196" s="8">
        <v>1801</v>
      </c>
      <c r="D196" s="8">
        <v>52</v>
      </c>
      <c r="E196" s="10">
        <v>0</v>
      </c>
      <c r="F196" s="11">
        <v>100</v>
      </c>
      <c r="G196" s="12">
        <v>28.8</v>
      </c>
      <c r="H196" s="12">
        <v>71.2</v>
      </c>
      <c r="I196" s="12">
        <v>0</v>
      </c>
      <c r="J196" s="12">
        <v>0</v>
      </c>
    </row>
    <row r="197" spans="1:10" ht="14">
      <c r="A197" s="8">
        <v>9482</v>
      </c>
      <c r="B197" s="9" t="s">
        <v>848</v>
      </c>
      <c r="C197" s="8">
        <v>1904</v>
      </c>
      <c r="D197" s="8">
        <v>9</v>
      </c>
      <c r="E197" s="10">
        <v>100</v>
      </c>
      <c r="F197" s="11">
        <v>100</v>
      </c>
      <c r="G197" s="12">
        <v>22.2</v>
      </c>
      <c r="H197" s="12">
        <v>66.7</v>
      </c>
      <c r="I197" s="12">
        <v>11.1</v>
      </c>
      <c r="J197" s="12">
        <v>0</v>
      </c>
    </row>
    <row r="198" spans="1:10" ht="14">
      <c r="A198" s="8">
        <v>9997</v>
      </c>
      <c r="B198" s="9" t="s">
        <v>1256</v>
      </c>
      <c r="C198" s="8">
        <v>1801</v>
      </c>
      <c r="D198" s="8">
        <v>8</v>
      </c>
      <c r="E198" s="10">
        <v>100</v>
      </c>
      <c r="F198" s="11">
        <v>100</v>
      </c>
      <c r="G198" s="12">
        <v>75</v>
      </c>
      <c r="H198" s="12">
        <v>25</v>
      </c>
      <c r="I198" s="12">
        <v>0</v>
      </c>
      <c r="J198" s="12">
        <v>0</v>
      </c>
    </row>
    <row r="199" spans="1:10" ht="14">
      <c r="A199" s="8" t="s">
        <v>1061</v>
      </c>
      <c r="B199" s="9" t="s">
        <v>1062</v>
      </c>
      <c r="C199" s="8">
        <v>1801</v>
      </c>
      <c r="D199" s="8">
        <v>49</v>
      </c>
      <c r="E199" s="10">
        <v>0</v>
      </c>
      <c r="F199" s="11">
        <v>95.9</v>
      </c>
      <c r="G199" s="12">
        <v>0</v>
      </c>
      <c r="H199" s="12">
        <v>0</v>
      </c>
      <c r="I199" s="12">
        <v>0</v>
      </c>
      <c r="J199" s="12">
        <v>0</v>
      </c>
    </row>
    <row r="200" spans="1:10" ht="14">
      <c r="A200" s="8" t="s">
        <v>1064</v>
      </c>
      <c r="B200" s="9" t="s">
        <v>1065</v>
      </c>
      <c r="C200" s="8">
        <v>1801</v>
      </c>
      <c r="D200" s="8">
        <v>61</v>
      </c>
      <c r="E200" s="10">
        <v>73.8</v>
      </c>
      <c r="F200" s="11">
        <v>93.4</v>
      </c>
      <c r="G200" s="12">
        <v>12.3</v>
      </c>
      <c r="H200" s="12">
        <v>54.4</v>
      </c>
      <c r="I200" s="12">
        <v>28.1</v>
      </c>
      <c r="J200" s="12">
        <v>5.3</v>
      </c>
    </row>
    <row r="201" spans="1:10" ht="14">
      <c r="A201" s="8" t="s">
        <v>1274</v>
      </c>
      <c r="B201" s="9" t="s">
        <v>1275</v>
      </c>
      <c r="C201" s="8">
        <v>1903</v>
      </c>
      <c r="D201" s="8">
        <v>5</v>
      </c>
      <c r="E201" s="10">
        <v>80</v>
      </c>
      <c r="F201" s="11">
        <v>100</v>
      </c>
      <c r="G201" s="12">
        <v>20</v>
      </c>
      <c r="H201" s="12">
        <v>0</v>
      </c>
      <c r="I201" s="12">
        <v>80</v>
      </c>
      <c r="J201" s="12">
        <v>0</v>
      </c>
    </row>
    <row r="202" spans="1:10" ht="14">
      <c r="A202" s="8" t="s">
        <v>1068</v>
      </c>
      <c r="B202" s="9" t="s">
        <v>1069</v>
      </c>
      <c r="C202" s="8">
        <v>1802</v>
      </c>
      <c r="D202" s="8">
        <v>46</v>
      </c>
      <c r="E202" s="10">
        <v>91.3</v>
      </c>
      <c r="F202" s="11">
        <v>97.8</v>
      </c>
      <c r="G202" s="12">
        <v>13.3</v>
      </c>
      <c r="H202" s="12">
        <v>55.6</v>
      </c>
      <c r="I202" s="12">
        <v>26.7</v>
      </c>
      <c r="J202" s="12">
        <v>4.4000000000000004</v>
      </c>
    </row>
    <row r="203" spans="1:10" ht="14">
      <c r="A203" s="8" t="s">
        <v>1070</v>
      </c>
      <c r="B203" s="9" t="s">
        <v>1071</v>
      </c>
      <c r="C203" s="8">
        <v>1903</v>
      </c>
      <c r="D203" s="8">
        <v>45</v>
      </c>
      <c r="E203" s="10">
        <v>95.6</v>
      </c>
      <c r="F203" s="11">
        <v>95.6</v>
      </c>
      <c r="G203" s="12">
        <v>18.600000000000001</v>
      </c>
      <c r="H203" s="12">
        <v>55.8</v>
      </c>
      <c r="I203" s="12">
        <v>23.3</v>
      </c>
      <c r="J203" s="12">
        <v>2.2999999999999998</v>
      </c>
    </row>
    <row r="204" spans="1:10" ht="14">
      <c r="A204" s="8" t="s">
        <v>1075</v>
      </c>
      <c r="B204" s="9" t="s">
        <v>1076</v>
      </c>
      <c r="C204" s="8">
        <v>1904</v>
      </c>
      <c r="D204" s="8">
        <v>48</v>
      </c>
      <c r="E204" s="10">
        <v>100</v>
      </c>
      <c r="F204" s="11">
        <v>100</v>
      </c>
      <c r="G204" s="12">
        <v>62.5</v>
      </c>
      <c r="H204" s="12">
        <v>33.299999999999997</v>
      </c>
      <c r="I204" s="12">
        <v>4.2</v>
      </c>
      <c r="J204" s="12">
        <v>0</v>
      </c>
    </row>
    <row r="205" spans="1:10" ht="14">
      <c r="A205" s="8" t="s">
        <v>1077</v>
      </c>
      <c r="B205" s="9" t="s">
        <v>1078</v>
      </c>
      <c r="C205" s="8">
        <v>1802</v>
      </c>
      <c r="D205" s="8">
        <v>46</v>
      </c>
      <c r="E205" s="10">
        <v>100</v>
      </c>
      <c r="F205" s="11">
        <v>100</v>
      </c>
      <c r="G205" s="12">
        <v>41.3</v>
      </c>
      <c r="H205" s="12">
        <v>54.3</v>
      </c>
      <c r="I205" s="12">
        <v>4.3</v>
      </c>
      <c r="J205" s="12">
        <v>0</v>
      </c>
    </row>
    <row r="206" spans="1:10" ht="14">
      <c r="A206" s="8" t="s">
        <v>1082</v>
      </c>
      <c r="B206" s="9" t="s">
        <v>1085</v>
      </c>
      <c r="C206" s="8">
        <v>1904</v>
      </c>
      <c r="D206" s="8">
        <v>50</v>
      </c>
      <c r="E206" s="10">
        <v>2</v>
      </c>
      <c r="F206" s="11">
        <v>90</v>
      </c>
      <c r="G206" s="12">
        <v>15.6</v>
      </c>
      <c r="H206" s="12">
        <v>53.3</v>
      </c>
      <c r="I206" s="12">
        <v>31.1</v>
      </c>
      <c r="J206" s="12">
        <v>0</v>
      </c>
    </row>
    <row r="207" spans="1:10" ht="14">
      <c r="A207" s="8" t="s">
        <v>1087</v>
      </c>
      <c r="B207" s="9" t="s">
        <v>1088</v>
      </c>
      <c r="C207" s="8">
        <v>1903</v>
      </c>
      <c r="D207" s="8">
        <v>55</v>
      </c>
      <c r="E207" s="10">
        <v>78.2</v>
      </c>
      <c r="F207" s="11">
        <v>81.8</v>
      </c>
      <c r="G207" s="12">
        <v>11.1</v>
      </c>
      <c r="H207" s="12">
        <v>26.7</v>
      </c>
      <c r="I207" s="12">
        <v>51.1</v>
      </c>
      <c r="J207" s="12">
        <v>11.1</v>
      </c>
    </row>
    <row r="208" spans="1:10" ht="14">
      <c r="A208" s="8" t="s">
        <v>1091</v>
      </c>
      <c r="B208" s="9" t="s">
        <v>878</v>
      </c>
      <c r="C208" s="8">
        <v>1802</v>
      </c>
      <c r="D208" s="8">
        <v>63</v>
      </c>
      <c r="E208" s="10">
        <v>71.400000000000006</v>
      </c>
      <c r="F208" s="11">
        <v>79.400000000000006</v>
      </c>
      <c r="G208" s="12">
        <v>8</v>
      </c>
      <c r="H208" s="12">
        <v>34</v>
      </c>
      <c r="I208" s="12">
        <v>32</v>
      </c>
      <c r="J208" s="12">
        <v>26</v>
      </c>
    </row>
    <row r="209" spans="1:10" ht="14">
      <c r="A209" s="8" t="s">
        <v>1276</v>
      </c>
      <c r="B209" s="9" t="s">
        <v>1277</v>
      </c>
      <c r="C209" s="8">
        <v>1802</v>
      </c>
      <c r="D209" s="8">
        <v>3</v>
      </c>
      <c r="E209" s="10">
        <v>0</v>
      </c>
      <c r="F209" s="11">
        <v>100</v>
      </c>
      <c r="G209" s="12">
        <v>0</v>
      </c>
      <c r="H209" s="12">
        <v>66.7</v>
      </c>
      <c r="I209" s="12">
        <v>0</v>
      </c>
      <c r="J209" s="12">
        <v>33.299999999999997</v>
      </c>
    </row>
    <row r="210" spans="1:10" ht="14">
      <c r="A210" s="8" t="s">
        <v>1092</v>
      </c>
      <c r="B210" s="9" t="s">
        <v>1094</v>
      </c>
      <c r="C210" s="8">
        <v>1903</v>
      </c>
      <c r="D210" s="8">
        <v>64</v>
      </c>
      <c r="E210" s="10">
        <v>85.9</v>
      </c>
      <c r="F210" s="11">
        <v>89.1</v>
      </c>
      <c r="G210" s="12">
        <v>28.1</v>
      </c>
      <c r="H210" s="12">
        <v>49.1</v>
      </c>
      <c r="I210" s="12">
        <v>22.8</v>
      </c>
      <c r="J210" s="12">
        <v>0</v>
      </c>
    </row>
    <row r="211" spans="1:10" ht="14">
      <c r="A211" s="8" t="s">
        <v>1095</v>
      </c>
      <c r="B211" s="9" t="s">
        <v>1096</v>
      </c>
      <c r="C211" s="8">
        <v>1903</v>
      </c>
      <c r="D211" s="8">
        <v>3</v>
      </c>
      <c r="E211" s="10">
        <v>100</v>
      </c>
      <c r="F211" s="11">
        <v>100</v>
      </c>
      <c r="G211" s="12">
        <v>0</v>
      </c>
      <c r="H211" s="12">
        <v>33.299999999999997</v>
      </c>
      <c r="I211" s="12">
        <v>0</v>
      </c>
      <c r="J211" s="12">
        <v>66.7</v>
      </c>
    </row>
    <row r="212" spans="1:10" ht="14">
      <c r="A212" s="8" t="s">
        <v>1097</v>
      </c>
      <c r="B212" s="9" t="s">
        <v>1098</v>
      </c>
      <c r="C212" s="8">
        <v>1903</v>
      </c>
      <c r="D212" s="8">
        <v>2</v>
      </c>
      <c r="E212" s="10">
        <v>100</v>
      </c>
      <c r="F212" s="11">
        <v>100</v>
      </c>
      <c r="G212" s="12">
        <v>0</v>
      </c>
      <c r="H212" s="12">
        <v>0</v>
      </c>
      <c r="I212" s="12">
        <v>100</v>
      </c>
      <c r="J212" s="12">
        <v>0</v>
      </c>
    </row>
    <row r="213" spans="1:10" ht="14">
      <c r="A213" s="8" t="s">
        <v>1099</v>
      </c>
      <c r="B213" s="9" t="s">
        <v>1100</v>
      </c>
      <c r="C213" s="8">
        <v>1904</v>
      </c>
      <c r="D213" s="8">
        <v>55</v>
      </c>
      <c r="E213" s="10">
        <v>74.5</v>
      </c>
      <c r="F213" s="11">
        <v>83.6</v>
      </c>
      <c r="G213" s="12">
        <v>32.6</v>
      </c>
      <c r="H213" s="12">
        <v>28.3</v>
      </c>
      <c r="I213" s="12">
        <v>28.3</v>
      </c>
      <c r="J213" s="12">
        <v>10.9</v>
      </c>
    </row>
    <row r="214" spans="1:10" ht="14">
      <c r="A214" s="8" t="s">
        <v>1102</v>
      </c>
      <c r="B214" s="9" t="s">
        <v>1096</v>
      </c>
      <c r="C214" s="8">
        <v>1903</v>
      </c>
      <c r="D214" s="8">
        <v>54</v>
      </c>
      <c r="E214" s="10">
        <v>87</v>
      </c>
      <c r="F214" s="11">
        <v>88.9</v>
      </c>
      <c r="G214" s="12">
        <v>22.9</v>
      </c>
      <c r="H214" s="12">
        <v>43.8</v>
      </c>
      <c r="I214" s="12">
        <v>16.7</v>
      </c>
      <c r="J214" s="12">
        <v>16.7</v>
      </c>
    </row>
    <row r="215" spans="1:10" ht="14">
      <c r="A215" s="8" t="s">
        <v>1107</v>
      </c>
      <c r="B215" s="9" t="s">
        <v>1098</v>
      </c>
      <c r="C215" s="8">
        <v>1903</v>
      </c>
      <c r="D215" s="8">
        <v>54</v>
      </c>
      <c r="E215" s="10">
        <v>83.3</v>
      </c>
      <c r="F215" s="11">
        <v>87</v>
      </c>
      <c r="G215" s="12">
        <v>12.8</v>
      </c>
      <c r="H215" s="12">
        <v>61.7</v>
      </c>
      <c r="I215" s="12">
        <v>23.4</v>
      </c>
      <c r="J215" s="12">
        <v>2.1</v>
      </c>
    </row>
    <row r="216" spans="1:10" ht="14">
      <c r="A216" s="8" t="s">
        <v>1108</v>
      </c>
      <c r="B216" s="9" t="s">
        <v>1109</v>
      </c>
      <c r="C216" s="8">
        <v>1903</v>
      </c>
      <c r="D216" s="8">
        <v>71</v>
      </c>
      <c r="E216" s="10">
        <v>69</v>
      </c>
      <c r="F216" s="11">
        <v>77.5</v>
      </c>
      <c r="G216" s="12">
        <v>18.2</v>
      </c>
      <c r="H216" s="12">
        <v>30.9</v>
      </c>
      <c r="I216" s="12">
        <v>41.8</v>
      </c>
      <c r="J216" s="12">
        <v>9.1</v>
      </c>
    </row>
    <row r="217" spans="1:10" ht="14">
      <c r="A217" s="8" t="s">
        <v>1110</v>
      </c>
      <c r="B217" s="9" t="s">
        <v>1111</v>
      </c>
      <c r="C217" s="8">
        <v>1802</v>
      </c>
      <c r="D217" s="8">
        <v>69</v>
      </c>
      <c r="E217" s="10">
        <v>73.900000000000006</v>
      </c>
      <c r="F217" s="11">
        <v>79.7</v>
      </c>
      <c r="G217" s="12">
        <v>29.1</v>
      </c>
      <c r="H217" s="12">
        <v>34.5</v>
      </c>
      <c r="I217" s="12">
        <v>27.3</v>
      </c>
      <c r="J217" s="12">
        <v>9.1</v>
      </c>
    </row>
    <row r="218" spans="1:10" ht="14">
      <c r="A218" s="8" t="s">
        <v>1112</v>
      </c>
      <c r="B218" s="9" t="s">
        <v>1113</v>
      </c>
      <c r="C218" s="8">
        <v>1801</v>
      </c>
      <c r="D218" s="8">
        <v>53</v>
      </c>
      <c r="E218" s="10">
        <v>96.2</v>
      </c>
      <c r="F218" s="11">
        <v>100</v>
      </c>
      <c r="G218" s="12">
        <v>26.4</v>
      </c>
      <c r="H218" s="12">
        <v>52.8</v>
      </c>
      <c r="I218" s="12">
        <v>20.8</v>
      </c>
      <c r="J218" s="12">
        <v>0</v>
      </c>
    </row>
    <row r="219" spans="1:10" ht="14">
      <c r="A219" s="8" t="s">
        <v>1278</v>
      </c>
      <c r="B219" s="9" t="s">
        <v>1279</v>
      </c>
      <c r="C219" s="8">
        <v>1904</v>
      </c>
      <c r="D219" s="8">
        <v>5</v>
      </c>
      <c r="E219" s="10">
        <v>80</v>
      </c>
      <c r="F219" s="11">
        <v>100</v>
      </c>
      <c r="G219" s="12">
        <v>20</v>
      </c>
      <c r="H219" s="12">
        <v>20</v>
      </c>
      <c r="I219" s="12">
        <v>20</v>
      </c>
      <c r="J219" s="12">
        <v>40</v>
      </c>
    </row>
    <row r="220" spans="1:10" ht="14">
      <c r="A220" s="8" t="s">
        <v>1115</v>
      </c>
      <c r="B220" s="9" t="s">
        <v>382</v>
      </c>
      <c r="C220" s="8">
        <v>1801</v>
      </c>
      <c r="D220" s="8">
        <v>47</v>
      </c>
      <c r="E220" s="10">
        <v>83</v>
      </c>
      <c r="F220" s="11">
        <v>95.7</v>
      </c>
      <c r="G220" s="12">
        <v>17.8</v>
      </c>
      <c r="H220" s="12">
        <v>46.7</v>
      </c>
      <c r="I220" s="12">
        <v>31.1</v>
      </c>
      <c r="J220" s="12">
        <v>4.4000000000000004</v>
      </c>
    </row>
    <row r="221" spans="1:10" ht="14">
      <c r="A221" s="8" t="s">
        <v>1117</v>
      </c>
      <c r="B221" s="9" t="s">
        <v>1118</v>
      </c>
      <c r="C221" s="8">
        <v>1802</v>
      </c>
      <c r="D221" s="8">
        <v>47</v>
      </c>
      <c r="E221" s="10">
        <v>55.3</v>
      </c>
      <c r="F221" s="11">
        <v>87.2</v>
      </c>
      <c r="G221" s="12">
        <v>12.2</v>
      </c>
      <c r="H221" s="12">
        <v>26.8</v>
      </c>
      <c r="I221" s="12">
        <v>43.9</v>
      </c>
      <c r="J221" s="12">
        <v>17.100000000000001</v>
      </c>
    </row>
    <row r="222" spans="1:10" ht="14">
      <c r="A222" s="8" t="s">
        <v>1122</v>
      </c>
      <c r="B222" s="9" t="s">
        <v>1123</v>
      </c>
      <c r="C222" s="8">
        <v>1801</v>
      </c>
      <c r="D222" s="8">
        <v>66</v>
      </c>
      <c r="E222" s="10">
        <v>75.8</v>
      </c>
      <c r="F222" s="11">
        <v>83.3</v>
      </c>
      <c r="G222" s="12">
        <v>18.2</v>
      </c>
      <c r="H222" s="12">
        <v>40</v>
      </c>
      <c r="I222" s="12">
        <v>23.6</v>
      </c>
      <c r="J222" s="12">
        <v>18.2</v>
      </c>
    </row>
    <row r="223" spans="1:10" ht="14">
      <c r="A223" s="8" t="s">
        <v>1127</v>
      </c>
      <c r="B223" s="9" t="s">
        <v>1128</v>
      </c>
      <c r="C223" s="8">
        <v>1904</v>
      </c>
      <c r="D223" s="8">
        <v>69</v>
      </c>
      <c r="E223" s="10">
        <v>47.8</v>
      </c>
      <c r="F223" s="11">
        <v>63.8</v>
      </c>
      <c r="G223" s="12">
        <v>22.7</v>
      </c>
      <c r="H223" s="12">
        <v>31.8</v>
      </c>
      <c r="I223" s="12">
        <v>29.5</v>
      </c>
      <c r="J223" s="12">
        <v>15.9</v>
      </c>
    </row>
    <row r="224" spans="1:10" ht="14">
      <c r="A224" s="8" t="s">
        <v>1131</v>
      </c>
      <c r="B224" s="9" t="s">
        <v>1132</v>
      </c>
      <c r="C224" s="8">
        <v>1801</v>
      </c>
      <c r="D224" s="8">
        <v>55</v>
      </c>
      <c r="E224" s="10">
        <v>87.3</v>
      </c>
      <c r="F224" s="11">
        <v>94.5</v>
      </c>
      <c r="G224" s="12">
        <v>34.6</v>
      </c>
      <c r="H224" s="12">
        <v>34.6</v>
      </c>
      <c r="I224" s="12">
        <v>19.2</v>
      </c>
      <c r="J224" s="12">
        <v>11.5</v>
      </c>
    </row>
    <row r="225" spans="1:10" ht="14">
      <c r="A225" s="8" t="s">
        <v>1280</v>
      </c>
      <c r="B225" s="9" t="s">
        <v>1281</v>
      </c>
      <c r="C225" s="8">
        <v>1801</v>
      </c>
      <c r="D225" s="8">
        <v>162</v>
      </c>
      <c r="E225" s="10">
        <v>0</v>
      </c>
      <c r="F225" s="11">
        <v>0</v>
      </c>
      <c r="G225" s="12">
        <v>0</v>
      </c>
      <c r="H225" s="12">
        <v>0</v>
      </c>
      <c r="I225" s="12">
        <v>0</v>
      </c>
      <c r="J225" s="12">
        <v>0</v>
      </c>
    </row>
    <row r="226" spans="1:10" ht="14">
      <c r="A226" s="8" t="s">
        <v>1283</v>
      </c>
      <c r="B226" s="9" t="s">
        <v>1284</v>
      </c>
      <c r="C226" s="8">
        <v>1904</v>
      </c>
      <c r="D226" s="8">
        <v>25</v>
      </c>
      <c r="E226" s="10">
        <v>100</v>
      </c>
      <c r="F226" s="11">
        <v>100</v>
      </c>
      <c r="G226" s="12">
        <v>0</v>
      </c>
      <c r="H226" s="12">
        <v>0</v>
      </c>
      <c r="I226" s="12">
        <v>0</v>
      </c>
      <c r="J226" s="12">
        <v>0</v>
      </c>
    </row>
    <row r="227" spans="1:10" ht="14">
      <c r="A227" s="8" t="s">
        <v>1133</v>
      </c>
      <c r="B227" s="9" t="s">
        <v>1134</v>
      </c>
      <c r="C227" s="8">
        <v>1802</v>
      </c>
      <c r="D227" s="8">
        <v>10</v>
      </c>
      <c r="E227" s="10">
        <v>0</v>
      </c>
      <c r="F227" s="11">
        <v>40</v>
      </c>
      <c r="G227" s="12">
        <v>0</v>
      </c>
      <c r="H227" s="12">
        <v>0</v>
      </c>
      <c r="I227" s="12">
        <v>0</v>
      </c>
      <c r="J227" s="12">
        <v>0</v>
      </c>
    </row>
    <row r="228" spans="1:10" ht="14">
      <c r="A228" s="8" t="s">
        <v>1135</v>
      </c>
      <c r="B228" s="9" t="s">
        <v>1136</v>
      </c>
      <c r="C228" s="8">
        <v>1802</v>
      </c>
      <c r="D228" s="8">
        <v>60</v>
      </c>
      <c r="E228" s="10">
        <v>76.7</v>
      </c>
      <c r="F228" s="11">
        <v>90</v>
      </c>
      <c r="G228" s="12">
        <v>24.1</v>
      </c>
      <c r="H228" s="12">
        <v>38.9</v>
      </c>
      <c r="I228" s="12">
        <v>29.6</v>
      </c>
      <c r="J228" s="12">
        <v>7.4</v>
      </c>
    </row>
    <row r="229" spans="1:10" ht="14">
      <c r="A229" s="8" t="s">
        <v>1285</v>
      </c>
      <c r="B229" s="9" t="s">
        <v>1287</v>
      </c>
      <c r="C229" s="8">
        <v>1904</v>
      </c>
      <c r="D229" s="8">
        <v>77</v>
      </c>
      <c r="E229" s="10">
        <v>74</v>
      </c>
      <c r="F229" s="11">
        <v>80.5</v>
      </c>
      <c r="G229" s="12">
        <v>8.1</v>
      </c>
      <c r="H229" s="12">
        <v>29</v>
      </c>
      <c r="I229" s="12">
        <v>30.6</v>
      </c>
      <c r="J229" s="12">
        <v>32.299999999999997</v>
      </c>
    </row>
    <row r="230" spans="1:10" ht="14">
      <c r="A230" s="8" t="s">
        <v>1138</v>
      </c>
      <c r="B230" s="9" t="s">
        <v>1139</v>
      </c>
      <c r="C230" s="8">
        <v>1903</v>
      </c>
      <c r="D230" s="8">
        <v>46</v>
      </c>
      <c r="E230" s="10">
        <v>100</v>
      </c>
      <c r="F230" s="11">
        <v>100</v>
      </c>
      <c r="G230" s="12">
        <v>19.600000000000001</v>
      </c>
      <c r="H230" s="12">
        <v>41.3</v>
      </c>
      <c r="I230" s="12">
        <v>30.4</v>
      </c>
      <c r="J230" s="12">
        <v>8.6999999999999993</v>
      </c>
    </row>
  </sheetData>
  <mergeCells count="2">
    <mergeCell ref="A1:B1"/>
    <mergeCell ref="C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208"/>
  <sheetViews>
    <sheetView workbookViewId="0"/>
  </sheetViews>
  <sheetFormatPr baseColWidth="10" defaultColWidth="12.6640625" defaultRowHeight="15.75" customHeight="1"/>
  <sheetData>
    <row r="1" spans="1:10" ht="15.75" customHeight="1">
      <c r="A1" s="39" t="s">
        <v>1294</v>
      </c>
      <c r="B1" s="40"/>
      <c r="C1" s="39" t="s">
        <v>1295</v>
      </c>
      <c r="D1" s="40"/>
      <c r="E1" s="40"/>
      <c r="F1" s="40"/>
      <c r="G1" s="35"/>
    </row>
    <row r="2" spans="1:10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15.75" customHeight="1">
      <c r="A3" s="8">
        <v>103</v>
      </c>
      <c r="B3" s="9" t="s">
        <v>24</v>
      </c>
      <c r="C3" s="8">
        <v>1803</v>
      </c>
      <c r="D3" s="8">
        <v>3</v>
      </c>
      <c r="E3" s="10">
        <v>100</v>
      </c>
      <c r="F3" s="11">
        <v>100</v>
      </c>
      <c r="G3" s="12">
        <v>66.7</v>
      </c>
      <c r="H3" s="12">
        <v>33.299999999999997</v>
      </c>
      <c r="I3" s="12">
        <v>0</v>
      </c>
      <c r="J3" s="12">
        <v>0</v>
      </c>
    </row>
    <row r="4" spans="1:10" ht="15.75" customHeight="1">
      <c r="A4" s="8">
        <v>108</v>
      </c>
      <c r="B4" s="9" t="s">
        <v>33</v>
      </c>
      <c r="C4" s="8">
        <v>1701</v>
      </c>
      <c r="D4" s="8">
        <v>2</v>
      </c>
      <c r="E4" s="10">
        <v>100</v>
      </c>
      <c r="F4" s="11">
        <v>100</v>
      </c>
      <c r="G4" s="12">
        <v>50</v>
      </c>
      <c r="H4" s="12">
        <v>50</v>
      </c>
      <c r="I4" s="12">
        <v>0</v>
      </c>
      <c r="J4" s="12">
        <v>0</v>
      </c>
    </row>
    <row r="5" spans="1:10" ht="15.75" customHeight="1">
      <c r="A5" s="8">
        <v>108</v>
      </c>
      <c r="B5" s="9" t="s">
        <v>33</v>
      </c>
      <c r="C5" s="8">
        <v>1803</v>
      </c>
      <c r="D5" s="8">
        <v>3</v>
      </c>
      <c r="E5" s="10">
        <v>66.7</v>
      </c>
      <c r="F5" s="11">
        <v>66.7</v>
      </c>
      <c r="G5" s="12">
        <v>100</v>
      </c>
      <c r="H5" s="12">
        <v>0</v>
      </c>
      <c r="I5" s="12">
        <v>0</v>
      </c>
      <c r="J5" s="12">
        <v>0</v>
      </c>
    </row>
    <row r="6" spans="1:10" ht="15.75" customHeight="1">
      <c r="A6" s="8">
        <v>109</v>
      </c>
      <c r="B6" s="9" t="s">
        <v>1141</v>
      </c>
      <c r="C6" s="8">
        <v>1701</v>
      </c>
      <c r="D6" s="8">
        <v>6</v>
      </c>
      <c r="E6" s="10">
        <v>33.299999999999997</v>
      </c>
      <c r="F6" s="11">
        <v>33.299999999999997</v>
      </c>
      <c r="G6" s="12">
        <v>0</v>
      </c>
      <c r="H6" s="12">
        <v>100</v>
      </c>
      <c r="I6" s="12">
        <v>0</v>
      </c>
      <c r="J6" s="12">
        <v>0</v>
      </c>
    </row>
    <row r="7" spans="1:10" ht="15.75" customHeight="1">
      <c r="A7" s="8">
        <v>111</v>
      </c>
      <c r="B7" s="9" t="s">
        <v>51</v>
      </c>
      <c r="C7" s="8">
        <v>1701</v>
      </c>
      <c r="D7" s="8">
        <v>6</v>
      </c>
      <c r="E7" s="10">
        <v>66.7</v>
      </c>
      <c r="F7" s="11">
        <v>66.7</v>
      </c>
      <c r="G7" s="12">
        <v>25</v>
      </c>
      <c r="H7" s="12">
        <v>75</v>
      </c>
      <c r="I7" s="12">
        <v>0</v>
      </c>
      <c r="J7" s="12">
        <v>0</v>
      </c>
    </row>
    <row r="8" spans="1:10" ht="15.75" customHeight="1">
      <c r="A8" s="8">
        <v>113</v>
      </c>
      <c r="B8" s="9" t="s">
        <v>61</v>
      </c>
      <c r="C8" s="8">
        <v>1803</v>
      </c>
      <c r="D8" s="8">
        <v>8</v>
      </c>
      <c r="E8" s="10">
        <v>75</v>
      </c>
      <c r="F8" s="11">
        <v>75</v>
      </c>
      <c r="G8" s="12">
        <v>16.7</v>
      </c>
      <c r="H8" s="12">
        <v>50</v>
      </c>
      <c r="I8" s="12">
        <v>33.299999999999997</v>
      </c>
      <c r="J8" s="12">
        <v>0</v>
      </c>
    </row>
    <row r="9" spans="1:10" ht="15.75" customHeight="1">
      <c r="A9" s="8">
        <v>116</v>
      </c>
      <c r="B9" s="9" t="s">
        <v>1142</v>
      </c>
      <c r="C9" s="8">
        <v>1701</v>
      </c>
      <c r="D9" s="8">
        <v>9</v>
      </c>
      <c r="E9" s="10">
        <v>66.7</v>
      </c>
      <c r="F9" s="11">
        <v>88.9</v>
      </c>
      <c r="G9" s="12">
        <v>50</v>
      </c>
      <c r="H9" s="12">
        <v>25</v>
      </c>
      <c r="I9" s="12">
        <v>25</v>
      </c>
      <c r="J9" s="12">
        <v>0</v>
      </c>
    </row>
    <row r="10" spans="1:10" ht="15.75" customHeight="1">
      <c r="A10" s="8">
        <v>117</v>
      </c>
      <c r="B10" s="9" t="s">
        <v>1144</v>
      </c>
      <c r="C10" s="8">
        <v>1803</v>
      </c>
      <c r="D10" s="8">
        <v>5</v>
      </c>
      <c r="E10" s="10">
        <v>80</v>
      </c>
      <c r="F10" s="11">
        <v>100</v>
      </c>
      <c r="G10" s="12">
        <v>80</v>
      </c>
      <c r="H10" s="12">
        <v>20</v>
      </c>
      <c r="I10" s="12">
        <v>0</v>
      </c>
      <c r="J10" s="12">
        <v>0</v>
      </c>
    </row>
    <row r="11" spans="1:10" ht="15.75" customHeight="1">
      <c r="A11" s="8">
        <v>118</v>
      </c>
      <c r="B11" s="9" t="s">
        <v>1145</v>
      </c>
      <c r="C11" s="8">
        <v>1803</v>
      </c>
      <c r="D11" s="8">
        <v>10</v>
      </c>
      <c r="E11" s="10">
        <v>70</v>
      </c>
      <c r="F11" s="11">
        <v>80</v>
      </c>
      <c r="G11" s="12">
        <v>75</v>
      </c>
      <c r="H11" s="12">
        <v>12.5</v>
      </c>
      <c r="I11" s="12">
        <v>12.5</v>
      </c>
      <c r="J11" s="12">
        <v>0</v>
      </c>
    </row>
    <row r="12" spans="1:10" ht="15.75" customHeight="1">
      <c r="A12" s="8">
        <v>118</v>
      </c>
      <c r="B12" s="9" t="s">
        <v>1145</v>
      </c>
      <c r="C12" s="8">
        <v>1701</v>
      </c>
      <c r="D12" s="8">
        <v>3</v>
      </c>
      <c r="E12" s="10">
        <v>33.299999999999997</v>
      </c>
      <c r="F12" s="11">
        <v>33.299999999999997</v>
      </c>
      <c r="G12" s="12">
        <v>100</v>
      </c>
      <c r="H12" s="12">
        <v>0</v>
      </c>
      <c r="I12" s="12">
        <v>0</v>
      </c>
      <c r="J12" s="12">
        <v>0</v>
      </c>
    </row>
    <row r="13" spans="1:10" ht="15.75" customHeight="1">
      <c r="A13" s="8">
        <v>121</v>
      </c>
      <c r="B13" s="9" t="s">
        <v>79</v>
      </c>
      <c r="C13" s="8">
        <v>1701</v>
      </c>
      <c r="D13" s="8">
        <v>10</v>
      </c>
      <c r="E13" s="10">
        <v>70</v>
      </c>
      <c r="F13" s="11">
        <v>70</v>
      </c>
      <c r="G13" s="12">
        <v>42.9</v>
      </c>
      <c r="H13" s="12">
        <v>28.6</v>
      </c>
      <c r="I13" s="12">
        <v>28.6</v>
      </c>
      <c r="J13" s="12">
        <v>0</v>
      </c>
    </row>
    <row r="14" spans="1:10" ht="15.75" customHeight="1">
      <c r="A14" s="8">
        <v>122</v>
      </c>
      <c r="B14" s="9" t="s">
        <v>1147</v>
      </c>
      <c r="C14" s="8">
        <v>1803</v>
      </c>
      <c r="D14" s="8">
        <v>10</v>
      </c>
      <c r="E14" s="10">
        <v>90</v>
      </c>
      <c r="F14" s="11">
        <v>90</v>
      </c>
      <c r="G14" s="12">
        <v>11.1</v>
      </c>
      <c r="H14" s="12">
        <v>77.8</v>
      </c>
      <c r="I14" s="12">
        <v>11.1</v>
      </c>
      <c r="J14" s="12">
        <v>0</v>
      </c>
    </row>
    <row r="15" spans="1:10" ht="15.75" customHeight="1">
      <c r="A15" s="8">
        <v>183</v>
      </c>
      <c r="B15" s="9" t="s">
        <v>87</v>
      </c>
      <c r="C15" s="8">
        <v>1701</v>
      </c>
      <c r="D15" s="8">
        <v>2</v>
      </c>
      <c r="E15" s="10">
        <v>100</v>
      </c>
      <c r="F15" s="11">
        <v>100</v>
      </c>
      <c r="G15" s="12">
        <v>0</v>
      </c>
      <c r="H15" s="12">
        <v>100</v>
      </c>
      <c r="I15" s="12">
        <v>0</v>
      </c>
      <c r="J15" s="12">
        <v>0</v>
      </c>
    </row>
    <row r="16" spans="1:10" ht="15.75" customHeight="1">
      <c r="A16" s="8">
        <v>184</v>
      </c>
      <c r="B16" s="9" t="s">
        <v>1148</v>
      </c>
      <c r="C16" s="8">
        <v>1701</v>
      </c>
      <c r="D16" s="8">
        <v>1</v>
      </c>
      <c r="E16" s="10">
        <v>100</v>
      </c>
      <c r="F16" s="11">
        <v>100</v>
      </c>
      <c r="G16" s="12">
        <v>100</v>
      </c>
      <c r="H16" s="12">
        <v>0</v>
      </c>
      <c r="I16" s="12">
        <v>0</v>
      </c>
      <c r="J16" s="12">
        <v>0</v>
      </c>
    </row>
    <row r="17" spans="1:10" ht="15.75" customHeight="1">
      <c r="A17" s="8">
        <v>193</v>
      </c>
      <c r="B17" s="9" t="s">
        <v>1149</v>
      </c>
      <c r="C17" s="8">
        <v>1702</v>
      </c>
      <c r="D17" s="8">
        <v>229</v>
      </c>
      <c r="E17" s="10">
        <v>96.5</v>
      </c>
      <c r="F17" s="11">
        <v>98.7</v>
      </c>
      <c r="G17" s="12">
        <v>38.1</v>
      </c>
      <c r="H17" s="12">
        <v>53.1</v>
      </c>
      <c r="I17" s="12">
        <v>8.8000000000000007</v>
      </c>
      <c r="J17" s="12">
        <v>0</v>
      </c>
    </row>
    <row r="18" spans="1:10" ht="15.75" customHeight="1">
      <c r="A18" s="8">
        <v>194</v>
      </c>
      <c r="B18" s="9" t="s">
        <v>119</v>
      </c>
      <c r="C18" s="8">
        <v>1803</v>
      </c>
      <c r="D18" s="8">
        <v>222</v>
      </c>
      <c r="E18" s="10">
        <v>90.5</v>
      </c>
      <c r="F18" s="11">
        <v>95.9</v>
      </c>
      <c r="G18" s="12">
        <v>21.1</v>
      </c>
      <c r="H18" s="12">
        <v>60.6</v>
      </c>
      <c r="I18" s="12">
        <v>17.8</v>
      </c>
      <c r="J18" s="12">
        <v>0.5</v>
      </c>
    </row>
    <row r="19" spans="1:10" ht="15.75" customHeight="1">
      <c r="A19" s="8">
        <v>212</v>
      </c>
      <c r="B19" s="9" t="s">
        <v>1151</v>
      </c>
      <c r="C19" s="8">
        <v>1701</v>
      </c>
      <c r="D19" s="8">
        <v>279</v>
      </c>
      <c r="E19" s="10">
        <v>91.8</v>
      </c>
      <c r="F19" s="11">
        <v>95</v>
      </c>
      <c r="G19" s="12">
        <v>23.8</v>
      </c>
      <c r="H19" s="12">
        <v>55.8</v>
      </c>
      <c r="I19" s="12">
        <v>17</v>
      </c>
      <c r="J19" s="12">
        <v>3.4</v>
      </c>
    </row>
    <row r="20" spans="1:10" ht="15.75" customHeight="1">
      <c r="A20" s="8">
        <v>213</v>
      </c>
      <c r="B20" s="9" t="s">
        <v>1152</v>
      </c>
      <c r="C20" s="8">
        <v>1804</v>
      </c>
      <c r="D20" s="8">
        <v>267</v>
      </c>
      <c r="E20" s="10">
        <v>76.8</v>
      </c>
      <c r="F20" s="11">
        <v>91.4</v>
      </c>
      <c r="G20" s="12">
        <v>13.9</v>
      </c>
      <c r="H20" s="12">
        <v>59.8</v>
      </c>
      <c r="I20" s="12">
        <v>25.8</v>
      </c>
      <c r="J20" s="12">
        <v>0.4</v>
      </c>
    </row>
    <row r="21" spans="1:10" ht="15.75" customHeight="1">
      <c r="A21" s="8">
        <v>315</v>
      </c>
      <c r="B21" s="9" t="s">
        <v>1153</v>
      </c>
      <c r="C21" s="8">
        <v>1701</v>
      </c>
      <c r="D21" s="8">
        <v>237</v>
      </c>
      <c r="E21" s="10">
        <v>91.1</v>
      </c>
      <c r="F21" s="11">
        <v>96.6</v>
      </c>
      <c r="G21" s="12">
        <v>62</v>
      </c>
      <c r="H21" s="12">
        <v>26.2</v>
      </c>
      <c r="I21" s="12">
        <v>9.6</v>
      </c>
      <c r="J21" s="12">
        <v>2.2000000000000002</v>
      </c>
    </row>
    <row r="22" spans="1:10" ht="15.75" customHeight="1">
      <c r="A22" s="8">
        <v>316</v>
      </c>
      <c r="B22" s="9" t="s">
        <v>1154</v>
      </c>
      <c r="C22" s="8">
        <v>1804</v>
      </c>
      <c r="D22" s="8">
        <v>224</v>
      </c>
      <c r="E22" s="10">
        <v>65.2</v>
      </c>
      <c r="F22" s="11">
        <v>80.8</v>
      </c>
      <c r="G22" s="12">
        <v>22.1</v>
      </c>
      <c r="H22" s="12">
        <v>21</v>
      </c>
      <c r="I22" s="12">
        <v>32</v>
      </c>
      <c r="J22" s="12">
        <v>24.9</v>
      </c>
    </row>
    <row r="23" spans="1:10" ht="15.75" customHeight="1">
      <c r="A23" s="8">
        <v>321</v>
      </c>
      <c r="B23" s="9" t="s">
        <v>968</v>
      </c>
      <c r="C23" s="8">
        <v>1702</v>
      </c>
      <c r="D23" s="8">
        <v>280</v>
      </c>
      <c r="E23" s="10">
        <v>48.6</v>
      </c>
      <c r="F23" s="11">
        <v>79.599999999999994</v>
      </c>
      <c r="G23" s="12">
        <v>6.3</v>
      </c>
      <c r="H23" s="12">
        <v>39.5</v>
      </c>
      <c r="I23" s="12">
        <v>46.6</v>
      </c>
      <c r="J23" s="12">
        <v>7.6</v>
      </c>
    </row>
    <row r="24" spans="1:10" ht="15.75" customHeight="1">
      <c r="A24" s="8">
        <v>322</v>
      </c>
      <c r="B24" s="9" t="s">
        <v>973</v>
      </c>
      <c r="C24" s="8">
        <v>1803</v>
      </c>
      <c r="D24" s="8">
        <v>271</v>
      </c>
      <c r="E24" s="10">
        <v>84.5</v>
      </c>
      <c r="F24" s="11">
        <v>91.1</v>
      </c>
      <c r="G24" s="12">
        <v>54.7</v>
      </c>
      <c r="H24" s="12">
        <v>17.399999999999999</v>
      </c>
      <c r="I24" s="12">
        <v>16.600000000000001</v>
      </c>
      <c r="J24" s="12">
        <v>11.3</v>
      </c>
    </row>
    <row r="25" spans="1:10" ht="15.75" customHeight="1">
      <c r="A25" s="8">
        <v>323</v>
      </c>
      <c r="B25" s="9" t="s">
        <v>1155</v>
      </c>
      <c r="C25" s="8">
        <v>1702</v>
      </c>
      <c r="D25" s="8">
        <v>249</v>
      </c>
      <c r="E25" s="10">
        <v>84.7</v>
      </c>
      <c r="F25" s="11">
        <v>88</v>
      </c>
      <c r="G25" s="12">
        <v>37</v>
      </c>
      <c r="H25" s="12">
        <v>40.6</v>
      </c>
      <c r="I25" s="12">
        <v>20.5</v>
      </c>
      <c r="J25" s="12">
        <v>1.8</v>
      </c>
    </row>
    <row r="26" spans="1:10" ht="15.75" customHeight="1">
      <c r="A26" s="8">
        <v>324</v>
      </c>
      <c r="B26" s="9" t="s">
        <v>1156</v>
      </c>
      <c r="C26" s="8">
        <v>1803</v>
      </c>
      <c r="D26" s="8">
        <v>248</v>
      </c>
      <c r="E26" s="10">
        <v>65.7</v>
      </c>
      <c r="F26" s="11">
        <v>72.599999999999994</v>
      </c>
      <c r="G26" s="12">
        <v>60</v>
      </c>
      <c r="H26" s="12">
        <v>25</v>
      </c>
      <c r="I26" s="12">
        <v>11.7</v>
      </c>
      <c r="J26" s="12">
        <v>3.3</v>
      </c>
    </row>
    <row r="27" spans="1:10" ht="15.75" customHeight="1">
      <c r="A27" s="8">
        <v>330</v>
      </c>
      <c r="B27" s="9" t="s">
        <v>1157</v>
      </c>
      <c r="C27" s="8">
        <v>1803</v>
      </c>
      <c r="D27" s="8">
        <v>273</v>
      </c>
      <c r="E27" s="10">
        <v>83.2</v>
      </c>
      <c r="F27" s="11">
        <v>90.8</v>
      </c>
      <c r="G27" s="12">
        <v>59.3</v>
      </c>
      <c r="H27" s="12">
        <v>20.6</v>
      </c>
      <c r="I27" s="12">
        <v>9.6999999999999993</v>
      </c>
      <c r="J27" s="12">
        <v>10.5</v>
      </c>
    </row>
    <row r="28" spans="1:10" ht="15.75" customHeight="1">
      <c r="A28" s="8">
        <v>331</v>
      </c>
      <c r="B28" s="9" t="s">
        <v>1158</v>
      </c>
      <c r="C28" s="8">
        <v>1804</v>
      </c>
      <c r="D28" s="8">
        <v>308</v>
      </c>
      <c r="E28" s="10">
        <v>39.299999999999997</v>
      </c>
      <c r="F28" s="11">
        <v>64.3</v>
      </c>
      <c r="G28" s="12">
        <v>15.2</v>
      </c>
      <c r="H28" s="12">
        <v>21.7</v>
      </c>
      <c r="I28" s="12">
        <v>28.8</v>
      </c>
      <c r="J28" s="12">
        <v>34.299999999999997</v>
      </c>
    </row>
    <row r="29" spans="1:10" ht="15.75" customHeight="1">
      <c r="A29" s="8">
        <v>332</v>
      </c>
      <c r="B29" s="9" t="s">
        <v>1159</v>
      </c>
      <c r="C29" s="8">
        <v>1702</v>
      </c>
      <c r="D29" s="8">
        <v>234</v>
      </c>
      <c r="E29" s="10">
        <v>59</v>
      </c>
      <c r="F29" s="11">
        <v>77.8</v>
      </c>
      <c r="G29" s="12">
        <v>19.8</v>
      </c>
      <c r="H29" s="12">
        <v>30.8</v>
      </c>
      <c r="I29" s="12">
        <v>23.1</v>
      </c>
      <c r="J29" s="12">
        <v>26.4</v>
      </c>
    </row>
    <row r="30" spans="1:10" ht="15.75" customHeight="1">
      <c r="A30" s="8">
        <v>410</v>
      </c>
      <c r="B30" s="9" t="s">
        <v>1160</v>
      </c>
      <c r="C30" s="8">
        <v>1701</v>
      </c>
      <c r="D30" s="8">
        <v>291</v>
      </c>
      <c r="E30" s="10">
        <v>64.599999999999994</v>
      </c>
      <c r="F30" s="11">
        <v>85.9</v>
      </c>
      <c r="G30" s="12">
        <v>23.2</v>
      </c>
      <c r="H30" s="12">
        <v>24.8</v>
      </c>
      <c r="I30" s="12">
        <v>32.799999999999997</v>
      </c>
      <c r="J30" s="12">
        <v>19.2</v>
      </c>
    </row>
    <row r="31" spans="1:10" ht="15.75" customHeight="1">
      <c r="A31" s="8">
        <v>411</v>
      </c>
      <c r="B31" s="9" t="s">
        <v>952</v>
      </c>
      <c r="C31" s="8">
        <v>1701</v>
      </c>
      <c r="D31" s="8">
        <v>241</v>
      </c>
      <c r="E31" s="10">
        <v>68</v>
      </c>
      <c r="F31" s="11">
        <v>86.7</v>
      </c>
      <c r="G31" s="12">
        <v>13.9</v>
      </c>
      <c r="H31" s="12">
        <v>27.3</v>
      </c>
      <c r="I31" s="12">
        <v>31.6</v>
      </c>
      <c r="J31" s="12">
        <v>27.3</v>
      </c>
    </row>
    <row r="32" spans="1:10" ht="15.75" customHeight="1">
      <c r="A32" s="8">
        <v>412</v>
      </c>
      <c r="B32" s="9" t="s">
        <v>1161</v>
      </c>
      <c r="C32" s="8">
        <v>1803</v>
      </c>
      <c r="D32" s="8">
        <v>217</v>
      </c>
      <c r="E32" s="10">
        <v>66.400000000000006</v>
      </c>
      <c r="F32" s="11">
        <v>80.599999999999994</v>
      </c>
      <c r="G32" s="12">
        <v>20</v>
      </c>
      <c r="H32" s="12">
        <v>24</v>
      </c>
      <c r="I32" s="12">
        <v>32.6</v>
      </c>
      <c r="J32" s="12">
        <v>23.4</v>
      </c>
    </row>
    <row r="33" spans="1:10" ht="15.75" customHeight="1">
      <c r="A33" s="8">
        <v>605</v>
      </c>
      <c r="B33" s="9" t="s">
        <v>1162</v>
      </c>
      <c r="C33" s="8">
        <v>1702</v>
      </c>
      <c r="D33" s="8">
        <v>303</v>
      </c>
      <c r="E33" s="10">
        <v>59.1</v>
      </c>
      <c r="F33" s="11">
        <v>76.900000000000006</v>
      </c>
      <c r="G33" s="12">
        <v>22.7</v>
      </c>
      <c r="H33" s="12">
        <v>27</v>
      </c>
      <c r="I33" s="12">
        <v>28.8</v>
      </c>
      <c r="J33" s="12">
        <v>21.5</v>
      </c>
    </row>
    <row r="34" spans="1:10" ht="15.75" customHeight="1">
      <c r="A34" s="8">
        <v>606</v>
      </c>
      <c r="B34" s="9" t="s">
        <v>1163</v>
      </c>
      <c r="C34" s="8">
        <v>1803</v>
      </c>
      <c r="D34" s="8">
        <v>297</v>
      </c>
      <c r="E34" s="10">
        <v>57.2</v>
      </c>
      <c r="F34" s="11">
        <v>74.099999999999994</v>
      </c>
      <c r="G34" s="12">
        <v>13.2</v>
      </c>
      <c r="H34" s="12">
        <v>22.7</v>
      </c>
      <c r="I34" s="12">
        <v>34.5</v>
      </c>
      <c r="J34" s="12">
        <v>29.5</v>
      </c>
    </row>
    <row r="35" spans="1:10" ht="15.75" customHeight="1">
      <c r="A35" s="8">
        <v>621</v>
      </c>
      <c r="B35" s="9" t="s">
        <v>891</v>
      </c>
      <c r="C35" s="8">
        <v>1701</v>
      </c>
      <c r="D35" s="8">
        <v>6</v>
      </c>
      <c r="E35" s="10">
        <v>50</v>
      </c>
      <c r="F35" s="11">
        <v>50</v>
      </c>
      <c r="G35" s="12">
        <v>0</v>
      </c>
      <c r="H35" s="12">
        <v>33.299999999999997</v>
      </c>
      <c r="I35" s="12">
        <v>33.299999999999997</v>
      </c>
      <c r="J35" s="12">
        <v>33.299999999999997</v>
      </c>
    </row>
    <row r="36" spans="1:10" ht="15.75" customHeight="1">
      <c r="A36" s="8">
        <v>622</v>
      </c>
      <c r="B36" s="9" t="s">
        <v>895</v>
      </c>
      <c r="C36" s="8">
        <v>1702</v>
      </c>
      <c r="D36" s="8">
        <v>3</v>
      </c>
      <c r="E36" s="10">
        <v>100</v>
      </c>
      <c r="F36" s="11">
        <v>100</v>
      </c>
      <c r="G36" s="12">
        <v>33.299999999999997</v>
      </c>
      <c r="H36" s="12">
        <v>0</v>
      </c>
      <c r="I36" s="12">
        <v>33.299999999999997</v>
      </c>
      <c r="J36" s="12">
        <v>33.299999999999997</v>
      </c>
    </row>
    <row r="37" spans="1:10" ht="15.75" customHeight="1">
      <c r="A37" s="8">
        <v>631</v>
      </c>
      <c r="B37" s="9" t="s">
        <v>912</v>
      </c>
      <c r="C37" s="8">
        <v>1701</v>
      </c>
      <c r="D37" s="8">
        <v>2</v>
      </c>
      <c r="E37" s="10">
        <v>0</v>
      </c>
      <c r="F37" s="11">
        <v>50</v>
      </c>
      <c r="G37" s="12">
        <v>0</v>
      </c>
      <c r="H37" s="12">
        <v>100</v>
      </c>
      <c r="I37" s="12">
        <v>0</v>
      </c>
      <c r="J37" s="12">
        <v>0</v>
      </c>
    </row>
    <row r="38" spans="1:10" ht="15.75" customHeight="1">
      <c r="A38" s="8">
        <v>632</v>
      </c>
      <c r="B38" s="9" t="s">
        <v>1164</v>
      </c>
      <c r="C38" s="8">
        <v>1702</v>
      </c>
      <c r="D38" s="8">
        <v>3</v>
      </c>
      <c r="E38" s="10">
        <v>100</v>
      </c>
      <c r="F38" s="11">
        <v>100</v>
      </c>
      <c r="G38" s="12">
        <v>0</v>
      </c>
      <c r="H38" s="12">
        <v>0</v>
      </c>
      <c r="I38" s="12">
        <v>100</v>
      </c>
      <c r="J38" s="12">
        <v>0</v>
      </c>
    </row>
    <row r="39" spans="1:10" ht="15.75" customHeight="1">
      <c r="A39" s="8">
        <v>643</v>
      </c>
      <c r="B39" s="9" t="s">
        <v>1165</v>
      </c>
      <c r="C39" s="8">
        <v>1701</v>
      </c>
      <c r="D39" s="8">
        <v>7</v>
      </c>
      <c r="E39" s="10">
        <v>85.7</v>
      </c>
      <c r="F39" s="11">
        <v>100</v>
      </c>
      <c r="G39" s="12">
        <v>42.9</v>
      </c>
      <c r="H39" s="12">
        <v>14.3</v>
      </c>
      <c r="I39" s="12">
        <v>42.9</v>
      </c>
      <c r="J39" s="12">
        <v>0</v>
      </c>
    </row>
    <row r="40" spans="1:10" ht="15.75" customHeight="1">
      <c r="A40" s="8">
        <v>645</v>
      </c>
      <c r="B40" s="9" t="s">
        <v>1166</v>
      </c>
      <c r="C40" s="8">
        <v>1702</v>
      </c>
      <c r="D40" s="8">
        <v>5</v>
      </c>
      <c r="E40" s="10">
        <v>80</v>
      </c>
      <c r="F40" s="11">
        <v>80</v>
      </c>
      <c r="G40" s="12">
        <v>0</v>
      </c>
      <c r="H40" s="12">
        <v>0</v>
      </c>
      <c r="I40" s="12">
        <v>50</v>
      </c>
      <c r="J40" s="12">
        <v>50</v>
      </c>
    </row>
    <row r="41" spans="1:10" ht="15.75" customHeight="1">
      <c r="A41" s="8">
        <v>651</v>
      </c>
      <c r="B41" s="9" t="s">
        <v>1167</v>
      </c>
      <c r="C41" s="8">
        <v>1701</v>
      </c>
      <c r="D41" s="8">
        <v>5</v>
      </c>
      <c r="E41" s="10">
        <v>100</v>
      </c>
      <c r="F41" s="11">
        <v>100</v>
      </c>
      <c r="G41" s="12">
        <v>60</v>
      </c>
      <c r="H41" s="12">
        <v>20</v>
      </c>
      <c r="I41" s="12">
        <v>20</v>
      </c>
      <c r="J41" s="12">
        <v>0</v>
      </c>
    </row>
    <row r="42" spans="1:10" ht="15.75" customHeight="1">
      <c r="A42" s="8">
        <v>652</v>
      </c>
      <c r="B42" s="9" t="s">
        <v>1168</v>
      </c>
      <c r="C42" s="8">
        <v>1702</v>
      </c>
      <c r="D42" s="8">
        <v>11</v>
      </c>
      <c r="E42" s="10">
        <v>72.7</v>
      </c>
      <c r="F42" s="11">
        <v>72.7</v>
      </c>
      <c r="G42" s="12">
        <v>12.5</v>
      </c>
      <c r="H42" s="12">
        <v>12.5</v>
      </c>
      <c r="I42" s="12">
        <v>62.5</v>
      </c>
      <c r="J42" s="12">
        <v>12.5</v>
      </c>
    </row>
    <row r="43" spans="1:10" ht="15.75" customHeight="1">
      <c r="A43" s="8">
        <v>731</v>
      </c>
      <c r="B43" s="9" t="s">
        <v>1169</v>
      </c>
      <c r="C43" s="8">
        <v>1701</v>
      </c>
      <c r="D43" s="8">
        <v>5</v>
      </c>
      <c r="E43" s="10">
        <v>80</v>
      </c>
      <c r="F43" s="11">
        <v>80</v>
      </c>
      <c r="G43" s="12">
        <v>75</v>
      </c>
      <c r="H43" s="12">
        <v>0</v>
      </c>
      <c r="I43" s="12">
        <v>0</v>
      </c>
      <c r="J43" s="12">
        <v>25</v>
      </c>
    </row>
    <row r="44" spans="1:10" ht="15.75" customHeight="1">
      <c r="A44" s="8">
        <v>734</v>
      </c>
      <c r="B44" s="9" t="s">
        <v>1170</v>
      </c>
      <c r="C44" s="8">
        <v>1804</v>
      </c>
      <c r="D44" s="8">
        <v>25</v>
      </c>
      <c r="E44" s="10">
        <v>68</v>
      </c>
      <c r="F44" s="11">
        <v>88</v>
      </c>
      <c r="G44" s="12">
        <v>59.1</v>
      </c>
      <c r="H44" s="12">
        <v>22.7</v>
      </c>
      <c r="I44" s="12">
        <v>18.2</v>
      </c>
      <c r="J44" s="12">
        <v>0</v>
      </c>
    </row>
    <row r="45" spans="1:10" ht="15.75" customHeight="1">
      <c r="A45" s="8">
        <v>737</v>
      </c>
      <c r="B45" s="9" t="s">
        <v>203</v>
      </c>
      <c r="C45" s="8">
        <v>1804</v>
      </c>
      <c r="D45" s="8">
        <v>3</v>
      </c>
      <c r="E45" s="10">
        <v>100</v>
      </c>
      <c r="F45" s="11">
        <v>100</v>
      </c>
      <c r="G45" s="12">
        <v>33.299999999999997</v>
      </c>
      <c r="H45" s="12">
        <v>33.299999999999997</v>
      </c>
      <c r="I45" s="12">
        <v>0</v>
      </c>
      <c r="J45" s="12">
        <v>33.299999999999997</v>
      </c>
    </row>
    <row r="46" spans="1:10" ht="15.75" customHeight="1">
      <c r="A46" s="8">
        <v>738</v>
      </c>
      <c r="B46" s="9" t="s">
        <v>1171</v>
      </c>
      <c r="C46" s="8">
        <v>1803</v>
      </c>
      <c r="D46" s="8">
        <v>2</v>
      </c>
      <c r="E46" s="10">
        <v>0</v>
      </c>
      <c r="F46" s="11">
        <v>100</v>
      </c>
      <c r="G46" s="12">
        <v>0</v>
      </c>
      <c r="H46" s="12">
        <v>0</v>
      </c>
      <c r="I46" s="12">
        <v>100</v>
      </c>
      <c r="J46" s="12">
        <v>0</v>
      </c>
    </row>
    <row r="47" spans="1:10" ht="14">
      <c r="A47" s="8">
        <v>742</v>
      </c>
      <c r="B47" s="9" t="s">
        <v>1172</v>
      </c>
      <c r="C47" s="8">
        <v>1803</v>
      </c>
      <c r="D47" s="8">
        <v>6</v>
      </c>
      <c r="E47" s="10">
        <v>100</v>
      </c>
      <c r="F47" s="11">
        <v>100</v>
      </c>
      <c r="G47" s="12">
        <v>50</v>
      </c>
      <c r="H47" s="12">
        <v>0</v>
      </c>
      <c r="I47" s="12">
        <v>50</v>
      </c>
      <c r="J47" s="12">
        <v>0</v>
      </c>
    </row>
    <row r="48" spans="1:10" ht="14">
      <c r="A48" s="8">
        <v>743</v>
      </c>
      <c r="B48" s="9" t="s">
        <v>1173</v>
      </c>
      <c r="C48" s="8">
        <v>1804</v>
      </c>
      <c r="D48" s="8">
        <v>29</v>
      </c>
      <c r="E48" s="10">
        <v>58.6</v>
      </c>
      <c r="F48" s="11">
        <v>69</v>
      </c>
      <c r="G48" s="12">
        <v>25</v>
      </c>
      <c r="H48" s="12">
        <v>45</v>
      </c>
      <c r="I48" s="12">
        <v>20</v>
      </c>
      <c r="J48" s="12">
        <v>10</v>
      </c>
    </row>
    <row r="49" spans="1:10" ht="14">
      <c r="A49" s="8">
        <v>746</v>
      </c>
      <c r="B49" s="9" t="s">
        <v>1174</v>
      </c>
      <c r="C49" s="8">
        <v>1803</v>
      </c>
      <c r="D49" s="8">
        <v>6</v>
      </c>
      <c r="E49" s="10">
        <v>50</v>
      </c>
      <c r="F49" s="11">
        <v>66.7</v>
      </c>
      <c r="G49" s="12">
        <v>0</v>
      </c>
      <c r="H49" s="12">
        <v>0</v>
      </c>
      <c r="I49" s="12">
        <v>50</v>
      </c>
      <c r="J49" s="12">
        <v>50</v>
      </c>
    </row>
    <row r="50" spans="1:10" ht="14">
      <c r="A50" s="8">
        <v>750</v>
      </c>
      <c r="B50" s="9" t="s">
        <v>1175</v>
      </c>
      <c r="C50" s="8">
        <v>1803</v>
      </c>
      <c r="D50" s="8">
        <v>3</v>
      </c>
      <c r="E50" s="10">
        <v>66.7</v>
      </c>
      <c r="F50" s="11">
        <v>100</v>
      </c>
      <c r="G50" s="12">
        <v>0</v>
      </c>
      <c r="H50" s="12">
        <v>100</v>
      </c>
      <c r="I50" s="12">
        <v>0</v>
      </c>
      <c r="J50" s="12">
        <v>0</v>
      </c>
    </row>
    <row r="51" spans="1:10" ht="14">
      <c r="A51" s="8">
        <v>755</v>
      </c>
      <c r="B51" s="9" t="s">
        <v>1176</v>
      </c>
      <c r="C51" s="8">
        <v>1702</v>
      </c>
      <c r="D51" s="8">
        <v>4</v>
      </c>
      <c r="E51" s="10">
        <v>50</v>
      </c>
      <c r="F51" s="11">
        <v>50</v>
      </c>
      <c r="G51" s="12">
        <v>100</v>
      </c>
      <c r="H51" s="12">
        <v>0</v>
      </c>
      <c r="I51" s="12">
        <v>0</v>
      </c>
      <c r="J51" s="12">
        <v>0</v>
      </c>
    </row>
    <row r="52" spans="1:10" ht="14">
      <c r="A52" s="8">
        <v>756</v>
      </c>
      <c r="B52" s="9" t="s">
        <v>208</v>
      </c>
      <c r="C52" s="8">
        <v>1804</v>
      </c>
      <c r="D52" s="8">
        <v>4</v>
      </c>
      <c r="E52" s="10">
        <v>75</v>
      </c>
      <c r="F52" s="11">
        <v>75</v>
      </c>
      <c r="G52" s="12">
        <v>33.299999999999997</v>
      </c>
      <c r="H52" s="12">
        <v>33.299999999999997</v>
      </c>
      <c r="I52" s="12">
        <v>33.299999999999997</v>
      </c>
      <c r="J52" s="12">
        <v>0</v>
      </c>
    </row>
    <row r="53" spans="1:10" ht="14">
      <c r="A53" s="8">
        <v>759</v>
      </c>
      <c r="B53" s="9" t="s">
        <v>221</v>
      </c>
      <c r="C53" s="8">
        <v>1803</v>
      </c>
      <c r="D53" s="8">
        <v>1</v>
      </c>
      <c r="E53" s="10">
        <v>100</v>
      </c>
      <c r="F53" s="11">
        <v>100</v>
      </c>
      <c r="G53" s="12">
        <v>0</v>
      </c>
      <c r="H53" s="12">
        <v>100</v>
      </c>
      <c r="I53" s="12">
        <v>0</v>
      </c>
      <c r="J53" s="12">
        <v>0</v>
      </c>
    </row>
    <row r="54" spans="1:10" ht="14">
      <c r="A54" s="8">
        <v>762</v>
      </c>
      <c r="B54" s="9" t="s">
        <v>1177</v>
      </c>
      <c r="C54" s="8">
        <v>1803</v>
      </c>
      <c r="D54" s="8">
        <v>10</v>
      </c>
      <c r="E54" s="10">
        <v>100</v>
      </c>
      <c r="F54" s="11">
        <v>100</v>
      </c>
      <c r="G54" s="12">
        <v>20</v>
      </c>
      <c r="H54" s="12">
        <v>60</v>
      </c>
      <c r="I54" s="12">
        <v>10</v>
      </c>
      <c r="J54" s="12">
        <v>10</v>
      </c>
    </row>
    <row r="55" spans="1:10" ht="14">
      <c r="A55" s="8">
        <v>763</v>
      </c>
      <c r="B55" s="9" t="s">
        <v>1178</v>
      </c>
      <c r="C55" s="8">
        <v>1804</v>
      </c>
      <c r="D55" s="8">
        <v>1</v>
      </c>
      <c r="E55" s="10">
        <v>100</v>
      </c>
      <c r="F55" s="11">
        <v>100</v>
      </c>
      <c r="G55" s="12">
        <v>0</v>
      </c>
      <c r="H55" s="12">
        <v>0</v>
      </c>
      <c r="I55" s="12">
        <v>0</v>
      </c>
      <c r="J55" s="12">
        <v>100</v>
      </c>
    </row>
    <row r="56" spans="1:10" ht="14">
      <c r="A56" s="8">
        <v>765</v>
      </c>
      <c r="B56" s="9" t="s">
        <v>1180</v>
      </c>
      <c r="C56" s="8">
        <v>1804</v>
      </c>
      <c r="D56" s="8">
        <v>1</v>
      </c>
      <c r="E56" s="10">
        <v>100</v>
      </c>
      <c r="F56" s="11">
        <v>100</v>
      </c>
      <c r="G56" s="12">
        <v>0</v>
      </c>
      <c r="H56" s="12">
        <v>0</v>
      </c>
      <c r="I56" s="12">
        <v>100</v>
      </c>
      <c r="J56" s="12">
        <v>0</v>
      </c>
    </row>
    <row r="57" spans="1:10" ht="14">
      <c r="A57" s="8">
        <v>770</v>
      </c>
      <c r="B57" s="9" t="s">
        <v>1182</v>
      </c>
      <c r="C57" s="8">
        <v>1804</v>
      </c>
      <c r="D57" s="8">
        <v>216</v>
      </c>
      <c r="E57" s="10">
        <v>85.6</v>
      </c>
      <c r="F57" s="11">
        <v>97.2</v>
      </c>
      <c r="G57" s="12">
        <v>24.8</v>
      </c>
      <c r="H57" s="12">
        <v>50</v>
      </c>
      <c r="I57" s="12">
        <v>23.8</v>
      </c>
      <c r="J57" s="12">
        <v>1.4</v>
      </c>
    </row>
    <row r="58" spans="1:10" ht="14">
      <c r="A58" s="8">
        <v>830</v>
      </c>
      <c r="B58" s="9" t="s">
        <v>1183</v>
      </c>
      <c r="C58" s="8">
        <v>1701</v>
      </c>
      <c r="D58" s="8">
        <v>280</v>
      </c>
      <c r="E58" s="10">
        <v>87.5</v>
      </c>
      <c r="F58" s="11">
        <v>91.4</v>
      </c>
      <c r="G58" s="12">
        <v>18.399999999999999</v>
      </c>
      <c r="H58" s="12">
        <v>32.799999999999997</v>
      </c>
      <c r="I58" s="12">
        <v>32.4</v>
      </c>
      <c r="J58" s="12">
        <v>16.399999999999999</v>
      </c>
    </row>
    <row r="59" spans="1:10" ht="14">
      <c r="A59" s="8">
        <v>831</v>
      </c>
      <c r="B59" s="9" t="s">
        <v>1184</v>
      </c>
      <c r="C59" s="8">
        <v>1803</v>
      </c>
      <c r="D59" s="8">
        <v>267</v>
      </c>
      <c r="E59" s="10">
        <v>93.3</v>
      </c>
      <c r="F59" s="11">
        <v>95.9</v>
      </c>
      <c r="G59" s="12">
        <v>36.299999999999997</v>
      </c>
      <c r="H59" s="12">
        <v>44.5</v>
      </c>
      <c r="I59" s="12">
        <v>17.600000000000001</v>
      </c>
      <c r="J59" s="12">
        <v>1.6</v>
      </c>
    </row>
    <row r="60" spans="1:10" ht="14">
      <c r="A60" s="8">
        <v>832</v>
      </c>
      <c r="B60" s="9" t="s">
        <v>1185</v>
      </c>
      <c r="C60" s="8">
        <v>1701</v>
      </c>
      <c r="D60" s="8">
        <v>234</v>
      </c>
      <c r="E60" s="10">
        <v>83.3</v>
      </c>
      <c r="F60" s="11">
        <v>92.7</v>
      </c>
      <c r="G60" s="12">
        <v>28.1</v>
      </c>
      <c r="H60" s="12">
        <v>52.1</v>
      </c>
      <c r="I60" s="12">
        <v>18</v>
      </c>
      <c r="J60" s="12">
        <v>1.8</v>
      </c>
    </row>
    <row r="61" spans="1:10" ht="14">
      <c r="A61" s="8">
        <v>833</v>
      </c>
      <c r="B61" s="9" t="s">
        <v>1186</v>
      </c>
      <c r="C61" s="8">
        <v>1803</v>
      </c>
      <c r="D61" s="8">
        <v>228</v>
      </c>
      <c r="E61" s="10">
        <v>0</v>
      </c>
      <c r="F61" s="11">
        <v>96.9</v>
      </c>
      <c r="G61" s="12">
        <v>32.6</v>
      </c>
      <c r="H61" s="12">
        <v>38</v>
      </c>
      <c r="I61" s="12">
        <v>23.5</v>
      </c>
      <c r="J61" s="12">
        <v>5.9</v>
      </c>
    </row>
    <row r="62" spans="1:10" ht="14">
      <c r="A62" s="8">
        <v>875</v>
      </c>
      <c r="B62" s="9" t="s">
        <v>1188</v>
      </c>
      <c r="C62" s="8">
        <v>1804</v>
      </c>
      <c r="D62" s="8">
        <v>6</v>
      </c>
      <c r="E62" s="10">
        <v>100</v>
      </c>
      <c r="F62" s="11">
        <v>100</v>
      </c>
      <c r="G62" s="12">
        <v>0</v>
      </c>
      <c r="H62" s="12">
        <v>0</v>
      </c>
      <c r="I62" s="12">
        <v>0</v>
      </c>
      <c r="J62" s="12">
        <v>50</v>
      </c>
    </row>
    <row r="63" spans="1:10" ht="14">
      <c r="A63" s="8">
        <v>879</v>
      </c>
      <c r="B63" s="9" t="s">
        <v>1190</v>
      </c>
      <c r="C63" s="8">
        <v>1702</v>
      </c>
      <c r="D63" s="8">
        <v>4</v>
      </c>
      <c r="E63" s="10">
        <v>100</v>
      </c>
      <c r="F63" s="11">
        <v>100</v>
      </c>
      <c r="G63" s="12">
        <v>0</v>
      </c>
      <c r="H63" s="12">
        <v>0</v>
      </c>
      <c r="I63" s="12">
        <v>0</v>
      </c>
      <c r="J63" s="12">
        <v>0</v>
      </c>
    </row>
    <row r="64" spans="1:10" ht="14">
      <c r="A64" s="8">
        <v>880</v>
      </c>
      <c r="B64" s="9" t="s">
        <v>1191</v>
      </c>
      <c r="C64" s="8">
        <v>1701</v>
      </c>
      <c r="D64" s="8">
        <v>8</v>
      </c>
      <c r="E64" s="10">
        <v>100</v>
      </c>
      <c r="F64" s="11">
        <v>100</v>
      </c>
      <c r="G64" s="12">
        <v>0</v>
      </c>
      <c r="H64" s="12">
        <v>0</v>
      </c>
      <c r="I64" s="12">
        <v>0</v>
      </c>
      <c r="J64" s="12">
        <v>0</v>
      </c>
    </row>
    <row r="65" spans="1:10" ht="14">
      <c r="A65" s="8">
        <v>881</v>
      </c>
      <c r="B65" s="9" t="s">
        <v>1192</v>
      </c>
      <c r="C65" s="8">
        <v>1702</v>
      </c>
      <c r="D65" s="8">
        <v>10</v>
      </c>
      <c r="E65" s="10">
        <v>90</v>
      </c>
      <c r="F65" s="11">
        <v>90</v>
      </c>
      <c r="G65" s="12">
        <v>0</v>
      </c>
      <c r="H65" s="12">
        <v>0</v>
      </c>
      <c r="I65" s="12">
        <v>0</v>
      </c>
      <c r="J65" s="12">
        <v>0</v>
      </c>
    </row>
    <row r="66" spans="1:10" ht="14">
      <c r="A66" s="8">
        <v>881</v>
      </c>
      <c r="B66" s="9" t="s">
        <v>1192</v>
      </c>
      <c r="C66" s="8">
        <v>1804</v>
      </c>
      <c r="D66" s="8">
        <v>4</v>
      </c>
      <c r="E66" s="10">
        <v>75</v>
      </c>
      <c r="F66" s="11">
        <v>75</v>
      </c>
      <c r="G66" s="12">
        <v>0</v>
      </c>
      <c r="H66" s="12">
        <v>0</v>
      </c>
      <c r="I66" s="12">
        <v>0</v>
      </c>
      <c r="J66" s="12">
        <v>0</v>
      </c>
    </row>
    <row r="67" spans="1:10" ht="14">
      <c r="A67" s="8">
        <v>883</v>
      </c>
      <c r="B67" s="9" t="s">
        <v>1194</v>
      </c>
      <c r="C67" s="8">
        <v>1701</v>
      </c>
      <c r="D67" s="8">
        <v>42</v>
      </c>
      <c r="E67" s="10">
        <v>0</v>
      </c>
      <c r="F67" s="11">
        <v>100</v>
      </c>
      <c r="G67" s="12">
        <v>0</v>
      </c>
      <c r="H67" s="12">
        <v>0</v>
      </c>
      <c r="I67" s="12">
        <v>0</v>
      </c>
      <c r="J67" s="12">
        <v>0</v>
      </c>
    </row>
    <row r="68" spans="1:10" ht="14">
      <c r="A68" s="8">
        <v>886</v>
      </c>
      <c r="B68" s="9" t="s">
        <v>1195</v>
      </c>
      <c r="C68" s="8">
        <v>1803</v>
      </c>
      <c r="D68" s="8">
        <v>6</v>
      </c>
      <c r="E68" s="10">
        <v>100</v>
      </c>
      <c r="F68" s="11">
        <v>100</v>
      </c>
      <c r="G68" s="12">
        <v>0</v>
      </c>
      <c r="H68" s="12">
        <v>0</v>
      </c>
      <c r="I68" s="12">
        <v>0</v>
      </c>
      <c r="J68" s="12">
        <v>0</v>
      </c>
    </row>
    <row r="69" spans="1:10" ht="14">
      <c r="A69" s="8">
        <v>887</v>
      </c>
      <c r="B69" s="9" t="s">
        <v>1197</v>
      </c>
      <c r="C69" s="8">
        <v>1701</v>
      </c>
      <c r="D69" s="8">
        <v>16</v>
      </c>
      <c r="E69" s="10">
        <v>0</v>
      </c>
      <c r="F69" s="11">
        <v>93.8</v>
      </c>
      <c r="G69" s="12">
        <v>0</v>
      </c>
      <c r="H69" s="12">
        <v>0</v>
      </c>
      <c r="I69" s="12">
        <v>0</v>
      </c>
      <c r="J69" s="12">
        <v>0</v>
      </c>
    </row>
    <row r="70" spans="1:10" ht="14">
      <c r="A70" s="8">
        <v>888</v>
      </c>
      <c r="B70" s="9" t="s">
        <v>1198</v>
      </c>
      <c r="C70" s="8">
        <v>1702</v>
      </c>
      <c r="D70" s="8">
        <v>12</v>
      </c>
      <c r="E70" s="10">
        <v>83.3</v>
      </c>
      <c r="F70" s="11">
        <v>83.3</v>
      </c>
      <c r="G70" s="12">
        <v>0</v>
      </c>
      <c r="H70" s="12">
        <v>0</v>
      </c>
      <c r="I70" s="12">
        <v>0</v>
      </c>
      <c r="J70" s="12">
        <v>0</v>
      </c>
    </row>
    <row r="71" spans="1:10" ht="14">
      <c r="A71" s="8">
        <v>921</v>
      </c>
      <c r="B71" s="9" t="s">
        <v>1201</v>
      </c>
      <c r="C71" s="8">
        <v>1701</v>
      </c>
      <c r="D71" s="8">
        <v>5</v>
      </c>
      <c r="E71" s="10">
        <v>0</v>
      </c>
      <c r="F71" s="11">
        <v>100</v>
      </c>
      <c r="G71" s="12">
        <v>0</v>
      </c>
      <c r="H71" s="12">
        <v>0</v>
      </c>
      <c r="I71" s="12">
        <v>0</v>
      </c>
      <c r="J71" s="12">
        <v>0</v>
      </c>
    </row>
    <row r="72" spans="1:10" ht="14">
      <c r="A72" s="8">
        <v>1001</v>
      </c>
      <c r="B72" s="9" t="s">
        <v>274</v>
      </c>
      <c r="C72" s="8">
        <v>1702</v>
      </c>
      <c r="D72" s="8">
        <v>7</v>
      </c>
      <c r="E72" s="10">
        <v>71.400000000000006</v>
      </c>
      <c r="F72" s="11">
        <v>71.400000000000006</v>
      </c>
      <c r="G72" s="12">
        <v>0</v>
      </c>
      <c r="H72" s="12">
        <v>0</v>
      </c>
      <c r="I72" s="12">
        <v>0</v>
      </c>
      <c r="J72" s="12">
        <v>0</v>
      </c>
    </row>
    <row r="73" spans="1:10" ht="14">
      <c r="A73" s="8">
        <v>1001</v>
      </c>
      <c r="B73" s="9" t="s">
        <v>274</v>
      </c>
      <c r="C73" s="8">
        <v>1803</v>
      </c>
      <c r="D73" s="8">
        <v>22</v>
      </c>
      <c r="E73" s="10">
        <v>54.5</v>
      </c>
      <c r="F73" s="11">
        <v>63.6</v>
      </c>
      <c r="G73" s="12">
        <v>0</v>
      </c>
      <c r="H73" s="12">
        <v>0</v>
      </c>
      <c r="I73" s="12">
        <v>0</v>
      </c>
      <c r="J73" s="12">
        <v>0</v>
      </c>
    </row>
    <row r="74" spans="1:10" ht="14">
      <c r="A74" s="8">
        <v>1001</v>
      </c>
      <c r="B74" s="9" t="s">
        <v>274</v>
      </c>
      <c r="C74" s="8">
        <v>1701</v>
      </c>
      <c r="D74" s="8">
        <v>123</v>
      </c>
      <c r="E74" s="10">
        <v>66.7</v>
      </c>
      <c r="F74" s="11">
        <v>73.2</v>
      </c>
      <c r="G74" s="12">
        <v>0</v>
      </c>
      <c r="H74" s="12">
        <v>0</v>
      </c>
      <c r="I74" s="12">
        <v>0</v>
      </c>
      <c r="J74" s="12">
        <v>0</v>
      </c>
    </row>
    <row r="75" spans="1:10" ht="14">
      <c r="A75" s="8">
        <v>1002</v>
      </c>
      <c r="B75" s="9" t="s">
        <v>1202</v>
      </c>
      <c r="C75" s="8">
        <v>1803</v>
      </c>
      <c r="D75" s="8">
        <v>9</v>
      </c>
      <c r="E75" s="10">
        <v>44.4</v>
      </c>
      <c r="F75" s="11">
        <v>55.6</v>
      </c>
      <c r="G75" s="12">
        <v>0</v>
      </c>
      <c r="H75" s="12">
        <v>0</v>
      </c>
      <c r="I75" s="12">
        <v>0</v>
      </c>
      <c r="J75" s="12">
        <v>0</v>
      </c>
    </row>
    <row r="76" spans="1:10" ht="14">
      <c r="A76" s="8">
        <v>1002</v>
      </c>
      <c r="B76" s="9" t="s">
        <v>1202</v>
      </c>
      <c r="C76" s="8">
        <v>1701</v>
      </c>
      <c r="D76" s="8">
        <v>7</v>
      </c>
      <c r="E76" s="10">
        <v>57.1</v>
      </c>
      <c r="F76" s="11">
        <v>57.1</v>
      </c>
      <c r="G76" s="12">
        <v>0</v>
      </c>
      <c r="H76" s="12">
        <v>0</v>
      </c>
      <c r="I76" s="12">
        <v>0</v>
      </c>
      <c r="J76" s="12">
        <v>0</v>
      </c>
    </row>
    <row r="77" spans="1:10" ht="14">
      <c r="A77" s="8">
        <v>1002</v>
      </c>
      <c r="B77" s="9" t="s">
        <v>1202</v>
      </c>
      <c r="C77" s="8">
        <v>1804</v>
      </c>
      <c r="D77" s="8">
        <v>9</v>
      </c>
      <c r="E77" s="10">
        <v>77.8</v>
      </c>
      <c r="F77" s="11">
        <v>88.9</v>
      </c>
      <c r="G77" s="12">
        <v>0</v>
      </c>
      <c r="H77" s="12">
        <v>0</v>
      </c>
      <c r="I77" s="12">
        <v>0</v>
      </c>
      <c r="J77" s="12">
        <v>0</v>
      </c>
    </row>
    <row r="78" spans="1:10" ht="14">
      <c r="A78" s="8">
        <v>1002</v>
      </c>
      <c r="B78" s="9" t="s">
        <v>1202</v>
      </c>
      <c r="C78" s="8">
        <v>1702</v>
      </c>
      <c r="D78" s="8">
        <v>70</v>
      </c>
      <c r="E78" s="10">
        <v>85.7</v>
      </c>
      <c r="F78" s="11">
        <v>85.7</v>
      </c>
      <c r="G78" s="12">
        <v>0</v>
      </c>
      <c r="H78" s="12">
        <v>0</v>
      </c>
      <c r="I78" s="12">
        <v>0</v>
      </c>
      <c r="J78" s="12">
        <v>0</v>
      </c>
    </row>
    <row r="79" spans="1:10" ht="14">
      <c r="A79" s="8">
        <v>1003</v>
      </c>
      <c r="B79" s="9" t="s">
        <v>1203</v>
      </c>
      <c r="C79" s="8">
        <v>1803</v>
      </c>
      <c r="D79" s="8">
        <v>18</v>
      </c>
      <c r="E79" s="10">
        <v>50</v>
      </c>
      <c r="F79" s="11">
        <v>55.6</v>
      </c>
      <c r="G79" s="12">
        <v>0</v>
      </c>
      <c r="H79" s="12">
        <v>0</v>
      </c>
      <c r="I79" s="12">
        <v>0</v>
      </c>
      <c r="J79" s="12">
        <v>0</v>
      </c>
    </row>
    <row r="80" spans="1:10" ht="14">
      <c r="A80" s="8">
        <v>1011</v>
      </c>
      <c r="B80" s="9" t="s">
        <v>1205</v>
      </c>
      <c r="C80" s="8">
        <v>1701</v>
      </c>
      <c r="D80" s="8">
        <v>2</v>
      </c>
      <c r="E80" s="10">
        <v>100</v>
      </c>
      <c r="F80" s="11">
        <v>100</v>
      </c>
      <c r="G80" s="12">
        <v>0</v>
      </c>
      <c r="H80" s="12">
        <v>0</v>
      </c>
      <c r="I80" s="12">
        <v>0</v>
      </c>
      <c r="J80" s="12">
        <v>0</v>
      </c>
    </row>
    <row r="81" spans="1:10" ht="14">
      <c r="A81" s="8">
        <v>1306</v>
      </c>
      <c r="B81" s="9" t="s">
        <v>292</v>
      </c>
      <c r="C81" s="8">
        <v>1702</v>
      </c>
      <c r="D81" s="8">
        <v>38</v>
      </c>
      <c r="E81" s="10">
        <v>97.4</v>
      </c>
      <c r="F81" s="11">
        <v>97.4</v>
      </c>
      <c r="G81" s="12">
        <v>37.799999999999997</v>
      </c>
      <c r="H81" s="12">
        <v>56.8</v>
      </c>
      <c r="I81" s="12">
        <v>5.4</v>
      </c>
      <c r="J81" s="12">
        <v>0</v>
      </c>
    </row>
    <row r="82" spans="1:10" ht="14">
      <c r="A82" s="8">
        <v>1309</v>
      </c>
      <c r="B82" s="9" t="s">
        <v>1206</v>
      </c>
      <c r="C82" s="8">
        <v>1701</v>
      </c>
      <c r="D82" s="8">
        <v>1</v>
      </c>
      <c r="E82" s="10">
        <v>0</v>
      </c>
      <c r="F82" s="11">
        <v>0</v>
      </c>
      <c r="G82" s="12">
        <v>0</v>
      </c>
      <c r="H82" s="12">
        <v>0</v>
      </c>
      <c r="I82" s="12">
        <v>0</v>
      </c>
      <c r="J82" s="12">
        <v>0</v>
      </c>
    </row>
    <row r="83" spans="1:10" ht="14">
      <c r="A83" s="8">
        <v>1313</v>
      </c>
      <c r="B83" s="9" t="s">
        <v>304</v>
      </c>
      <c r="C83" s="8">
        <v>1701</v>
      </c>
      <c r="D83" s="8">
        <v>72</v>
      </c>
      <c r="E83" s="10">
        <v>1.4</v>
      </c>
      <c r="F83" s="11">
        <v>95.8</v>
      </c>
      <c r="G83" s="12">
        <v>40.6</v>
      </c>
      <c r="H83" s="12">
        <v>39.1</v>
      </c>
      <c r="I83" s="12">
        <v>15.9</v>
      </c>
      <c r="J83" s="12">
        <v>4.3</v>
      </c>
    </row>
    <row r="84" spans="1:10" ht="14">
      <c r="A84" s="8">
        <v>1314</v>
      </c>
      <c r="B84" s="9" t="s">
        <v>1208</v>
      </c>
      <c r="C84" s="8">
        <v>1701</v>
      </c>
      <c r="D84" s="8">
        <v>74</v>
      </c>
      <c r="E84" s="10">
        <v>93.2</v>
      </c>
      <c r="F84" s="11">
        <v>97.3</v>
      </c>
      <c r="G84" s="12">
        <v>23.6</v>
      </c>
      <c r="H84" s="12">
        <v>50</v>
      </c>
      <c r="I84" s="12">
        <v>20.8</v>
      </c>
      <c r="J84" s="12">
        <v>5.6</v>
      </c>
    </row>
    <row r="85" spans="1:10" ht="14">
      <c r="A85" s="8">
        <v>1315</v>
      </c>
      <c r="B85" s="9" t="s">
        <v>1209</v>
      </c>
      <c r="C85" s="8">
        <v>1702</v>
      </c>
      <c r="D85" s="8">
        <v>72</v>
      </c>
      <c r="E85" s="10">
        <v>0</v>
      </c>
      <c r="F85" s="11">
        <v>94.4</v>
      </c>
      <c r="G85" s="12">
        <v>30.9</v>
      </c>
      <c r="H85" s="12">
        <v>54.4</v>
      </c>
      <c r="I85" s="12">
        <v>13.2</v>
      </c>
      <c r="J85" s="12">
        <v>1.5</v>
      </c>
    </row>
    <row r="86" spans="1:10" ht="14">
      <c r="A86" s="8">
        <v>1316</v>
      </c>
      <c r="B86" s="9" t="s">
        <v>1210</v>
      </c>
      <c r="C86" s="8">
        <v>1702</v>
      </c>
      <c r="D86" s="8">
        <v>73</v>
      </c>
      <c r="E86" s="10">
        <v>90.4</v>
      </c>
      <c r="F86" s="11">
        <v>94.5</v>
      </c>
      <c r="G86" s="12">
        <v>10.1</v>
      </c>
      <c r="H86" s="12">
        <v>65.2</v>
      </c>
      <c r="I86" s="12">
        <v>23.2</v>
      </c>
      <c r="J86" s="12">
        <v>1.4</v>
      </c>
    </row>
    <row r="87" spans="1:10" ht="14">
      <c r="A87" s="8">
        <v>1317</v>
      </c>
      <c r="B87" s="9" t="s">
        <v>1211</v>
      </c>
      <c r="C87" s="8">
        <v>1702</v>
      </c>
      <c r="D87" s="8">
        <v>80</v>
      </c>
      <c r="E87" s="10">
        <v>90</v>
      </c>
      <c r="F87" s="11">
        <v>95</v>
      </c>
      <c r="G87" s="12">
        <v>35.5</v>
      </c>
      <c r="H87" s="12">
        <v>43.4</v>
      </c>
      <c r="I87" s="12">
        <v>21.1</v>
      </c>
      <c r="J87" s="12">
        <v>0</v>
      </c>
    </row>
    <row r="88" spans="1:10" ht="14">
      <c r="A88" s="8">
        <v>1318</v>
      </c>
      <c r="B88" s="9" t="s">
        <v>1212</v>
      </c>
      <c r="C88" s="8">
        <v>1803</v>
      </c>
      <c r="D88" s="8">
        <v>41</v>
      </c>
      <c r="E88" s="10">
        <v>87.8</v>
      </c>
      <c r="F88" s="11">
        <v>100</v>
      </c>
      <c r="G88" s="12">
        <v>19.5</v>
      </c>
      <c r="H88" s="12">
        <v>53.7</v>
      </c>
      <c r="I88" s="12">
        <v>24.4</v>
      </c>
      <c r="J88" s="12">
        <v>2.4</v>
      </c>
    </row>
    <row r="89" spans="1:10" ht="14">
      <c r="A89" s="8">
        <v>1319</v>
      </c>
      <c r="B89" s="9" t="s">
        <v>332</v>
      </c>
      <c r="C89" s="8">
        <v>1803</v>
      </c>
      <c r="D89" s="8">
        <v>59</v>
      </c>
      <c r="E89" s="10">
        <v>1.7</v>
      </c>
      <c r="F89" s="11">
        <v>100</v>
      </c>
      <c r="G89" s="12">
        <v>33.9</v>
      </c>
      <c r="H89" s="12">
        <v>40.700000000000003</v>
      </c>
      <c r="I89" s="12">
        <v>22</v>
      </c>
      <c r="J89" s="12">
        <v>3.4</v>
      </c>
    </row>
    <row r="90" spans="1:10" ht="14">
      <c r="A90" s="8">
        <v>1320</v>
      </c>
      <c r="B90" s="9" t="s">
        <v>1213</v>
      </c>
      <c r="C90" s="8">
        <v>1803</v>
      </c>
      <c r="D90" s="8">
        <v>56</v>
      </c>
      <c r="E90" s="10">
        <v>0</v>
      </c>
      <c r="F90" s="11">
        <v>100</v>
      </c>
      <c r="G90" s="12">
        <v>16.100000000000001</v>
      </c>
      <c r="H90" s="12">
        <v>42.9</v>
      </c>
      <c r="I90" s="12">
        <v>35.700000000000003</v>
      </c>
      <c r="J90" s="12">
        <v>5.4</v>
      </c>
    </row>
    <row r="91" spans="1:10" ht="14">
      <c r="A91" s="8">
        <v>1321</v>
      </c>
      <c r="B91" s="9" t="s">
        <v>347</v>
      </c>
      <c r="C91" s="8">
        <v>1804</v>
      </c>
      <c r="D91" s="8">
        <v>68</v>
      </c>
      <c r="E91" s="10">
        <v>0</v>
      </c>
      <c r="F91" s="11">
        <v>98.5</v>
      </c>
      <c r="G91" s="12">
        <v>13.4</v>
      </c>
      <c r="H91" s="12">
        <v>80.599999999999994</v>
      </c>
      <c r="I91" s="12">
        <v>6</v>
      </c>
      <c r="J91" s="12">
        <v>0</v>
      </c>
    </row>
    <row r="92" spans="1:10" ht="14">
      <c r="A92" s="8">
        <v>1322</v>
      </c>
      <c r="B92" s="9" t="s">
        <v>1214</v>
      </c>
      <c r="C92" s="8">
        <v>1804</v>
      </c>
      <c r="D92" s="8">
        <v>68</v>
      </c>
      <c r="E92" s="10">
        <v>85.3</v>
      </c>
      <c r="F92" s="11">
        <v>97.1</v>
      </c>
      <c r="G92" s="12">
        <v>0</v>
      </c>
      <c r="H92" s="12">
        <v>0</v>
      </c>
      <c r="I92" s="12">
        <v>0</v>
      </c>
      <c r="J92" s="12">
        <v>0</v>
      </c>
    </row>
    <row r="93" spans="1:10" ht="14">
      <c r="A93" s="8">
        <v>1324</v>
      </c>
      <c r="B93" s="9" t="s">
        <v>1215</v>
      </c>
      <c r="C93" s="8">
        <v>1702</v>
      </c>
      <c r="D93" s="8">
        <v>30</v>
      </c>
      <c r="E93" s="10">
        <v>100</v>
      </c>
      <c r="F93" s="11">
        <v>100</v>
      </c>
      <c r="G93" s="12">
        <v>23.3</v>
      </c>
      <c r="H93" s="12">
        <v>63.3</v>
      </c>
      <c r="I93" s="12">
        <v>10</v>
      </c>
      <c r="J93" s="12">
        <v>3.3</v>
      </c>
    </row>
    <row r="94" spans="1:10" ht="14">
      <c r="A94" s="8">
        <v>1351</v>
      </c>
      <c r="B94" s="9" t="s">
        <v>412</v>
      </c>
      <c r="C94" s="8">
        <v>1803</v>
      </c>
      <c r="D94" s="8">
        <v>47</v>
      </c>
      <c r="E94" s="10">
        <v>97.9</v>
      </c>
      <c r="F94" s="11">
        <v>97.9</v>
      </c>
      <c r="G94" s="12">
        <v>21.7</v>
      </c>
      <c r="H94" s="12">
        <v>73.900000000000006</v>
      </c>
      <c r="I94" s="12">
        <v>0</v>
      </c>
      <c r="J94" s="12">
        <v>4.3</v>
      </c>
    </row>
    <row r="95" spans="1:10" ht="14">
      <c r="A95" s="8">
        <v>1351</v>
      </c>
      <c r="B95" s="9" t="s">
        <v>412</v>
      </c>
      <c r="C95" s="8">
        <v>1701</v>
      </c>
      <c r="D95" s="8">
        <v>14</v>
      </c>
      <c r="E95" s="10">
        <v>71.400000000000006</v>
      </c>
      <c r="F95" s="11">
        <v>85.7</v>
      </c>
      <c r="G95" s="12">
        <v>33.299999999999997</v>
      </c>
      <c r="H95" s="12">
        <v>66.7</v>
      </c>
      <c r="I95" s="12">
        <v>0</v>
      </c>
      <c r="J95" s="12">
        <v>0</v>
      </c>
    </row>
    <row r="96" spans="1:10" ht="14">
      <c r="A96" s="8">
        <v>1391</v>
      </c>
      <c r="B96" s="9" t="s">
        <v>1219</v>
      </c>
      <c r="C96" s="8">
        <v>1701</v>
      </c>
      <c r="D96" s="8">
        <v>74</v>
      </c>
      <c r="E96" s="10">
        <v>0</v>
      </c>
      <c r="F96" s="11">
        <v>79.7</v>
      </c>
      <c r="G96" s="12">
        <v>0</v>
      </c>
      <c r="H96" s="12">
        <v>0</v>
      </c>
      <c r="I96" s="12">
        <v>0</v>
      </c>
      <c r="J96" s="12">
        <v>0</v>
      </c>
    </row>
    <row r="97" spans="1:10" ht="14">
      <c r="A97" s="8">
        <v>2307</v>
      </c>
      <c r="B97" s="9" t="s">
        <v>441</v>
      </c>
      <c r="C97" s="8">
        <v>1701</v>
      </c>
      <c r="D97" s="8">
        <v>50</v>
      </c>
      <c r="E97" s="10">
        <v>0</v>
      </c>
      <c r="F97" s="11">
        <v>98</v>
      </c>
      <c r="G97" s="12">
        <v>34.700000000000003</v>
      </c>
      <c r="H97" s="12">
        <v>44.9</v>
      </c>
      <c r="I97" s="12">
        <v>6.1</v>
      </c>
      <c r="J97" s="12">
        <v>14.3</v>
      </c>
    </row>
    <row r="98" spans="1:10" ht="14">
      <c r="A98" s="8">
        <v>2312</v>
      </c>
      <c r="B98" s="9" t="s">
        <v>1220</v>
      </c>
      <c r="C98" s="8">
        <v>1701</v>
      </c>
      <c r="D98" s="8">
        <v>39</v>
      </c>
      <c r="E98" s="10">
        <v>82.1</v>
      </c>
      <c r="F98" s="11">
        <v>94.9</v>
      </c>
      <c r="G98" s="12">
        <v>10.8</v>
      </c>
      <c r="H98" s="12">
        <v>62.2</v>
      </c>
      <c r="I98" s="12">
        <v>18.899999999999999</v>
      </c>
      <c r="J98" s="12">
        <v>8.1</v>
      </c>
    </row>
    <row r="99" spans="1:10" ht="14">
      <c r="A99" s="8">
        <v>2313</v>
      </c>
      <c r="B99" s="9" t="s">
        <v>1221</v>
      </c>
      <c r="C99" s="8">
        <v>1702</v>
      </c>
      <c r="D99" s="8">
        <v>11</v>
      </c>
      <c r="E99" s="10">
        <v>100</v>
      </c>
      <c r="F99" s="11">
        <v>100</v>
      </c>
      <c r="G99" s="12">
        <v>18.2</v>
      </c>
      <c r="H99" s="12">
        <v>81.8</v>
      </c>
      <c r="I99" s="12">
        <v>0</v>
      </c>
      <c r="J99" s="12">
        <v>0</v>
      </c>
    </row>
    <row r="100" spans="1:10" ht="14">
      <c r="A100" s="8">
        <v>2314</v>
      </c>
      <c r="B100" s="9" t="s">
        <v>1224</v>
      </c>
      <c r="C100" s="8">
        <v>1702</v>
      </c>
      <c r="D100" s="8">
        <v>13</v>
      </c>
      <c r="E100" s="10">
        <v>100</v>
      </c>
      <c r="F100" s="11">
        <v>100</v>
      </c>
      <c r="G100" s="12">
        <v>23.1</v>
      </c>
      <c r="H100" s="12">
        <v>69.2</v>
      </c>
      <c r="I100" s="12">
        <v>0</v>
      </c>
      <c r="J100" s="12">
        <v>7.7</v>
      </c>
    </row>
    <row r="101" spans="1:10" ht="14">
      <c r="A101" s="8">
        <v>2314</v>
      </c>
      <c r="B101" s="9" t="s">
        <v>1223</v>
      </c>
      <c r="C101" s="8">
        <v>1804</v>
      </c>
      <c r="D101" s="8">
        <v>5</v>
      </c>
      <c r="E101" s="10">
        <v>0</v>
      </c>
      <c r="F101" s="11">
        <v>100</v>
      </c>
      <c r="G101" s="12">
        <v>20</v>
      </c>
      <c r="H101" s="12">
        <v>60</v>
      </c>
      <c r="I101" s="12">
        <v>20</v>
      </c>
      <c r="J101" s="12">
        <v>0</v>
      </c>
    </row>
    <row r="102" spans="1:10" ht="14">
      <c r="A102" s="8">
        <v>2315</v>
      </c>
      <c r="B102" s="9" t="s">
        <v>1225</v>
      </c>
      <c r="C102" s="8">
        <v>1803</v>
      </c>
      <c r="D102" s="8">
        <v>5</v>
      </c>
      <c r="E102" s="10">
        <v>100</v>
      </c>
      <c r="F102" s="11">
        <v>100</v>
      </c>
      <c r="G102" s="12">
        <v>60</v>
      </c>
      <c r="H102" s="12">
        <v>40</v>
      </c>
      <c r="I102" s="12">
        <v>0</v>
      </c>
      <c r="J102" s="12">
        <v>0</v>
      </c>
    </row>
    <row r="103" spans="1:10" ht="14">
      <c r="A103" s="8">
        <v>3301</v>
      </c>
      <c r="B103" s="9" t="s">
        <v>462</v>
      </c>
      <c r="C103" s="8">
        <v>1701</v>
      </c>
      <c r="D103" s="8">
        <v>74</v>
      </c>
      <c r="E103" s="10">
        <v>75.7</v>
      </c>
      <c r="F103" s="11">
        <v>90.5</v>
      </c>
      <c r="G103" s="12">
        <v>13.4</v>
      </c>
      <c r="H103" s="12">
        <v>35.799999999999997</v>
      </c>
      <c r="I103" s="12">
        <v>35.799999999999997</v>
      </c>
      <c r="J103" s="12">
        <v>14.9</v>
      </c>
    </row>
    <row r="104" spans="1:10" ht="14">
      <c r="A104" s="8">
        <v>3302</v>
      </c>
      <c r="B104" s="9" t="s">
        <v>1109</v>
      </c>
      <c r="C104" s="8">
        <v>1701</v>
      </c>
      <c r="D104" s="8">
        <v>61</v>
      </c>
      <c r="E104" s="10">
        <v>95.1</v>
      </c>
      <c r="F104" s="11">
        <v>96.7</v>
      </c>
      <c r="G104" s="12">
        <v>23.7</v>
      </c>
      <c r="H104" s="12">
        <v>42.4</v>
      </c>
      <c r="I104" s="12">
        <v>33.9</v>
      </c>
      <c r="J104" s="12">
        <v>0</v>
      </c>
    </row>
    <row r="105" spans="1:10" ht="14">
      <c r="A105" s="8">
        <v>3303</v>
      </c>
      <c r="B105" s="9" t="s">
        <v>502</v>
      </c>
      <c r="C105" s="8">
        <v>1702</v>
      </c>
      <c r="D105" s="8">
        <v>55</v>
      </c>
      <c r="E105" s="10">
        <v>90.9</v>
      </c>
      <c r="F105" s="11">
        <v>98.2</v>
      </c>
      <c r="G105" s="12">
        <v>24.1</v>
      </c>
      <c r="H105" s="12">
        <v>35.200000000000003</v>
      </c>
      <c r="I105" s="12">
        <v>24.1</v>
      </c>
      <c r="J105" s="12">
        <v>16.7</v>
      </c>
    </row>
    <row r="106" spans="1:10" ht="14">
      <c r="A106" s="8">
        <v>3304</v>
      </c>
      <c r="B106" s="9" t="s">
        <v>513</v>
      </c>
      <c r="C106" s="8">
        <v>1702</v>
      </c>
      <c r="D106" s="8">
        <v>65</v>
      </c>
      <c r="E106" s="10">
        <v>73.8</v>
      </c>
      <c r="F106" s="11">
        <v>89.2</v>
      </c>
      <c r="G106" s="12">
        <v>20.7</v>
      </c>
      <c r="H106" s="12">
        <v>43.1</v>
      </c>
      <c r="I106" s="12">
        <v>36.200000000000003</v>
      </c>
      <c r="J106" s="12">
        <v>0</v>
      </c>
    </row>
    <row r="107" spans="1:10" ht="14">
      <c r="A107" s="8">
        <v>3305</v>
      </c>
      <c r="B107" s="9" t="s">
        <v>532</v>
      </c>
      <c r="C107" s="8">
        <v>1803</v>
      </c>
      <c r="D107" s="8">
        <v>57</v>
      </c>
      <c r="E107" s="10">
        <v>78.900000000000006</v>
      </c>
      <c r="F107" s="11">
        <v>89.5</v>
      </c>
      <c r="G107" s="12">
        <v>27.5</v>
      </c>
      <c r="H107" s="12">
        <v>17.600000000000001</v>
      </c>
      <c r="I107" s="12">
        <v>35.299999999999997</v>
      </c>
      <c r="J107" s="12">
        <v>19.600000000000001</v>
      </c>
    </row>
    <row r="108" spans="1:10" ht="14">
      <c r="A108" s="8">
        <v>3306</v>
      </c>
      <c r="B108" s="9" t="s">
        <v>1226</v>
      </c>
      <c r="C108" s="8">
        <v>1803</v>
      </c>
      <c r="D108" s="8">
        <v>28</v>
      </c>
      <c r="E108" s="10">
        <v>89.3</v>
      </c>
      <c r="F108" s="11">
        <v>100</v>
      </c>
      <c r="G108" s="12">
        <v>28.6</v>
      </c>
      <c r="H108" s="12">
        <v>60.7</v>
      </c>
      <c r="I108" s="12">
        <v>10.7</v>
      </c>
      <c r="J108" s="12">
        <v>0</v>
      </c>
    </row>
    <row r="109" spans="1:10" ht="14">
      <c r="A109" s="8">
        <v>3307</v>
      </c>
      <c r="B109" s="9" t="s">
        <v>541</v>
      </c>
      <c r="C109" s="8">
        <v>1804</v>
      </c>
      <c r="D109" s="8">
        <v>39</v>
      </c>
      <c r="E109" s="10">
        <v>84.6</v>
      </c>
      <c r="F109" s="11">
        <v>92.3</v>
      </c>
      <c r="G109" s="12">
        <v>27.8</v>
      </c>
      <c r="H109" s="12">
        <v>27.8</v>
      </c>
      <c r="I109" s="12">
        <v>22.2</v>
      </c>
      <c r="J109" s="12">
        <v>22.2</v>
      </c>
    </row>
    <row r="110" spans="1:10" ht="14">
      <c r="A110" s="8">
        <v>3308</v>
      </c>
      <c r="B110" s="9" t="s">
        <v>1227</v>
      </c>
      <c r="C110" s="8">
        <v>1803</v>
      </c>
      <c r="D110" s="8">
        <v>45</v>
      </c>
      <c r="E110" s="10">
        <v>91.1</v>
      </c>
      <c r="F110" s="11">
        <v>91.1</v>
      </c>
      <c r="G110" s="12">
        <v>26.8</v>
      </c>
      <c r="H110" s="12">
        <v>65.900000000000006</v>
      </c>
      <c r="I110" s="12">
        <v>7.3</v>
      </c>
      <c r="J110" s="12">
        <v>0</v>
      </c>
    </row>
    <row r="111" spans="1:10" ht="14">
      <c r="A111" s="8">
        <v>3310</v>
      </c>
      <c r="B111" s="9" t="s">
        <v>563</v>
      </c>
      <c r="C111" s="8">
        <v>1701</v>
      </c>
      <c r="D111" s="8">
        <v>76</v>
      </c>
      <c r="E111" s="10">
        <v>78.900000000000006</v>
      </c>
      <c r="F111" s="11">
        <v>89.5</v>
      </c>
      <c r="G111" s="12">
        <v>29.4</v>
      </c>
      <c r="H111" s="12">
        <v>38.200000000000003</v>
      </c>
      <c r="I111" s="12">
        <v>29.4</v>
      </c>
      <c r="J111" s="12">
        <v>2.9</v>
      </c>
    </row>
    <row r="112" spans="1:10" ht="14">
      <c r="A112" s="8">
        <v>3311</v>
      </c>
      <c r="B112" s="9" t="s">
        <v>566</v>
      </c>
      <c r="C112" s="8">
        <v>1804</v>
      </c>
      <c r="D112" s="8">
        <v>44</v>
      </c>
      <c r="E112" s="10">
        <v>95.5</v>
      </c>
      <c r="F112" s="11">
        <v>95.5</v>
      </c>
      <c r="G112" s="12">
        <v>33.299999999999997</v>
      </c>
      <c r="H112" s="12">
        <v>59.5</v>
      </c>
      <c r="I112" s="12">
        <v>7.1</v>
      </c>
      <c r="J112" s="12">
        <v>0</v>
      </c>
    </row>
    <row r="113" spans="1:10" ht="14">
      <c r="A113" s="8">
        <v>3312</v>
      </c>
      <c r="B113" s="9" t="s">
        <v>575</v>
      </c>
      <c r="C113" s="8">
        <v>1804</v>
      </c>
      <c r="D113" s="8">
        <v>38</v>
      </c>
      <c r="E113" s="10">
        <v>78.900000000000006</v>
      </c>
      <c r="F113" s="11">
        <v>92.1</v>
      </c>
      <c r="G113" s="12">
        <v>22.9</v>
      </c>
      <c r="H113" s="12">
        <v>62.9</v>
      </c>
      <c r="I113" s="12">
        <v>14.3</v>
      </c>
      <c r="J113" s="12">
        <v>0</v>
      </c>
    </row>
    <row r="114" spans="1:10" ht="14">
      <c r="A114" s="8">
        <v>3350</v>
      </c>
      <c r="B114" s="9" t="s">
        <v>591</v>
      </c>
      <c r="C114" s="8">
        <v>1701</v>
      </c>
      <c r="D114" s="8">
        <v>21</v>
      </c>
      <c r="E114" s="10">
        <v>90.5</v>
      </c>
      <c r="F114" s="11">
        <v>100</v>
      </c>
      <c r="G114" s="12">
        <v>14.3</v>
      </c>
      <c r="H114" s="12">
        <v>57.1</v>
      </c>
      <c r="I114" s="12">
        <v>9.5</v>
      </c>
      <c r="J114" s="12">
        <v>19</v>
      </c>
    </row>
    <row r="115" spans="1:10" ht="14">
      <c r="A115" s="8">
        <v>3350</v>
      </c>
      <c r="B115" s="9" t="s">
        <v>591</v>
      </c>
      <c r="C115" s="8">
        <v>1803</v>
      </c>
      <c r="D115" s="8">
        <v>39</v>
      </c>
      <c r="E115" s="10">
        <v>92.3</v>
      </c>
      <c r="F115" s="11">
        <v>97.4</v>
      </c>
      <c r="G115" s="12">
        <v>28.9</v>
      </c>
      <c r="H115" s="12">
        <v>65.8</v>
      </c>
      <c r="I115" s="12">
        <v>5.3</v>
      </c>
      <c r="J115" s="12">
        <v>0</v>
      </c>
    </row>
    <row r="116" spans="1:10" ht="14">
      <c r="A116" s="8">
        <v>4306</v>
      </c>
      <c r="B116" s="9" t="s">
        <v>601</v>
      </c>
      <c r="C116" s="8">
        <v>1803</v>
      </c>
      <c r="D116" s="8">
        <v>74</v>
      </c>
      <c r="E116" s="10">
        <v>87.8</v>
      </c>
      <c r="F116" s="11">
        <v>97.3</v>
      </c>
      <c r="G116" s="12">
        <v>26.4</v>
      </c>
      <c r="H116" s="12">
        <v>37.5</v>
      </c>
      <c r="I116" s="12">
        <v>19.399999999999999</v>
      </c>
      <c r="J116" s="12">
        <v>16.7</v>
      </c>
    </row>
    <row r="117" spans="1:10" ht="14">
      <c r="A117" s="8">
        <v>4312</v>
      </c>
      <c r="B117" s="9" t="s">
        <v>613</v>
      </c>
      <c r="C117" s="8">
        <v>1804</v>
      </c>
      <c r="D117" s="8">
        <v>61</v>
      </c>
      <c r="E117" s="10">
        <v>88.5</v>
      </c>
      <c r="F117" s="11">
        <v>93.4</v>
      </c>
      <c r="G117" s="12">
        <v>28.1</v>
      </c>
      <c r="H117" s="12">
        <v>49.1</v>
      </c>
      <c r="I117" s="12">
        <v>15.8</v>
      </c>
      <c r="J117" s="12">
        <v>7</v>
      </c>
    </row>
    <row r="118" spans="1:10" ht="14">
      <c r="A118" s="8">
        <v>4314</v>
      </c>
      <c r="B118" s="9" t="s">
        <v>625</v>
      </c>
      <c r="C118" s="8">
        <v>1701</v>
      </c>
      <c r="D118" s="8">
        <v>23</v>
      </c>
      <c r="E118" s="10">
        <v>82.6</v>
      </c>
      <c r="F118" s="11">
        <v>91.3</v>
      </c>
      <c r="G118" s="12">
        <v>28.6</v>
      </c>
      <c r="H118" s="12">
        <v>33.299999999999997</v>
      </c>
      <c r="I118" s="12">
        <v>23.8</v>
      </c>
      <c r="J118" s="12">
        <v>14.3</v>
      </c>
    </row>
    <row r="119" spans="1:10" ht="14">
      <c r="A119" s="8">
        <v>4316</v>
      </c>
      <c r="B119" s="9" t="s">
        <v>1229</v>
      </c>
      <c r="C119" s="8">
        <v>1702</v>
      </c>
      <c r="D119" s="8">
        <v>49</v>
      </c>
      <c r="E119" s="10">
        <v>77.599999999999994</v>
      </c>
      <c r="F119" s="11">
        <v>91.8</v>
      </c>
      <c r="G119" s="12">
        <v>13.3</v>
      </c>
      <c r="H119" s="12">
        <v>37.799999999999997</v>
      </c>
      <c r="I119" s="12">
        <v>22.2</v>
      </c>
      <c r="J119" s="12">
        <v>26.7</v>
      </c>
    </row>
    <row r="120" spans="1:10" ht="14">
      <c r="A120" s="8">
        <v>4317</v>
      </c>
      <c r="B120" s="9" t="s">
        <v>1230</v>
      </c>
      <c r="C120" s="8">
        <v>1701</v>
      </c>
      <c r="D120" s="8">
        <v>102</v>
      </c>
      <c r="E120" s="10">
        <v>77.5</v>
      </c>
      <c r="F120" s="11">
        <v>95.1</v>
      </c>
      <c r="G120" s="12">
        <v>24.7</v>
      </c>
      <c r="H120" s="12">
        <v>28.9</v>
      </c>
      <c r="I120" s="12">
        <v>27.8</v>
      </c>
      <c r="J120" s="12">
        <v>18.600000000000001</v>
      </c>
    </row>
    <row r="121" spans="1:10" ht="14">
      <c r="A121" s="8">
        <v>4318</v>
      </c>
      <c r="B121" s="9" t="s">
        <v>1231</v>
      </c>
      <c r="C121" s="8">
        <v>1702</v>
      </c>
      <c r="D121" s="8">
        <v>95</v>
      </c>
      <c r="E121" s="10">
        <v>83.2</v>
      </c>
      <c r="F121" s="11">
        <v>91.6</v>
      </c>
      <c r="G121" s="12">
        <v>14.9</v>
      </c>
      <c r="H121" s="12">
        <v>41.4</v>
      </c>
      <c r="I121" s="12">
        <v>27.6</v>
      </c>
      <c r="J121" s="12">
        <v>16.100000000000001</v>
      </c>
    </row>
    <row r="122" spans="1:10" ht="14">
      <c r="A122" s="8">
        <v>4319</v>
      </c>
      <c r="B122" s="9" t="s">
        <v>627</v>
      </c>
      <c r="C122" s="8">
        <v>1702</v>
      </c>
      <c r="D122" s="8">
        <v>96</v>
      </c>
      <c r="E122" s="10">
        <v>92.7</v>
      </c>
      <c r="F122" s="11">
        <v>95.8</v>
      </c>
      <c r="G122" s="12">
        <v>26.1</v>
      </c>
      <c r="H122" s="12">
        <v>38</v>
      </c>
      <c r="I122" s="12">
        <v>26.1</v>
      </c>
      <c r="J122" s="12">
        <v>9.8000000000000007</v>
      </c>
    </row>
    <row r="123" spans="1:10" ht="14">
      <c r="A123" s="8">
        <v>4321</v>
      </c>
      <c r="B123" s="9" t="s">
        <v>691</v>
      </c>
      <c r="C123" s="8">
        <v>1804</v>
      </c>
      <c r="D123" s="8">
        <v>23</v>
      </c>
      <c r="E123" s="10">
        <v>87</v>
      </c>
      <c r="F123" s="11">
        <v>91.3</v>
      </c>
      <c r="G123" s="12">
        <v>19</v>
      </c>
      <c r="H123" s="12">
        <v>42.9</v>
      </c>
      <c r="I123" s="12">
        <v>14.3</v>
      </c>
      <c r="J123" s="12">
        <v>23.8</v>
      </c>
    </row>
    <row r="124" spans="1:10" ht="14">
      <c r="A124" s="8">
        <v>4324</v>
      </c>
      <c r="B124" s="9" t="s">
        <v>634</v>
      </c>
      <c r="C124" s="8">
        <v>1701</v>
      </c>
      <c r="D124" s="8">
        <v>72</v>
      </c>
      <c r="E124" s="10">
        <v>90.3</v>
      </c>
      <c r="F124" s="11">
        <v>91.7</v>
      </c>
      <c r="G124" s="12">
        <v>22.7</v>
      </c>
      <c r="H124" s="12">
        <v>51.5</v>
      </c>
      <c r="I124" s="12">
        <v>21.2</v>
      </c>
      <c r="J124" s="12">
        <v>4.5</v>
      </c>
    </row>
    <row r="125" spans="1:10" ht="14">
      <c r="A125" s="8">
        <v>4325</v>
      </c>
      <c r="B125" s="9" t="s">
        <v>644</v>
      </c>
      <c r="C125" s="8">
        <v>1702</v>
      </c>
      <c r="D125" s="8">
        <v>57</v>
      </c>
      <c r="E125" s="10">
        <v>91.2</v>
      </c>
      <c r="F125" s="11">
        <v>91.2</v>
      </c>
      <c r="G125" s="12">
        <v>25</v>
      </c>
      <c r="H125" s="12">
        <v>50</v>
      </c>
      <c r="I125" s="12">
        <v>15.4</v>
      </c>
      <c r="J125" s="12">
        <v>9.6</v>
      </c>
    </row>
    <row r="126" spans="1:10" ht="14">
      <c r="A126" s="8">
        <v>4326</v>
      </c>
      <c r="B126" s="9" t="s">
        <v>648</v>
      </c>
      <c r="C126" s="8">
        <v>1701</v>
      </c>
      <c r="D126" s="8">
        <v>30</v>
      </c>
      <c r="E126" s="10">
        <v>93.3</v>
      </c>
      <c r="F126" s="11">
        <v>96.7</v>
      </c>
      <c r="G126" s="12">
        <v>20.7</v>
      </c>
      <c r="H126" s="12">
        <v>51.7</v>
      </c>
      <c r="I126" s="12">
        <v>17.2</v>
      </c>
      <c r="J126" s="12">
        <v>10.3</v>
      </c>
    </row>
    <row r="127" spans="1:10" ht="14">
      <c r="A127" s="8">
        <v>4327</v>
      </c>
      <c r="B127" s="9" t="s">
        <v>659</v>
      </c>
      <c r="C127" s="8">
        <v>1804</v>
      </c>
      <c r="D127" s="8">
        <v>39</v>
      </c>
      <c r="E127" s="10">
        <v>69.2</v>
      </c>
      <c r="F127" s="11">
        <v>74.400000000000006</v>
      </c>
      <c r="G127" s="12">
        <v>17.2</v>
      </c>
      <c r="H127" s="12">
        <v>20.7</v>
      </c>
      <c r="I127" s="12">
        <v>37.9</v>
      </c>
      <c r="J127" s="12">
        <v>24.1</v>
      </c>
    </row>
    <row r="128" spans="1:10" ht="14">
      <c r="A128" s="8">
        <v>4328</v>
      </c>
      <c r="B128" s="9" t="s">
        <v>1234</v>
      </c>
      <c r="C128" s="8">
        <v>1803</v>
      </c>
      <c r="D128" s="8">
        <v>26</v>
      </c>
      <c r="E128" s="10">
        <v>88.5</v>
      </c>
      <c r="F128" s="11">
        <v>92.3</v>
      </c>
      <c r="G128" s="12">
        <v>29.2</v>
      </c>
      <c r="H128" s="12">
        <v>45.8</v>
      </c>
      <c r="I128" s="12">
        <v>20.8</v>
      </c>
      <c r="J128" s="12">
        <v>4.2</v>
      </c>
    </row>
    <row r="129" spans="1:10" ht="14">
      <c r="A129" s="8">
        <v>4329</v>
      </c>
      <c r="B129" s="9" t="s">
        <v>1235</v>
      </c>
      <c r="C129" s="8">
        <v>1803</v>
      </c>
      <c r="D129" s="8">
        <v>37</v>
      </c>
      <c r="E129" s="10">
        <v>59.5</v>
      </c>
      <c r="F129" s="11">
        <v>78.400000000000006</v>
      </c>
      <c r="G129" s="12">
        <v>17.2</v>
      </c>
      <c r="H129" s="12">
        <v>37.9</v>
      </c>
      <c r="I129" s="12">
        <v>20.7</v>
      </c>
      <c r="J129" s="12">
        <v>24.1</v>
      </c>
    </row>
    <row r="130" spans="1:10" ht="14">
      <c r="A130" s="8">
        <v>4330</v>
      </c>
      <c r="B130" s="9" t="s">
        <v>662</v>
      </c>
      <c r="C130" s="8">
        <v>1804</v>
      </c>
      <c r="D130" s="8">
        <v>17</v>
      </c>
      <c r="E130" s="10">
        <v>82.4</v>
      </c>
      <c r="F130" s="11">
        <v>82.4</v>
      </c>
      <c r="G130" s="12">
        <v>21.4</v>
      </c>
      <c r="H130" s="12">
        <v>50</v>
      </c>
      <c r="I130" s="12">
        <v>14.3</v>
      </c>
      <c r="J130" s="12">
        <v>14.3</v>
      </c>
    </row>
    <row r="131" spans="1:10" ht="14">
      <c r="A131" s="8">
        <v>4350</v>
      </c>
      <c r="B131" s="9" t="s">
        <v>694</v>
      </c>
      <c r="C131" s="8">
        <v>1803</v>
      </c>
      <c r="D131" s="8">
        <v>56</v>
      </c>
      <c r="E131" s="10">
        <v>80.400000000000006</v>
      </c>
      <c r="F131" s="11">
        <v>80.400000000000006</v>
      </c>
      <c r="G131" s="12">
        <v>55.6</v>
      </c>
      <c r="H131" s="12">
        <v>35.6</v>
      </c>
      <c r="I131" s="12">
        <v>8.9</v>
      </c>
      <c r="J131" s="12">
        <v>0</v>
      </c>
    </row>
    <row r="132" spans="1:10" ht="14">
      <c r="A132" s="8">
        <v>4350</v>
      </c>
      <c r="B132" s="9" t="s">
        <v>694</v>
      </c>
      <c r="C132" s="8">
        <v>1701</v>
      </c>
      <c r="D132" s="8">
        <v>33</v>
      </c>
      <c r="E132" s="10">
        <v>48.5</v>
      </c>
      <c r="F132" s="11">
        <v>48.5</v>
      </c>
      <c r="G132" s="12">
        <v>100</v>
      </c>
      <c r="H132" s="12">
        <v>0</v>
      </c>
      <c r="I132" s="12">
        <v>0</v>
      </c>
      <c r="J132" s="12">
        <v>0</v>
      </c>
    </row>
    <row r="133" spans="1:10" ht="14">
      <c r="A133" s="8">
        <v>5301</v>
      </c>
      <c r="B133" s="9" t="s">
        <v>709</v>
      </c>
      <c r="C133" s="8">
        <v>1701</v>
      </c>
      <c r="D133" s="8">
        <v>51</v>
      </c>
      <c r="E133" s="10">
        <v>86.3</v>
      </c>
      <c r="F133" s="11">
        <v>94.1</v>
      </c>
      <c r="G133" s="12">
        <v>20.8</v>
      </c>
      <c r="H133" s="12">
        <v>27.1</v>
      </c>
      <c r="I133" s="12">
        <v>22.9</v>
      </c>
      <c r="J133" s="12">
        <v>29.2</v>
      </c>
    </row>
    <row r="134" spans="1:10" ht="14">
      <c r="A134" s="8">
        <v>5302</v>
      </c>
      <c r="B134" s="9" t="s">
        <v>714</v>
      </c>
      <c r="C134" s="8">
        <v>1701</v>
      </c>
      <c r="D134" s="8">
        <v>54</v>
      </c>
      <c r="E134" s="10">
        <v>77.8</v>
      </c>
      <c r="F134" s="11">
        <v>85.2</v>
      </c>
      <c r="G134" s="12">
        <v>32.6</v>
      </c>
      <c r="H134" s="12">
        <v>28.3</v>
      </c>
      <c r="I134" s="12">
        <v>19.600000000000001</v>
      </c>
      <c r="J134" s="12">
        <v>19.600000000000001</v>
      </c>
    </row>
    <row r="135" spans="1:10" ht="14">
      <c r="A135" s="8">
        <v>5303</v>
      </c>
      <c r="B135" s="9" t="s">
        <v>720</v>
      </c>
      <c r="C135" s="8">
        <v>1702</v>
      </c>
      <c r="D135" s="8">
        <v>47</v>
      </c>
      <c r="E135" s="10">
        <v>85.1</v>
      </c>
      <c r="F135" s="11">
        <v>89.4</v>
      </c>
      <c r="G135" s="12">
        <v>16.7</v>
      </c>
      <c r="H135" s="12">
        <v>38.1</v>
      </c>
      <c r="I135" s="12">
        <v>23.8</v>
      </c>
      <c r="J135" s="12">
        <v>21.4</v>
      </c>
    </row>
    <row r="136" spans="1:10" ht="14">
      <c r="A136" s="8">
        <v>5304</v>
      </c>
      <c r="B136" s="9" t="s">
        <v>725</v>
      </c>
      <c r="C136" s="8">
        <v>1702</v>
      </c>
      <c r="D136" s="8">
        <v>42</v>
      </c>
      <c r="E136" s="10">
        <v>85.7</v>
      </c>
      <c r="F136" s="11">
        <v>92.9</v>
      </c>
      <c r="G136" s="12">
        <v>28.2</v>
      </c>
      <c r="H136" s="12">
        <v>51.3</v>
      </c>
      <c r="I136" s="12">
        <v>20.5</v>
      </c>
      <c r="J136" s="12">
        <v>0</v>
      </c>
    </row>
    <row r="137" spans="1:10" ht="14">
      <c r="A137" s="8">
        <v>5309</v>
      </c>
      <c r="B137" s="9" t="s">
        <v>1239</v>
      </c>
      <c r="C137" s="8">
        <v>1804</v>
      </c>
      <c r="D137" s="8">
        <v>23</v>
      </c>
      <c r="E137" s="10">
        <v>95.7</v>
      </c>
      <c r="F137" s="11">
        <v>95.7</v>
      </c>
      <c r="G137" s="12">
        <v>36.4</v>
      </c>
      <c r="H137" s="12">
        <v>40.9</v>
      </c>
      <c r="I137" s="12">
        <v>13.6</v>
      </c>
      <c r="J137" s="12">
        <v>9.1</v>
      </c>
    </row>
    <row r="138" spans="1:10" ht="14">
      <c r="A138" s="8">
        <v>5311</v>
      </c>
      <c r="B138" s="9" t="s">
        <v>729</v>
      </c>
      <c r="C138" s="8">
        <v>1804</v>
      </c>
      <c r="D138" s="8">
        <v>29</v>
      </c>
      <c r="E138" s="10">
        <v>55.2</v>
      </c>
      <c r="F138" s="11">
        <v>58.6</v>
      </c>
      <c r="G138" s="12">
        <v>47.1</v>
      </c>
      <c r="H138" s="12">
        <v>29.4</v>
      </c>
      <c r="I138" s="12">
        <v>5.9</v>
      </c>
      <c r="J138" s="12">
        <v>17.600000000000001</v>
      </c>
    </row>
    <row r="139" spans="1:10" ht="14">
      <c r="A139" s="8">
        <v>5314</v>
      </c>
      <c r="B139" s="9" t="s">
        <v>734</v>
      </c>
      <c r="C139" s="8">
        <v>1803</v>
      </c>
      <c r="D139" s="8">
        <v>43</v>
      </c>
      <c r="E139" s="10">
        <v>83.7</v>
      </c>
      <c r="F139" s="11">
        <v>88.4</v>
      </c>
      <c r="G139" s="12">
        <v>23.7</v>
      </c>
      <c r="H139" s="12">
        <v>36.799999999999997</v>
      </c>
      <c r="I139" s="12">
        <v>26.3</v>
      </c>
      <c r="J139" s="12">
        <v>13.2</v>
      </c>
    </row>
    <row r="140" spans="1:10" ht="14">
      <c r="A140" s="8">
        <v>5315</v>
      </c>
      <c r="B140" s="9" t="s">
        <v>737</v>
      </c>
      <c r="C140" s="8">
        <v>1803</v>
      </c>
      <c r="D140" s="8">
        <v>26</v>
      </c>
      <c r="E140" s="10">
        <v>69.2</v>
      </c>
      <c r="F140" s="11">
        <v>80.8</v>
      </c>
      <c r="G140" s="12">
        <v>38.1</v>
      </c>
      <c r="H140" s="12">
        <v>33.299999999999997</v>
      </c>
      <c r="I140" s="12">
        <v>9.5</v>
      </c>
      <c r="J140" s="12">
        <v>19</v>
      </c>
    </row>
    <row r="141" spans="1:10" ht="14">
      <c r="A141" s="8">
        <v>5316</v>
      </c>
      <c r="B141" s="9" t="s">
        <v>741</v>
      </c>
      <c r="C141" s="8">
        <v>1803</v>
      </c>
      <c r="D141" s="8">
        <v>42</v>
      </c>
      <c r="E141" s="10">
        <v>88.1</v>
      </c>
      <c r="F141" s="11">
        <v>97.6</v>
      </c>
      <c r="G141" s="12">
        <v>34.1</v>
      </c>
      <c r="H141" s="12">
        <v>51.2</v>
      </c>
      <c r="I141" s="12">
        <v>12.2</v>
      </c>
      <c r="J141" s="12">
        <v>2.4</v>
      </c>
    </row>
    <row r="142" spans="1:10" ht="14">
      <c r="A142" s="8">
        <v>5321</v>
      </c>
      <c r="B142" s="9" t="s">
        <v>747</v>
      </c>
      <c r="C142" s="8">
        <v>1804</v>
      </c>
      <c r="D142" s="8">
        <v>32</v>
      </c>
      <c r="E142" s="10">
        <v>78.099999999999994</v>
      </c>
      <c r="F142" s="11">
        <v>87.5</v>
      </c>
      <c r="G142" s="12">
        <v>21.4</v>
      </c>
      <c r="H142" s="12">
        <v>46.4</v>
      </c>
      <c r="I142" s="12">
        <v>28.6</v>
      </c>
      <c r="J142" s="12">
        <v>3.6</v>
      </c>
    </row>
    <row r="143" spans="1:10" ht="14">
      <c r="A143" s="8">
        <v>5323</v>
      </c>
      <c r="B143" s="9" t="s">
        <v>1242</v>
      </c>
      <c r="C143" s="8">
        <v>1702</v>
      </c>
      <c r="D143" s="8">
        <v>20</v>
      </c>
      <c r="E143" s="10">
        <v>85</v>
      </c>
      <c r="F143" s="11">
        <v>90</v>
      </c>
      <c r="G143" s="12">
        <v>38.9</v>
      </c>
      <c r="H143" s="12">
        <v>27.8</v>
      </c>
      <c r="I143" s="12">
        <v>27.8</v>
      </c>
      <c r="J143" s="12">
        <v>5.6</v>
      </c>
    </row>
    <row r="144" spans="1:10" ht="14">
      <c r="A144" s="8">
        <v>5324</v>
      </c>
      <c r="B144" s="9" t="s">
        <v>752</v>
      </c>
      <c r="C144" s="8">
        <v>1701</v>
      </c>
      <c r="D144" s="8">
        <v>28</v>
      </c>
      <c r="E144" s="10">
        <v>96.4</v>
      </c>
      <c r="F144" s="11">
        <v>100</v>
      </c>
      <c r="G144" s="12">
        <v>50</v>
      </c>
      <c r="H144" s="12">
        <v>35.700000000000003</v>
      </c>
      <c r="I144" s="12">
        <v>10.7</v>
      </c>
      <c r="J144" s="12">
        <v>3.6</v>
      </c>
    </row>
    <row r="145" spans="1:10" ht="14">
      <c r="A145" s="8">
        <v>5325</v>
      </c>
      <c r="B145" s="9" t="s">
        <v>1243</v>
      </c>
      <c r="C145" s="8">
        <v>1702</v>
      </c>
      <c r="D145" s="8">
        <v>16</v>
      </c>
      <c r="E145" s="10">
        <v>100</v>
      </c>
      <c r="F145" s="11">
        <v>100</v>
      </c>
      <c r="G145" s="12">
        <v>25</v>
      </c>
      <c r="H145" s="12">
        <v>31.2</v>
      </c>
      <c r="I145" s="12">
        <v>31.2</v>
      </c>
      <c r="J145" s="12">
        <v>12.5</v>
      </c>
    </row>
    <row r="146" spans="1:10" ht="14">
      <c r="A146" s="8">
        <v>5349</v>
      </c>
      <c r="B146" s="9" t="s">
        <v>763</v>
      </c>
      <c r="C146" s="8">
        <v>1803</v>
      </c>
      <c r="D146" s="8">
        <v>42</v>
      </c>
      <c r="E146" s="10">
        <v>0</v>
      </c>
      <c r="F146" s="11">
        <v>0</v>
      </c>
      <c r="G146" s="12">
        <v>0</v>
      </c>
      <c r="H146" s="12">
        <v>0</v>
      </c>
      <c r="I146" s="12">
        <v>0</v>
      </c>
      <c r="J146" s="12">
        <v>0</v>
      </c>
    </row>
    <row r="147" spans="1:10" ht="14">
      <c r="A147" s="8">
        <v>5350</v>
      </c>
      <c r="B147" s="9" t="s">
        <v>764</v>
      </c>
      <c r="C147" s="8">
        <v>1701</v>
      </c>
      <c r="D147" s="8">
        <v>23</v>
      </c>
      <c r="E147" s="10">
        <v>34.799999999999997</v>
      </c>
      <c r="F147" s="11">
        <v>39.1</v>
      </c>
      <c r="G147" s="12">
        <v>55.6</v>
      </c>
      <c r="H147" s="12">
        <v>33.299999999999997</v>
      </c>
      <c r="I147" s="12">
        <v>0</v>
      </c>
      <c r="J147" s="12">
        <v>11.1</v>
      </c>
    </row>
    <row r="148" spans="1:10" ht="14">
      <c r="A148" s="8">
        <v>5350</v>
      </c>
      <c r="B148" s="9" t="s">
        <v>764</v>
      </c>
      <c r="C148" s="8">
        <v>1803</v>
      </c>
      <c r="D148" s="8">
        <v>47</v>
      </c>
      <c r="E148" s="10">
        <v>74.5</v>
      </c>
      <c r="F148" s="11">
        <v>74.5</v>
      </c>
      <c r="G148" s="12">
        <v>62.9</v>
      </c>
      <c r="H148" s="12">
        <v>25.7</v>
      </c>
      <c r="I148" s="12">
        <v>8.6</v>
      </c>
      <c r="J148" s="12">
        <v>2.9</v>
      </c>
    </row>
    <row r="149" spans="1:10" ht="14">
      <c r="A149" s="8">
        <v>6106</v>
      </c>
      <c r="B149" s="9" t="s">
        <v>1245</v>
      </c>
      <c r="C149" s="8">
        <v>1702</v>
      </c>
      <c r="D149" s="8">
        <v>54</v>
      </c>
      <c r="E149" s="10">
        <v>98.1</v>
      </c>
      <c r="F149" s="11">
        <v>100</v>
      </c>
      <c r="G149" s="12">
        <v>29.6</v>
      </c>
      <c r="H149" s="12">
        <v>61.1</v>
      </c>
      <c r="I149" s="12">
        <v>9.3000000000000007</v>
      </c>
      <c r="J149" s="12">
        <v>0</v>
      </c>
    </row>
    <row r="150" spans="1:10" ht="14">
      <c r="A150" s="8">
        <v>6113</v>
      </c>
      <c r="B150" s="9" t="s">
        <v>770</v>
      </c>
      <c r="C150" s="8">
        <v>1702</v>
      </c>
      <c r="D150" s="8">
        <v>54</v>
      </c>
      <c r="E150" s="10">
        <v>100</v>
      </c>
      <c r="F150" s="11">
        <v>100</v>
      </c>
      <c r="G150" s="12">
        <v>27.8</v>
      </c>
      <c r="H150" s="12">
        <v>51.9</v>
      </c>
      <c r="I150" s="12">
        <v>20.399999999999999</v>
      </c>
      <c r="J150" s="12">
        <v>0</v>
      </c>
    </row>
    <row r="151" spans="1:10" ht="14">
      <c r="A151" s="8">
        <v>6117</v>
      </c>
      <c r="B151" s="9" t="s">
        <v>777</v>
      </c>
      <c r="C151" s="8">
        <v>1701</v>
      </c>
      <c r="D151" s="8">
        <v>53</v>
      </c>
      <c r="E151" s="10">
        <v>0</v>
      </c>
      <c r="F151" s="11">
        <v>100</v>
      </c>
      <c r="G151" s="12">
        <v>34</v>
      </c>
      <c r="H151" s="12">
        <v>66</v>
      </c>
      <c r="I151" s="12">
        <v>0</v>
      </c>
      <c r="J151" s="12">
        <v>0</v>
      </c>
    </row>
    <row r="152" spans="1:10" ht="14">
      <c r="A152" s="8">
        <v>6118</v>
      </c>
      <c r="B152" s="9" t="s">
        <v>779</v>
      </c>
      <c r="C152" s="8">
        <v>1701</v>
      </c>
      <c r="D152" s="8">
        <v>53</v>
      </c>
      <c r="E152" s="10">
        <v>92.5</v>
      </c>
      <c r="F152" s="11">
        <v>100</v>
      </c>
      <c r="G152" s="12">
        <v>20.8</v>
      </c>
      <c r="H152" s="12">
        <v>49.1</v>
      </c>
      <c r="I152" s="12">
        <v>24.5</v>
      </c>
      <c r="J152" s="12">
        <v>5.7</v>
      </c>
    </row>
    <row r="153" spans="1:10" ht="14">
      <c r="A153" s="8">
        <v>6122</v>
      </c>
      <c r="B153" s="9" t="s">
        <v>780</v>
      </c>
      <c r="C153" s="8">
        <v>1803</v>
      </c>
      <c r="D153" s="8">
        <v>54</v>
      </c>
      <c r="E153" s="10">
        <v>85.2</v>
      </c>
      <c r="F153" s="11">
        <v>100</v>
      </c>
      <c r="G153" s="12">
        <v>18.5</v>
      </c>
      <c r="H153" s="12">
        <v>64.8</v>
      </c>
      <c r="I153" s="12">
        <v>16.7</v>
      </c>
      <c r="J153" s="12">
        <v>0</v>
      </c>
    </row>
    <row r="154" spans="1:10" ht="14">
      <c r="A154" s="8">
        <v>6123</v>
      </c>
      <c r="B154" s="9" t="s">
        <v>785</v>
      </c>
      <c r="C154" s="8">
        <v>1803</v>
      </c>
      <c r="D154" s="8">
        <v>54</v>
      </c>
      <c r="E154" s="10">
        <v>77.8</v>
      </c>
      <c r="F154" s="11">
        <v>100</v>
      </c>
      <c r="G154" s="12">
        <v>24.1</v>
      </c>
      <c r="H154" s="12">
        <v>53.7</v>
      </c>
      <c r="I154" s="12">
        <v>20.399999999999999</v>
      </c>
      <c r="J154" s="12">
        <v>1.9</v>
      </c>
    </row>
    <row r="155" spans="1:10" ht="14">
      <c r="A155" s="8">
        <v>6181</v>
      </c>
      <c r="B155" s="9" t="s">
        <v>794</v>
      </c>
      <c r="C155" s="8">
        <v>1803</v>
      </c>
      <c r="D155" s="8">
        <v>55</v>
      </c>
      <c r="E155" s="10">
        <v>96.4</v>
      </c>
      <c r="F155" s="11">
        <v>100</v>
      </c>
      <c r="G155" s="12">
        <v>25.5</v>
      </c>
      <c r="H155" s="12">
        <v>43.6</v>
      </c>
      <c r="I155" s="12">
        <v>21.8</v>
      </c>
      <c r="J155" s="12">
        <v>9.1</v>
      </c>
    </row>
    <row r="156" spans="1:10" ht="14">
      <c r="A156" s="8">
        <v>6193</v>
      </c>
      <c r="B156" s="9" t="s">
        <v>1248</v>
      </c>
      <c r="C156" s="8">
        <v>1803</v>
      </c>
      <c r="D156" s="8">
        <v>13</v>
      </c>
      <c r="E156" s="10">
        <v>92.3</v>
      </c>
      <c r="F156" s="11">
        <v>100</v>
      </c>
      <c r="G156" s="12">
        <v>0</v>
      </c>
      <c r="H156" s="12">
        <v>0</v>
      </c>
      <c r="I156" s="12">
        <v>0</v>
      </c>
      <c r="J156" s="12">
        <v>0</v>
      </c>
    </row>
    <row r="157" spans="1:10" ht="14">
      <c r="A157" s="8">
        <v>6193</v>
      </c>
      <c r="B157" s="9" t="s">
        <v>1248</v>
      </c>
      <c r="C157" s="8">
        <v>1701</v>
      </c>
      <c r="D157" s="8">
        <v>40</v>
      </c>
      <c r="E157" s="10">
        <v>95</v>
      </c>
      <c r="F157" s="11">
        <v>97.5</v>
      </c>
      <c r="G157" s="12">
        <v>0</v>
      </c>
      <c r="H157" s="12">
        <v>0</v>
      </c>
      <c r="I157" s="12">
        <v>0</v>
      </c>
      <c r="J157" s="12">
        <v>0</v>
      </c>
    </row>
    <row r="158" spans="1:10" ht="14">
      <c r="A158" s="8">
        <v>6194</v>
      </c>
      <c r="B158" s="9" t="s">
        <v>1249</v>
      </c>
      <c r="C158" s="8">
        <v>1701</v>
      </c>
      <c r="D158" s="8">
        <v>41</v>
      </c>
      <c r="E158" s="10">
        <v>9.8000000000000007</v>
      </c>
      <c r="F158" s="11">
        <v>100</v>
      </c>
      <c r="G158" s="12">
        <v>0</v>
      </c>
      <c r="H158" s="12">
        <v>0</v>
      </c>
      <c r="I158" s="12">
        <v>0</v>
      </c>
      <c r="J158" s="12">
        <v>0</v>
      </c>
    </row>
    <row r="159" spans="1:10" ht="14">
      <c r="A159" s="8">
        <v>6195</v>
      </c>
      <c r="B159" s="9" t="s">
        <v>1249</v>
      </c>
      <c r="C159" s="8">
        <v>1804</v>
      </c>
      <c r="D159" s="8">
        <v>7</v>
      </c>
      <c r="E159" s="10">
        <v>14.3</v>
      </c>
      <c r="F159" s="11">
        <v>100</v>
      </c>
      <c r="G159" s="12">
        <v>0</v>
      </c>
      <c r="H159" s="12">
        <v>0</v>
      </c>
      <c r="I159" s="12">
        <v>0</v>
      </c>
      <c r="J159" s="12">
        <v>0</v>
      </c>
    </row>
    <row r="160" spans="1:10" ht="14">
      <c r="A160" s="8">
        <v>6196</v>
      </c>
      <c r="B160" s="9" t="s">
        <v>798</v>
      </c>
      <c r="C160" s="8">
        <v>1803</v>
      </c>
      <c r="D160" s="8">
        <v>54</v>
      </c>
      <c r="E160" s="10">
        <v>0</v>
      </c>
      <c r="F160" s="11">
        <v>100</v>
      </c>
      <c r="G160" s="12">
        <v>0</v>
      </c>
      <c r="H160" s="12">
        <v>0</v>
      </c>
      <c r="I160" s="12">
        <v>0</v>
      </c>
      <c r="J160" s="12">
        <v>0</v>
      </c>
    </row>
    <row r="161" spans="1:10" ht="14">
      <c r="A161" s="8">
        <v>7000</v>
      </c>
      <c r="B161" s="9" t="s">
        <v>1252</v>
      </c>
      <c r="C161" s="8">
        <v>1804</v>
      </c>
      <c r="D161" s="8">
        <v>13</v>
      </c>
      <c r="E161" s="10">
        <v>100</v>
      </c>
      <c r="F161" s="11">
        <v>100</v>
      </c>
      <c r="G161" s="12">
        <v>30.8</v>
      </c>
      <c r="H161" s="12">
        <v>61.5</v>
      </c>
      <c r="I161" s="12">
        <v>7.7</v>
      </c>
      <c r="J161" s="12">
        <v>0</v>
      </c>
    </row>
    <row r="162" spans="1:10" ht="14">
      <c r="A162" s="8">
        <v>7310</v>
      </c>
      <c r="B162" s="9" t="s">
        <v>801</v>
      </c>
      <c r="C162" s="8">
        <v>1702</v>
      </c>
      <c r="D162" s="8">
        <v>52</v>
      </c>
      <c r="E162" s="10">
        <v>88.5</v>
      </c>
      <c r="F162" s="11">
        <v>88.5</v>
      </c>
      <c r="G162" s="12">
        <v>26.1</v>
      </c>
      <c r="H162" s="12">
        <v>30.4</v>
      </c>
      <c r="I162" s="12">
        <v>28.3</v>
      </c>
      <c r="J162" s="12">
        <v>15.2</v>
      </c>
    </row>
    <row r="163" spans="1:10" ht="14">
      <c r="A163" s="8">
        <v>7311</v>
      </c>
      <c r="B163" s="9" t="s">
        <v>803</v>
      </c>
      <c r="C163" s="8">
        <v>1804</v>
      </c>
      <c r="D163" s="8">
        <v>13</v>
      </c>
      <c r="E163" s="10">
        <v>92.3</v>
      </c>
      <c r="F163" s="11">
        <v>92.3</v>
      </c>
      <c r="G163" s="12">
        <v>16.7</v>
      </c>
      <c r="H163" s="12">
        <v>41.7</v>
      </c>
      <c r="I163" s="12">
        <v>33.299999999999997</v>
      </c>
      <c r="J163" s="12">
        <v>8.3000000000000007</v>
      </c>
    </row>
    <row r="164" spans="1:10" ht="14">
      <c r="A164" s="8">
        <v>7311</v>
      </c>
      <c r="B164" s="9" t="s">
        <v>803</v>
      </c>
      <c r="C164" s="8">
        <v>1702</v>
      </c>
      <c r="D164" s="8">
        <v>9</v>
      </c>
      <c r="E164" s="10">
        <v>88.9</v>
      </c>
      <c r="F164" s="11">
        <v>88.9</v>
      </c>
      <c r="G164" s="12">
        <v>50</v>
      </c>
      <c r="H164" s="12">
        <v>50</v>
      </c>
      <c r="I164" s="12">
        <v>0</v>
      </c>
      <c r="J164" s="12">
        <v>0</v>
      </c>
    </row>
    <row r="165" spans="1:10" ht="14">
      <c r="A165" s="8">
        <v>7312</v>
      </c>
      <c r="B165" s="9" t="s">
        <v>804</v>
      </c>
      <c r="C165" s="8">
        <v>1804</v>
      </c>
      <c r="D165" s="8">
        <v>45</v>
      </c>
      <c r="E165" s="10">
        <v>91.1</v>
      </c>
      <c r="F165" s="11">
        <v>91.1</v>
      </c>
      <c r="G165" s="12">
        <v>34.1</v>
      </c>
      <c r="H165" s="12">
        <v>53.7</v>
      </c>
      <c r="I165" s="12">
        <v>12.2</v>
      </c>
      <c r="J165" s="12">
        <v>0</v>
      </c>
    </row>
    <row r="166" spans="1:10" ht="14">
      <c r="A166" s="8">
        <v>8061</v>
      </c>
      <c r="B166" s="9" t="s">
        <v>816</v>
      </c>
      <c r="C166" s="8">
        <v>1803</v>
      </c>
      <c r="D166" s="8">
        <v>4</v>
      </c>
      <c r="E166" s="10">
        <v>100</v>
      </c>
      <c r="F166" s="11">
        <v>100</v>
      </c>
      <c r="G166" s="12">
        <v>25</v>
      </c>
      <c r="H166" s="12">
        <v>50</v>
      </c>
      <c r="I166" s="12">
        <v>0</v>
      </c>
      <c r="J166" s="12">
        <v>0</v>
      </c>
    </row>
    <row r="167" spans="1:10" ht="14">
      <c r="A167" s="8">
        <v>8061</v>
      </c>
      <c r="B167" s="9" t="s">
        <v>816</v>
      </c>
      <c r="C167" s="8">
        <v>1701</v>
      </c>
      <c r="D167" s="8">
        <v>3</v>
      </c>
      <c r="E167" s="10">
        <v>100</v>
      </c>
      <c r="F167" s="11">
        <v>100</v>
      </c>
      <c r="G167" s="12">
        <v>33.299999999999997</v>
      </c>
      <c r="H167" s="12">
        <v>66.7</v>
      </c>
      <c r="I167" s="12">
        <v>0</v>
      </c>
      <c r="J167" s="12">
        <v>0</v>
      </c>
    </row>
    <row r="168" spans="1:10" ht="14">
      <c r="A168" s="8">
        <v>8063</v>
      </c>
      <c r="B168" s="9" t="s">
        <v>818</v>
      </c>
      <c r="C168" s="8">
        <v>1803</v>
      </c>
      <c r="D168" s="8">
        <v>5</v>
      </c>
      <c r="E168" s="10">
        <v>100</v>
      </c>
      <c r="F168" s="11">
        <v>100</v>
      </c>
      <c r="G168" s="12">
        <v>100</v>
      </c>
      <c r="H168" s="12">
        <v>0</v>
      </c>
      <c r="I168" s="12">
        <v>0</v>
      </c>
      <c r="J168" s="12">
        <v>0</v>
      </c>
    </row>
    <row r="169" spans="1:10" ht="14">
      <c r="A169" s="8">
        <v>8063</v>
      </c>
      <c r="B169" s="9" t="s">
        <v>818</v>
      </c>
      <c r="C169" s="8">
        <v>1701</v>
      </c>
      <c r="D169" s="8">
        <v>3</v>
      </c>
      <c r="E169" s="10">
        <v>100</v>
      </c>
      <c r="F169" s="11">
        <v>100</v>
      </c>
      <c r="G169" s="12">
        <v>66.7</v>
      </c>
      <c r="H169" s="12">
        <v>33.299999999999997</v>
      </c>
      <c r="I169" s="12">
        <v>0</v>
      </c>
      <c r="J169" s="12">
        <v>0</v>
      </c>
    </row>
    <row r="170" spans="1:10" ht="14">
      <c r="A170" s="8">
        <v>8064</v>
      </c>
      <c r="B170" s="9" t="s">
        <v>820</v>
      </c>
      <c r="C170" s="8">
        <v>1804</v>
      </c>
      <c r="D170" s="8">
        <v>2</v>
      </c>
      <c r="E170" s="10">
        <v>100</v>
      </c>
      <c r="F170" s="11">
        <v>100</v>
      </c>
      <c r="G170" s="12">
        <v>0</v>
      </c>
      <c r="H170" s="12">
        <v>50</v>
      </c>
      <c r="I170" s="12">
        <v>50</v>
      </c>
      <c r="J170" s="12">
        <v>0</v>
      </c>
    </row>
    <row r="171" spans="1:10" ht="14">
      <c r="A171" s="8">
        <v>8064</v>
      </c>
      <c r="B171" s="9" t="s">
        <v>820</v>
      </c>
      <c r="C171" s="8">
        <v>1702</v>
      </c>
      <c r="D171" s="8">
        <v>4</v>
      </c>
      <c r="E171" s="10">
        <v>100</v>
      </c>
      <c r="F171" s="11">
        <v>100</v>
      </c>
      <c r="G171" s="12">
        <v>50</v>
      </c>
      <c r="H171" s="12">
        <v>25</v>
      </c>
      <c r="I171" s="12">
        <v>25</v>
      </c>
      <c r="J171" s="12">
        <v>0</v>
      </c>
    </row>
    <row r="172" spans="1:10" ht="14">
      <c r="A172" s="8">
        <v>8065</v>
      </c>
      <c r="B172" s="9" t="s">
        <v>821</v>
      </c>
      <c r="C172" s="8">
        <v>1804</v>
      </c>
      <c r="D172" s="8">
        <v>3</v>
      </c>
      <c r="E172" s="10">
        <v>100</v>
      </c>
      <c r="F172" s="11">
        <v>100</v>
      </c>
      <c r="G172" s="12">
        <v>66.7</v>
      </c>
      <c r="H172" s="12">
        <v>33.299999999999997</v>
      </c>
      <c r="I172" s="12">
        <v>0</v>
      </c>
      <c r="J172" s="12">
        <v>0</v>
      </c>
    </row>
    <row r="173" spans="1:10" ht="14">
      <c r="A173" s="8">
        <v>8070</v>
      </c>
      <c r="B173" s="9" t="s">
        <v>822</v>
      </c>
      <c r="C173" s="8">
        <v>1701</v>
      </c>
      <c r="D173" s="8">
        <v>19</v>
      </c>
      <c r="E173" s="10">
        <v>100</v>
      </c>
      <c r="F173" s="11">
        <v>100</v>
      </c>
      <c r="G173" s="12">
        <v>94.7</v>
      </c>
      <c r="H173" s="12">
        <v>5.3</v>
      </c>
      <c r="I173" s="12">
        <v>0</v>
      </c>
      <c r="J173" s="12">
        <v>0</v>
      </c>
    </row>
    <row r="174" spans="1:10" ht="14">
      <c r="A174" s="8">
        <v>8071</v>
      </c>
      <c r="B174" s="9" t="s">
        <v>823</v>
      </c>
      <c r="C174" s="8">
        <v>1702</v>
      </c>
      <c r="D174" s="8">
        <v>6</v>
      </c>
      <c r="E174" s="10">
        <v>83.3</v>
      </c>
      <c r="F174" s="11">
        <v>83.3</v>
      </c>
      <c r="G174" s="12">
        <v>80</v>
      </c>
      <c r="H174" s="12">
        <v>20</v>
      </c>
      <c r="I174" s="12">
        <v>0</v>
      </c>
      <c r="J174" s="12">
        <v>0</v>
      </c>
    </row>
    <row r="175" spans="1:10" ht="14">
      <c r="A175" s="8">
        <v>8072</v>
      </c>
      <c r="B175" s="9" t="s">
        <v>824</v>
      </c>
      <c r="C175" s="8">
        <v>1804</v>
      </c>
      <c r="D175" s="8">
        <v>19</v>
      </c>
      <c r="E175" s="10">
        <v>94.7</v>
      </c>
      <c r="F175" s="11">
        <v>94.7</v>
      </c>
      <c r="G175" s="12">
        <v>61.1</v>
      </c>
      <c r="H175" s="12">
        <v>33.299999999999997</v>
      </c>
      <c r="I175" s="12">
        <v>0</v>
      </c>
      <c r="J175" s="12">
        <v>5.6</v>
      </c>
    </row>
    <row r="176" spans="1:10" ht="14">
      <c r="A176" s="8">
        <v>8073</v>
      </c>
      <c r="B176" s="9" t="s">
        <v>1253</v>
      </c>
      <c r="C176" s="8">
        <v>1702</v>
      </c>
      <c r="D176" s="8">
        <v>11</v>
      </c>
      <c r="E176" s="10">
        <v>90.9</v>
      </c>
      <c r="F176" s="11">
        <v>90.9</v>
      </c>
      <c r="G176" s="12">
        <v>80</v>
      </c>
      <c r="H176" s="12">
        <v>10</v>
      </c>
      <c r="I176" s="12">
        <v>10</v>
      </c>
      <c r="J176" s="12">
        <v>0</v>
      </c>
    </row>
    <row r="177" spans="1:10" ht="14">
      <c r="A177" s="8">
        <v>8074</v>
      </c>
      <c r="B177" s="9" t="s">
        <v>825</v>
      </c>
      <c r="C177" s="8">
        <v>1803</v>
      </c>
      <c r="D177" s="8">
        <v>7</v>
      </c>
      <c r="E177" s="10">
        <v>85.7</v>
      </c>
      <c r="F177" s="11">
        <v>100</v>
      </c>
      <c r="G177" s="12">
        <v>100</v>
      </c>
      <c r="H177" s="12">
        <v>0</v>
      </c>
      <c r="I177" s="12">
        <v>0</v>
      </c>
      <c r="J177" s="12">
        <v>0</v>
      </c>
    </row>
    <row r="178" spans="1:10" ht="14">
      <c r="A178" s="8">
        <v>8075</v>
      </c>
      <c r="B178" s="9" t="s">
        <v>1254</v>
      </c>
      <c r="C178" s="8">
        <v>1702</v>
      </c>
      <c r="D178" s="8">
        <v>11</v>
      </c>
      <c r="E178" s="10">
        <v>90.9</v>
      </c>
      <c r="F178" s="11">
        <v>90.9</v>
      </c>
      <c r="G178" s="12">
        <v>80</v>
      </c>
      <c r="H178" s="12">
        <v>20</v>
      </c>
      <c r="I178" s="12">
        <v>0</v>
      </c>
      <c r="J178" s="12">
        <v>0</v>
      </c>
    </row>
    <row r="179" spans="1:10" ht="14">
      <c r="A179" s="8">
        <v>8076</v>
      </c>
      <c r="B179" s="9" t="s">
        <v>1255</v>
      </c>
      <c r="C179" s="8">
        <v>1803</v>
      </c>
      <c r="D179" s="8">
        <v>16</v>
      </c>
      <c r="E179" s="10">
        <v>100</v>
      </c>
      <c r="F179" s="11">
        <v>100</v>
      </c>
      <c r="G179" s="12">
        <v>12.5</v>
      </c>
      <c r="H179" s="12">
        <v>50</v>
      </c>
      <c r="I179" s="12">
        <v>31.2</v>
      </c>
      <c r="J179" s="12">
        <v>6.2</v>
      </c>
    </row>
    <row r="180" spans="1:10" ht="14">
      <c r="A180" s="8">
        <v>8088</v>
      </c>
      <c r="B180" s="9" t="s">
        <v>828</v>
      </c>
      <c r="C180" s="8">
        <v>1803</v>
      </c>
      <c r="D180" s="8">
        <v>17</v>
      </c>
      <c r="E180" s="10">
        <v>94.1</v>
      </c>
      <c r="F180" s="11">
        <v>100</v>
      </c>
      <c r="G180" s="12">
        <v>82.4</v>
      </c>
      <c r="H180" s="12">
        <v>5.9</v>
      </c>
      <c r="I180" s="12">
        <v>5.9</v>
      </c>
      <c r="J180" s="12">
        <v>5.9</v>
      </c>
    </row>
    <row r="181" spans="1:10" ht="14">
      <c r="A181" s="8">
        <v>8093</v>
      </c>
      <c r="B181" s="9" t="s">
        <v>829</v>
      </c>
      <c r="C181" s="8">
        <v>1804</v>
      </c>
      <c r="D181" s="8">
        <v>9</v>
      </c>
      <c r="E181" s="10">
        <v>100</v>
      </c>
      <c r="F181" s="11">
        <v>100</v>
      </c>
      <c r="G181" s="12">
        <v>77.8</v>
      </c>
      <c r="H181" s="12">
        <v>22.2</v>
      </c>
      <c r="I181" s="12">
        <v>0</v>
      </c>
      <c r="J181" s="12">
        <v>0</v>
      </c>
    </row>
    <row r="182" spans="1:10" ht="14">
      <c r="A182" s="8">
        <v>8096</v>
      </c>
      <c r="B182" s="9" t="s">
        <v>830</v>
      </c>
      <c r="C182" s="8">
        <v>1804</v>
      </c>
      <c r="D182" s="8">
        <v>11</v>
      </c>
      <c r="E182" s="10">
        <v>72.7</v>
      </c>
      <c r="F182" s="11">
        <v>72.7</v>
      </c>
      <c r="G182" s="12">
        <v>87.5</v>
      </c>
      <c r="H182" s="12">
        <v>12.5</v>
      </c>
      <c r="I182" s="12">
        <v>0</v>
      </c>
      <c r="J182" s="12">
        <v>0</v>
      </c>
    </row>
    <row r="183" spans="1:10" ht="14">
      <c r="A183" s="8">
        <v>9310</v>
      </c>
      <c r="B183" s="9" t="s">
        <v>835</v>
      </c>
      <c r="C183" s="8">
        <v>1701</v>
      </c>
      <c r="D183" s="8">
        <v>16</v>
      </c>
      <c r="E183" s="10">
        <v>100</v>
      </c>
      <c r="F183" s="11">
        <v>100</v>
      </c>
      <c r="G183" s="12">
        <v>0</v>
      </c>
      <c r="H183" s="12">
        <v>0</v>
      </c>
      <c r="I183" s="12">
        <v>0</v>
      </c>
      <c r="J183" s="12">
        <v>0</v>
      </c>
    </row>
    <row r="184" spans="1:10" ht="14">
      <c r="A184" s="8">
        <v>9476</v>
      </c>
      <c r="B184" s="9" t="s">
        <v>836</v>
      </c>
      <c r="C184" s="8">
        <v>1803</v>
      </c>
      <c r="D184" s="8">
        <v>61</v>
      </c>
      <c r="E184" s="10">
        <v>100</v>
      </c>
      <c r="F184" s="11">
        <v>100</v>
      </c>
      <c r="G184" s="12">
        <v>67.2</v>
      </c>
      <c r="H184" s="12">
        <v>29.5</v>
      </c>
      <c r="I184" s="12">
        <v>3.3</v>
      </c>
      <c r="J184" s="12">
        <v>0</v>
      </c>
    </row>
    <row r="185" spans="1:10" ht="14">
      <c r="A185" s="8">
        <v>9480</v>
      </c>
      <c r="B185" s="9" t="s">
        <v>843</v>
      </c>
      <c r="C185" s="8">
        <v>1803</v>
      </c>
      <c r="D185" s="8">
        <v>61</v>
      </c>
      <c r="E185" s="10">
        <v>98.4</v>
      </c>
      <c r="F185" s="11">
        <v>100</v>
      </c>
      <c r="G185" s="12">
        <v>26.2</v>
      </c>
      <c r="H185" s="12">
        <v>63.9</v>
      </c>
      <c r="I185" s="12">
        <v>9.8000000000000007</v>
      </c>
      <c r="J185" s="12">
        <v>0</v>
      </c>
    </row>
    <row r="186" spans="1:10" ht="14">
      <c r="A186" s="8">
        <v>9481</v>
      </c>
      <c r="B186" s="9" t="s">
        <v>844</v>
      </c>
      <c r="C186" s="8">
        <v>1701</v>
      </c>
      <c r="D186" s="8">
        <v>58</v>
      </c>
      <c r="E186" s="10">
        <v>98.3</v>
      </c>
      <c r="F186" s="11">
        <v>98.3</v>
      </c>
      <c r="G186" s="12">
        <v>40.4</v>
      </c>
      <c r="H186" s="12">
        <v>56.1</v>
      </c>
      <c r="I186" s="12">
        <v>3.5</v>
      </c>
      <c r="J186" s="12">
        <v>0</v>
      </c>
    </row>
    <row r="187" spans="1:10" ht="14">
      <c r="A187" s="8">
        <v>9482</v>
      </c>
      <c r="B187" s="9" t="s">
        <v>848</v>
      </c>
      <c r="C187" s="8">
        <v>1804</v>
      </c>
      <c r="D187" s="8">
        <v>5</v>
      </c>
      <c r="E187" s="10">
        <v>100</v>
      </c>
      <c r="F187" s="11">
        <v>100</v>
      </c>
      <c r="G187" s="12">
        <v>20</v>
      </c>
      <c r="H187" s="12">
        <v>80</v>
      </c>
      <c r="I187" s="12">
        <v>0</v>
      </c>
      <c r="J187" s="12">
        <v>0</v>
      </c>
    </row>
    <row r="188" spans="1:10" ht="14">
      <c r="A188" s="8">
        <v>9993</v>
      </c>
      <c r="B188" s="9" t="s">
        <v>853</v>
      </c>
      <c r="C188" s="8">
        <v>1701</v>
      </c>
      <c r="D188" s="8">
        <v>6</v>
      </c>
      <c r="E188" s="10">
        <v>100</v>
      </c>
      <c r="F188" s="11">
        <v>100</v>
      </c>
      <c r="G188" s="12">
        <v>33.299999999999997</v>
      </c>
      <c r="H188" s="12">
        <v>16.7</v>
      </c>
      <c r="I188" s="12">
        <v>33.299999999999997</v>
      </c>
      <c r="J188" s="12">
        <v>16.7</v>
      </c>
    </row>
    <row r="189" spans="1:10" ht="14">
      <c r="A189" s="8" t="s">
        <v>1272</v>
      </c>
      <c r="B189" s="9" t="s">
        <v>1273</v>
      </c>
      <c r="C189" s="8">
        <v>1804</v>
      </c>
      <c r="D189" s="8">
        <v>1</v>
      </c>
      <c r="E189" s="10">
        <v>0</v>
      </c>
      <c r="F189" s="11">
        <v>100</v>
      </c>
      <c r="G189" s="12">
        <v>100</v>
      </c>
      <c r="H189" s="12">
        <v>0</v>
      </c>
      <c r="I189" s="12">
        <v>0</v>
      </c>
      <c r="J189" s="12">
        <v>0</v>
      </c>
    </row>
    <row r="190" spans="1:10" ht="14">
      <c r="A190" s="8" t="s">
        <v>1064</v>
      </c>
      <c r="B190" s="9" t="s">
        <v>1065</v>
      </c>
      <c r="C190" s="8">
        <v>1701</v>
      </c>
      <c r="D190" s="8">
        <v>60</v>
      </c>
      <c r="E190" s="10">
        <v>88.3</v>
      </c>
      <c r="F190" s="11">
        <v>95</v>
      </c>
      <c r="G190" s="12">
        <v>26.3</v>
      </c>
      <c r="H190" s="12">
        <v>59.6</v>
      </c>
      <c r="I190" s="12">
        <v>12.3</v>
      </c>
      <c r="J190" s="12">
        <v>1.8</v>
      </c>
    </row>
    <row r="191" spans="1:10" ht="14">
      <c r="A191" s="8" t="s">
        <v>1274</v>
      </c>
      <c r="B191" s="9" t="s">
        <v>1275</v>
      </c>
      <c r="C191" s="8">
        <v>1804</v>
      </c>
      <c r="D191" s="8">
        <v>49</v>
      </c>
      <c r="E191" s="10">
        <v>0</v>
      </c>
      <c r="F191" s="11">
        <v>91.8</v>
      </c>
      <c r="G191" s="12">
        <v>15.6</v>
      </c>
      <c r="H191" s="12">
        <v>28.9</v>
      </c>
      <c r="I191" s="12">
        <v>40</v>
      </c>
      <c r="J191" s="12">
        <v>15.6</v>
      </c>
    </row>
    <row r="192" spans="1:10" ht="14">
      <c r="A192" s="8" t="s">
        <v>1091</v>
      </c>
      <c r="B192" s="9" t="s">
        <v>878</v>
      </c>
      <c r="C192" s="8">
        <v>1702</v>
      </c>
      <c r="D192" s="8">
        <v>60</v>
      </c>
      <c r="E192" s="10">
        <v>73.3</v>
      </c>
      <c r="F192" s="11">
        <v>91.7</v>
      </c>
      <c r="G192" s="12">
        <v>18.2</v>
      </c>
      <c r="H192" s="12">
        <v>43.6</v>
      </c>
      <c r="I192" s="12">
        <v>36.4</v>
      </c>
      <c r="J192" s="12">
        <v>1.8</v>
      </c>
    </row>
    <row r="193" spans="1:10" ht="14">
      <c r="A193" s="8" t="s">
        <v>1276</v>
      </c>
      <c r="B193" s="9" t="s">
        <v>1277</v>
      </c>
      <c r="C193" s="8">
        <v>1702</v>
      </c>
      <c r="D193" s="8">
        <v>51</v>
      </c>
      <c r="E193" s="10">
        <v>90.2</v>
      </c>
      <c r="F193" s="11">
        <v>96.1</v>
      </c>
      <c r="G193" s="12">
        <v>71.400000000000006</v>
      </c>
      <c r="H193" s="12">
        <v>22.4</v>
      </c>
      <c r="I193" s="12">
        <v>4.0999999999999996</v>
      </c>
      <c r="J193" s="12">
        <v>2</v>
      </c>
    </row>
    <row r="194" spans="1:10" ht="14">
      <c r="A194" s="8" t="s">
        <v>1092</v>
      </c>
      <c r="B194" s="9" t="s">
        <v>1094</v>
      </c>
      <c r="C194" s="8">
        <v>1803</v>
      </c>
      <c r="D194" s="8">
        <v>56</v>
      </c>
      <c r="E194" s="10">
        <v>89.3</v>
      </c>
      <c r="F194" s="11">
        <v>94.6</v>
      </c>
      <c r="G194" s="12">
        <v>17</v>
      </c>
      <c r="H194" s="12">
        <v>64.2</v>
      </c>
      <c r="I194" s="12">
        <v>13.2</v>
      </c>
      <c r="J194" s="12">
        <v>5.7</v>
      </c>
    </row>
    <row r="195" spans="1:10" ht="14">
      <c r="A195" s="8" t="s">
        <v>1095</v>
      </c>
      <c r="B195" s="9" t="s">
        <v>1096</v>
      </c>
      <c r="C195" s="8">
        <v>1803</v>
      </c>
      <c r="D195" s="8">
        <v>49</v>
      </c>
      <c r="E195" s="10">
        <v>98</v>
      </c>
      <c r="F195" s="11">
        <v>100</v>
      </c>
      <c r="G195" s="12">
        <v>55.1</v>
      </c>
      <c r="H195" s="12">
        <v>38.799999999999997</v>
      </c>
      <c r="I195" s="12">
        <v>4.0999999999999996</v>
      </c>
      <c r="J195" s="12">
        <v>2</v>
      </c>
    </row>
    <row r="196" spans="1:10" ht="14">
      <c r="A196" s="8" t="s">
        <v>1097</v>
      </c>
      <c r="B196" s="9" t="s">
        <v>1098</v>
      </c>
      <c r="C196" s="8">
        <v>1803</v>
      </c>
      <c r="D196" s="8">
        <v>49</v>
      </c>
      <c r="E196" s="10">
        <v>91.8</v>
      </c>
      <c r="F196" s="11">
        <v>100</v>
      </c>
      <c r="G196" s="12">
        <v>32.700000000000003</v>
      </c>
      <c r="H196" s="12">
        <v>36.700000000000003</v>
      </c>
      <c r="I196" s="12">
        <v>18.399999999999999</v>
      </c>
      <c r="J196" s="12">
        <v>12.2</v>
      </c>
    </row>
    <row r="197" spans="1:10" ht="14">
      <c r="A197" s="8" t="s">
        <v>1108</v>
      </c>
      <c r="B197" s="9" t="s">
        <v>1109</v>
      </c>
      <c r="C197" s="8">
        <v>1702</v>
      </c>
      <c r="D197" s="8">
        <v>62</v>
      </c>
      <c r="E197" s="10">
        <v>54.8</v>
      </c>
      <c r="F197" s="11">
        <v>79</v>
      </c>
      <c r="G197" s="12">
        <v>20.399999999999999</v>
      </c>
      <c r="H197" s="12">
        <v>22.4</v>
      </c>
      <c r="I197" s="12">
        <v>22.4</v>
      </c>
      <c r="J197" s="12">
        <v>34.700000000000003</v>
      </c>
    </row>
    <row r="198" spans="1:10" ht="14">
      <c r="A198" s="8" t="s">
        <v>1110</v>
      </c>
      <c r="B198" s="9" t="s">
        <v>1111</v>
      </c>
      <c r="C198" s="8">
        <v>1701</v>
      </c>
      <c r="D198" s="8">
        <v>61</v>
      </c>
      <c r="E198" s="10">
        <v>73.8</v>
      </c>
      <c r="F198" s="11">
        <v>85.2</v>
      </c>
      <c r="G198" s="12">
        <v>36.5</v>
      </c>
      <c r="H198" s="12">
        <v>34.6</v>
      </c>
      <c r="I198" s="12">
        <v>17.3</v>
      </c>
      <c r="J198" s="12">
        <v>11.5</v>
      </c>
    </row>
    <row r="199" spans="1:10" ht="14">
      <c r="A199" s="8" t="s">
        <v>1112</v>
      </c>
      <c r="B199" s="9" t="s">
        <v>1113</v>
      </c>
      <c r="C199" s="8">
        <v>1701</v>
      </c>
      <c r="D199" s="8">
        <v>49</v>
      </c>
      <c r="E199" s="10">
        <v>87.8</v>
      </c>
      <c r="F199" s="11">
        <v>98</v>
      </c>
      <c r="G199" s="12">
        <v>16.7</v>
      </c>
      <c r="H199" s="12">
        <v>72.900000000000006</v>
      </c>
      <c r="I199" s="12">
        <v>10.4</v>
      </c>
      <c r="J199" s="12">
        <v>0</v>
      </c>
    </row>
    <row r="200" spans="1:10" ht="14">
      <c r="A200" s="8" t="s">
        <v>1278</v>
      </c>
      <c r="B200" s="9" t="s">
        <v>1279</v>
      </c>
      <c r="C200" s="8">
        <v>1804</v>
      </c>
      <c r="D200" s="8">
        <v>50</v>
      </c>
      <c r="E200" s="10">
        <v>94</v>
      </c>
      <c r="F200" s="11">
        <v>94</v>
      </c>
      <c r="G200" s="12">
        <v>34</v>
      </c>
      <c r="H200" s="12">
        <v>36.200000000000003</v>
      </c>
      <c r="I200" s="12">
        <v>29.8</v>
      </c>
      <c r="J200" s="12">
        <v>0</v>
      </c>
    </row>
    <row r="201" spans="1:10" ht="14">
      <c r="A201" s="8" t="s">
        <v>1122</v>
      </c>
      <c r="B201" s="9" t="s">
        <v>1123</v>
      </c>
      <c r="C201" s="8">
        <v>1803</v>
      </c>
      <c r="D201" s="8">
        <v>63</v>
      </c>
      <c r="E201" s="10">
        <v>73</v>
      </c>
      <c r="F201" s="11">
        <v>82.5</v>
      </c>
      <c r="G201" s="12">
        <v>15.4</v>
      </c>
      <c r="H201" s="12">
        <v>34.6</v>
      </c>
      <c r="I201" s="12">
        <v>23.1</v>
      </c>
      <c r="J201" s="12">
        <v>26.9</v>
      </c>
    </row>
    <row r="202" spans="1:10" ht="14">
      <c r="A202" s="8" t="s">
        <v>1127</v>
      </c>
      <c r="B202" s="9" t="s">
        <v>1128</v>
      </c>
      <c r="C202" s="8">
        <v>1804</v>
      </c>
      <c r="D202" s="8">
        <v>63</v>
      </c>
      <c r="E202" s="10">
        <v>50.8</v>
      </c>
      <c r="F202" s="11">
        <v>76.2</v>
      </c>
      <c r="G202" s="12">
        <v>14.6</v>
      </c>
      <c r="H202" s="12">
        <v>37.5</v>
      </c>
      <c r="I202" s="12">
        <v>27.1</v>
      </c>
      <c r="J202" s="12">
        <v>20.8</v>
      </c>
    </row>
    <row r="203" spans="1:10" ht="14">
      <c r="A203" s="8" t="s">
        <v>1131</v>
      </c>
      <c r="B203" s="9" t="s">
        <v>1132</v>
      </c>
      <c r="C203" s="8">
        <v>1701</v>
      </c>
      <c r="D203" s="8">
        <v>50</v>
      </c>
      <c r="E203" s="10">
        <v>86</v>
      </c>
      <c r="F203" s="11">
        <v>90</v>
      </c>
      <c r="G203" s="12">
        <v>35.6</v>
      </c>
      <c r="H203" s="12">
        <v>37.799999999999997</v>
      </c>
      <c r="I203" s="12">
        <v>11.1</v>
      </c>
      <c r="J203" s="12">
        <v>15.6</v>
      </c>
    </row>
    <row r="204" spans="1:10" ht="14">
      <c r="A204" s="8" t="s">
        <v>1280</v>
      </c>
      <c r="B204" s="9" t="s">
        <v>1282</v>
      </c>
      <c r="C204" s="8">
        <v>1701</v>
      </c>
      <c r="D204" s="8">
        <v>113</v>
      </c>
      <c r="E204" s="10">
        <v>0</v>
      </c>
      <c r="F204" s="11">
        <v>0</v>
      </c>
      <c r="G204" s="12">
        <v>0</v>
      </c>
      <c r="H204" s="12">
        <v>0</v>
      </c>
      <c r="I204" s="12">
        <v>0</v>
      </c>
      <c r="J204" s="12">
        <v>0</v>
      </c>
    </row>
    <row r="205" spans="1:10" ht="14">
      <c r="A205" s="8" t="s">
        <v>1283</v>
      </c>
      <c r="B205" s="9" t="s">
        <v>1284</v>
      </c>
      <c r="C205" s="8">
        <v>1804</v>
      </c>
      <c r="D205" s="8">
        <v>17</v>
      </c>
      <c r="E205" s="10">
        <v>100</v>
      </c>
      <c r="F205" s="11">
        <v>100</v>
      </c>
      <c r="G205" s="12">
        <v>0</v>
      </c>
      <c r="H205" s="12">
        <v>0</v>
      </c>
      <c r="I205" s="12">
        <v>0</v>
      </c>
      <c r="J205" s="12">
        <v>0</v>
      </c>
    </row>
    <row r="206" spans="1:10" ht="14">
      <c r="A206" s="8" t="s">
        <v>1133</v>
      </c>
      <c r="B206" s="9" t="s">
        <v>1134</v>
      </c>
      <c r="C206" s="8">
        <v>1702</v>
      </c>
      <c r="D206" s="8">
        <v>10</v>
      </c>
      <c r="E206" s="10">
        <v>0</v>
      </c>
      <c r="F206" s="11">
        <v>40</v>
      </c>
      <c r="G206" s="12">
        <v>0</v>
      </c>
      <c r="H206" s="12">
        <v>0</v>
      </c>
      <c r="I206" s="12">
        <v>0</v>
      </c>
      <c r="J206" s="12">
        <v>0</v>
      </c>
    </row>
    <row r="207" spans="1:10" ht="14">
      <c r="A207" s="8" t="s">
        <v>1135</v>
      </c>
      <c r="B207" s="9" t="s">
        <v>1137</v>
      </c>
      <c r="C207" s="8">
        <v>1702</v>
      </c>
      <c r="D207" s="8">
        <v>50</v>
      </c>
      <c r="E207" s="10">
        <v>36</v>
      </c>
      <c r="F207" s="11">
        <v>86</v>
      </c>
      <c r="G207" s="12">
        <v>9.3000000000000007</v>
      </c>
      <c r="H207" s="12">
        <v>34.9</v>
      </c>
      <c r="I207" s="12">
        <v>53.5</v>
      </c>
      <c r="J207" s="12">
        <v>2.2999999999999998</v>
      </c>
    </row>
    <row r="208" spans="1:10" ht="14">
      <c r="A208" s="8" t="s">
        <v>1285</v>
      </c>
      <c r="B208" s="9" t="s">
        <v>1287</v>
      </c>
      <c r="C208" s="8">
        <v>1804</v>
      </c>
      <c r="D208" s="8">
        <v>58</v>
      </c>
      <c r="E208" s="10">
        <v>60.3</v>
      </c>
      <c r="F208" s="11">
        <v>75.900000000000006</v>
      </c>
      <c r="G208" s="12">
        <v>15.9</v>
      </c>
      <c r="H208" s="12">
        <v>15.9</v>
      </c>
      <c r="I208" s="12">
        <v>27.3</v>
      </c>
      <c r="J208" s="12">
        <v>40.9</v>
      </c>
    </row>
  </sheetData>
  <mergeCells count="2">
    <mergeCell ref="A1:B1"/>
    <mergeCell ref="C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133"/>
  <sheetViews>
    <sheetView workbookViewId="0"/>
  </sheetViews>
  <sheetFormatPr baseColWidth="10" defaultColWidth="12.6640625" defaultRowHeight="15.75" customHeight="1"/>
  <sheetData>
    <row r="1" spans="1:10" ht="15.75" customHeight="1">
      <c r="A1" s="39" t="s">
        <v>1294</v>
      </c>
      <c r="B1" s="40"/>
      <c r="C1" s="39" t="s">
        <v>1295</v>
      </c>
      <c r="D1" s="40"/>
      <c r="E1" s="40"/>
      <c r="F1" s="40"/>
      <c r="G1" s="35"/>
    </row>
    <row r="2" spans="1:10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15.75" customHeight="1">
      <c r="A3" s="8">
        <v>108</v>
      </c>
      <c r="B3" s="9" t="s">
        <v>33</v>
      </c>
      <c r="C3" s="8">
        <v>1703</v>
      </c>
      <c r="D3" s="8">
        <v>7</v>
      </c>
      <c r="E3" s="10">
        <v>28.6</v>
      </c>
      <c r="F3" s="11">
        <v>28.6</v>
      </c>
      <c r="G3" s="12">
        <v>50</v>
      </c>
      <c r="H3" s="12">
        <v>50</v>
      </c>
      <c r="I3" s="12">
        <v>0</v>
      </c>
      <c r="J3" s="12">
        <v>0</v>
      </c>
    </row>
    <row r="4" spans="1:10" ht="15.75" customHeight="1">
      <c r="A4" s="8">
        <v>109</v>
      </c>
      <c r="B4" s="9" t="s">
        <v>1141</v>
      </c>
      <c r="C4" s="8">
        <v>1703</v>
      </c>
      <c r="D4" s="8">
        <v>1</v>
      </c>
      <c r="E4" s="10">
        <v>0</v>
      </c>
      <c r="F4" s="11">
        <v>0</v>
      </c>
      <c r="G4" s="12">
        <v>0</v>
      </c>
      <c r="H4" s="12">
        <v>0</v>
      </c>
      <c r="I4" s="12">
        <v>0</v>
      </c>
      <c r="J4" s="12">
        <v>0</v>
      </c>
    </row>
    <row r="5" spans="1:10" ht="15.75" customHeight="1">
      <c r="A5" s="8">
        <v>111</v>
      </c>
      <c r="B5" s="9" t="s">
        <v>51</v>
      </c>
      <c r="C5" s="8">
        <v>1703</v>
      </c>
      <c r="D5" s="8">
        <v>8</v>
      </c>
      <c r="E5" s="10">
        <v>50</v>
      </c>
      <c r="F5" s="11">
        <v>50</v>
      </c>
      <c r="G5" s="12">
        <v>0</v>
      </c>
      <c r="H5" s="12">
        <v>100</v>
      </c>
      <c r="I5" s="12">
        <v>0</v>
      </c>
      <c r="J5" s="12">
        <v>0</v>
      </c>
    </row>
    <row r="6" spans="1:10" ht="15.75" customHeight="1">
      <c r="A6" s="8">
        <v>111</v>
      </c>
      <c r="B6" s="9" t="s">
        <v>51</v>
      </c>
      <c r="C6" s="8">
        <v>1601</v>
      </c>
      <c r="D6" s="8">
        <v>1</v>
      </c>
      <c r="E6" s="10">
        <v>100</v>
      </c>
      <c r="F6" s="11">
        <v>100</v>
      </c>
      <c r="G6" s="12">
        <v>0</v>
      </c>
      <c r="H6" s="12">
        <v>100</v>
      </c>
      <c r="I6" s="12">
        <v>0</v>
      </c>
      <c r="J6" s="12">
        <v>0</v>
      </c>
    </row>
    <row r="7" spans="1:10" ht="15.75" customHeight="1">
      <c r="A7" s="8">
        <v>113</v>
      </c>
      <c r="B7" s="9" t="s">
        <v>61</v>
      </c>
      <c r="C7" s="8">
        <v>1703</v>
      </c>
      <c r="D7" s="8">
        <v>2</v>
      </c>
      <c r="E7" s="10">
        <v>50</v>
      </c>
      <c r="F7" s="11">
        <v>50</v>
      </c>
      <c r="G7" s="12">
        <v>0</v>
      </c>
      <c r="H7" s="12">
        <v>100</v>
      </c>
      <c r="I7" s="12">
        <v>0</v>
      </c>
      <c r="J7" s="12">
        <v>0</v>
      </c>
    </row>
    <row r="8" spans="1:10" ht="15.75" customHeight="1">
      <c r="A8" s="8">
        <v>113</v>
      </c>
      <c r="B8" s="9" t="s">
        <v>61</v>
      </c>
      <c r="C8" s="8">
        <v>1601</v>
      </c>
      <c r="D8" s="8">
        <v>1</v>
      </c>
      <c r="E8" s="10">
        <v>100</v>
      </c>
      <c r="F8" s="11">
        <v>100</v>
      </c>
      <c r="G8" s="12">
        <v>0</v>
      </c>
      <c r="H8" s="12">
        <v>100</v>
      </c>
      <c r="I8" s="12">
        <v>0</v>
      </c>
      <c r="J8" s="12">
        <v>0</v>
      </c>
    </row>
    <row r="9" spans="1:10" ht="15.75" customHeight="1">
      <c r="A9" s="8">
        <v>118</v>
      </c>
      <c r="B9" s="9" t="s">
        <v>1145</v>
      </c>
      <c r="C9" s="8">
        <v>1703</v>
      </c>
      <c r="D9" s="8">
        <v>4</v>
      </c>
      <c r="E9" s="10">
        <v>100</v>
      </c>
      <c r="F9" s="11">
        <v>100</v>
      </c>
      <c r="G9" s="12">
        <v>50</v>
      </c>
      <c r="H9" s="12">
        <v>50</v>
      </c>
      <c r="I9" s="12">
        <v>0</v>
      </c>
      <c r="J9" s="12">
        <v>0</v>
      </c>
    </row>
    <row r="10" spans="1:10" ht="15.75" customHeight="1">
      <c r="A10" s="8">
        <v>122</v>
      </c>
      <c r="B10" s="9" t="s">
        <v>1147</v>
      </c>
      <c r="C10" s="8">
        <v>1703</v>
      </c>
      <c r="D10" s="8">
        <v>4</v>
      </c>
      <c r="E10" s="10">
        <v>75</v>
      </c>
      <c r="F10" s="11">
        <v>100</v>
      </c>
      <c r="G10" s="12">
        <v>25</v>
      </c>
      <c r="H10" s="12">
        <v>50</v>
      </c>
      <c r="I10" s="12">
        <v>25</v>
      </c>
      <c r="J10" s="12">
        <v>0</v>
      </c>
    </row>
    <row r="11" spans="1:10" ht="15.75" customHeight="1">
      <c r="A11" s="8">
        <v>199</v>
      </c>
      <c r="B11" s="9" t="s">
        <v>1150</v>
      </c>
      <c r="C11" s="8">
        <v>1601</v>
      </c>
      <c r="D11" s="8">
        <v>2</v>
      </c>
      <c r="E11" s="10">
        <v>0</v>
      </c>
      <c r="F11" s="11">
        <v>0</v>
      </c>
      <c r="G11" s="12">
        <v>0</v>
      </c>
      <c r="H11" s="12">
        <v>0</v>
      </c>
      <c r="I11" s="12">
        <v>0</v>
      </c>
      <c r="J11" s="12">
        <v>0</v>
      </c>
    </row>
    <row r="12" spans="1:10" ht="15.75" customHeight="1">
      <c r="A12" s="8">
        <v>212</v>
      </c>
      <c r="B12" s="9" t="s">
        <v>1151</v>
      </c>
      <c r="C12" s="8">
        <v>1601</v>
      </c>
      <c r="D12" s="8">
        <v>271</v>
      </c>
      <c r="E12" s="10">
        <v>84.9</v>
      </c>
      <c r="F12" s="11">
        <v>94.5</v>
      </c>
      <c r="G12" s="12">
        <v>8.6</v>
      </c>
      <c r="H12" s="12">
        <v>43.8</v>
      </c>
      <c r="I12" s="12">
        <v>41</v>
      </c>
      <c r="J12" s="12">
        <v>6.6</v>
      </c>
    </row>
    <row r="13" spans="1:10" ht="15.75" customHeight="1">
      <c r="A13" s="8">
        <v>213</v>
      </c>
      <c r="B13" s="9" t="s">
        <v>1152</v>
      </c>
      <c r="C13" s="8">
        <v>1704</v>
      </c>
      <c r="D13" s="8">
        <v>245</v>
      </c>
      <c r="E13" s="10">
        <v>85.3</v>
      </c>
      <c r="F13" s="11">
        <v>95.5</v>
      </c>
      <c r="G13" s="12">
        <v>18.399999999999999</v>
      </c>
      <c r="H13" s="12">
        <v>49.1</v>
      </c>
      <c r="I13" s="12">
        <v>31.2</v>
      </c>
      <c r="J13" s="12">
        <v>1.3</v>
      </c>
    </row>
    <row r="14" spans="1:10" ht="15.75" customHeight="1">
      <c r="A14" s="8">
        <v>321</v>
      </c>
      <c r="B14" s="9" t="s">
        <v>968</v>
      </c>
      <c r="C14" s="8">
        <v>1602</v>
      </c>
      <c r="D14" s="8">
        <v>268</v>
      </c>
      <c r="E14" s="10">
        <v>73.5</v>
      </c>
      <c r="F14" s="11">
        <v>89.2</v>
      </c>
      <c r="G14" s="12">
        <v>19.7</v>
      </c>
      <c r="H14" s="12">
        <v>38.5</v>
      </c>
      <c r="I14" s="12">
        <v>31.4</v>
      </c>
      <c r="J14" s="12">
        <v>10.5</v>
      </c>
    </row>
    <row r="15" spans="1:10" ht="15.75" customHeight="1">
      <c r="A15" s="8">
        <v>322</v>
      </c>
      <c r="B15" s="9" t="s">
        <v>973</v>
      </c>
      <c r="C15" s="8">
        <v>1703</v>
      </c>
      <c r="D15" s="8">
        <v>247</v>
      </c>
      <c r="E15" s="10">
        <v>81</v>
      </c>
      <c r="F15" s="11">
        <v>93.5</v>
      </c>
      <c r="G15" s="12">
        <v>0</v>
      </c>
      <c r="H15" s="12">
        <v>0</v>
      </c>
      <c r="I15" s="12">
        <v>0</v>
      </c>
      <c r="J15" s="12">
        <v>0</v>
      </c>
    </row>
    <row r="16" spans="1:10" ht="15.75" customHeight="1">
      <c r="A16" s="8">
        <v>330</v>
      </c>
      <c r="B16" s="9" t="s">
        <v>1157</v>
      </c>
      <c r="C16" s="8">
        <v>1703</v>
      </c>
      <c r="D16" s="8">
        <v>251</v>
      </c>
      <c r="E16" s="10">
        <v>75.7</v>
      </c>
      <c r="F16" s="11">
        <v>92.4</v>
      </c>
      <c r="G16" s="12">
        <v>47.8</v>
      </c>
      <c r="H16" s="12">
        <v>19.8</v>
      </c>
      <c r="I16" s="12">
        <v>19</v>
      </c>
      <c r="J16" s="12">
        <v>13.4</v>
      </c>
    </row>
    <row r="17" spans="1:10" ht="15.75" customHeight="1">
      <c r="A17" s="8">
        <v>331</v>
      </c>
      <c r="B17" s="9" t="s">
        <v>1158</v>
      </c>
      <c r="C17" s="8">
        <v>1704</v>
      </c>
      <c r="D17" s="8">
        <v>260</v>
      </c>
      <c r="E17" s="10">
        <v>60.8</v>
      </c>
      <c r="F17" s="11">
        <v>74.599999999999994</v>
      </c>
      <c r="G17" s="12">
        <v>30.4</v>
      </c>
      <c r="H17" s="12">
        <v>25.8</v>
      </c>
      <c r="I17" s="12">
        <v>27.3</v>
      </c>
      <c r="J17" s="12">
        <v>16.5</v>
      </c>
    </row>
    <row r="18" spans="1:10" ht="15.75" customHeight="1">
      <c r="A18" s="8">
        <v>410</v>
      </c>
      <c r="B18" s="9" t="s">
        <v>1160</v>
      </c>
      <c r="C18" s="8">
        <v>1601</v>
      </c>
      <c r="D18" s="8">
        <v>271</v>
      </c>
      <c r="E18" s="10">
        <v>70.5</v>
      </c>
      <c r="F18" s="11">
        <v>89.3</v>
      </c>
      <c r="G18" s="12">
        <v>49.2</v>
      </c>
      <c r="H18" s="12">
        <v>33.1</v>
      </c>
      <c r="I18" s="12">
        <v>14</v>
      </c>
      <c r="J18" s="12">
        <v>3.7</v>
      </c>
    </row>
    <row r="19" spans="1:10" ht="15.75" customHeight="1">
      <c r="A19" s="8">
        <v>605</v>
      </c>
      <c r="B19" s="9" t="s">
        <v>1162</v>
      </c>
      <c r="C19" s="8">
        <v>1602</v>
      </c>
      <c r="D19" s="8">
        <v>268</v>
      </c>
      <c r="E19" s="10">
        <v>52.2</v>
      </c>
      <c r="F19" s="11">
        <v>78</v>
      </c>
      <c r="G19" s="12">
        <v>16.3</v>
      </c>
      <c r="H19" s="12">
        <v>21.5</v>
      </c>
      <c r="I19" s="12">
        <v>37.799999999999997</v>
      </c>
      <c r="J19" s="12">
        <v>24.4</v>
      </c>
    </row>
    <row r="20" spans="1:10" ht="15.75" customHeight="1">
      <c r="A20" s="8">
        <v>606</v>
      </c>
      <c r="B20" s="9" t="s">
        <v>1163</v>
      </c>
      <c r="C20" s="8">
        <v>1703</v>
      </c>
      <c r="D20" s="8">
        <v>244</v>
      </c>
      <c r="E20" s="10">
        <v>63.1</v>
      </c>
      <c r="F20" s="11">
        <v>76.599999999999994</v>
      </c>
      <c r="G20" s="12">
        <v>17.600000000000001</v>
      </c>
      <c r="H20" s="12">
        <v>19.8</v>
      </c>
      <c r="I20" s="12">
        <v>32.1</v>
      </c>
      <c r="J20" s="12">
        <v>30.5</v>
      </c>
    </row>
    <row r="21" spans="1:10" ht="15.75" customHeight="1">
      <c r="A21" s="8">
        <v>734</v>
      </c>
      <c r="B21" s="9" t="s">
        <v>1170</v>
      </c>
      <c r="C21" s="8">
        <v>1704</v>
      </c>
      <c r="D21" s="8">
        <v>11</v>
      </c>
      <c r="E21" s="10">
        <v>36.4</v>
      </c>
      <c r="F21" s="11">
        <v>45.5</v>
      </c>
      <c r="G21" s="12">
        <v>60</v>
      </c>
      <c r="H21" s="12">
        <v>20</v>
      </c>
      <c r="I21" s="12">
        <v>0</v>
      </c>
      <c r="J21" s="12">
        <v>20</v>
      </c>
    </row>
    <row r="22" spans="1:10" ht="15.75" customHeight="1">
      <c r="A22" s="8">
        <v>743</v>
      </c>
      <c r="B22" s="9" t="s">
        <v>1173</v>
      </c>
      <c r="C22" s="8">
        <v>1704</v>
      </c>
      <c r="D22" s="8">
        <v>16</v>
      </c>
      <c r="E22" s="10">
        <v>75</v>
      </c>
      <c r="F22" s="11">
        <v>75</v>
      </c>
      <c r="G22" s="12">
        <v>41.7</v>
      </c>
      <c r="H22" s="12">
        <v>25</v>
      </c>
      <c r="I22" s="12">
        <v>33.299999999999997</v>
      </c>
      <c r="J22" s="12">
        <v>0</v>
      </c>
    </row>
    <row r="23" spans="1:10" ht="15.75" customHeight="1">
      <c r="A23" s="8">
        <v>746</v>
      </c>
      <c r="B23" s="9" t="s">
        <v>1174</v>
      </c>
      <c r="C23" s="8">
        <v>1703</v>
      </c>
      <c r="D23" s="8">
        <v>2</v>
      </c>
      <c r="E23" s="10">
        <v>50</v>
      </c>
      <c r="F23" s="11">
        <v>100</v>
      </c>
      <c r="G23" s="12">
        <v>50</v>
      </c>
      <c r="H23" s="12">
        <v>0</v>
      </c>
      <c r="I23" s="12">
        <v>0</v>
      </c>
      <c r="J23" s="12">
        <v>50</v>
      </c>
    </row>
    <row r="24" spans="1:10" ht="15.75" customHeight="1">
      <c r="A24" s="8">
        <v>830</v>
      </c>
      <c r="B24" s="9" t="s">
        <v>1183</v>
      </c>
      <c r="C24" s="8">
        <v>1601</v>
      </c>
      <c r="D24" s="8">
        <v>272</v>
      </c>
      <c r="E24" s="10">
        <v>87.1</v>
      </c>
      <c r="F24" s="11">
        <v>90.1</v>
      </c>
      <c r="G24" s="12">
        <v>16.7</v>
      </c>
      <c r="H24" s="12">
        <v>26.1</v>
      </c>
      <c r="I24" s="12">
        <v>48.6</v>
      </c>
      <c r="J24" s="12">
        <v>8.6</v>
      </c>
    </row>
    <row r="25" spans="1:10" ht="15.75" customHeight="1">
      <c r="A25" s="8">
        <v>831</v>
      </c>
      <c r="B25" s="9" t="s">
        <v>1184</v>
      </c>
      <c r="C25" s="8">
        <v>1703</v>
      </c>
      <c r="D25" s="8">
        <v>260</v>
      </c>
      <c r="E25" s="10">
        <v>67.3</v>
      </c>
      <c r="F25" s="11">
        <v>91.5</v>
      </c>
      <c r="G25" s="12">
        <v>23.9</v>
      </c>
      <c r="H25" s="12">
        <v>50</v>
      </c>
      <c r="I25" s="12">
        <v>24.8</v>
      </c>
      <c r="J25" s="12">
        <v>1.3</v>
      </c>
    </row>
    <row r="26" spans="1:10" ht="15.75" customHeight="1">
      <c r="A26" s="8">
        <v>875</v>
      </c>
      <c r="B26" s="9" t="s">
        <v>1188</v>
      </c>
      <c r="C26" s="8">
        <v>1704</v>
      </c>
      <c r="D26" s="8">
        <v>2</v>
      </c>
      <c r="E26" s="10">
        <v>100</v>
      </c>
      <c r="F26" s="11">
        <v>100</v>
      </c>
      <c r="G26" s="12">
        <v>0</v>
      </c>
      <c r="H26" s="12">
        <v>0</v>
      </c>
      <c r="I26" s="12">
        <v>0</v>
      </c>
      <c r="J26" s="12">
        <v>0</v>
      </c>
    </row>
    <row r="27" spans="1:10" ht="15.75" customHeight="1">
      <c r="A27" s="8">
        <v>879</v>
      </c>
      <c r="B27" s="9" t="s">
        <v>1190</v>
      </c>
      <c r="C27" s="8">
        <v>1602</v>
      </c>
      <c r="D27" s="8">
        <v>1</v>
      </c>
      <c r="E27" s="10">
        <v>100</v>
      </c>
      <c r="F27" s="11">
        <v>100</v>
      </c>
      <c r="G27" s="12">
        <v>0</v>
      </c>
      <c r="H27" s="12">
        <v>0</v>
      </c>
      <c r="I27" s="12">
        <v>0</v>
      </c>
      <c r="J27" s="12">
        <v>0</v>
      </c>
    </row>
    <row r="28" spans="1:10" ht="15.75" customHeight="1">
      <c r="A28" s="8">
        <v>881</v>
      </c>
      <c r="B28" s="9" t="s">
        <v>1192</v>
      </c>
      <c r="C28" s="8">
        <v>1704</v>
      </c>
      <c r="D28" s="8">
        <v>2</v>
      </c>
      <c r="E28" s="10">
        <v>100</v>
      </c>
      <c r="F28" s="11">
        <v>100</v>
      </c>
      <c r="G28" s="12">
        <v>0</v>
      </c>
      <c r="H28" s="12">
        <v>0</v>
      </c>
      <c r="I28" s="12">
        <v>0</v>
      </c>
      <c r="J28" s="12">
        <v>0</v>
      </c>
    </row>
    <row r="29" spans="1:10" ht="15.75" customHeight="1">
      <c r="A29" s="8">
        <v>881</v>
      </c>
      <c r="B29" s="9" t="s">
        <v>1192</v>
      </c>
      <c r="C29" s="8">
        <v>1602</v>
      </c>
      <c r="D29" s="8">
        <v>2</v>
      </c>
      <c r="E29" s="10">
        <v>100</v>
      </c>
      <c r="F29" s="11">
        <v>100</v>
      </c>
      <c r="G29" s="12">
        <v>0</v>
      </c>
      <c r="H29" s="12">
        <v>0</v>
      </c>
      <c r="I29" s="12">
        <v>0</v>
      </c>
      <c r="J29" s="12">
        <v>0</v>
      </c>
    </row>
    <row r="30" spans="1:10" ht="15.75" customHeight="1">
      <c r="A30" s="8">
        <v>882</v>
      </c>
      <c r="B30" s="9" t="s">
        <v>1193</v>
      </c>
      <c r="C30" s="8">
        <v>1602</v>
      </c>
      <c r="D30" s="8">
        <v>7</v>
      </c>
      <c r="E30" s="10">
        <v>100</v>
      </c>
      <c r="F30" s="11">
        <v>100</v>
      </c>
      <c r="G30" s="12">
        <v>0</v>
      </c>
      <c r="H30" s="12">
        <v>0</v>
      </c>
      <c r="I30" s="12">
        <v>0</v>
      </c>
      <c r="J30" s="12">
        <v>0</v>
      </c>
    </row>
    <row r="31" spans="1:10" ht="15.75" customHeight="1">
      <c r="A31" s="8">
        <v>883</v>
      </c>
      <c r="B31" s="9" t="s">
        <v>1194</v>
      </c>
      <c r="C31" s="8">
        <v>1601</v>
      </c>
      <c r="D31" s="8">
        <v>28</v>
      </c>
      <c r="E31" s="10">
        <v>0</v>
      </c>
      <c r="F31" s="11">
        <v>100</v>
      </c>
      <c r="G31" s="12">
        <v>0</v>
      </c>
      <c r="H31" s="12">
        <v>0</v>
      </c>
      <c r="I31" s="12">
        <v>0</v>
      </c>
      <c r="J31" s="12">
        <v>0</v>
      </c>
    </row>
    <row r="32" spans="1:10" ht="15.75" customHeight="1">
      <c r="A32" s="8">
        <v>886</v>
      </c>
      <c r="B32" s="9" t="s">
        <v>1195</v>
      </c>
      <c r="C32" s="8">
        <v>1703</v>
      </c>
      <c r="D32" s="8">
        <v>5</v>
      </c>
      <c r="E32" s="10">
        <v>100</v>
      </c>
      <c r="F32" s="11">
        <v>100</v>
      </c>
      <c r="G32" s="12">
        <v>0</v>
      </c>
      <c r="H32" s="12">
        <v>0</v>
      </c>
      <c r="I32" s="12">
        <v>0</v>
      </c>
      <c r="J32" s="12">
        <v>0</v>
      </c>
    </row>
    <row r="33" spans="1:10" ht="15.75" customHeight="1">
      <c r="A33" s="8">
        <v>888</v>
      </c>
      <c r="B33" s="9" t="s">
        <v>1199</v>
      </c>
      <c r="C33" s="8">
        <v>1602</v>
      </c>
      <c r="D33" s="8">
        <v>1</v>
      </c>
      <c r="E33" s="10">
        <v>100</v>
      </c>
      <c r="F33" s="11">
        <v>100</v>
      </c>
      <c r="G33" s="12">
        <v>0</v>
      </c>
      <c r="H33" s="12">
        <v>0</v>
      </c>
      <c r="I33" s="12">
        <v>0</v>
      </c>
      <c r="J33" s="12">
        <v>0</v>
      </c>
    </row>
    <row r="34" spans="1:10" ht="15.75" customHeight="1">
      <c r="A34" s="8">
        <v>899</v>
      </c>
      <c r="B34" s="9" t="s">
        <v>1200</v>
      </c>
      <c r="C34" s="8">
        <v>1601</v>
      </c>
      <c r="D34" s="8">
        <v>1</v>
      </c>
      <c r="E34" s="10">
        <v>0</v>
      </c>
      <c r="F34" s="11">
        <v>0</v>
      </c>
      <c r="G34" s="12">
        <v>0</v>
      </c>
      <c r="H34" s="12">
        <v>0</v>
      </c>
      <c r="I34" s="12">
        <v>0</v>
      </c>
      <c r="J34" s="12">
        <v>0</v>
      </c>
    </row>
    <row r="35" spans="1:10" ht="15.75" customHeight="1">
      <c r="A35" s="8">
        <v>921</v>
      </c>
      <c r="B35" s="9" t="s">
        <v>1201</v>
      </c>
      <c r="C35" s="8">
        <v>1601</v>
      </c>
      <c r="D35" s="8">
        <v>6</v>
      </c>
      <c r="E35" s="10">
        <v>0</v>
      </c>
      <c r="F35" s="11">
        <v>0</v>
      </c>
      <c r="G35" s="12">
        <v>0</v>
      </c>
      <c r="H35" s="12">
        <v>0</v>
      </c>
      <c r="I35" s="12">
        <v>0</v>
      </c>
      <c r="J35" s="12">
        <v>0</v>
      </c>
    </row>
    <row r="36" spans="1:10" ht="15.75" customHeight="1">
      <c r="A36" s="8">
        <v>1001</v>
      </c>
      <c r="B36" s="9" t="s">
        <v>274</v>
      </c>
      <c r="C36" s="8">
        <v>1602</v>
      </c>
      <c r="D36" s="8">
        <v>18</v>
      </c>
      <c r="E36" s="10">
        <v>61.1</v>
      </c>
      <c r="F36" s="11">
        <v>61.1</v>
      </c>
      <c r="G36" s="12">
        <v>0</v>
      </c>
      <c r="H36" s="12">
        <v>0</v>
      </c>
      <c r="I36" s="12">
        <v>0</v>
      </c>
      <c r="J36" s="12">
        <v>0</v>
      </c>
    </row>
    <row r="37" spans="1:10" ht="15.75" customHeight="1">
      <c r="A37" s="8">
        <v>1001</v>
      </c>
      <c r="B37" s="9" t="s">
        <v>274</v>
      </c>
      <c r="C37" s="8">
        <v>1601</v>
      </c>
      <c r="D37" s="8">
        <v>89</v>
      </c>
      <c r="E37" s="10">
        <v>58.4</v>
      </c>
      <c r="F37" s="11">
        <v>74.2</v>
      </c>
      <c r="G37" s="12">
        <v>0</v>
      </c>
      <c r="H37" s="12">
        <v>0</v>
      </c>
      <c r="I37" s="12">
        <v>0</v>
      </c>
      <c r="J37" s="12">
        <v>0</v>
      </c>
    </row>
    <row r="38" spans="1:10" ht="15.75" customHeight="1">
      <c r="A38" s="8">
        <v>1001</v>
      </c>
      <c r="B38" s="9" t="s">
        <v>274</v>
      </c>
      <c r="C38" s="8">
        <v>1703</v>
      </c>
      <c r="D38" s="8">
        <v>1</v>
      </c>
      <c r="E38" s="10">
        <v>100</v>
      </c>
      <c r="F38" s="11">
        <v>100</v>
      </c>
      <c r="G38" s="12">
        <v>0</v>
      </c>
      <c r="H38" s="12">
        <v>0</v>
      </c>
      <c r="I38" s="12">
        <v>0</v>
      </c>
      <c r="J38" s="12">
        <v>0</v>
      </c>
    </row>
    <row r="39" spans="1:10" ht="15.75" customHeight="1">
      <c r="A39" s="8">
        <v>1002</v>
      </c>
      <c r="B39" s="9" t="s">
        <v>1202</v>
      </c>
      <c r="C39" s="8">
        <v>1704</v>
      </c>
      <c r="D39" s="8">
        <v>12</v>
      </c>
      <c r="E39" s="10">
        <v>58.3</v>
      </c>
      <c r="F39" s="11">
        <v>58.3</v>
      </c>
      <c r="G39" s="12">
        <v>0</v>
      </c>
      <c r="H39" s="12">
        <v>0</v>
      </c>
      <c r="I39" s="12">
        <v>0</v>
      </c>
      <c r="J39" s="12">
        <v>0</v>
      </c>
    </row>
    <row r="40" spans="1:10" ht="15.75" customHeight="1">
      <c r="A40" s="8">
        <v>1002</v>
      </c>
      <c r="B40" s="9" t="s">
        <v>1202</v>
      </c>
      <c r="C40" s="8">
        <v>1602</v>
      </c>
      <c r="D40" s="8">
        <v>54</v>
      </c>
      <c r="E40" s="10">
        <v>55.6</v>
      </c>
      <c r="F40" s="11">
        <v>55.6</v>
      </c>
      <c r="G40" s="12">
        <v>0</v>
      </c>
      <c r="H40" s="12">
        <v>0</v>
      </c>
      <c r="I40" s="12">
        <v>0</v>
      </c>
      <c r="J40" s="12">
        <v>0</v>
      </c>
    </row>
    <row r="41" spans="1:10" ht="15.75" customHeight="1">
      <c r="A41" s="8">
        <v>1002</v>
      </c>
      <c r="B41" s="9" t="s">
        <v>1202</v>
      </c>
      <c r="C41" s="8">
        <v>1601</v>
      </c>
      <c r="D41" s="8">
        <v>13</v>
      </c>
      <c r="E41" s="10">
        <v>46.2</v>
      </c>
      <c r="F41" s="11">
        <v>61.5</v>
      </c>
      <c r="G41" s="12">
        <v>0</v>
      </c>
      <c r="H41" s="12">
        <v>0</v>
      </c>
      <c r="I41" s="12">
        <v>0</v>
      </c>
      <c r="J41" s="12">
        <v>0</v>
      </c>
    </row>
    <row r="42" spans="1:10" ht="15.75" customHeight="1">
      <c r="A42" s="8">
        <v>1002</v>
      </c>
      <c r="B42" s="9" t="s">
        <v>1202</v>
      </c>
      <c r="C42" s="8">
        <v>1703</v>
      </c>
      <c r="D42" s="8">
        <v>6</v>
      </c>
      <c r="E42" s="10">
        <v>83.3</v>
      </c>
      <c r="F42" s="11">
        <v>83.3</v>
      </c>
      <c r="G42" s="12">
        <v>0</v>
      </c>
      <c r="H42" s="12">
        <v>0</v>
      </c>
      <c r="I42" s="12">
        <v>0</v>
      </c>
      <c r="J42" s="12">
        <v>0</v>
      </c>
    </row>
    <row r="43" spans="1:10" ht="15.75" customHeight="1">
      <c r="A43" s="8">
        <v>1003</v>
      </c>
      <c r="B43" s="9" t="s">
        <v>1203</v>
      </c>
      <c r="C43" s="8">
        <v>1703</v>
      </c>
      <c r="D43" s="8">
        <v>21</v>
      </c>
      <c r="E43" s="10">
        <v>76.2</v>
      </c>
      <c r="F43" s="11">
        <v>76.2</v>
      </c>
      <c r="G43" s="12">
        <v>0</v>
      </c>
      <c r="H43" s="12">
        <v>0</v>
      </c>
      <c r="I43" s="12">
        <v>0</v>
      </c>
      <c r="J43" s="12">
        <v>0</v>
      </c>
    </row>
    <row r="44" spans="1:10" ht="15.75" customHeight="1">
      <c r="A44" s="8">
        <v>1313</v>
      </c>
      <c r="B44" s="9" t="s">
        <v>304</v>
      </c>
      <c r="C44" s="8">
        <v>1601</v>
      </c>
      <c r="D44" s="8">
        <v>67</v>
      </c>
      <c r="E44" s="10">
        <v>0</v>
      </c>
      <c r="F44" s="11">
        <v>97</v>
      </c>
      <c r="G44" s="12">
        <v>12.3</v>
      </c>
      <c r="H44" s="12">
        <v>35.4</v>
      </c>
      <c r="I44" s="12">
        <v>32.299999999999997</v>
      </c>
      <c r="J44" s="12">
        <v>20</v>
      </c>
    </row>
    <row r="45" spans="1:10" ht="15.75" customHeight="1">
      <c r="A45" s="8">
        <v>1314</v>
      </c>
      <c r="B45" s="9" t="s">
        <v>1208</v>
      </c>
      <c r="C45" s="8">
        <v>1601</v>
      </c>
      <c r="D45" s="8">
        <v>67</v>
      </c>
      <c r="E45" s="10">
        <v>0</v>
      </c>
      <c r="F45" s="11">
        <v>94</v>
      </c>
      <c r="G45" s="12">
        <v>49.2</v>
      </c>
      <c r="H45" s="12">
        <v>39.700000000000003</v>
      </c>
      <c r="I45" s="12">
        <v>11.1</v>
      </c>
      <c r="J45" s="12">
        <v>0</v>
      </c>
    </row>
    <row r="46" spans="1:10" ht="15.75" customHeight="1">
      <c r="A46" s="8">
        <v>1315</v>
      </c>
      <c r="B46" s="9" t="s">
        <v>1209</v>
      </c>
      <c r="C46" s="8">
        <v>1602</v>
      </c>
      <c r="D46" s="8">
        <v>67</v>
      </c>
      <c r="E46" s="10">
        <v>0</v>
      </c>
      <c r="F46" s="11">
        <v>95.5</v>
      </c>
      <c r="G46" s="12">
        <v>26.6</v>
      </c>
      <c r="H46" s="12">
        <v>46.9</v>
      </c>
      <c r="I46" s="12">
        <v>17.2</v>
      </c>
      <c r="J46" s="12">
        <v>9.4</v>
      </c>
    </row>
    <row r="47" spans="1:10" ht="14">
      <c r="A47" s="8">
        <v>1316</v>
      </c>
      <c r="B47" s="9" t="s">
        <v>1210</v>
      </c>
      <c r="C47" s="8">
        <v>1602</v>
      </c>
      <c r="D47" s="8">
        <v>67</v>
      </c>
      <c r="E47" s="10">
        <v>92.5</v>
      </c>
      <c r="F47" s="11">
        <v>95.5</v>
      </c>
      <c r="G47" s="12">
        <v>29.7</v>
      </c>
      <c r="H47" s="12">
        <v>48.4</v>
      </c>
      <c r="I47" s="12">
        <v>18.8</v>
      </c>
      <c r="J47" s="12">
        <v>3.1</v>
      </c>
    </row>
    <row r="48" spans="1:10" ht="14">
      <c r="A48" s="8">
        <v>1317</v>
      </c>
      <c r="B48" s="9" t="s">
        <v>1211</v>
      </c>
      <c r="C48" s="8">
        <v>1602</v>
      </c>
      <c r="D48" s="8">
        <v>66</v>
      </c>
      <c r="E48" s="10">
        <v>78.8</v>
      </c>
      <c r="F48" s="11">
        <v>83.3</v>
      </c>
      <c r="G48" s="12">
        <v>14.5</v>
      </c>
      <c r="H48" s="12">
        <v>43.6</v>
      </c>
      <c r="I48" s="12">
        <v>36.4</v>
      </c>
      <c r="J48" s="12">
        <v>5.5</v>
      </c>
    </row>
    <row r="49" spans="1:10" ht="14">
      <c r="A49" s="8">
        <v>1318</v>
      </c>
      <c r="B49" s="9" t="s">
        <v>1212</v>
      </c>
      <c r="C49" s="8">
        <v>1703</v>
      </c>
      <c r="D49" s="8">
        <v>42</v>
      </c>
      <c r="E49" s="10">
        <v>57.1</v>
      </c>
      <c r="F49" s="11">
        <v>92.9</v>
      </c>
      <c r="G49" s="12">
        <v>17.899999999999999</v>
      </c>
      <c r="H49" s="12">
        <v>23.1</v>
      </c>
      <c r="I49" s="12">
        <v>41</v>
      </c>
      <c r="J49" s="12">
        <v>17.899999999999999</v>
      </c>
    </row>
    <row r="50" spans="1:10" ht="14">
      <c r="A50" s="8">
        <v>1319</v>
      </c>
      <c r="B50" s="9" t="s">
        <v>332</v>
      </c>
      <c r="C50" s="8">
        <v>1703</v>
      </c>
      <c r="D50" s="8">
        <v>44</v>
      </c>
      <c r="E50" s="10">
        <v>77.3</v>
      </c>
      <c r="F50" s="11">
        <v>90.9</v>
      </c>
      <c r="G50" s="12">
        <v>22.5</v>
      </c>
      <c r="H50" s="12">
        <v>57.5</v>
      </c>
      <c r="I50" s="12">
        <v>17.5</v>
      </c>
      <c r="J50" s="12">
        <v>2.5</v>
      </c>
    </row>
    <row r="51" spans="1:10" ht="14">
      <c r="A51" s="8">
        <v>1320</v>
      </c>
      <c r="B51" s="9" t="s">
        <v>1213</v>
      </c>
      <c r="C51" s="8">
        <v>1703</v>
      </c>
      <c r="D51" s="8">
        <v>45</v>
      </c>
      <c r="E51" s="10">
        <v>0</v>
      </c>
      <c r="F51" s="11">
        <v>95.6</v>
      </c>
      <c r="G51" s="12">
        <v>69.8</v>
      </c>
      <c r="H51" s="12">
        <v>27.9</v>
      </c>
      <c r="I51" s="12">
        <v>2.2999999999999998</v>
      </c>
      <c r="J51" s="12">
        <v>0</v>
      </c>
    </row>
    <row r="52" spans="1:10" ht="14">
      <c r="A52" s="8">
        <v>1321</v>
      </c>
      <c r="B52" s="9" t="s">
        <v>347</v>
      </c>
      <c r="C52" s="8">
        <v>1704</v>
      </c>
      <c r="D52" s="8">
        <v>59</v>
      </c>
      <c r="E52" s="10">
        <v>91.5</v>
      </c>
      <c r="F52" s="11">
        <v>98.3</v>
      </c>
      <c r="G52" s="12">
        <v>22.4</v>
      </c>
      <c r="H52" s="12">
        <v>62.1</v>
      </c>
      <c r="I52" s="12">
        <v>15.5</v>
      </c>
      <c r="J52" s="12">
        <v>0</v>
      </c>
    </row>
    <row r="53" spans="1:10" ht="14">
      <c r="A53" s="8">
        <v>1322</v>
      </c>
      <c r="B53" s="9" t="s">
        <v>1214</v>
      </c>
      <c r="C53" s="8">
        <v>1704</v>
      </c>
      <c r="D53" s="8">
        <v>65</v>
      </c>
      <c r="E53" s="10">
        <v>93.8</v>
      </c>
      <c r="F53" s="11">
        <v>98.5</v>
      </c>
      <c r="G53" s="12">
        <v>0</v>
      </c>
      <c r="H53" s="12">
        <v>0</v>
      </c>
      <c r="I53" s="12">
        <v>0</v>
      </c>
      <c r="J53" s="12">
        <v>0</v>
      </c>
    </row>
    <row r="54" spans="1:10" ht="14">
      <c r="A54" s="8">
        <v>1349</v>
      </c>
      <c r="B54" s="9" t="s">
        <v>411</v>
      </c>
      <c r="C54" s="8">
        <v>1703</v>
      </c>
      <c r="D54" s="8">
        <v>5</v>
      </c>
      <c r="E54" s="10">
        <v>0</v>
      </c>
      <c r="F54" s="11">
        <v>100</v>
      </c>
      <c r="G54" s="12">
        <v>0</v>
      </c>
      <c r="H54" s="12">
        <v>0</v>
      </c>
      <c r="I54" s="12">
        <v>0</v>
      </c>
      <c r="J54" s="12">
        <v>0</v>
      </c>
    </row>
    <row r="55" spans="1:10" ht="14">
      <c r="A55" s="8">
        <v>1350</v>
      </c>
      <c r="B55" s="9" t="s">
        <v>1217</v>
      </c>
      <c r="C55" s="8">
        <v>1703</v>
      </c>
      <c r="D55" s="8">
        <v>3</v>
      </c>
      <c r="E55" s="10">
        <v>100</v>
      </c>
      <c r="F55" s="11">
        <v>100</v>
      </c>
      <c r="G55" s="12">
        <v>66.7</v>
      </c>
      <c r="H55" s="12">
        <v>0</v>
      </c>
      <c r="I55" s="12">
        <v>33.299999999999997</v>
      </c>
      <c r="J55" s="12">
        <v>0</v>
      </c>
    </row>
    <row r="56" spans="1:10" ht="14">
      <c r="A56" s="8">
        <v>1391</v>
      </c>
      <c r="B56" s="9" t="s">
        <v>1219</v>
      </c>
      <c r="C56" s="8">
        <v>1601</v>
      </c>
      <c r="D56" s="8">
        <v>66</v>
      </c>
      <c r="E56" s="10">
        <v>0</v>
      </c>
      <c r="F56" s="11">
        <v>95.5</v>
      </c>
      <c r="G56" s="12">
        <v>0</v>
      </c>
      <c r="H56" s="12">
        <v>0</v>
      </c>
      <c r="I56" s="12">
        <v>0</v>
      </c>
      <c r="J56" s="12">
        <v>0</v>
      </c>
    </row>
    <row r="57" spans="1:10" ht="14">
      <c r="A57" s="8">
        <v>2315</v>
      </c>
      <c r="B57" s="9" t="s">
        <v>1225</v>
      </c>
      <c r="C57" s="8">
        <v>1703</v>
      </c>
      <c r="D57" s="8">
        <v>3</v>
      </c>
      <c r="E57" s="10">
        <v>100</v>
      </c>
      <c r="F57" s="11">
        <v>100</v>
      </c>
      <c r="G57" s="12">
        <v>33.299999999999997</v>
      </c>
      <c r="H57" s="12">
        <v>66.7</v>
      </c>
      <c r="I57" s="12">
        <v>0</v>
      </c>
      <c r="J57" s="12">
        <v>0</v>
      </c>
    </row>
    <row r="58" spans="1:10" ht="14">
      <c r="A58" s="8">
        <v>3301</v>
      </c>
      <c r="B58" s="9" t="s">
        <v>462</v>
      </c>
      <c r="C58" s="8">
        <v>1601</v>
      </c>
      <c r="D58" s="8">
        <v>96</v>
      </c>
      <c r="E58" s="10">
        <v>58.3</v>
      </c>
      <c r="F58" s="11">
        <v>86.5</v>
      </c>
      <c r="G58" s="12">
        <v>13.3</v>
      </c>
      <c r="H58" s="12">
        <v>27.7</v>
      </c>
      <c r="I58" s="12">
        <v>36.1</v>
      </c>
      <c r="J58" s="12">
        <v>22.9</v>
      </c>
    </row>
    <row r="59" spans="1:10" ht="14">
      <c r="A59" s="8">
        <v>3302</v>
      </c>
      <c r="B59" s="9" t="s">
        <v>1109</v>
      </c>
      <c r="C59" s="8">
        <v>1601</v>
      </c>
      <c r="D59" s="8">
        <v>72</v>
      </c>
      <c r="E59" s="10">
        <v>98.6</v>
      </c>
      <c r="F59" s="11">
        <v>98.6</v>
      </c>
      <c r="G59" s="12">
        <v>22.5</v>
      </c>
      <c r="H59" s="12">
        <v>66.2</v>
      </c>
      <c r="I59" s="12">
        <v>11.3</v>
      </c>
      <c r="J59" s="12">
        <v>0</v>
      </c>
    </row>
    <row r="60" spans="1:10" ht="14">
      <c r="A60" s="8">
        <v>3303</v>
      </c>
      <c r="B60" s="9" t="s">
        <v>502</v>
      </c>
      <c r="C60" s="8">
        <v>1602</v>
      </c>
      <c r="D60" s="8">
        <v>69</v>
      </c>
      <c r="E60" s="10">
        <v>88.4</v>
      </c>
      <c r="F60" s="11">
        <v>95.7</v>
      </c>
      <c r="G60" s="12">
        <v>15.2</v>
      </c>
      <c r="H60" s="12">
        <v>16.7</v>
      </c>
      <c r="I60" s="12">
        <v>39.4</v>
      </c>
      <c r="J60" s="12">
        <v>28.8</v>
      </c>
    </row>
    <row r="61" spans="1:10" ht="14">
      <c r="A61" s="8">
        <v>3304</v>
      </c>
      <c r="B61" s="9" t="s">
        <v>513</v>
      </c>
      <c r="C61" s="8">
        <v>1602</v>
      </c>
      <c r="D61" s="8">
        <v>69</v>
      </c>
      <c r="E61" s="10">
        <v>87</v>
      </c>
      <c r="F61" s="11">
        <v>98.6</v>
      </c>
      <c r="G61" s="12">
        <v>23.5</v>
      </c>
      <c r="H61" s="12">
        <v>42.6</v>
      </c>
      <c r="I61" s="12">
        <v>26.5</v>
      </c>
      <c r="J61" s="12">
        <v>7.4</v>
      </c>
    </row>
    <row r="62" spans="1:10" ht="14">
      <c r="A62" s="8">
        <v>3305</v>
      </c>
      <c r="B62" s="9" t="s">
        <v>532</v>
      </c>
      <c r="C62" s="8">
        <v>1703</v>
      </c>
      <c r="D62" s="8">
        <v>68</v>
      </c>
      <c r="E62" s="10">
        <v>73.5</v>
      </c>
      <c r="F62" s="11">
        <v>91.2</v>
      </c>
      <c r="G62" s="12">
        <v>35.5</v>
      </c>
      <c r="H62" s="12">
        <v>37.1</v>
      </c>
      <c r="I62" s="12">
        <v>17.7</v>
      </c>
      <c r="J62" s="12">
        <v>9.6999999999999993</v>
      </c>
    </row>
    <row r="63" spans="1:10" ht="14">
      <c r="A63" s="8">
        <v>3306</v>
      </c>
      <c r="B63" s="9" t="s">
        <v>1226</v>
      </c>
      <c r="C63" s="8">
        <v>1703</v>
      </c>
      <c r="D63" s="8">
        <v>67</v>
      </c>
      <c r="E63" s="10">
        <v>91</v>
      </c>
      <c r="F63" s="11">
        <v>95.5</v>
      </c>
      <c r="G63" s="12">
        <v>20.3</v>
      </c>
      <c r="H63" s="12">
        <v>62.5</v>
      </c>
      <c r="I63" s="12">
        <v>15.6</v>
      </c>
      <c r="J63" s="12">
        <v>1.6</v>
      </c>
    </row>
    <row r="64" spans="1:10" ht="14">
      <c r="A64" s="8">
        <v>3307</v>
      </c>
      <c r="B64" s="9" t="s">
        <v>541</v>
      </c>
      <c r="C64" s="8">
        <v>1704</v>
      </c>
      <c r="D64" s="8">
        <v>66</v>
      </c>
      <c r="E64" s="10">
        <v>83.3</v>
      </c>
      <c r="F64" s="11">
        <v>92.4</v>
      </c>
      <c r="G64" s="12">
        <v>19.7</v>
      </c>
      <c r="H64" s="12">
        <v>24.6</v>
      </c>
      <c r="I64" s="12">
        <v>32.799999999999997</v>
      </c>
      <c r="J64" s="12">
        <v>23</v>
      </c>
    </row>
    <row r="65" spans="1:10" ht="14">
      <c r="A65" s="8">
        <v>3310</v>
      </c>
      <c r="B65" s="9" t="s">
        <v>563</v>
      </c>
      <c r="C65" s="8">
        <v>1601</v>
      </c>
      <c r="D65" s="8">
        <v>63</v>
      </c>
      <c r="E65" s="10">
        <v>74.599999999999994</v>
      </c>
      <c r="F65" s="11">
        <v>90.5</v>
      </c>
      <c r="G65" s="12">
        <v>28.1</v>
      </c>
      <c r="H65" s="12">
        <v>33.299999999999997</v>
      </c>
      <c r="I65" s="12">
        <v>29.8</v>
      </c>
      <c r="J65" s="12">
        <v>8.8000000000000007</v>
      </c>
    </row>
    <row r="66" spans="1:10" ht="14">
      <c r="A66" s="8">
        <v>3311</v>
      </c>
      <c r="B66" s="9" t="s">
        <v>566</v>
      </c>
      <c r="C66" s="8">
        <v>1704</v>
      </c>
      <c r="D66" s="8">
        <v>63</v>
      </c>
      <c r="E66" s="10">
        <v>95.2</v>
      </c>
      <c r="F66" s="11">
        <v>100</v>
      </c>
      <c r="G66" s="12">
        <v>25.4</v>
      </c>
      <c r="H66" s="12">
        <v>69.8</v>
      </c>
      <c r="I66" s="12">
        <v>4.8</v>
      </c>
      <c r="J66" s="12">
        <v>0</v>
      </c>
    </row>
    <row r="67" spans="1:10" ht="14">
      <c r="A67" s="8">
        <v>4304</v>
      </c>
      <c r="B67" s="9" t="s">
        <v>599</v>
      </c>
      <c r="C67" s="8">
        <v>1703</v>
      </c>
      <c r="D67" s="8">
        <v>39</v>
      </c>
      <c r="E67" s="10">
        <v>92.3</v>
      </c>
      <c r="F67" s="11">
        <v>92.3</v>
      </c>
      <c r="G67" s="12">
        <v>25</v>
      </c>
      <c r="H67" s="12">
        <v>33.299999999999997</v>
      </c>
      <c r="I67" s="12">
        <v>13.9</v>
      </c>
      <c r="J67" s="12">
        <v>27.8</v>
      </c>
    </row>
    <row r="68" spans="1:10" ht="14">
      <c r="A68" s="8">
        <v>4306</v>
      </c>
      <c r="B68" s="9" t="s">
        <v>601</v>
      </c>
      <c r="C68" s="8">
        <v>1703</v>
      </c>
      <c r="D68" s="8">
        <v>47</v>
      </c>
      <c r="E68" s="10">
        <v>83</v>
      </c>
      <c r="F68" s="11">
        <v>93.6</v>
      </c>
      <c r="G68" s="12">
        <v>18.2</v>
      </c>
      <c r="H68" s="12">
        <v>54.5</v>
      </c>
      <c r="I68" s="12">
        <v>22.7</v>
      </c>
      <c r="J68" s="12">
        <v>4.5</v>
      </c>
    </row>
    <row r="69" spans="1:10" ht="14">
      <c r="A69" s="8">
        <v>4312</v>
      </c>
      <c r="B69" s="9" t="s">
        <v>613</v>
      </c>
      <c r="C69" s="8">
        <v>1704</v>
      </c>
      <c r="D69" s="8">
        <v>26</v>
      </c>
      <c r="E69" s="10">
        <v>88.5</v>
      </c>
      <c r="F69" s="11">
        <v>88.5</v>
      </c>
      <c r="G69" s="12">
        <v>52.2</v>
      </c>
      <c r="H69" s="12">
        <v>30.4</v>
      </c>
      <c r="I69" s="12">
        <v>17.399999999999999</v>
      </c>
      <c r="J69" s="12">
        <v>0</v>
      </c>
    </row>
    <row r="70" spans="1:10" ht="14">
      <c r="A70" s="8">
        <v>4314</v>
      </c>
      <c r="B70" s="9" t="s">
        <v>625</v>
      </c>
      <c r="C70" s="8">
        <v>1601</v>
      </c>
      <c r="D70" s="8">
        <v>1</v>
      </c>
      <c r="E70" s="10">
        <v>100</v>
      </c>
      <c r="F70" s="11">
        <v>100</v>
      </c>
      <c r="G70" s="12">
        <v>100</v>
      </c>
      <c r="H70" s="12">
        <v>0</v>
      </c>
      <c r="I70" s="12">
        <v>0</v>
      </c>
      <c r="J70" s="12">
        <v>0</v>
      </c>
    </row>
    <row r="71" spans="1:10" ht="14">
      <c r="A71" s="8">
        <v>4316</v>
      </c>
      <c r="B71" s="9" t="s">
        <v>1229</v>
      </c>
      <c r="C71" s="8">
        <v>1602</v>
      </c>
      <c r="D71" s="8">
        <v>3</v>
      </c>
      <c r="E71" s="10">
        <v>100</v>
      </c>
      <c r="F71" s="11">
        <v>100</v>
      </c>
      <c r="G71" s="12">
        <v>100</v>
      </c>
      <c r="H71" s="12">
        <v>0</v>
      </c>
      <c r="I71" s="12">
        <v>0</v>
      </c>
      <c r="J71" s="12">
        <v>0</v>
      </c>
    </row>
    <row r="72" spans="1:10" ht="14">
      <c r="A72" s="8">
        <v>4317</v>
      </c>
      <c r="B72" s="9" t="s">
        <v>1230</v>
      </c>
      <c r="C72" s="8">
        <v>1601</v>
      </c>
      <c r="D72" s="8">
        <v>88</v>
      </c>
      <c r="E72" s="10">
        <v>87.5</v>
      </c>
      <c r="F72" s="11">
        <v>95.5</v>
      </c>
      <c r="G72" s="12">
        <v>36.9</v>
      </c>
      <c r="H72" s="12">
        <v>38.1</v>
      </c>
      <c r="I72" s="12">
        <v>19</v>
      </c>
      <c r="J72" s="12">
        <v>6</v>
      </c>
    </row>
    <row r="73" spans="1:10" ht="14">
      <c r="A73" s="8">
        <v>4318</v>
      </c>
      <c r="B73" s="9" t="s">
        <v>1231</v>
      </c>
      <c r="C73" s="8">
        <v>1602</v>
      </c>
      <c r="D73" s="8">
        <v>87</v>
      </c>
      <c r="E73" s="10">
        <v>89.7</v>
      </c>
      <c r="F73" s="11">
        <v>94.3</v>
      </c>
      <c r="G73" s="12">
        <v>56.1</v>
      </c>
      <c r="H73" s="12">
        <v>34.1</v>
      </c>
      <c r="I73" s="12">
        <v>8.5</v>
      </c>
      <c r="J73" s="12">
        <v>1.2</v>
      </c>
    </row>
    <row r="74" spans="1:10" ht="14">
      <c r="A74" s="8">
        <v>4319</v>
      </c>
      <c r="B74" s="9" t="s">
        <v>627</v>
      </c>
      <c r="C74" s="8">
        <v>1602</v>
      </c>
      <c r="D74" s="8">
        <v>88</v>
      </c>
      <c r="E74" s="10">
        <v>94.3</v>
      </c>
      <c r="F74" s="11">
        <v>95.5</v>
      </c>
      <c r="G74" s="12">
        <v>27.4</v>
      </c>
      <c r="H74" s="12">
        <v>45.2</v>
      </c>
      <c r="I74" s="12">
        <v>21.4</v>
      </c>
      <c r="J74" s="12">
        <v>6</v>
      </c>
    </row>
    <row r="75" spans="1:10" ht="14">
      <c r="A75" s="8">
        <v>4320</v>
      </c>
      <c r="B75" s="9" t="s">
        <v>1232</v>
      </c>
      <c r="C75" s="8">
        <v>1703</v>
      </c>
      <c r="D75" s="8">
        <v>53</v>
      </c>
      <c r="E75" s="10">
        <v>47.2</v>
      </c>
      <c r="F75" s="11">
        <v>77.400000000000006</v>
      </c>
      <c r="G75" s="12">
        <v>17.100000000000001</v>
      </c>
      <c r="H75" s="12">
        <v>41.5</v>
      </c>
      <c r="I75" s="12">
        <v>24.4</v>
      </c>
      <c r="J75" s="12">
        <v>17.100000000000001</v>
      </c>
    </row>
    <row r="76" spans="1:10" ht="14">
      <c r="A76" s="8">
        <v>4321</v>
      </c>
      <c r="B76" s="9" t="s">
        <v>691</v>
      </c>
      <c r="C76" s="8">
        <v>1704</v>
      </c>
      <c r="D76" s="8">
        <v>50</v>
      </c>
      <c r="E76" s="10">
        <v>76</v>
      </c>
      <c r="F76" s="11">
        <v>90</v>
      </c>
      <c r="G76" s="12">
        <v>24.4</v>
      </c>
      <c r="H76" s="12">
        <v>35.6</v>
      </c>
      <c r="I76" s="12">
        <v>26.7</v>
      </c>
      <c r="J76" s="12">
        <v>13.3</v>
      </c>
    </row>
    <row r="77" spans="1:10" ht="14">
      <c r="A77" s="8">
        <v>4322</v>
      </c>
      <c r="B77" s="9" t="s">
        <v>1233</v>
      </c>
      <c r="C77" s="8">
        <v>1704</v>
      </c>
      <c r="D77" s="8">
        <v>29</v>
      </c>
      <c r="E77" s="10">
        <v>93.1</v>
      </c>
      <c r="F77" s="11">
        <v>93.1</v>
      </c>
      <c r="G77" s="12">
        <v>25.9</v>
      </c>
      <c r="H77" s="12">
        <v>37</v>
      </c>
      <c r="I77" s="12">
        <v>22.2</v>
      </c>
      <c r="J77" s="12">
        <v>14.8</v>
      </c>
    </row>
    <row r="78" spans="1:10" ht="14">
      <c r="A78" s="8">
        <v>4324</v>
      </c>
      <c r="B78" s="9" t="s">
        <v>634</v>
      </c>
      <c r="C78" s="8">
        <v>1601</v>
      </c>
      <c r="D78" s="8">
        <v>2</v>
      </c>
      <c r="E78" s="10">
        <v>100</v>
      </c>
      <c r="F78" s="11">
        <v>100</v>
      </c>
      <c r="G78" s="12">
        <v>0</v>
      </c>
      <c r="H78" s="12">
        <v>100</v>
      </c>
      <c r="I78" s="12">
        <v>0</v>
      </c>
      <c r="J78" s="12">
        <v>0</v>
      </c>
    </row>
    <row r="79" spans="1:10" ht="14">
      <c r="A79" s="8">
        <v>4325</v>
      </c>
      <c r="B79" s="9" t="s">
        <v>644</v>
      </c>
      <c r="C79" s="8">
        <v>1602</v>
      </c>
      <c r="D79" s="8">
        <v>2</v>
      </c>
      <c r="E79" s="10">
        <v>100</v>
      </c>
      <c r="F79" s="11">
        <v>100</v>
      </c>
      <c r="G79" s="12">
        <v>0</v>
      </c>
      <c r="H79" s="12">
        <v>100</v>
      </c>
      <c r="I79" s="12">
        <v>0</v>
      </c>
      <c r="J79" s="12">
        <v>0</v>
      </c>
    </row>
    <row r="80" spans="1:10" ht="14">
      <c r="A80" s="8">
        <v>4327</v>
      </c>
      <c r="B80" s="9" t="s">
        <v>659</v>
      </c>
      <c r="C80" s="8">
        <v>1704</v>
      </c>
      <c r="D80" s="8">
        <v>50</v>
      </c>
      <c r="E80" s="10">
        <v>64</v>
      </c>
      <c r="F80" s="11">
        <v>82</v>
      </c>
      <c r="G80" s="12">
        <v>41.5</v>
      </c>
      <c r="H80" s="12">
        <v>14.6</v>
      </c>
      <c r="I80" s="12">
        <v>31.7</v>
      </c>
      <c r="J80" s="12">
        <v>12.2</v>
      </c>
    </row>
    <row r="81" spans="1:10" ht="14">
      <c r="A81" s="8">
        <v>4350</v>
      </c>
      <c r="B81" s="9" t="s">
        <v>694</v>
      </c>
      <c r="C81" s="8">
        <v>1703</v>
      </c>
      <c r="D81" s="8">
        <v>15</v>
      </c>
      <c r="E81" s="10">
        <v>6.7</v>
      </c>
      <c r="F81" s="11">
        <v>6.7</v>
      </c>
      <c r="G81" s="12">
        <v>100</v>
      </c>
      <c r="H81" s="12">
        <v>0</v>
      </c>
      <c r="I81" s="12">
        <v>0</v>
      </c>
      <c r="J81" s="12">
        <v>0</v>
      </c>
    </row>
    <row r="82" spans="1:10" ht="14">
      <c r="A82" s="8">
        <v>4350</v>
      </c>
      <c r="B82" s="9" t="s">
        <v>694</v>
      </c>
      <c r="C82" s="8">
        <v>1601</v>
      </c>
      <c r="D82" s="8">
        <v>2</v>
      </c>
      <c r="E82" s="10">
        <v>0</v>
      </c>
      <c r="F82" s="11">
        <v>0</v>
      </c>
      <c r="G82" s="12">
        <v>0</v>
      </c>
      <c r="H82" s="12">
        <v>0</v>
      </c>
      <c r="I82" s="12">
        <v>0</v>
      </c>
      <c r="J82" s="12">
        <v>0</v>
      </c>
    </row>
    <row r="83" spans="1:10" ht="14">
      <c r="A83" s="8">
        <v>4351</v>
      </c>
      <c r="B83" s="9" t="s">
        <v>1236</v>
      </c>
      <c r="C83" s="8">
        <v>1703</v>
      </c>
      <c r="D83" s="8">
        <v>36</v>
      </c>
      <c r="E83" s="10">
        <v>0</v>
      </c>
      <c r="F83" s="11">
        <v>0</v>
      </c>
      <c r="G83" s="12">
        <v>0</v>
      </c>
      <c r="H83" s="12">
        <v>0</v>
      </c>
      <c r="I83" s="12">
        <v>0</v>
      </c>
      <c r="J83" s="12">
        <v>0</v>
      </c>
    </row>
    <row r="84" spans="1:10" ht="14">
      <c r="A84" s="8">
        <v>4352</v>
      </c>
      <c r="B84" s="9" t="s">
        <v>1237</v>
      </c>
      <c r="C84" s="8">
        <v>1703</v>
      </c>
      <c r="D84" s="8">
        <v>35</v>
      </c>
      <c r="E84" s="10">
        <v>0</v>
      </c>
      <c r="F84" s="11">
        <v>0</v>
      </c>
      <c r="G84" s="12">
        <v>0</v>
      </c>
      <c r="H84" s="12">
        <v>0</v>
      </c>
      <c r="I84" s="12">
        <v>0</v>
      </c>
      <c r="J84" s="12">
        <v>0</v>
      </c>
    </row>
    <row r="85" spans="1:10" ht="14">
      <c r="A85" s="8">
        <v>4390</v>
      </c>
      <c r="B85" s="9" t="s">
        <v>1238</v>
      </c>
      <c r="C85" s="8">
        <v>1601</v>
      </c>
      <c r="D85" s="8">
        <v>91</v>
      </c>
      <c r="E85" s="10">
        <v>0</v>
      </c>
      <c r="F85" s="11">
        <v>0</v>
      </c>
      <c r="G85" s="12">
        <v>0</v>
      </c>
      <c r="H85" s="12">
        <v>0</v>
      </c>
      <c r="I85" s="12">
        <v>0</v>
      </c>
      <c r="J85" s="12">
        <v>0</v>
      </c>
    </row>
    <row r="86" spans="1:10" ht="14">
      <c r="A86" s="8">
        <v>5301</v>
      </c>
      <c r="B86" s="9" t="s">
        <v>709</v>
      </c>
      <c r="C86" s="8">
        <v>1601</v>
      </c>
      <c r="D86" s="8">
        <v>53</v>
      </c>
      <c r="E86" s="10">
        <v>90.6</v>
      </c>
      <c r="F86" s="11">
        <v>94.3</v>
      </c>
      <c r="G86" s="12">
        <v>20</v>
      </c>
      <c r="H86" s="12">
        <v>38</v>
      </c>
      <c r="I86" s="12">
        <v>26</v>
      </c>
      <c r="J86" s="12">
        <v>16</v>
      </c>
    </row>
    <row r="87" spans="1:10" ht="14">
      <c r="A87" s="8">
        <v>5302</v>
      </c>
      <c r="B87" s="9" t="s">
        <v>714</v>
      </c>
      <c r="C87" s="8">
        <v>1601</v>
      </c>
      <c r="D87" s="8">
        <v>54</v>
      </c>
      <c r="E87" s="10">
        <v>72.2</v>
      </c>
      <c r="F87" s="11">
        <v>94.4</v>
      </c>
      <c r="G87" s="12">
        <v>3.9</v>
      </c>
      <c r="H87" s="12">
        <v>17.600000000000001</v>
      </c>
      <c r="I87" s="12">
        <v>23.5</v>
      </c>
      <c r="J87" s="12">
        <v>54.9</v>
      </c>
    </row>
    <row r="88" spans="1:10" ht="14">
      <c r="A88" s="8">
        <v>5303</v>
      </c>
      <c r="B88" s="9" t="s">
        <v>720</v>
      </c>
      <c r="C88" s="8">
        <v>1602</v>
      </c>
      <c r="D88" s="8">
        <v>53</v>
      </c>
      <c r="E88" s="10">
        <v>79.2</v>
      </c>
      <c r="F88" s="11">
        <v>90.6</v>
      </c>
      <c r="G88" s="12">
        <v>27.1</v>
      </c>
      <c r="H88" s="12">
        <v>41.7</v>
      </c>
      <c r="I88" s="12">
        <v>20.8</v>
      </c>
      <c r="J88" s="12">
        <v>10.4</v>
      </c>
    </row>
    <row r="89" spans="1:10" ht="14">
      <c r="A89" s="8">
        <v>5304</v>
      </c>
      <c r="B89" s="9" t="s">
        <v>725</v>
      </c>
      <c r="C89" s="8">
        <v>1602</v>
      </c>
      <c r="D89" s="8">
        <v>51</v>
      </c>
      <c r="E89" s="10">
        <v>94.1</v>
      </c>
      <c r="F89" s="11">
        <v>94.1</v>
      </c>
      <c r="G89" s="12">
        <v>25</v>
      </c>
      <c r="H89" s="12">
        <v>64.599999999999994</v>
      </c>
      <c r="I89" s="12">
        <v>8.3000000000000007</v>
      </c>
      <c r="J89" s="12">
        <v>2.1</v>
      </c>
    </row>
    <row r="90" spans="1:10" ht="14">
      <c r="A90" s="8">
        <v>5309</v>
      </c>
      <c r="B90" s="9" t="s">
        <v>1239</v>
      </c>
      <c r="C90" s="8">
        <v>1704</v>
      </c>
      <c r="D90" s="8">
        <v>42</v>
      </c>
      <c r="E90" s="10">
        <v>95.2</v>
      </c>
      <c r="F90" s="11">
        <v>95.2</v>
      </c>
      <c r="G90" s="12">
        <v>62.5</v>
      </c>
      <c r="H90" s="12">
        <v>27.5</v>
      </c>
      <c r="I90" s="12">
        <v>10</v>
      </c>
      <c r="J90" s="12">
        <v>0</v>
      </c>
    </row>
    <row r="91" spans="1:10" ht="14">
      <c r="A91" s="8">
        <v>5311</v>
      </c>
      <c r="B91" s="9" t="s">
        <v>729</v>
      </c>
      <c r="C91" s="8">
        <v>1704</v>
      </c>
      <c r="D91" s="8">
        <v>26</v>
      </c>
      <c r="E91" s="10">
        <v>84.6</v>
      </c>
      <c r="F91" s="11">
        <v>88.5</v>
      </c>
      <c r="G91" s="12">
        <v>26.1</v>
      </c>
      <c r="H91" s="12">
        <v>47.8</v>
      </c>
      <c r="I91" s="12">
        <v>26.1</v>
      </c>
      <c r="J91" s="12">
        <v>0</v>
      </c>
    </row>
    <row r="92" spans="1:10" ht="14">
      <c r="A92" s="8">
        <v>5314</v>
      </c>
      <c r="B92" s="9" t="s">
        <v>734</v>
      </c>
      <c r="C92" s="8">
        <v>1703</v>
      </c>
      <c r="D92" s="8">
        <v>42</v>
      </c>
      <c r="E92" s="10">
        <v>85.7</v>
      </c>
      <c r="F92" s="11">
        <v>95.2</v>
      </c>
      <c r="G92" s="12">
        <v>12.5</v>
      </c>
      <c r="H92" s="12">
        <v>37.5</v>
      </c>
      <c r="I92" s="12">
        <v>35</v>
      </c>
      <c r="J92" s="12">
        <v>15</v>
      </c>
    </row>
    <row r="93" spans="1:10" ht="14">
      <c r="A93" s="8">
        <v>5315</v>
      </c>
      <c r="B93" s="9" t="s">
        <v>737</v>
      </c>
      <c r="C93" s="8">
        <v>1703</v>
      </c>
      <c r="D93" s="8">
        <v>31</v>
      </c>
      <c r="E93" s="10">
        <v>87.1</v>
      </c>
      <c r="F93" s="11">
        <v>90.3</v>
      </c>
      <c r="G93" s="12">
        <v>32.1</v>
      </c>
      <c r="H93" s="12">
        <v>42.9</v>
      </c>
      <c r="I93" s="12">
        <v>17.899999999999999</v>
      </c>
      <c r="J93" s="12">
        <v>7.1</v>
      </c>
    </row>
    <row r="94" spans="1:10" ht="14">
      <c r="A94" s="8">
        <v>5316</v>
      </c>
      <c r="B94" s="9" t="s">
        <v>741</v>
      </c>
      <c r="C94" s="8">
        <v>1703</v>
      </c>
      <c r="D94" s="8">
        <v>33</v>
      </c>
      <c r="E94" s="10">
        <v>87.9</v>
      </c>
      <c r="F94" s="11">
        <v>93.9</v>
      </c>
      <c r="G94" s="12">
        <v>51.6</v>
      </c>
      <c r="H94" s="12">
        <v>32.299999999999997</v>
      </c>
      <c r="I94" s="12">
        <v>16.100000000000001</v>
      </c>
      <c r="J94" s="12">
        <v>0</v>
      </c>
    </row>
    <row r="95" spans="1:10" ht="14">
      <c r="A95" s="8">
        <v>5321</v>
      </c>
      <c r="B95" s="9" t="s">
        <v>747</v>
      </c>
      <c r="C95" s="8">
        <v>1704</v>
      </c>
      <c r="D95" s="8">
        <v>31</v>
      </c>
      <c r="E95" s="10">
        <v>67.7</v>
      </c>
      <c r="F95" s="11">
        <v>80.599999999999994</v>
      </c>
      <c r="G95" s="12">
        <v>28</v>
      </c>
      <c r="H95" s="12">
        <v>48</v>
      </c>
      <c r="I95" s="12">
        <v>24</v>
      </c>
      <c r="J95" s="12">
        <v>0</v>
      </c>
    </row>
    <row r="96" spans="1:10" ht="14">
      <c r="A96" s="8">
        <v>5324</v>
      </c>
      <c r="B96" s="9" t="s">
        <v>752</v>
      </c>
      <c r="C96" s="8">
        <v>1601</v>
      </c>
      <c r="D96" s="8">
        <v>1</v>
      </c>
      <c r="E96" s="10">
        <v>100</v>
      </c>
      <c r="F96" s="11">
        <v>100</v>
      </c>
      <c r="G96" s="12">
        <v>100</v>
      </c>
      <c r="H96" s="12">
        <v>0</v>
      </c>
      <c r="I96" s="12">
        <v>0</v>
      </c>
      <c r="J96" s="12">
        <v>0</v>
      </c>
    </row>
    <row r="97" spans="1:10" ht="14">
      <c r="A97" s="8">
        <v>5325</v>
      </c>
      <c r="B97" s="9" t="s">
        <v>1243</v>
      </c>
      <c r="C97" s="8">
        <v>1602</v>
      </c>
      <c r="D97" s="8">
        <v>2</v>
      </c>
      <c r="E97" s="10">
        <v>100</v>
      </c>
      <c r="F97" s="11">
        <v>100</v>
      </c>
      <c r="G97" s="12">
        <v>0</v>
      </c>
      <c r="H97" s="12">
        <v>50</v>
      </c>
      <c r="I97" s="12">
        <v>50</v>
      </c>
      <c r="J97" s="12">
        <v>0</v>
      </c>
    </row>
    <row r="98" spans="1:10" ht="14">
      <c r="A98" s="8">
        <v>5349</v>
      </c>
      <c r="B98" s="9" t="s">
        <v>763</v>
      </c>
      <c r="C98" s="8">
        <v>1703</v>
      </c>
      <c r="D98" s="8">
        <v>53</v>
      </c>
      <c r="E98" s="10">
        <v>0</v>
      </c>
      <c r="F98" s="11">
        <v>0</v>
      </c>
      <c r="G98" s="12">
        <v>0</v>
      </c>
      <c r="H98" s="12">
        <v>0</v>
      </c>
      <c r="I98" s="12">
        <v>0</v>
      </c>
      <c r="J98" s="12">
        <v>0</v>
      </c>
    </row>
    <row r="99" spans="1:10" ht="14">
      <c r="A99" s="8">
        <v>5350</v>
      </c>
      <c r="B99" s="9" t="s">
        <v>764</v>
      </c>
      <c r="C99" s="8">
        <v>1601</v>
      </c>
      <c r="D99" s="8">
        <v>5</v>
      </c>
      <c r="E99" s="10">
        <v>0</v>
      </c>
      <c r="F99" s="11">
        <v>0</v>
      </c>
      <c r="G99" s="12">
        <v>0</v>
      </c>
      <c r="H99" s="12">
        <v>0</v>
      </c>
      <c r="I99" s="12">
        <v>0</v>
      </c>
      <c r="J99" s="12">
        <v>0</v>
      </c>
    </row>
    <row r="100" spans="1:10" ht="14">
      <c r="A100" s="8">
        <v>5350</v>
      </c>
      <c r="B100" s="9" t="s">
        <v>764</v>
      </c>
      <c r="C100" s="8">
        <v>1703</v>
      </c>
      <c r="D100" s="8">
        <v>5</v>
      </c>
      <c r="E100" s="10">
        <v>100</v>
      </c>
      <c r="F100" s="11">
        <v>100</v>
      </c>
      <c r="G100" s="12">
        <v>0</v>
      </c>
      <c r="H100" s="12">
        <v>60</v>
      </c>
      <c r="I100" s="12">
        <v>40</v>
      </c>
      <c r="J100" s="12">
        <v>0</v>
      </c>
    </row>
    <row r="101" spans="1:10" ht="14">
      <c r="A101" s="8">
        <v>6106</v>
      </c>
      <c r="B101" s="9" t="s">
        <v>1245</v>
      </c>
      <c r="C101" s="8">
        <v>1602</v>
      </c>
      <c r="D101" s="8">
        <v>42</v>
      </c>
      <c r="E101" s="10">
        <v>97.6</v>
      </c>
      <c r="F101" s="11">
        <v>97.6</v>
      </c>
      <c r="G101" s="12">
        <v>22</v>
      </c>
      <c r="H101" s="12">
        <v>70.7</v>
      </c>
      <c r="I101" s="12">
        <v>7.3</v>
      </c>
      <c r="J101" s="12">
        <v>0</v>
      </c>
    </row>
    <row r="102" spans="1:10" ht="14">
      <c r="A102" s="8">
        <v>6113</v>
      </c>
      <c r="B102" s="9" t="s">
        <v>770</v>
      </c>
      <c r="C102" s="8">
        <v>1602</v>
      </c>
      <c r="D102" s="8">
        <v>42</v>
      </c>
      <c r="E102" s="10">
        <v>95.2</v>
      </c>
      <c r="F102" s="11">
        <v>95.2</v>
      </c>
      <c r="G102" s="12">
        <v>32.5</v>
      </c>
      <c r="H102" s="12">
        <v>40</v>
      </c>
      <c r="I102" s="12">
        <v>20</v>
      </c>
      <c r="J102" s="12">
        <v>7.5</v>
      </c>
    </row>
    <row r="103" spans="1:10" ht="14">
      <c r="A103" s="8">
        <v>6119</v>
      </c>
      <c r="B103" s="9" t="s">
        <v>1246</v>
      </c>
      <c r="C103" s="8">
        <v>1601</v>
      </c>
      <c r="D103" s="8">
        <v>42</v>
      </c>
      <c r="E103" s="10">
        <v>97.6</v>
      </c>
      <c r="F103" s="11">
        <v>100</v>
      </c>
      <c r="G103" s="12">
        <v>16.7</v>
      </c>
      <c r="H103" s="12">
        <v>47.6</v>
      </c>
      <c r="I103" s="12">
        <v>23.8</v>
      </c>
      <c r="J103" s="12">
        <v>11.9</v>
      </c>
    </row>
    <row r="104" spans="1:10" ht="14">
      <c r="A104" s="8">
        <v>6120</v>
      </c>
      <c r="B104" s="9" t="s">
        <v>1247</v>
      </c>
      <c r="C104" s="8">
        <v>1601</v>
      </c>
      <c r="D104" s="8">
        <v>42</v>
      </c>
      <c r="E104" s="10">
        <v>100</v>
      </c>
      <c r="F104" s="11">
        <v>100</v>
      </c>
      <c r="G104" s="12">
        <v>31</v>
      </c>
      <c r="H104" s="12">
        <v>52.4</v>
      </c>
      <c r="I104" s="12">
        <v>16.7</v>
      </c>
      <c r="J104" s="12">
        <v>0</v>
      </c>
    </row>
    <row r="105" spans="1:10" ht="14">
      <c r="A105" s="8">
        <v>6121</v>
      </c>
      <c r="B105" s="9" t="s">
        <v>777</v>
      </c>
      <c r="C105" s="8">
        <v>1601</v>
      </c>
      <c r="D105" s="8">
        <v>42</v>
      </c>
      <c r="E105" s="10">
        <v>0</v>
      </c>
      <c r="F105" s="11">
        <v>100</v>
      </c>
      <c r="G105" s="12">
        <v>28.6</v>
      </c>
      <c r="H105" s="12">
        <v>69</v>
      </c>
      <c r="I105" s="12">
        <v>0</v>
      </c>
      <c r="J105" s="12">
        <v>2.4</v>
      </c>
    </row>
    <row r="106" spans="1:10" ht="14">
      <c r="A106" s="8">
        <v>6122</v>
      </c>
      <c r="B106" s="9" t="s">
        <v>780</v>
      </c>
      <c r="C106" s="8">
        <v>1703</v>
      </c>
      <c r="D106" s="8">
        <v>42</v>
      </c>
      <c r="E106" s="10">
        <v>95.2</v>
      </c>
      <c r="F106" s="11">
        <v>95.2</v>
      </c>
      <c r="G106" s="12">
        <v>17.5</v>
      </c>
      <c r="H106" s="12">
        <v>62.5</v>
      </c>
      <c r="I106" s="12">
        <v>17.5</v>
      </c>
      <c r="J106" s="12">
        <v>2.5</v>
      </c>
    </row>
    <row r="107" spans="1:10" ht="14">
      <c r="A107" s="8">
        <v>6123</v>
      </c>
      <c r="B107" s="9" t="s">
        <v>785</v>
      </c>
      <c r="C107" s="8">
        <v>1703</v>
      </c>
      <c r="D107" s="8">
        <v>42</v>
      </c>
      <c r="E107" s="10">
        <v>92.9</v>
      </c>
      <c r="F107" s="11">
        <v>95.2</v>
      </c>
      <c r="G107" s="12">
        <v>20</v>
      </c>
      <c r="H107" s="12">
        <v>42.5</v>
      </c>
      <c r="I107" s="12">
        <v>20</v>
      </c>
      <c r="J107" s="12">
        <v>17.5</v>
      </c>
    </row>
    <row r="108" spans="1:10" ht="14">
      <c r="A108" s="8">
        <v>6181</v>
      </c>
      <c r="B108" s="9" t="s">
        <v>794</v>
      </c>
      <c r="C108" s="8">
        <v>1703</v>
      </c>
      <c r="D108" s="8">
        <v>42</v>
      </c>
      <c r="E108" s="10">
        <v>92.9</v>
      </c>
      <c r="F108" s="11">
        <v>92.9</v>
      </c>
      <c r="G108" s="12">
        <v>25.6</v>
      </c>
      <c r="H108" s="12">
        <v>38.5</v>
      </c>
      <c r="I108" s="12">
        <v>25.6</v>
      </c>
      <c r="J108" s="12">
        <v>10.3</v>
      </c>
    </row>
    <row r="109" spans="1:10" ht="14">
      <c r="A109" s="8">
        <v>6193</v>
      </c>
      <c r="B109" s="9" t="s">
        <v>1248</v>
      </c>
      <c r="C109" s="8">
        <v>1601</v>
      </c>
      <c r="D109" s="8">
        <v>15</v>
      </c>
      <c r="E109" s="10">
        <v>100</v>
      </c>
      <c r="F109" s="11">
        <v>100</v>
      </c>
      <c r="G109" s="12">
        <v>0</v>
      </c>
      <c r="H109" s="12">
        <v>0</v>
      </c>
      <c r="I109" s="12">
        <v>0</v>
      </c>
      <c r="J109" s="12">
        <v>0</v>
      </c>
    </row>
    <row r="110" spans="1:10" ht="14">
      <c r="A110" s="8">
        <v>6193</v>
      </c>
      <c r="B110" s="9" t="s">
        <v>1248</v>
      </c>
      <c r="C110" s="8">
        <v>1703</v>
      </c>
      <c r="D110" s="8">
        <v>10</v>
      </c>
      <c r="E110" s="10">
        <v>90</v>
      </c>
      <c r="F110" s="11">
        <v>100</v>
      </c>
      <c r="G110" s="12">
        <v>0</v>
      </c>
      <c r="H110" s="12">
        <v>0</v>
      </c>
      <c r="I110" s="12">
        <v>0</v>
      </c>
      <c r="J110" s="12">
        <v>0</v>
      </c>
    </row>
    <row r="111" spans="1:10" ht="14">
      <c r="A111" s="8">
        <v>6194</v>
      </c>
      <c r="B111" s="9" t="s">
        <v>1249</v>
      </c>
      <c r="C111" s="8">
        <v>1601</v>
      </c>
      <c r="D111" s="8">
        <v>5</v>
      </c>
      <c r="E111" s="10">
        <v>20</v>
      </c>
      <c r="F111" s="11">
        <v>100</v>
      </c>
      <c r="G111" s="12">
        <v>0</v>
      </c>
      <c r="H111" s="12">
        <v>0</v>
      </c>
      <c r="I111" s="12">
        <v>0</v>
      </c>
      <c r="J111" s="12">
        <v>0</v>
      </c>
    </row>
    <row r="112" spans="1:10" ht="14">
      <c r="A112" s="8">
        <v>6194</v>
      </c>
      <c r="B112" s="9" t="s">
        <v>1249</v>
      </c>
      <c r="C112" s="8">
        <v>1703</v>
      </c>
      <c r="D112" s="8">
        <v>32</v>
      </c>
      <c r="E112" s="10">
        <v>0</v>
      </c>
      <c r="F112" s="11">
        <v>65.599999999999994</v>
      </c>
      <c r="G112" s="12">
        <v>0</v>
      </c>
      <c r="H112" s="12">
        <v>0</v>
      </c>
      <c r="I112" s="12">
        <v>0</v>
      </c>
      <c r="J112" s="12">
        <v>0</v>
      </c>
    </row>
    <row r="113" spans="1:10" ht="14">
      <c r="A113" s="8">
        <v>6195</v>
      </c>
      <c r="B113" s="9" t="s">
        <v>1249</v>
      </c>
      <c r="C113" s="8">
        <v>1704</v>
      </c>
      <c r="D113" s="8">
        <v>5</v>
      </c>
      <c r="E113" s="10">
        <v>80</v>
      </c>
      <c r="F113" s="11">
        <v>100</v>
      </c>
      <c r="G113" s="12">
        <v>0</v>
      </c>
      <c r="H113" s="12">
        <v>0</v>
      </c>
      <c r="I113" s="12">
        <v>0</v>
      </c>
      <c r="J113" s="12">
        <v>0</v>
      </c>
    </row>
    <row r="114" spans="1:10" ht="14">
      <c r="A114" s="8">
        <v>6196</v>
      </c>
      <c r="B114" s="9" t="s">
        <v>798</v>
      </c>
      <c r="C114" s="8">
        <v>1601</v>
      </c>
      <c r="D114" s="8">
        <v>41</v>
      </c>
      <c r="E114" s="10">
        <v>0</v>
      </c>
      <c r="F114" s="11">
        <v>97.6</v>
      </c>
      <c r="G114" s="12">
        <v>0</v>
      </c>
      <c r="H114" s="12">
        <v>0</v>
      </c>
      <c r="I114" s="12">
        <v>0</v>
      </c>
      <c r="J114" s="12">
        <v>0</v>
      </c>
    </row>
    <row r="115" spans="1:10" ht="14">
      <c r="A115" s="8">
        <v>8071</v>
      </c>
      <c r="B115" s="9" t="s">
        <v>823</v>
      </c>
      <c r="C115" s="8">
        <v>1602</v>
      </c>
      <c r="D115" s="8">
        <v>1</v>
      </c>
      <c r="E115" s="10">
        <v>100</v>
      </c>
      <c r="F115" s="11">
        <v>100</v>
      </c>
      <c r="G115" s="12">
        <v>100</v>
      </c>
      <c r="H115" s="12">
        <v>0</v>
      </c>
      <c r="I115" s="12">
        <v>0</v>
      </c>
      <c r="J115" s="12">
        <v>0</v>
      </c>
    </row>
    <row r="116" spans="1:10" ht="14">
      <c r="A116" s="8">
        <v>8074</v>
      </c>
      <c r="B116" s="9" t="s">
        <v>825</v>
      </c>
      <c r="C116" s="8">
        <v>1703</v>
      </c>
      <c r="D116" s="8">
        <v>3</v>
      </c>
      <c r="E116" s="10">
        <v>66.7</v>
      </c>
      <c r="F116" s="11">
        <v>66.7</v>
      </c>
      <c r="G116" s="12">
        <v>100</v>
      </c>
      <c r="H116" s="12">
        <v>0</v>
      </c>
      <c r="I116" s="12">
        <v>0</v>
      </c>
      <c r="J116" s="12">
        <v>0</v>
      </c>
    </row>
    <row r="117" spans="1:10" ht="14">
      <c r="A117" s="8">
        <v>8088</v>
      </c>
      <c r="B117" s="9" t="s">
        <v>828</v>
      </c>
      <c r="C117" s="8">
        <v>1703</v>
      </c>
      <c r="D117" s="8">
        <v>3</v>
      </c>
      <c r="E117" s="10">
        <v>100</v>
      </c>
      <c r="F117" s="11">
        <v>100</v>
      </c>
      <c r="G117" s="12">
        <v>100</v>
      </c>
      <c r="H117" s="12">
        <v>0</v>
      </c>
      <c r="I117" s="12">
        <v>0</v>
      </c>
      <c r="J117" s="12">
        <v>0</v>
      </c>
    </row>
    <row r="118" spans="1:10" ht="14">
      <c r="A118" s="8">
        <v>8093</v>
      </c>
      <c r="B118" s="9" t="s">
        <v>829</v>
      </c>
      <c r="C118" s="8">
        <v>1704</v>
      </c>
      <c r="D118" s="8">
        <v>3</v>
      </c>
      <c r="E118" s="10">
        <v>66.7</v>
      </c>
      <c r="F118" s="11">
        <v>66.7</v>
      </c>
      <c r="G118" s="12">
        <v>50</v>
      </c>
      <c r="H118" s="12">
        <v>50</v>
      </c>
      <c r="I118" s="12">
        <v>0</v>
      </c>
      <c r="J118" s="12">
        <v>0</v>
      </c>
    </row>
    <row r="119" spans="1:10" ht="14">
      <c r="A119" s="8">
        <v>8096</v>
      </c>
      <c r="B119" s="9" t="s">
        <v>830</v>
      </c>
      <c r="C119" s="8">
        <v>1704</v>
      </c>
      <c r="D119" s="8">
        <v>1</v>
      </c>
      <c r="E119" s="10">
        <v>100</v>
      </c>
      <c r="F119" s="11">
        <v>100</v>
      </c>
      <c r="G119" s="12">
        <v>0</v>
      </c>
      <c r="H119" s="12">
        <v>100</v>
      </c>
      <c r="I119" s="12">
        <v>0</v>
      </c>
      <c r="J119" s="12">
        <v>0</v>
      </c>
    </row>
    <row r="120" spans="1:10" ht="14">
      <c r="A120" s="8">
        <v>9993</v>
      </c>
      <c r="B120" s="9" t="s">
        <v>853</v>
      </c>
      <c r="C120" s="8">
        <v>1601</v>
      </c>
      <c r="D120" s="8">
        <v>1</v>
      </c>
      <c r="E120" s="10">
        <v>100</v>
      </c>
      <c r="F120" s="11">
        <v>100</v>
      </c>
      <c r="G120" s="12">
        <v>100</v>
      </c>
      <c r="H120" s="12">
        <v>0</v>
      </c>
      <c r="I120" s="12">
        <v>0</v>
      </c>
      <c r="J120" s="12">
        <v>0</v>
      </c>
    </row>
    <row r="121" spans="1:10" ht="14">
      <c r="A121" s="8" t="s">
        <v>1064</v>
      </c>
      <c r="B121" s="9" t="s">
        <v>1065</v>
      </c>
      <c r="C121" s="8">
        <v>1601</v>
      </c>
      <c r="D121" s="8">
        <v>60</v>
      </c>
      <c r="E121" s="10">
        <v>80</v>
      </c>
      <c r="F121" s="11">
        <v>91.7</v>
      </c>
      <c r="G121" s="12">
        <v>20</v>
      </c>
      <c r="H121" s="12">
        <v>61.8</v>
      </c>
      <c r="I121" s="12">
        <v>18.2</v>
      </c>
      <c r="J121" s="12">
        <v>0</v>
      </c>
    </row>
    <row r="122" spans="1:10" ht="14">
      <c r="A122" s="8" t="s">
        <v>1091</v>
      </c>
      <c r="B122" s="9" t="s">
        <v>878</v>
      </c>
      <c r="C122" s="8">
        <v>1602</v>
      </c>
      <c r="D122" s="8">
        <v>57</v>
      </c>
      <c r="E122" s="10">
        <v>70.2</v>
      </c>
      <c r="F122" s="11">
        <v>94.7</v>
      </c>
      <c r="G122" s="12">
        <v>13</v>
      </c>
      <c r="H122" s="12">
        <v>38.9</v>
      </c>
      <c r="I122" s="12">
        <v>42.6</v>
      </c>
      <c r="J122" s="12">
        <v>5.6</v>
      </c>
    </row>
    <row r="123" spans="1:10" ht="14">
      <c r="A123" s="8" t="s">
        <v>1092</v>
      </c>
      <c r="B123" s="9" t="s">
        <v>1093</v>
      </c>
      <c r="C123" s="8">
        <v>1703</v>
      </c>
      <c r="D123" s="8">
        <v>55</v>
      </c>
      <c r="E123" s="10">
        <v>89.1</v>
      </c>
      <c r="F123" s="11">
        <v>96.4</v>
      </c>
      <c r="G123" s="12">
        <v>13.2</v>
      </c>
      <c r="H123" s="12">
        <v>49.1</v>
      </c>
      <c r="I123" s="12">
        <v>34</v>
      </c>
      <c r="J123" s="12">
        <v>3.8</v>
      </c>
    </row>
    <row r="124" spans="1:10" ht="14">
      <c r="A124" s="8" t="s">
        <v>1108</v>
      </c>
      <c r="B124" s="9" t="s">
        <v>1109</v>
      </c>
      <c r="C124" s="8">
        <v>1602</v>
      </c>
      <c r="D124" s="8">
        <v>57</v>
      </c>
      <c r="E124" s="10">
        <v>68.400000000000006</v>
      </c>
      <c r="F124" s="11">
        <v>82.5</v>
      </c>
      <c r="G124" s="12">
        <v>19.100000000000001</v>
      </c>
      <c r="H124" s="12">
        <v>14.9</v>
      </c>
      <c r="I124" s="12">
        <v>38.299999999999997</v>
      </c>
      <c r="J124" s="12">
        <v>27.7</v>
      </c>
    </row>
    <row r="125" spans="1:10" ht="14">
      <c r="A125" s="8" t="s">
        <v>1110</v>
      </c>
      <c r="B125" s="9" t="s">
        <v>1111</v>
      </c>
      <c r="C125" s="8">
        <v>1601</v>
      </c>
      <c r="D125" s="8">
        <v>60</v>
      </c>
      <c r="E125" s="10">
        <v>66.7</v>
      </c>
      <c r="F125" s="11">
        <v>81.7</v>
      </c>
      <c r="G125" s="12">
        <v>22.4</v>
      </c>
      <c r="H125" s="12">
        <v>34.700000000000003</v>
      </c>
      <c r="I125" s="12">
        <v>20.399999999999999</v>
      </c>
      <c r="J125" s="12">
        <v>22.4</v>
      </c>
    </row>
    <row r="126" spans="1:10" ht="14">
      <c r="A126" s="8" t="s">
        <v>1122</v>
      </c>
      <c r="B126" s="9" t="s">
        <v>1123</v>
      </c>
      <c r="C126" s="8">
        <v>1703</v>
      </c>
      <c r="D126" s="8">
        <v>56</v>
      </c>
      <c r="E126" s="10">
        <v>67.900000000000006</v>
      </c>
      <c r="F126" s="11">
        <v>76.8</v>
      </c>
      <c r="G126" s="12">
        <v>27.9</v>
      </c>
      <c r="H126" s="12">
        <v>9.3000000000000007</v>
      </c>
      <c r="I126" s="12">
        <v>32.6</v>
      </c>
      <c r="J126" s="12">
        <v>30.2</v>
      </c>
    </row>
    <row r="127" spans="1:10" ht="14">
      <c r="A127" s="8" t="s">
        <v>1127</v>
      </c>
      <c r="B127" s="9" t="s">
        <v>1128</v>
      </c>
      <c r="C127" s="8">
        <v>1704</v>
      </c>
      <c r="D127" s="8">
        <v>55</v>
      </c>
      <c r="E127" s="10">
        <v>61.8</v>
      </c>
      <c r="F127" s="11">
        <v>81.8</v>
      </c>
      <c r="G127" s="12">
        <v>28.9</v>
      </c>
      <c r="H127" s="12">
        <v>17.8</v>
      </c>
      <c r="I127" s="12">
        <v>33.299999999999997</v>
      </c>
      <c r="J127" s="12">
        <v>20</v>
      </c>
    </row>
    <row r="128" spans="1:10" ht="14">
      <c r="A128" s="8" t="s">
        <v>1280</v>
      </c>
      <c r="B128" s="9" t="s">
        <v>1282</v>
      </c>
      <c r="C128" s="8">
        <v>1601</v>
      </c>
      <c r="D128" s="8">
        <v>59</v>
      </c>
      <c r="E128" s="10">
        <v>0</v>
      </c>
      <c r="F128" s="11">
        <v>0</v>
      </c>
      <c r="G128" s="12">
        <v>0</v>
      </c>
      <c r="H128" s="12">
        <v>0</v>
      </c>
      <c r="I128" s="12">
        <v>0</v>
      </c>
      <c r="J128" s="12">
        <v>0</v>
      </c>
    </row>
    <row r="129" spans="1:10" ht="14">
      <c r="A129" s="8" t="s">
        <v>1283</v>
      </c>
      <c r="B129" s="9" t="s">
        <v>1284</v>
      </c>
      <c r="C129" s="8">
        <v>1704</v>
      </c>
      <c r="D129" s="8">
        <v>4</v>
      </c>
      <c r="E129" s="10">
        <v>75</v>
      </c>
      <c r="F129" s="11">
        <v>75</v>
      </c>
      <c r="G129" s="12">
        <v>66.7</v>
      </c>
      <c r="H129" s="12">
        <v>0</v>
      </c>
      <c r="I129" s="12">
        <v>33.299999999999997</v>
      </c>
      <c r="J129" s="12">
        <v>0</v>
      </c>
    </row>
    <row r="130" spans="1:10" ht="14">
      <c r="A130" s="8" t="s">
        <v>1285</v>
      </c>
      <c r="B130" s="9" t="s">
        <v>1287</v>
      </c>
      <c r="C130" s="8">
        <v>1704</v>
      </c>
      <c r="D130" s="8">
        <v>53</v>
      </c>
      <c r="E130" s="10">
        <v>77.400000000000006</v>
      </c>
      <c r="F130" s="11">
        <v>88.7</v>
      </c>
      <c r="G130" s="12">
        <v>25.5</v>
      </c>
      <c r="H130" s="12">
        <v>17</v>
      </c>
      <c r="I130" s="12">
        <v>25.5</v>
      </c>
      <c r="J130" s="12">
        <v>31.9</v>
      </c>
    </row>
    <row r="131" spans="1:10" ht="14">
      <c r="A131" s="8" t="s">
        <v>1288</v>
      </c>
      <c r="B131" s="9" t="s">
        <v>1289</v>
      </c>
      <c r="C131" s="8">
        <v>1704</v>
      </c>
      <c r="D131" s="8">
        <v>1</v>
      </c>
      <c r="E131" s="10">
        <v>100</v>
      </c>
      <c r="F131" s="11">
        <v>100</v>
      </c>
      <c r="G131" s="12">
        <v>100</v>
      </c>
      <c r="H131" s="12">
        <v>0</v>
      </c>
      <c r="I131" s="12">
        <v>0</v>
      </c>
      <c r="J131" s="12">
        <v>0</v>
      </c>
    </row>
    <row r="132" spans="1:10" ht="14">
      <c r="A132" s="8" t="s">
        <v>1290</v>
      </c>
      <c r="B132" s="9" t="s">
        <v>1291</v>
      </c>
      <c r="C132" s="8">
        <v>1602</v>
      </c>
      <c r="D132" s="8">
        <v>1</v>
      </c>
      <c r="E132" s="10">
        <v>100</v>
      </c>
      <c r="F132" s="11">
        <v>100</v>
      </c>
      <c r="G132" s="12">
        <v>0</v>
      </c>
      <c r="H132" s="12">
        <v>100</v>
      </c>
      <c r="I132" s="12">
        <v>0</v>
      </c>
      <c r="J132" s="12">
        <v>0</v>
      </c>
    </row>
    <row r="133" spans="1:10" ht="14">
      <c r="A133" s="8" t="s">
        <v>1292</v>
      </c>
      <c r="B133" s="9" t="s">
        <v>1293</v>
      </c>
      <c r="C133" s="8">
        <v>1704</v>
      </c>
      <c r="D133" s="8">
        <v>1</v>
      </c>
      <c r="E133" s="10">
        <v>100</v>
      </c>
      <c r="F133" s="11">
        <v>100</v>
      </c>
      <c r="G133" s="12">
        <v>100</v>
      </c>
      <c r="H133" s="12">
        <v>0</v>
      </c>
      <c r="I133" s="12">
        <v>0</v>
      </c>
      <c r="J133" s="12">
        <v>0</v>
      </c>
    </row>
  </sheetData>
  <mergeCells count="2">
    <mergeCell ref="A1:B1"/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850"/>
  <sheetViews>
    <sheetView workbookViewId="0"/>
  </sheetViews>
  <sheetFormatPr baseColWidth="10" defaultColWidth="12.6640625" defaultRowHeight="15.75" customHeight="1"/>
  <cols>
    <col min="2" max="2" width="53.6640625" customWidth="1"/>
  </cols>
  <sheetData>
    <row r="1" spans="1:10" ht="15.75" customHeight="1">
      <c r="A1" s="3">
        <v>103</v>
      </c>
      <c r="B1" s="4" t="s">
        <v>10</v>
      </c>
      <c r="C1" s="3">
        <v>2403</v>
      </c>
      <c r="D1" s="3">
        <v>26</v>
      </c>
      <c r="E1" s="5" t="s">
        <v>11</v>
      </c>
      <c r="F1" s="6" t="s">
        <v>12</v>
      </c>
      <c r="G1" s="7" t="s">
        <v>13</v>
      </c>
      <c r="H1" s="7" t="s">
        <v>14</v>
      </c>
      <c r="I1" s="7" t="s">
        <v>15</v>
      </c>
      <c r="J1" s="7" t="s">
        <v>16</v>
      </c>
    </row>
    <row r="2" spans="1:10" ht="15.75" customHeight="1">
      <c r="A2" s="8">
        <v>103</v>
      </c>
      <c r="B2" s="9" t="s">
        <v>10</v>
      </c>
      <c r="C2" s="8">
        <v>2303</v>
      </c>
      <c r="D2" s="8">
        <v>30</v>
      </c>
      <c r="E2" s="10" t="s">
        <v>17</v>
      </c>
      <c r="F2" s="11" t="s">
        <v>17</v>
      </c>
      <c r="G2" s="12" t="s">
        <v>18</v>
      </c>
      <c r="H2" s="12" t="s">
        <v>19</v>
      </c>
      <c r="I2" s="12" t="s">
        <v>20</v>
      </c>
      <c r="J2" s="12">
        <v>0</v>
      </c>
    </row>
    <row r="3" spans="1:10" ht="15.75" customHeight="1">
      <c r="A3" s="8">
        <v>103</v>
      </c>
      <c r="B3" s="9" t="s">
        <v>10</v>
      </c>
      <c r="C3" s="8">
        <v>2203</v>
      </c>
      <c r="D3" s="8">
        <v>30</v>
      </c>
      <c r="E3" s="10" t="s">
        <v>21</v>
      </c>
      <c r="F3" s="11" t="s">
        <v>21</v>
      </c>
      <c r="G3" s="12" t="s">
        <v>22</v>
      </c>
      <c r="H3" s="12" t="s">
        <v>23</v>
      </c>
      <c r="I3" s="12">
        <v>0</v>
      </c>
      <c r="J3" s="12">
        <v>0</v>
      </c>
    </row>
    <row r="4" spans="1:10" ht="15.75" customHeight="1">
      <c r="A4" s="8">
        <v>103</v>
      </c>
      <c r="B4" s="9" t="s">
        <v>24</v>
      </c>
      <c r="C4" s="8">
        <v>2103</v>
      </c>
      <c r="D4" s="8">
        <v>26</v>
      </c>
      <c r="E4" s="10" t="s">
        <v>11</v>
      </c>
      <c r="F4" s="11" t="s">
        <v>11</v>
      </c>
      <c r="G4" s="12" t="s">
        <v>25</v>
      </c>
      <c r="H4" s="12" t="s">
        <v>26</v>
      </c>
      <c r="I4" s="12" t="s">
        <v>27</v>
      </c>
      <c r="J4" s="12">
        <v>0</v>
      </c>
    </row>
    <row r="5" spans="1:10" ht="15.75" customHeight="1">
      <c r="A5" s="8">
        <v>103</v>
      </c>
      <c r="B5" s="9" t="s">
        <v>24</v>
      </c>
      <c r="C5" s="8">
        <v>2003</v>
      </c>
      <c r="D5" s="8">
        <v>20</v>
      </c>
      <c r="E5" s="10">
        <v>90</v>
      </c>
      <c r="F5" s="11">
        <v>90</v>
      </c>
      <c r="G5" s="12" t="s">
        <v>28</v>
      </c>
      <c r="H5" s="12" t="s">
        <v>29</v>
      </c>
      <c r="I5" s="12">
        <v>0</v>
      </c>
      <c r="J5" s="12">
        <v>0</v>
      </c>
    </row>
    <row r="6" spans="1:10" ht="15.75" customHeight="1">
      <c r="A6" s="8">
        <v>103</v>
      </c>
      <c r="B6" s="9" t="s">
        <v>24</v>
      </c>
      <c r="C6" s="8">
        <v>1903</v>
      </c>
      <c r="D6" s="8">
        <v>15</v>
      </c>
      <c r="E6" s="10" t="s">
        <v>30</v>
      </c>
      <c r="F6" s="11" t="s">
        <v>30</v>
      </c>
      <c r="G6" s="12">
        <v>50</v>
      </c>
      <c r="H6" s="12">
        <v>50</v>
      </c>
      <c r="I6" s="12">
        <v>0</v>
      </c>
      <c r="J6" s="12">
        <v>0</v>
      </c>
    </row>
    <row r="7" spans="1:10" ht="15.75" customHeight="1">
      <c r="A7" s="8">
        <v>103</v>
      </c>
      <c r="B7" s="9" t="s">
        <v>24</v>
      </c>
      <c r="C7" s="8">
        <v>1803</v>
      </c>
      <c r="D7" s="8">
        <v>3</v>
      </c>
      <c r="E7" s="10">
        <v>100</v>
      </c>
      <c r="F7" s="11">
        <v>100</v>
      </c>
      <c r="G7" s="12" t="s">
        <v>31</v>
      </c>
      <c r="H7" s="12" t="s">
        <v>32</v>
      </c>
      <c r="I7" s="12">
        <v>0</v>
      </c>
      <c r="J7" s="12">
        <v>0</v>
      </c>
    </row>
    <row r="8" spans="1:10" ht="15.75" customHeight="1">
      <c r="A8" s="8">
        <v>108</v>
      </c>
      <c r="B8" s="9" t="s">
        <v>33</v>
      </c>
      <c r="C8" s="8">
        <v>2401</v>
      </c>
      <c r="D8" s="8">
        <v>17</v>
      </c>
      <c r="E8" s="10" t="s">
        <v>34</v>
      </c>
      <c r="F8" s="11" t="s">
        <v>34</v>
      </c>
      <c r="G8" s="12">
        <v>0</v>
      </c>
      <c r="H8" s="12">
        <v>0</v>
      </c>
      <c r="I8" s="12">
        <v>0</v>
      </c>
      <c r="J8" s="12">
        <v>0</v>
      </c>
    </row>
    <row r="9" spans="1:10" ht="15.75" customHeight="1">
      <c r="A9" s="8">
        <v>108</v>
      </c>
      <c r="B9" s="9" t="s">
        <v>33</v>
      </c>
      <c r="C9" s="8">
        <v>2301</v>
      </c>
      <c r="D9" s="8">
        <v>25</v>
      </c>
      <c r="E9" s="10">
        <v>84</v>
      </c>
      <c r="F9" s="11">
        <v>88</v>
      </c>
      <c r="G9" s="12">
        <v>0</v>
      </c>
      <c r="H9" s="12">
        <v>0</v>
      </c>
      <c r="I9" s="12">
        <v>0</v>
      </c>
      <c r="J9" s="12">
        <v>0</v>
      </c>
    </row>
    <row r="10" spans="1:10" ht="15.75" customHeight="1">
      <c r="A10" s="8">
        <v>108</v>
      </c>
      <c r="B10" s="9" t="s">
        <v>33</v>
      </c>
      <c r="C10" s="8">
        <v>2403</v>
      </c>
      <c r="D10" s="8">
        <v>24</v>
      </c>
      <c r="E10" s="10" t="s">
        <v>35</v>
      </c>
      <c r="F10" s="11" t="s">
        <v>35</v>
      </c>
      <c r="G10" s="12">
        <v>0</v>
      </c>
      <c r="H10" s="12">
        <v>0</v>
      </c>
      <c r="I10" s="12">
        <v>0</v>
      </c>
      <c r="J10" s="12">
        <v>0</v>
      </c>
    </row>
    <row r="11" spans="1:10" ht="15.75" customHeight="1">
      <c r="A11" s="8">
        <v>108</v>
      </c>
      <c r="B11" s="9" t="s">
        <v>33</v>
      </c>
      <c r="C11" s="8">
        <v>2201</v>
      </c>
      <c r="D11" s="8">
        <v>27</v>
      </c>
      <c r="E11" s="10" t="s">
        <v>36</v>
      </c>
      <c r="F11" s="11" t="s">
        <v>36</v>
      </c>
      <c r="G11" s="12">
        <v>0</v>
      </c>
      <c r="H11" s="12">
        <v>0</v>
      </c>
      <c r="I11" s="12">
        <v>0</v>
      </c>
      <c r="J11" s="12">
        <v>0</v>
      </c>
    </row>
    <row r="12" spans="1:10" ht="15.75" customHeight="1">
      <c r="A12" s="8">
        <v>108</v>
      </c>
      <c r="B12" s="9" t="s">
        <v>33</v>
      </c>
      <c r="C12" s="8">
        <v>2303</v>
      </c>
      <c r="D12" s="8">
        <v>30</v>
      </c>
      <c r="E12" s="10" t="s">
        <v>30</v>
      </c>
      <c r="F12" s="11" t="s">
        <v>30</v>
      </c>
      <c r="G12" s="12">
        <v>0</v>
      </c>
      <c r="H12" s="12">
        <v>0</v>
      </c>
      <c r="I12" s="12">
        <v>0</v>
      </c>
      <c r="J12" s="12">
        <v>0</v>
      </c>
    </row>
    <row r="13" spans="1:10" ht="15.75" customHeight="1">
      <c r="A13" s="8">
        <v>108</v>
      </c>
      <c r="B13" s="9" t="s">
        <v>33</v>
      </c>
      <c r="C13" s="8">
        <v>2203</v>
      </c>
      <c r="D13" s="8">
        <v>41</v>
      </c>
      <c r="E13" s="10" t="s">
        <v>37</v>
      </c>
      <c r="F13" s="11" t="s">
        <v>37</v>
      </c>
      <c r="G13" s="12">
        <v>0</v>
      </c>
      <c r="H13" s="12">
        <v>0</v>
      </c>
      <c r="I13" s="12">
        <v>0</v>
      </c>
      <c r="J13" s="12">
        <v>0</v>
      </c>
    </row>
    <row r="14" spans="1:10" ht="15.75" customHeight="1">
      <c r="A14" s="8">
        <v>108</v>
      </c>
      <c r="B14" s="9" t="s">
        <v>33</v>
      </c>
      <c r="C14" s="8">
        <v>2101</v>
      </c>
      <c r="D14" s="8">
        <v>19</v>
      </c>
      <c r="E14" s="10" t="s">
        <v>38</v>
      </c>
      <c r="F14" s="11" t="s">
        <v>38</v>
      </c>
      <c r="G14" s="12">
        <v>0</v>
      </c>
      <c r="H14" s="12">
        <v>0</v>
      </c>
      <c r="I14" s="12">
        <v>0</v>
      </c>
      <c r="J14" s="12">
        <v>0</v>
      </c>
    </row>
    <row r="15" spans="1:10" ht="15.75" customHeight="1">
      <c r="A15" s="8">
        <v>108</v>
      </c>
      <c r="B15" s="9" t="s">
        <v>33</v>
      </c>
      <c r="C15" s="8">
        <v>2001</v>
      </c>
      <c r="D15" s="8">
        <v>38</v>
      </c>
      <c r="E15" s="10" t="s">
        <v>39</v>
      </c>
      <c r="F15" s="11" t="s">
        <v>39</v>
      </c>
      <c r="G15" s="12">
        <v>0</v>
      </c>
      <c r="H15" s="12">
        <v>0</v>
      </c>
      <c r="I15" s="12">
        <v>0</v>
      </c>
      <c r="J15" s="12">
        <v>0</v>
      </c>
    </row>
    <row r="16" spans="1:10" ht="15.75" customHeight="1">
      <c r="A16" s="8">
        <v>108</v>
      </c>
      <c r="B16" s="9" t="s">
        <v>33</v>
      </c>
      <c r="C16" s="8">
        <v>2103</v>
      </c>
      <c r="D16" s="8">
        <v>45</v>
      </c>
      <c r="E16" s="10" t="s">
        <v>30</v>
      </c>
      <c r="F16" s="11" t="s">
        <v>30</v>
      </c>
      <c r="G16" s="12">
        <v>0</v>
      </c>
      <c r="H16" s="12">
        <v>0</v>
      </c>
      <c r="I16" s="12">
        <v>0</v>
      </c>
      <c r="J16" s="12">
        <v>0</v>
      </c>
    </row>
    <row r="17" spans="1:10" ht="15.75" customHeight="1">
      <c r="A17" s="8">
        <v>108</v>
      </c>
      <c r="B17" s="9" t="s">
        <v>33</v>
      </c>
      <c r="C17" s="8">
        <v>1901</v>
      </c>
      <c r="D17" s="8">
        <v>17</v>
      </c>
      <c r="E17" s="10" t="s">
        <v>40</v>
      </c>
      <c r="F17" s="11" t="s">
        <v>40</v>
      </c>
      <c r="G17" s="12" t="s">
        <v>11</v>
      </c>
      <c r="H17" s="12" t="s">
        <v>41</v>
      </c>
      <c r="I17" s="12" t="s">
        <v>41</v>
      </c>
      <c r="J17" s="12">
        <v>0</v>
      </c>
    </row>
    <row r="18" spans="1:10" ht="15.75" customHeight="1">
      <c r="A18" s="8">
        <v>108</v>
      </c>
      <c r="B18" s="9" t="s">
        <v>33</v>
      </c>
      <c r="C18" s="8">
        <v>2003</v>
      </c>
      <c r="D18" s="8">
        <v>66</v>
      </c>
      <c r="E18" s="10">
        <v>97</v>
      </c>
      <c r="F18" s="11">
        <v>97</v>
      </c>
      <c r="G18" s="12" t="s">
        <v>42</v>
      </c>
      <c r="H18" s="12" t="s">
        <v>43</v>
      </c>
      <c r="I18" s="12" t="s">
        <v>44</v>
      </c>
      <c r="J18" s="12">
        <v>0</v>
      </c>
    </row>
    <row r="19" spans="1:10" ht="15.75" customHeight="1">
      <c r="A19" s="8">
        <v>108</v>
      </c>
      <c r="B19" s="9" t="s">
        <v>33</v>
      </c>
      <c r="C19" s="8">
        <v>1903</v>
      </c>
      <c r="D19" s="8">
        <v>40</v>
      </c>
      <c r="E19" s="10" t="s">
        <v>45</v>
      </c>
      <c r="F19" s="11" t="s">
        <v>45</v>
      </c>
      <c r="G19" s="12" t="s">
        <v>46</v>
      </c>
      <c r="H19" s="12" t="s">
        <v>47</v>
      </c>
      <c r="I19" s="12">
        <v>0</v>
      </c>
      <c r="J19" s="12">
        <v>0</v>
      </c>
    </row>
    <row r="20" spans="1:10" ht="15.75" customHeight="1">
      <c r="A20" s="8">
        <v>108</v>
      </c>
      <c r="B20" s="9" t="s">
        <v>33</v>
      </c>
      <c r="C20" s="8">
        <v>1801</v>
      </c>
      <c r="D20" s="8">
        <v>15</v>
      </c>
      <c r="E20" s="10" t="s">
        <v>17</v>
      </c>
      <c r="F20" s="11" t="s">
        <v>17</v>
      </c>
      <c r="G20" s="12" t="s">
        <v>48</v>
      </c>
      <c r="H20" s="12" t="s">
        <v>49</v>
      </c>
      <c r="I20" s="12" t="s">
        <v>41</v>
      </c>
      <c r="J20" s="12">
        <v>0</v>
      </c>
    </row>
    <row r="21" spans="1:10" ht="15.75" customHeight="1">
      <c r="A21" s="8">
        <v>108</v>
      </c>
      <c r="B21" s="9" t="s">
        <v>33</v>
      </c>
      <c r="C21" s="8">
        <v>1701</v>
      </c>
      <c r="D21" s="8">
        <v>2</v>
      </c>
      <c r="E21" s="10">
        <v>100</v>
      </c>
      <c r="F21" s="11">
        <v>100</v>
      </c>
      <c r="G21" s="12">
        <v>50</v>
      </c>
      <c r="H21" s="12">
        <v>50</v>
      </c>
      <c r="I21" s="12">
        <v>0</v>
      </c>
      <c r="J21" s="12">
        <v>0</v>
      </c>
    </row>
    <row r="22" spans="1:10" ht="15.75" customHeight="1">
      <c r="A22" s="8">
        <v>108</v>
      </c>
      <c r="B22" s="9" t="s">
        <v>33</v>
      </c>
      <c r="C22" s="8">
        <v>1803</v>
      </c>
      <c r="D22" s="8">
        <v>3</v>
      </c>
      <c r="E22" s="10" t="s">
        <v>31</v>
      </c>
      <c r="F22" s="11" t="s">
        <v>31</v>
      </c>
      <c r="G22" s="12">
        <v>100</v>
      </c>
      <c r="H22" s="12">
        <v>0</v>
      </c>
      <c r="I22" s="12">
        <v>0</v>
      </c>
      <c r="J22" s="12">
        <v>0</v>
      </c>
    </row>
    <row r="23" spans="1:10" ht="15.75" customHeight="1">
      <c r="A23" s="8">
        <v>108</v>
      </c>
      <c r="B23" s="9" t="s">
        <v>33</v>
      </c>
      <c r="C23" s="8">
        <v>1703</v>
      </c>
      <c r="D23" s="8">
        <v>7</v>
      </c>
      <c r="E23" s="10" t="s">
        <v>50</v>
      </c>
      <c r="F23" s="11" t="s">
        <v>50</v>
      </c>
      <c r="G23" s="12">
        <v>50</v>
      </c>
      <c r="H23" s="12">
        <v>50</v>
      </c>
      <c r="I23" s="12">
        <v>0</v>
      </c>
      <c r="J23" s="12">
        <v>0</v>
      </c>
    </row>
    <row r="24" spans="1:10" ht="15.75" customHeight="1">
      <c r="A24" s="8">
        <v>109</v>
      </c>
      <c r="B24" s="9" t="s">
        <v>1141</v>
      </c>
      <c r="C24" s="8">
        <v>2101</v>
      </c>
      <c r="D24" s="8">
        <v>5</v>
      </c>
      <c r="E24" s="10">
        <v>80</v>
      </c>
      <c r="F24" s="11">
        <v>80</v>
      </c>
      <c r="G24" s="12">
        <v>0</v>
      </c>
      <c r="H24" s="12">
        <v>0</v>
      </c>
      <c r="I24" s="12">
        <v>0</v>
      </c>
      <c r="J24" s="12">
        <v>0</v>
      </c>
    </row>
    <row r="25" spans="1:10" ht="15.75" customHeight="1">
      <c r="A25" s="8">
        <v>109</v>
      </c>
      <c r="B25" s="9" t="s">
        <v>1141</v>
      </c>
      <c r="C25" s="8">
        <v>1901</v>
      </c>
      <c r="D25" s="8">
        <v>14</v>
      </c>
      <c r="E25" s="10">
        <v>50</v>
      </c>
      <c r="F25" s="11">
        <v>50</v>
      </c>
      <c r="G25" s="12" t="s">
        <v>171</v>
      </c>
      <c r="H25" s="12" t="s">
        <v>50</v>
      </c>
      <c r="I25" s="12" t="s">
        <v>172</v>
      </c>
      <c r="J25" s="12">
        <v>0</v>
      </c>
    </row>
    <row r="26" spans="1:10" ht="15.75" customHeight="1">
      <c r="A26" s="8">
        <v>109</v>
      </c>
      <c r="B26" s="9" t="s">
        <v>1141</v>
      </c>
      <c r="C26" s="8">
        <v>1801</v>
      </c>
      <c r="D26" s="8">
        <v>5</v>
      </c>
      <c r="E26" s="10">
        <v>60</v>
      </c>
      <c r="F26" s="11">
        <v>60</v>
      </c>
      <c r="G26" s="12" t="s">
        <v>32</v>
      </c>
      <c r="H26" s="12" t="s">
        <v>31</v>
      </c>
      <c r="I26" s="12">
        <v>0</v>
      </c>
      <c r="J26" s="12">
        <v>0</v>
      </c>
    </row>
    <row r="27" spans="1:10" ht="15.75" customHeight="1">
      <c r="A27" s="8">
        <v>109</v>
      </c>
      <c r="B27" s="9" t="s">
        <v>1141</v>
      </c>
      <c r="C27" s="8">
        <v>1701</v>
      </c>
      <c r="D27" s="8">
        <v>6</v>
      </c>
      <c r="E27" s="10" t="s">
        <v>32</v>
      </c>
      <c r="F27" s="11" t="s">
        <v>32</v>
      </c>
      <c r="G27" s="12">
        <v>0</v>
      </c>
      <c r="H27" s="12">
        <v>100</v>
      </c>
      <c r="I27" s="12">
        <v>0</v>
      </c>
      <c r="J27" s="12">
        <v>0</v>
      </c>
    </row>
    <row r="28" spans="1:10" ht="15.75" customHeight="1">
      <c r="A28" s="8">
        <v>109</v>
      </c>
      <c r="B28" s="9" t="s">
        <v>1141</v>
      </c>
      <c r="C28" s="8">
        <v>1703</v>
      </c>
      <c r="D28" s="8">
        <v>1</v>
      </c>
      <c r="E28" s="10">
        <v>0</v>
      </c>
      <c r="F28" s="11">
        <v>0</v>
      </c>
      <c r="G28" s="12">
        <v>0</v>
      </c>
      <c r="H28" s="12">
        <v>0</v>
      </c>
      <c r="I28" s="12">
        <v>0</v>
      </c>
      <c r="J28" s="12">
        <v>0</v>
      </c>
    </row>
    <row r="29" spans="1:10" ht="15.75" customHeight="1">
      <c r="A29" s="8">
        <v>111</v>
      </c>
      <c r="B29" s="9" t="s">
        <v>51</v>
      </c>
      <c r="C29" s="8">
        <v>2401</v>
      </c>
      <c r="D29" s="8">
        <v>15</v>
      </c>
      <c r="E29" s="10" t="s">
        <v>17</v>
      </c>
      <c r="F29" s="11" t="s">
        <v>17</v>
      </c>
      <c r="G29" s="12">
        <v>0</v>
      </c>
      <c r="H29" s="12">
        <v>0</v>
      </c>
      <c r="I29" s="12">
        <v>0</v>
      </c>
      <c r="J29" s="12">
        <v>0</v>
      </c>
    </row>
    <row r="30" spans="1:10" ht="15.75" customHeight="1">
      <c r="A30" s="8">
        <v>111</v>
      </c>
      <c r="B30" s="9" t="s">
        <v>51</v>
      </c>
      <c r="C30" s="8">
        <v>2301</v>
      </c>
      <c r="D30" s="8">
        <v>13</v>
      </c>
      <c r="E30" s="10" t="s">
        <v>52</v>
      </c>
      <c r="F30" s="11" t="s">
        <v>53</v>
      </c>
      <c r="G30" s="12">
        <v>0</v>
      </c>
      <c r="H30" s="12">
        <v>0</v>
      </c>
      <c r="I30" s="12">
        <v>0</v>
      </c>
      <c r="J30" s="12">
        <v>0</v>
      </c>
    </row>
    <row r="31" spans="1:10" ht="15.75" customHeight="1">
      <c r="A31" s="8">
        <v>111</v>
      </c>
      <c r="B31" s="9" t="s">
        <v>51</v>
      </c>
      <c r="C31" s="8">
        <v>2201</v>
      </c>
      <c r="D31" s="8">
        <v>8</v>
      </c>
      <c r="E31" s="10">
        <v>75</v>
      </c>
      <c r="F31" s="11">
        <v>75</v>
      </c>
      <c r="G31" s="12">
        <v>0</v>
      </c>
      <c r="H31" s="12">
        <v>0</v>
      </c>
      <c r="I31" s="12">
        <v>0</v>
      </c>
      <c r="J31" s="12">
        <v>0</v>
      </c>
    </row>
    <row r="32" spans="1:10" ht="15.75" customHeight="1">
      <c r="A32" s="8">
        <v>111</v>
      </c>
      <c r="B32" s="9" t="s">
        <v>51</v>
      </c>
      <c r="C32" s="8">
        <v>2101</v>
      </c>
      <c r="D32" s="8">
        <v>16</v>
      </c>
      <c r="E32" s="10" t="s">
        <v>35</v>
      </c>
      <c r="F32" s="11" t="s">
        <v>35</v>
      </c>
      <c r="G32" s="12">
        <v>0</v>
      </c>
      <c r="H32" s="12">
        <v>0</v>
      </c>
      <c r="I32" s="12">
        <v>0</v>
      </c>
      <c r="J32" s="12">
        <v>0</v>
      </c>
    </row>
    <row r="33" spans="1:10" ht="15.75" customHeight="1">
      <c r="A33" s="8">
        <v>111</v>
      </c>
      <c r="B33" s="9" t="s">
        <v>51</v>
      </c>
      <c r="C33" s="8">
        <v>2001</v>
      </c>
      <c r="D33" s="8">
        <v>16</v>
      </c>
      <c r="E33" s="10" t="s">
        <v>35</v>
      </c>
      <c r="F33" s="11" t="s">
        <v>35</v>
      </c>
      <c r="G33" s="12">
        <v>0</v>
      </c>
      <c r="H33" s="12">
        <v>0</v>
      </c>
      <c r="I33" s="12">
        <v>0</v>
      </c>
      <c r="J33" s="12">
        <v>0</v>
      </c>
    </row>
    <row r="34" spans="1:10" ht="15.75" customHeight="1">
      <c r="A34" s="8">
        <v>111</v>
      </c>
      <c r="B34" s="9" t="s">
        <v>51</v>
      </c>
      <c r="C34" s="8">
        <v>1901</v>
      </c>
      <c r="D34" s="8">
        <v>13</v>
      </c>
      <c r="E34" s="10" t="s">
        <v>11</v>
      </c>
      <c r="F34" s="11" t="s">
        <v>11</v>
      </c>
      <c r="G34" s="12" t="s">
        <v>26</v>
      </c>
      <c r="H34" s="12" t="s">
        <v>54</v>
      </c>
      <c r="I34" s="12" t="s">
        <v>55</v>
      </c>
      <c r="J34" s="12">
        <v>0</v>
      </c>
    </row>
    <row r="35" spans="1:10" ht="15.75" customHeight="1">
      <c r="A35" s="8">
        <v>111</v>
      </c>
      <c r="B35" s="9" t="s">
        <v>51</v>
      </c>
      <c r="C35" s="8">
        <v>1801</v>
      </c>
      <c r="D35" s="8">
        <v>11</v>
      </c>
      <c r="E35" s="10" t="s">
        <v>56</v>
      </c>
      <c r="F35" s="11" t="s">
        <v>56</v>
      </c>
      <c r="G35" s="12" t="s">
        <v>28</v>
      </c>
      <c r="H35" s="12" t="s">
        <v>57</v>
      </c>
      <c r="I35" s="12" t="s">
        <v>32</v>
      </c>
      <c r="J35" s="12" t="s">
        <v>57</v>
      </c>
    </row>
    <row r="36" spans="1:10" ht="15.75" customHeight="1">
      <c r="A36" s="8">
        <v>111</v>
      </c>
      <c r="B36" s="9" t="s">
        <v>51</v>
      </c>
      <c r="C36" s="8">
        <v>1701</v>
      </c>
      <c r="D36" s="8">
        <v>6</v>
      </c>
      <c r="E36" s="10" t="s">
        <v>31</v>
      </c>
      <c r="F36" s="11" t="s">
        <v>31</v>
      </c>
      <c r="G36" s="12">
        <v>25</v>
      </c>
      <c r="H36" s="12">
        <v>75</v>
      </c>
      <c r="I36" s="12">
        <v>0</v>
      </c>
      <c r="J36" s="12">
        <v>0</v>
      </c>
    </row>
    <row r="37" spans="1:10" ht="15.75" customHeight="1">
      <c r="A37" s="8">
        <v>111</v>
      </c>
      <c r="B37" s="9" t="s">
        <v>51</v>
      </c>
      <c r="C37" s="8">
        <v>1703</v>
      </c>
      <c r="D37" s="8">
        <v>8</v>
      </c>
      <c r="E37" s="10">
        <v>50</v>
      </c>
      <c r="F37" s="11">
        <v>50</v>
      </c>
      <c r="G37" s="12">
        <v>0</v>
      </c>
      <c r="H37" s="12">
        <v>100</v>
      </c>
      <c r="I37" s="12">
        <v>0</v>
      </c>
      <c r="J37" s="12">
        <v>0</v>
      </c>
    </row>
    <row r="38" spans="1:10" ht="15.75" customHeight="1">
      <c r="A38" s="8">
        <v>111</v>
      </c>
      <c r="B38" s="9" t="s">
        <v>51</v>
      </c>
      <c r="C38" s="8">
        <v>1601</v>
      </c>
      <c r="D38" s="8">
        <v>1</v>
      </c>
      <c r="E38" s="10">
        <v>100</v>
      </c>
      <c r="F38" s="11">
        <v>100</v>
      </c>
      <c r="G38" s="12">
        <v>0</v>
      </c>
      <c r="H38" s="12">
        <v>100</v>
      </c>
      <c r="I38" s="12">
        <v>0</v>
      </c>
      <c r="J38" s="12">
        <v>0</v>
      </c>
    </row>
    <row r="39" spans="1:10" ht="15.75" customHeight="1">
      <c r="A39" s="8">
        <v>113</v>
      </c>
      <c r="B39" s="9" t="s">
        <v>58</v>
      </c>
      <c r="C39" s="8">
        <v>2403</v>
      </c>
      <c r="D39" s="8">
        <v>16</v>
      </c>
      <c r="E39" s="10" t="s">
        <v>59</v>
      </c>
      <c r="F39" s="11" t="s">
        <v>59</v>
      </c>
      <c r="G39" s="12">
        <v>0</v>
      </c>
      <c r="H39" s="12">
        <v>0</v>
      </c>
      <c r="I39" s="12">
        <v>0</v>
      </c>
      <c r="J39" s="12">
        <v>0</v>
      </c>
    </row>
    <row r="40" spans="1:10" ht="15.75" customHeight="1">
      <c r="A40" s="8">
        <v>113</v>
      </c>
      <c r="B40" s="9" t="s">
        <v>58</v>
      </c>
      <c r="C40" s="8">
        <v>2303</v>
      </c>
      <c r="D40" s="8">
        <v>15</v>
      </c>
      <c r="E40" s="10">
        <v>60</v>
      </c>
      <c r="F40" s="11" t="s">
        <v>60</v>
      </c>
      <c r="G40" s="12">
        <v>0</v>
      </c>
      <c r="H40" s="12">
        <v>0</v>
      </c>
      <c r="I40" s="12">
        <v>0</v>
      </c>
      <c r="J40" s="12">
        <v>0</v>
      </c>
    </row>
    <row r="41" spans="1:10" ht="15.75" customHeight="1">
      <c r="A41" s="8">
        <v>113</v>
      </c>
      <c r="B41" s="9" t="s">
        <v>58</v>
      </c>
      <c r="C41" s="8">
        <v>2203</v>
      </c>
      <c r="D41" s="8">
        <v>16</v>
      </c>
      <c r="E41" s="10">
        <v>0</v>
      </c>
      <c r="F41" s="11" t="s">
        <v>59</v>
      </c>
      <c r="G41" s="12">
        <v>0</v>
      </c>
      <c r="H41" s="12">
        <v>0</v>
      </c>
      <c r="I41" s="12">
        <v>0</v>
      </c>
      <c r="J41" s="12">
        <v>0</v>
      </c>
    </row>
    <row r="42" spans="1:10" ht="15.75" customHeight="1">
      <c r="A42" s="8">
        <v>113</v>
      </c>
      <c r="B42" s="9" t="s">
        <v>61</v>
      </c>
      <c r="C42" s="8">
        <v>2103</v>
      </c>
      <c r="D42" s="8">
        <v>11</v>
      </c>
      <c r="E42" s="10" t="s">
        <v>62</v>
      </c>
      <c r="F42" s="11" t="s">
        <v>62</v>
      </c>
      <c r="G42" s="12">
        <v>0</v>
      </c>
      <c r="H42" s="12">
        <v>0</v>
      </c>
      <c r="I42" s="12">
        <v>0</v>
      </c>
      <c r="J42" s="12">
        <v>0</v>
      </c>
    </row>
    <row r="43" spans="1:10" ht="15.75" customHeight="1">
      <c r="A43" s="8">
        <v>113</v>
      </c>
      <c r="B43" s="9" t="s">
        <v>61</v>
      </c>
      <c r="C43" s="8">
        <v>2003</v>
      </c>
      <c r="D43" s="8">
        <v>13</v>
      </c>
      <c r="E43" s="10" t="s">
        <v>63</v>
      </c>
      <c r="F43" s="11" t="s">
        <v>63</v>
      </c>
      <c r="G43" s="12">
        <v>50</v>
      </c>
      <c r="H43" s="12">
        <v>30</v>
      </c>
      <c r="I43" s="12">
        <v>20</v>
      </c>
      <c r="J43" s="12">
        <v>0</v>
      </c>
    </row>
    <row r="44" spans="1:10" ht="15.75" customHeight="1">
      <c r="A44" s="8">
        <v>113</v>
      </c>
      <c r="B44" s="9" t="s">
        <v>61</v>
      </c>
      <c r="C44" s="8">
        <v>1903</v>
      </c>
      <c r="D44" s="8">
        <v>19</v>
      </c>
      <c r="E44" s="10" t="s">
        <v>64</v>
      </c>
      <c r="F44" s="11" t="s">
        <v>64</v>
      </c>
      <c r="G44" s="12">
        <v>40</v>
      </c>
      <c r="H44" s="12" t="s">
        <v>65</v>
      </c>
      <c r="I44" s="12" t="s">
        <v>66</v>
      </c>
      <c r="J44" s="12" t="s">
        <v>66</v>
      </c>
    </row>
    <row r="45" spans="1:10" ht="15.75" customHeight="1">
      <c r="A45" s="8">
        <v>113</v>
      </c>
      <c r="B45" s="9" t="s">
        <v>61</v>
      </c>
      <c r="C45" s="8">
        <v>1803</v>
      </c>
      <c r="D45" s="8">
        <v>8</v>
      </c>
      <c r="E45" s="10">
        <v>75</v>
      </c>
      <c r="F45" s="11">
        <v>75</v>
      </c>
      <c r="G45" s="12" t="s">
        <v>67</v>
      </c>
      <c r="H45" s="12">
        <v>50</v>
      </c>
      <c r="I45" s="12" t="s">
        <v>32</v>
      </c>
      <c r="J45" s="12">
        <v>0</v>
      </c>
    </row>
    <row r="46" spans="1:10" ht="15.75" customHeight="1">
      <c r="A46" s="8">
        <v>113</v>
      </c>
      <c r="B46" s="9" t="s">
        <v>61</v>
      </c>
      <c r="C46" s="8">
        <v>1703</v>
      </c>
      <c r="D46" s="8">
        <v>2</v>
      </c>
      <c r="E46" s="10">
        <v>50</v>
      </c>
      <c r="F46" s="11">
        <v>50</v>
      </c>
      <c r="G46" s="12">
        <v>0</v>
      </c>
      <c r="H46" s="12">
        <v>100</v>
      </c>
      <c r="I46" s="12">
        <v>0</v>
      </c>
      <c r="J46" s="12">
        <v>0</v>
      </c>
    </row>
    <row r="47" spans="1:10" ht="14">
      <c r="A47" s="8">
        <v>113</v>
      </c>
      <c r="B47" s="9" t="s">
        <v>61</v>
      </c>
      <c r="C47" s="8">
        <v>1601</v>
      </c>
      <c r="D47" s="8">
        <v>1</v>
      </c>
      <c r="E47" s="10">
        <v>100</v>
      </c>
      <c r="F47" s="11">
        <v>100</v>
      </c>
      <c r="G47" s="12">
        <v>0</v>
      </c>
      <c r="H47" s="12">
        <v>100</v>
      </c>
      <c r="I47" s="12">
        <v>0</v>
      </c>
      <c r="J47" s="12">
        <v>0</v>
      </c>
    </row>
    <row r="48" spans="1:10" ht="14">
      <c r="A48" s="8">
        <v>119</v>
      </c>
      <c r="B48" s="9" t="s">
        <v>68</v>
      </c>
      <c r="C48" s="8">
        <v>2401</v>
      </c>
      <c r="D48" s="8">
        <v>22</v>
      </c>
      <c r="E48" s="10" t="s">
        <v>69</v>
      </c>
      <c r="F48" s="11" t="s">
        <v>69</v>
      </c>
      <c r="G48" s="12" t="s">
        <v>70</v>
      </c>
      <c r="H48" s="12" t="s">
        <v>71</v>
      </c>
      <c r="I48" s="12" t="s">
        <v>71</v>
      </c>
      <c r="J48" s="12" t="s">
        <v>72</v>
      </c>
    </row>
    <row r="49" spans="1:10" ht="14">
      <c r="A49" s="8">
        <v>119</v>
      </c>
      <c r="B49" s="9" t="s">
        <v>68</v>
      </c>
      <c r="C49" s="8">
        <v>2301</v>
      </c>
      <c r="D49" s="8">
        <v>21</v>
      </c>
      <c r="E49" s="10" t="s">
        <v>73</v>
      </c>
      <c r="F49" s="11" t="s">
        <v>73</v>
      </c>
      <c r="G49" s="12" t="s">
        <v>74</v>
      </c>
      <c r="H49" s="12" t="s">
        <v>75</v>
      </c>
      <c r="I49" s="12" t="s">
        <v>76</v>
      </c>
      <c r="J49" s="12" t="s">
        <v>76</v>
      </c>
    </row>
    <row r="50" spans="1:10" ht="14">
      <c r="A50" s="8">
        <v>119</v>
      </c>
      <c r="B50" s="9" t="s">
        <v>68</v>
      </c>
      <c r="C50" s="8">
        <v>2201</v>
      </c>
      <c r="D50" s="8">
        <v>21</v>
      </c>
      <c r="E50" s="10">
        <v>81</v>
      </c>
      <c r="F50" s="11">
        <v>81</v>
      </c>
      <c r="G50" s="12" t="s">
        <v>77</v>
      </c>
      <c r="H50" s="12" t="s">
        <v>70</v>
      </c>
      <c r="I50" s="12" t="s">
        <v>78</v>
      </c>
      <c r="J50" s="12">
        <v>0</v>
      </c>
    </row>
    <row r="51" spans="1:10" ht="14">
      <c r="A51" s="8">
        <v>121</v>
      </c>
      <c r="B51" s="9" t="s">
        <v>79</v>
      </c>
      <c r="C51" s="8">
        <v>2403</v>
      </c>
      <c r="D51" s="8">
        <v>27</v>
      </c>
      <c r="E51" s="10" t="s">
        <v>80</v>
      </c>
      <c r="F51" s="11" t="s">
        <v>80</v>
      </c>
      <c r="G51" s="12">
        <v>0</v>
      </c>
      <c r="H51" s="12">
        <v>0</v>
      </c>
      <c r="I51" s="12">
        <v>0</v>
      </c>
      <c r="J51" s="12">
        <v>0</v>
      </c>
    </row>
    <row r="52" spans="1:10" ht="14">
      <c r="A52" s="8">
        <v>121</v>
      </c>
      <c r="B52" s="9" t="s">
        <v>79</v>
      </c>
      <c r="C52" s="8">
        <v>2303</v>
      </c>
      <c r="D52" s="8">
        <v>24</v>
      </c>
      <c r="E52" s="10" t="s">
        <v>81</v>
      </c>
      <c r="F52" s="11" t="s">
        <v>81</v>
      </c>
      <c r="G52" s="12">
        <v>0</v>
      </c>
      <c r="H52" s="12">
        <v>0</v>
      </c>
      <c r="I52" s="12">
        <v>0</v>
      </c>
      <c r="J52" s="12">
        <v>0</v>
      </c>
    </row>
    <row r="53" spans="1:10" ht="14">
      <c r="A53" s="8">
        <v>121</v>
      </c>
      <c r="B53" s="9" t="s">
        <v>79</v>
      </c>
      <c r="C53" s="8">
        <v>2203</v>
      </c>
      <c r="D53" s="8">
        <v>34</v>
      </c>
      <c r="E53" s="10" t="s">
        <v>82</v>
      </c>
      <c r="F53" s="11" t="s">
        <v>82</v>
      </c>
      <c r="G53" s="12">
        <v>0</v>
      </c>
      <c r="H53" s="12">
        <v>0</v>
      </c>
      <c r="I53" s="12">
        <v>0</v>
      </c>
      <c r="J53" s="12">
        <v>0</v>
      </c>
    </row>
    <row r="54" spans="1:10" ht="14">
      <c r="A54" s="8">
        <v>121</v>
      </c>
      <c r="B54" s="9" t="s">
        <v>79</v>
      </c>
      <c r="C54" s="8">
        <v>2103</v>
      </c>
      <c r="D54" s="8">
        <v>17</v>
      </c>
      <c r="E54" s="10" t="s">
        <v>82</v>
      </c>
      <c r="F54" s="11" t="s">
        <v>82</v>
      </c>
      <c r="G54" s="12">
        <v>0</v>
      </c>
      <c r="H54" s="12">
        <v>0</v>
      </c>
      <c r="I54" s="12">
        <v>0</v>
      </c>
      <c r="J54" s="12">
        <v>0</v>
      </c>
    </row>
    <row r="55" spans="1:10" ht="14">
      <c r="A55" s="8">
        <v>121</v>
      </c>
      <c r="B55" s="9" t="s">
        <v>79</v>
      </c>
      <c r="C55" s="8">
        <v>2003</v>
      </c>
      <c r="D55" s="8">
        <v>28</v>
      </c>
      <c r="E55" s="10" t="s">
        <v>83</v>
      </c>
      <c r="F55" s="11" t="s">
        <v>83</v>
      </c>
      <c r="G55" s="12">
        <v>36</v>
      </c>
      <c r="H55" s="12">
        <v>64</v>
      </c>
      <c r="I55" s="12">
        <v>0</v>
      </c>
      <c r="J55" s="12">
        <v>0</v>
      </c>
    </row>
    <row r="56" spans="1:10" ht="14">
      <c r="A56" s="8">
        <v>121</v>
      </c>
      <c r="B56" s="9" t="s">
        <v>79</v>
      </c>
      <c r="C56" s="8">
        <v>1903</v>
      </c>
      <c r="D56" s="8">
        <v>29</v>
      </c>
      <c r="E56" s="10" t="s">
        <v>84</v>
      </c>
      <c r="F56" s="11" t="s">
        <v>84</v>
      </c>
      <c r="G56" s="12">
        <v>50</v>
      </c>
      <c r="H56" s="12" t="s">
        <v>25</v>
      </c>
      <c r="I56" s="12" t="s">
        <v>85</v>
      </c>
      <c r="J56" s="12">
        <v>0</v>
      </c>
    </row>
    <row r="57" spans="1:10" ht="14">
      <c r="A57" s="8">
        <v>121</v>
      </c>
      <c r="B57" s="9" t="s">
        <v>79</v>
      </c>
      <c r="C57" s="8">
        <v>1701</v>
      </c>
      <c r="D57" s="8">
        <v>10</v>
      </c>
      <c r="E57" s="10">
        <v>70</v>
      </c>
      <c r="F57" s="11">
        <v>70</v>
      </c>
      <c r="G57" s="12" t="s">
        <v>86</v>
      </c>
      <c r="H57" s="12" t="s">
        <v>50</v>
      </c>
      <c r="I57" s="12" t="s">
        <v>50</v>
      </c>
      <c r="J57" s="12">
        <v>0</v>
      </c>
    </row>
    <row r="58" spans="1:10" ht="14">
      <c r="A58" s="8">
        <v>183</v>
      </c>
      <c r="B58" s="9" t="s">
        <v>87</v>
      </c>
      <c r="C58" s="8">
        <v>2401</v>
      </c>
      <c r="D58" s="8">
        <v>15</v>
      </c>
      <c r="E58" s="10">
        <v>100</v>
      </c>
      <c r="F58" s="11">
        <v>100</v>
      </c>
      <c r="G58" s="12">
        <v>60</v>
      </c>
      <c r="H58" s="12" t="s">
        <v>32</v>
      </c>
      <c r="I58" s="12" t="s">
        <v>66</v>
      </c>
      <c r="J58" s="12">
        <v>0</v>
      </c>
    </row>
    <row r="59" spans="1:10" ht="14">
      <c r="A59" s="8">
        <v>183</v>
      </c>
      <c r="B59" s="9" t="s">
        <v>87</v>
      </c>
      <c r="C59" s="8">
        <v>2403</v>
      </c>
      <c r="D59" s="8">
        <v>17</v>
      </c>
      <c r="E59" s="10" t="s">
        <v>82</v>
      </c>
      <c r="F59" s="11" t="s">
        <v>82</v>
      </c>
      <c r="G59" s="12" t="s">
        <v>35</v>
      </c>
      <c r="H59" s="12" t="s">
        <v>88</v>
      </c>
      <c r="I59" s="12">
        <v>0</v>
      </c>
      <c r="J59" s="12">
        <v>0</v>
      </c>
    </row>
    <row r="60" spans="1:10" ht="14">
      <c r="A60" s="8">
        <v>183</v>
      </c>
      <c r="B60" s="9" t="s">
        <v>87</v>
      </c>
      <c r="C60" s="8">
        <v>2301</v>
      </c>
      <c r="D60" s="8">
        <v>17</v>
      </c>
      <c r="E60" s="10">
        <v>100</v>
      </c>
      <c r="F60" s="11">
        <v>100</v>
      </c>
      <c r="G60" s="12" t="s">
        <v>89</v>
      </c>
      <c r="H60" s="12" t="s">
        <v>77</v>
      </c>
      <c r="I60" s="12" t="s">
        <v>72</v>
      </c>
      <c r="J60" s="12">
        <v>0</v>
      </c>
    </row>
    <row r="61" spans="1:10" ht="14">
      <c r="A61" s="8">
        <v>183</v>
      </c>
      <c r="B61" s="9" t="s">
        <v>87</v>
      </c>
      <c r="C61" s="8">
        <v>2201</v>
      </c>
      <c r="D61" s="8">
        <v>18</v>
      </c>
      <c r="E61" s="10">
        <v>100</v>
      </c>
      <c r="F61" s="11">
        <v>100</v>
      </c>
      <c r="G61" s="12" t="s">
        <v>29</v>
      </c>
      <c r="H61" s="12" t="s">
        <v>32</v>
      </c>
      <c r="I61" s="12" t="s">
        <v>90</v>
      </c>
      <c r="J61" s="12" t="s">
        <v>90</v>
      </c>
    </row>
    <row r="62" spans="1:10" ht="14">
      <c r="A62" s="8">
        <v>183</v>
      </c>
      <c r="B62" s="9" t="s">
        <v>87</v>
      </c>
      <c r="C62" s="8">
        <v>2303</v>
      </c>
      <c r="D62" s="8">
        <v>19</v>
      </c>
      <c r="E62" s="10">
        <v>100</v>
      </c>
      <c r="F62" s="11">
        <v>100</v>
      </c>
      <c r="G62" s="12" t="s">
        <v>91</v>
      </c>
      <c r="H62" s="12" t="s">
        <v>92</v>
      </c>
      <c r="I62" s="12" t="s">
        <v>76</v>
      </c>
      <c r="J62" s="12">
        <v>0</v>
      </c>
    </row>
    <row r="63" spans="1:10" ht="14">
      <c r="A63" s="8">
        <v>183</v>
      </c>
      <c r="B63" s="9" t="s">
        <v>87</v>
      </c>
      <c r="C63" s="8">
        <v>2203</v>
      </c>
      <c r="D63" s="8">
        <v>20</v>
      </c>
      <c r="E63" s="10">
        <v>95</v>
      </c>
      <c r="F63" s="11">
        <v>95</v>
      </c>
      <c r="G63" s="12" t="s">
        <v>64</v>
      </c>
      <c r="H63" s="12" t="s">
        <v>93</v>
      </c>
      <c r="I63" s="12" t="s">
        <v>93</v>
      </c>
      <c r="J63" s="12">
        <v>0</v>
      </c>
    </row>
    <row r="64" spans="1:10" ht="14">
      <c r="A64" s="8">
        <v>183</v>
      </c>
      <c r="B64" s="9" t="s">
        <v>87</v>
      </c>
      <c r="C64" s="8">
        <v>2101</v>
      </c>
      <c r="D64" s="8">
        <v>19</v>
      </c>
      <c r="E64" s="10" t="s">
        <v>94</v>
      </c>
      <c r="F64" s="11" t="s">
        <v>94</v>
      </c>
      <c r="G64" s="12" t="s">
        <v>28</v>
      </c>
      <c r="H64" s="12" t="s">
        <v>32</v>
      </c>
      <c r="I64" s="12" t="s">
        <v>95</v>
      </c>
      <c r="J64" s="12">
        <v>0</v>
      </c>
    </row>
    <row r="65" spans="1:10" ht="14">
      <c r="A65" s="8">
        <v>183</v>
      </c>
      <c r="B65" s="9" t="s">
        <v>87</v>
      </c>
      <c r="C65" s="8">
        <v>2001</v>
      </c>
      <c r="D65" s="8">
        <v>12</v>
      </c>
      <c r="E65" s="10">
        <v>100</v>
      </c>
      <c r="F65" s="11">
        <v>100</v>
      </c>
      <c r="G65" s="12">
        <v>75</v>
      </c>
      <c r="H65" s="12">
        <v>25</v>
      </c>
      <c r="I65" s="12">
        <v>0</v>
      </c>
      <c r="J65" s="12">
        <v>0</v>
      </c>
    </row>
    <row r="66" spans="1:10" ht="14">
      <c r="A66" s="8">
        <v>183</v>
      </c>
      <c r="B66" s="9" t="s">
        <v>87</v>
      </c>
      <c r="C66" s="8">
        <v>2103</v>
      </c>
      <c r="D66" s="8">
        <v>18</v>
      </c>
      <c r="E66" s="10" t="s">
        <v>96</v>
      </c>
      <c r="F66" s="11" t="s">
        <v>96</v>
      </c>
      <c r="G66" s="12" t="s">
        <v>82</v>
      </c>
      <c r="H66" s="12" t="s">
        <v>72</v>
      </c>
      <c r="I66" s="12">
        <v>0</v>
      </c>
      <c r="J66" s="12">
        <v>0</v>
      </c>
    </row>
    <row r="67" spans="1:10" ht="14">
      <c r="A67" s="8">
        <v>183</v>
      </c>
      <c r="B67" s="9" t="s">
        <v>87</v>
      </c>
      <c r="C67" s="8">
        <v>2003</v>
      </c>
      <c r="D67" s="8">
        <v>18</v>
      </c>
      <c r="E67" s="10">
        <v>100</v>
      </c>
      <c r="F67" s="11">
        <v>100</v>
      </c>
      <c r="G67" s="12" t="s">
        <v>31</v>
      </c>
      <c r="H67" s="12" t="s">
        <v>32</v>
      </c>
      <c r="I67" s="12">
        <v>0</v>
      </c>
      <c r="J67" s="12">
        <v>0</v>
      </c>
    </row>
    <row r="68" spans="1:10" ht="14">
      <c r="A68" s="8">
        <v>183</v>
      </c>
      <c r="B68" s="9" t="s">
        <v>87</v>
      </c>
      <c r="C68" s="8">
        <v>1901</v>
      </c>
      <c r="D68" s="8">
        <v>23</v>
      </c>
      <c r="E68" s="10">
        <v>100</v>
      </c>
      <c r="F68" s="11">
        <v>100</v>
      </c>
      <c r="G68" s="12" t="s">
        <v>13</v>
      </c>
      <c r="H68" s="12" t="s">
        <v>97</v>
      </c>
      <c r="I68" s="12" t="s">
        <v>98</v>
      </c>
      <c r="J68" s="12">
        <v>0</v>
      </c>
    </row>
    <row r="69" spans="1:10" ht="14">
      <c r="A69" s="8">
        <v>183</v>
      </c>
      <c r="B69" s="9" t="s">
        <v>87</v>
      </c>
      <c r="C69" s="8">
        <v>1903</v>
      </c>
      <c r="D69" s="8">
        <v>42</v>
      </c>
      <c r="E69" s="10">
        <v>100</v>
      </c>
      <c r="F69" s="11">
        <v>100</v>
      </c>
      <c r="G69" s="12" t="s">
        <v>99</v>
      </c>
      <c r="H69" s="12" t="s">
        <v>100</v>
      </c>
      <c r="I69" s="12">
        <v>0</v>
      </c>
      <c r="J69" s="12">
        <v>0</v>
      </c>
    </row>
    <row r="70" spans="1:10" ht="14">
      <c r="A70" s="8">
        <v>183</v>
      </c>
      <c r="B70" s="9" t="s">
        <v>87</v>
      </c>
      <c r="C70" s="8">
        <v>1801</v>
      </c>
      <c r="D70" s="8">
        <v>14</v>
      </c>
      <c r="E70" s="10" t="s">
        <v>101</v>
      </c>
      <c r="F70" s="11" t="s">
        <v>101</v>
      </c>
      <c r="G70" s="12">
        <v>75</v>
      </c>
      <c r="H70" s="12">
        <v>25</v>
      </c>
      <c r="I70" s="12">
        <v>0</v>
      </c>
      <c r="J70" s="12">
        <v>0</v>
      </c>
    </row>
    <row r="71" spans="1:10" ht="14">
      <c r="A71" s="8">
        <v>183</v>
      </c>
      <c r="B71" s="9" t="s">
        <v>87</v>
      </c>
      <c r="C71" s="8">
        <v>1701</v>
      </c>
      <c r="D71" s="8">
        <v>2</v>
      </c>
      <c r="E71" s="10">
        <v>100</v>
      </c>
      <c r="F71" s="11">
        <v>100</v>
      </c>
      <c r="G71" s="12">
        <v>0</v>
      </c>
      <c r="H71" s="12">
        <v>100</v>
      </c>
      <c r="I71" s="12">
        <v>0</v>
      </c>
      <c r="J71" s="12">
        <v>0</v>
      </c>
    </row>
    <row r="72" spans="1:10" ht="14">
      <c r="A72" s="8">
        <v>184</v>
      </c>
      <c r="B72" s="9" t="s">
        <v>102</v>
      </c>
      <c r="C72" s="8">
        <v>2403</v>
      </c>
      <c r="D72" s="8">
        <v>17</v>
      </c>
      <c r="E72" s="10" t="s">
        <v>82</v>
      </c>
      <c r="F72" s="11" t="s">
        <v>82</v>
      </c>
      <c r="G72" s="12" t="s">
        <v>103</v>
      </c>
      <c r="H72" s="12" t="s">
        <v>104</v>
      </c>
      <c r="I72" s="12" t="s">
        <v>105</v>
      </c>
      <c r="J72" s="12">
        <v>0</v>
      </c>
    </row>
    <row r="73" spans="1:10" ht="14">
      <c r="A73" s="8">
        <v>184</v>
      </c>
      <c r="B73" s="9" t="s">
        <v>102</v>
      </c>
      <c r="C73" s="8">
        <v>2303</v>
      </c>
      <c r="D73" s="8">
        <v>20</v>
      </c>
      <c r="E73" s="10">
        <v>95</v>
      </c>
      <c r="F73" s="11">
        <v>95</v>
      </c>
      <c r="G73" s="12" t="s">
        <v>92</v>
      </c>
      <c r="H73" s="12" t="s">
        <v>106</v>
      </c>
      <c r="I73" s="12" t="s">
        <v>107</v>
      </c>
      <c r="J73" s="12" t="s">
        <v>107</v>
      </c>
    </row>
    <row r="74" spans="1:10" ht="14">
      <c r="A74" s="8">
        <v>184</v>
      </c>
      <c r="B74" s="9" t="s">
        <v>108</v>
      </c>
      <c r="C74" s="8">
        <v>1801</v>
      </c>
      <c r="D74" s="8">
        <v>2</v>
      </c>
      <c r="E74" s="10">
        <v>50</v>
      </c>
      <c r="F74" s="11">
        <v>50</v>
      </c>
      <c r="G74" s="12">
        <v>100</v>
      </c>
      <c r="H74" s="12">
        <v>0</v>
      </c>
      <c r="I74" s="12">
        <v>0</v>
      </c>
      <c r="J74" s="12">
        <v>0</v>
      </c>
    </row>
    <row r="75" spans="1:10" ht="14">
      <c r="A75" s="8">
        <v>184</v>
      </c>
      <c r="B75" s="9" t="s">
        <v>109</v>
      </c>
      <c r="C75" s="8">
        <v>2203</v>
      </c>
      <c r="D75" s="8">
        <v>23</v>
      </c>
      <c r="E75" s="10" t="s">
        <v>110</v>
      </c>
      <c r="F75" s="11" t="s">
        <v>110</v>
      </c>
      <c r="G75" s="12">
        <v>19</v>
      </c>
      <c r="H75" s="12" t="s">
        <v>111</v>
      </c>
      <c r="I75" s="12" t="s">
        <v>50</v>
      </c>
      <c r="J75" s="12" t="s">
        <v>112</v>
      </c>
    </row>
    <row r="76" spans="1:10" ht="14">
      <c r="A76" s="8">
        <v>184</v>
      </c>
      <c r="B76" s="9" t="s">
        <v>109</v>
      </c>
      <c r="C76" s="8">
        <v>2101</v>
      </c>
      <c r="D76" s="8">
        <v>2</v>
      </c>
      <c r="E76" s="10">
        <v>100</v>
      </c>
      <c r="F76" s="11">
        <v>100</v>
      </c>
      <c r="G76" s="12">
        <v>50</v>
      </c>
      <c r="H76" s="12">
        <v>50</v>
      </c>
      <c r="I76" s="12">
        <v>0</v>
      </c>
      <c r="J76" s="12">
        <v>0</v>
      </c>
    </row>
    <row r="77" spans="1:10" ht="14">
      <c r="A77" s="8">
        <v>185</v>
      </c>
      <c r="B77" s="9" t="s">
        <v>113</v>
      </c>
      <c r="C77" s="8">
        <v>2401</v>
      </c>
      <c r="D77" s="8">
        <v>4</v>
      </c>
      <c r="E77" s="10">
        <v>75</v>
      </c>
      <c r="F77" s="11">
        <v>75</v>
      </c>
      <c r="G77" s="12" t="s">
        <v>31</v>
      </c>
      <c r="H77" s="12" t="s">
        <v>32</v>
      </c>
      <c r="I77" s="12">
        <v>0</v>
      </c>
      <c r="J77" s="12">
        <v>0</v>
      </c>
    </row>
    <row r="78" spans="1:10" ht="14">
      <c r="A78" s="8">
        <v>185</v>
      </c>
      <c r="B78" s="9" t="s">
        <v>113</v>
      </c>
      <c r="C78" s="8">
        <v>2301</v>
      </c>
      <c r="D78" s="8">
        <v>4</v>
      </c>
      <c r="E78" s="10">
        <v>100</v>
      </c>
      <c r="F78" s="11">
        <v>100</v>
      </c>
      <c r="G78" s="12">
        <v>75</v>
      </c>
      <c r="H78" s="12">
        <v>25</v>
      </c>
      <c r="I78" s="12">
        <v>0</v>
      </c>
      <c r="J78" s="12">
        <v>0</v>
      </c>
    </row>
    <row r="79" spans="1:10" ht="14">
      <c r="A79" s="8">
        <v>185</v>
      </c>
      <c r="B79" s="9" t="s">
        <v>113</v>
      </c>
      <c r="C79" s="8">
        <v>2403</v>
      </c>
      <c r="D79" s="8">
        <v>5</v>
      </c>
      <c r="E79" s="10">
        <v>60</v>
      </c>
      <c r="F79" s="11">
        <v>80</v>
      </c>
      <c r="G79" s="12">
        <v>50</v>
      </c>
      <c r="H79" s="12">
        <v>50</v>
      </c>
      <c r="I79" s="12">
        <v>0</v>
      </c>
      <c r="J79" s="12">
        <v>0</v>
      </c>
    </row>
    <row r="80" spans="1:10" ht="14">
      <c r="A80" s="8">
        <v>185</v>
      </c>
      <c r="B80" s="9" t="s">
        <v>113</v>
      </c>
      <c r="C80" s="8">
        <v>2201</v>
      </c>
      <c r="D80" s="8">
        <v>4</v>
      </c>
      <c r="E80" s="10">
        <v>100</v>
      </c>
      <c r="F80" s="11">
        <v>100</v>
      </c>
      <c r="G80" s="12">
        <v>75</v>
      </c>
      <c r="H80" s="12">
        <v>25</v>
      </c>
      <c r="I80" s="12">
        <v>0</v>
      </c>
      <c r="J80" s="12">
        <v>0</v>
      </c>
    </row>
    <row r="81" spans="1:10" ht="14">
      <c r="A81" s="8">
        <v>185</v>
      </c>
      <c r="B81" s="9" t="s">
        <v>113</v>
      </c>
      <c r="C81" s="8">
        <v>2303</v>
      </c>
      <c r="D81" s="8">
        <v>4</v>
      </c>
      <c r="E81" s="10">
        <v>100</v>
      </c>
      <c r="F81" s="11">
        <v>100</v>
      </c>
      <c r="G81" s="12">
        <v>25</v>
      </c>
      <c r="H81" s="12">
        <v>50</v>
      </c>
      <c r="I81" s="12">
        <v>25</v>
      </c>
      <c r="J81" s="12">
        <v>0</v>
      </c>
    </row>
    <row r="82" spans="1:10" ht="14">
      <c r="A82" s="8">
        <v>185</v>
      </c>
      <c r="B82" s="9" t="s">
        <v>113</v>
      </c>
      <c r="C82" s="8">
        <v>2101</v>
      </c>
      <c r="D82" s="8">
        <v>4</v>
      </c>
      <c r="E82" s="10">
        <v>100</v>
      </c>
      <c r="F82" s="11">
        <v>100</v>
      </c>
      <c r="G82" s="12">
        <v>50</v>
      </c>
      <c r="H82" s="12">
        <v>50</v>
      </c>
      <c r="I82" s="12">
        <v>0</v>
      </c>
      <c r="J82" s="12">
        <v>0</v>
      </c>
    </row>
    <row r="83" spans="1:10" ht="14">
      <c r="A83" s="8">
        <v>185</v>
      </c>
      <c r="B83" s="9" t="s">
        <v>113</v>
      </c>
      <c r="C83" s="8">
        <v>2203</v>
      </c>
      <c r="D83" s="8">
        <v>5</v>
      </c>
      <c r="E83" s="10">
        <v>100</v>
      </c>
      <c r="F83" s="11">
        <v>100</v>
      </c>
      <c r="G83" s="12">
        <v>40</v>
      </c>
      <c r="H83" s="12">
        <v>60</v>
      </c>
      <c r="I83" s="12">
        <v>0</v>
      </c>
      <c r="J83" s="12">
        <v>0</v>
      </c>
    </row>
    <row r="84" spans="1:10" ht="14">
      <c r="A84" s="8">
        <v>185</v>
      </c>
      <c r="B84" s="9" t="s">
        <v>113</v>
      </c>
      <c r="C84" s="8">
        <v>2001</v>
      </c>
      <c r="D84" s="8">
        <v>9</v>
      </c>
      <c r="E84" s="10" t="s">
        <v>114</v>
      </c>
      <c r="F84" s="11" t="s">
        <v>114</v>
      </c>
      <c r="G84" s="12">
        <v>25</v>
      </c>
      <c r="H84" s="12">
        <v>75</v>
      </c>
      <c r="I84" s="12">
        <v>0</v>
      </c>
      <c r="J84" s="12">
        <v>0</v>
      </c>
    </row>
    <row r="85" spans="1:10" ht="14">
      <c r="A85" s="8">
        <v>185</v>
      </c>
      <c r="B85" s="9" t="s">
        <v>113</v>
      </c>
      <c r="C85" s="8">
        <v>2103</v>
      </c>
      <c r="D85" s="8">
        <v>9</v>
      </c>
      <c r="E85" s="10" t="s">
        <v>114</v>
      </c>
      <c r="F85" s="11" t="s">
        <v>114</v>
      </c>
      <c r="G85" s="12" t="s">
        <v>104</v>
      </c>
      <c r="H85" s="12" t="s">
        <v>115</v>
      </c>
      <c r="I85" s="12">
        <v>0</v>
      </c>
      <c r="J85" s="12">
        <v>0</v>
      </c>
    </row>
    <row r="86" spans="1:10" ht="14">
      <c r="A86" s="8">
        <v>185</v>
      </c>
      <c r="B86" s="9" t="s">
        <v>113</v>
      </c>
      <c r="C86" s="8">
        <v>2003</v>
      </c>
      <c r="D86" s="8">
        <v>5</v>
      </c>
      <c r="E86" s="10">
        <v>100</v>
      </c>
      <c r="F86" s="11">
        <v>100</v>
      </c>
      <c r="G86" s="12">
        <v>20</v>
      </c>
      <c r="H86" s="12">
        <v>80</v>
      </c>
      <c r="I86" s="12">
        <v>0</v>
      </c>
      <c r="J86" s="12">
        <v>0</v>
      </c>
    </row>
    <row r="87" spans="1:10" ht="14">
      <c r="A87" s="8">
        <v>186</v>
      </c>
      <c r="B87" s="9" t="s">
        <v>116</v>
      </c>
      <c r="C87" s="8">
        <v>2403</v>
      </c>
      <c r="D87" s="8">
        <v>6</v>
      </c>
      <c r="E87" s="10">
        <v>100</v>
      </c>
      <c r="F87" s="11">
        <v>100</v>
      </c>
      <c r="G87" s="12" t="s">
        <v>31</v>
      </c>
      <c r="H87" s="12" t="s">
        <v>32</v>
      </c>
      <c r="I87" s="12">
        <v>0</v>
      </c>
      <c r="J87" s="12">
        <v>0</v>
      </c>
    </row>
    <row r="88" spans="1:10" ht="14">
      <c r="A88" s="8">
        <v>186</v>
      </c>
      <c r="B88" s="9" t="s">
        <v>116</v>
      </c>
      <c r="C88" s="8">
        <v>2303</v>
      </c>
      <c r="D88" s="8">
        <v>3</v>
      </c>
      <c r="E88" s="10">
        <v>100</v>
      </c>
      <c r="F88" s="11">
        <v>100</v>
      </c>
      <c r="G88" s="12" t="s">
        <v>31</v>
      </c>
      <c r="H88" s="12" t="s">
        <v>32</v>
      </c>
      <c r="I88" s="12">
        <v>0</v>
      </c>
      <c r="J88" s="12">
        <v>0</v>
      </c>
    </row>
    <row r="89" spans="1:10" ht="14">
      <c r="A89" s="8">
        <v>186</v>
      </c>
      <c r="B89" s="9" t="s">
        <v>116</v>
      </c>
      <c r="C89" s="8">
        <v>2203</v>
      </c>
      <c r="D89" s="8">
        <v>5</v>
      </c>
      <c r="E89" s="10">
        <v>80</v>
      </c>
      <c r="F89" s="11">
        <v>100</v>
      </c>
      <c r="G89" s="12">
        <v>40</v>
      </c>
      <c r="H89" s="12">
        <v>60</v>
      </c>
      <c r="I89" s="12">
        <v>0</v>
      </c>
      <c r="J89" s="12">
        <v>0</v>
      </c>
    </row>
    <row r="90" spans="1:10" ht="14">
      <c r="A90" s="8">
        <v>186</v>
      </c>
      <c r="B90" s="9" t="s">
        <v>116</v>
      </c>
      <c r="C90" s="8">
        <v>2103</v>
      </c>
      <c r="D90" s="8">
        <v>14</v>
      </c>
      <c r="E90" s="10" t="s">
        <v>117</v>
      </c>
      <c r="F90" s="11" t="s">
        <v>117</v>
      </c>
      <c r="G90" s="12" t="s">
        <v>49</v>
      </c>
      <c r="H90" s="12" t="s">
        <v>48</v>
      </c>
      <c r="I90" s="12" t="s">
        <v>41</v>
      </c>
      <c r="J90" s="12">
        <v>0</v>
      </c>
    </row>
    <row r="91" spans="1:10" ht="14">
      <c r="A91" s="8">
        <v>186</v>
      </c>
      <c r="B91" s="9" t="s">
        <v>116</v>
      </c>
      <c r="C91" s="8">
        <v>2003</v>
      </c>
      <c r="D91" s="8">
        <v>4</v>
      </c>
      <c r="E91" s="10">
        <v>100</v>
      </c>
      <c r="F91" s="11">
        <v>100</v>
      </c>
      <c r="G91" s="12">
        <v>100</v>
      </c>
      <c r="H91" s="12">
        <v>0</v>
      </c>
      <c r="I91" s="12">
        <v>0</v>
      </c>
      <c r="J91" s="12">
        <v>0</v>
      </c>
    </row>
    <row r="92" spans="1:10" ht="14">
      <c r="A92" s="8">
        <v>187</v>
      </c>
      <c r="B92" s="9" t="s">
        <v>118</v>
      </c>
      <c r="C92" s="8">
        <v>2401</v>
      </c>
      <c r="D92" s="8">
        <v>5</v>
      </c>
      <c r="E92" s="10">
        <v>100</v>
      </c>
      <c r="F92" s="11">
        <v>100</v>
      </c>
      <c r="G92" s="12">
        <v>20</v>
      </c>
      <c r="H92" s="12">
        <v>60</v>
      </c>
      <c r="I92" s="12">
        <v>20</v>
      </c>
      <c r="J92" s="12">
        <v>0</v>
      </c>
    </row>
    <row r="93" spans="1:10" ht="14">
      <c r="A93" s="8">
        <v>187</v>
      </c>
      <c r="B93" s="9" t="s">
        <v>118</v>
      </c>
      <c r="C93" s="8">
        <v>2301</v>
      </c>
      <c r="D93" s="8">
        <v>5</v>
      </c>
      <c r="E93" s="10">
        <v>100</v>
      </c>
      <c r="F93" s="11">
        <v>100</v>
      </c>
      <c r="G93" s="12">
        <v>0</v>
      </c>
      <c r="H93" s="12">
        <v>80</v>
      </c>
      <c r="I93" s="12">
        <v>20</v>
      </c>
      <c r="J93" s="12">
        <v>0</v>
      </c>
    </row>
    <row r="94" spans="1:10" ht="14">
      <c r="A94" s="8">
        <v>187</v>
      </c>
      <c r="B94" s="9" t="s">
        <v>118</v>
      </c>
      <c r="C94" s="8">
        <v>2201</v>
      </c>
      <c r="D94" s="8">
        <v>4</v>
      </c>
      <c r="E94" s="10">
        <v>75</v>
      </c>
      <c r="F94" s="11">
        <v>75</v>
      </c>
      <c r="G94" s="12" t="s">
        <v>31</v>
      </c>
      <c r="H94" s="12" t="s">
        <v>32</v>
      </c>
      <c r="I94" s="12">
        <v>0</v>
      </c>
      <c r="J94" s="12">
        <v>0</v>
      </c>
    </row>
    <row r="95" spans="1:10" ht="14">
      <c r="A95" s="8">
        <v>187</v>
      </c>
      <c r="B95" s="9" t="s">
        <v>118</v>
      </c>
      <c r="C95" s="8">
        <v>2101</v>
      </c>
      <c r="D95" s="8">
        <v>4</v>
      </c>
      <c r="E95" s="10">
        <v>75</v>
      </c>
      <c r="F95" s="11">
        <v>75</v>
      </c>
      <c r="G95" s="12" t="s">
        <v>32</v>
      </c>
      <c r="H95" s="12">
        <v>0</v>
      </c>
      <c r="I95" s="12" t="s">
        <v>31</v>
      </c>
      <c r="J95" s="12">
        <v>0</v>
      </c>
    </row>
    <row r="96" spans="1:10" ht="14">
      <c r="A96" s="8">
        <v>194</v>
      </c>
      <c r="B96" s="9" t="s">
        <v>119</v>
      </c>
      <c r="C96" s="8">
        <v>2401</v>
      </c>
      <c r="D96" s="8">
        <v>1</v>
      </c>
      <c r="E96" s="10">
        <v>0</v>
      </c>
      <c r="F96" s="11">
        <v>100</v>
      </c>
      <c r="G96" s="12">
        <v>0</v>
      </c>
      <c r="H96" s="12">
        <v>0</v>
      </c>
      <c r="I96" s="12">
        <v>0</v>
      </c>
      <c r="J96" s="12">
        <v>100</v>
      </c>
    </row>
    <row r="97" spans="1:10" ht="14">
      <c r="A97" s="8">
        <v>194</v>
      </c>
      <c r="B97" s="9" t="s">
        <v>119</v>
      </c>
      <c r="C97" s="8">
        <v>2301</v>
      </c>
      <c r="D97" s="8">
        <v>2</v>
      </c>
      <c r="E97" s="10">
        <v>50</v>
      </c>
      <c r="F97" s="11">
        <v>100</v>
      </c>
      <c r="G97" s="12">
        <v>0</v>
      </c>
      <c r="H97" s="12">
        <v>0</v>
      </c>
      <c r="I97" s="12">
        <v>100</v>
      </c>
      <c r="J97" s="12">
        <v>0</v>
      </c>
    </row>
    <row r="98" spans="1:10" ht="14">
      <c r="A98" s="8">
        <v>194</v>
      </c>
      <c r="B98" s="9" t="s">
        <v>119</v>
      </c>
      <c r="C98" s="8">
        <v>2201</v>
      </c>
      <c r="D98" s="8">
        <v>11</v>
      </c>
      <c r="E98" s="10" t="s">
        <v>62</v>
      </c>
      <c r="F98" s="11" t="s">
        <v>56</v>
      </c>
      <c r="G98" s="12" t="s">
        <v>57</v>
      </c>
      <c r="H98" s="12" t="s">
        <v>31</v>
      </c>
      <c r="I98" s="12" t="s">
        <v>95</v>
      </c>
      <c r="J98" s="12">
        <v>0</v>
      </c>
    </row>
    <row r="99" spans="1:10" ht="14">
      <c r="A99" s="8">
        <v>194</v>
      </c>
      <c r="B99" s="9" t="s">
        <v>119</v>
      </c>
      <c r="C99" s="8">
        <v>2101</v>
      </c>
      <c r="D99" s="8">
        <v>39</v>
      </c>
      <c r="E99" s="10" t="s">
        <v>11</v>
      </c>
      <c r="F99" s="11" t="s">
        <v>11</v>
      </c>
      <c r="G99" s="12" t="s">
        <v>120</v>
      </c>
      <c r="H99" s="12" t="s">
        <v>121</v>
      </c>
      <c r="I99" s="12" t="s">
        <v>54</v>
      </c>
      <c r="J99" s="12" t="s">
        <v>120</v>
      </c>
    </row>
    <row r="100" spans="1:10" ht="14">
      <c r="A100" s="8">
        <v>194</v>
      </c>
      <c r="B100" s="9" t="s">
        <v>119</v>
      </c>
      <c r="C100" s="8">
        <v>2103</v>
      </c>
      <c r="D100" s="8">
        <v>257</v>
      </c>
      <c r="E100" s="10">
        <v>72</v>
      </c>
      <c r="F100" s="11" t="s">
        <v>122</v>
      </c>
      <c r="G100" s="12" t="s">
        <v>123</v>
      </c>
      <c r="H100" s="12" t="s">
        <v>124</v>
      </c>
      <c r="I100" s="12" t="s">
        <v>125</v>
      </c>
      <c r="J100" s="12">
        <v>0</v>
      </c>
    </row>
    <row r="101" spans="1:10" ht="14">
      <c r="A101" s="8">
        <v>194</v>
      </c>
      <c r="B101" s="9" t="s">
        <v>119</v>
      </c>
      <c r="C101" s="8">
        <v>2003</v>
      </c>
      <c r="D101" s="8">
        <v>237</v>
      </c>
      <c r="E101" s="10" t="s">
        <v>126</v>
      </c>
      <c r="F101" s="11" t="s">
        <v>122</v>
      </c>
      <c r="G101" s="12" t="s">
        <v>127</v>
      </c>
      <c r="H101" s="12" t="s">
        <v>70</v>
      </c>
      <c r="I101" s="12" t="s">
        <v>128</v>
      </c>
      <c r="J101" s="12" t="s">
        <v>129</v>
      </c>
    </row>
    <row r="102" spans="1:10" ht="14">
      <c r="A102" s="8">
        <v>194</v>
      </c>
      <c r="B102" s="9" t="s">
        <v>119</v>
      </c>
      <c r="C102" s="8">
        <v>1903</v>
      </c>
      <c r="D102" s="8">
        <v>247</v>
      </c>
      <c r="E102" s="10" t="s">
        <v>130</v>
      </c>
      <c r="F102" s="11" t="s">
        <v>131</v>
      </c>
      <c r="G102" s="12" t="s">
        <v>52</v>
      </c>
      <c r="H102" s="12">
        <v>50</v>
      </c>
      <c r="I102" s="12" t="s">
        <v>132</v>
      </c>
      <c r="J102" s="12">
        <v>0</v>
      </c>
    </row>
    <row r="103" spans="1:10" ht="14">
      <c r="A103" s="8">
        <v>194</v>
      </c>
      <c r="B103" s="9" t="s">
        <v>119</v>
      </c>
      <c r="C103" s="8">
        <v>1803</v>
      </c>
      <c r="D103" s="8">
        <v>222</v>
      </c>
      <c r="E103" s="10" t="s">
        <v>73</v>
      </c>
      <c r="F103" s="11" t="s">
        <v>133</v>
      </c>
      <c r="G103" s="12" t="s">
        <v>134</v>
      </c>
      <c r="H103" s="12" t="s">
        <v>135</v>
      </c>
      <c r="I103" s="12" t="s">
        <v>136</v>
      </c>
      <c r="J103" s="12" t="s">
        <v>137</v>
      </c>
    </row>
    <row r="104" spans="1:10" ht="14">
      <c r="A104" s="8">
        <v>619</v>
      </c>
      <c r="B104" s="9" t="s">
        <v>138</v>
      </c>
      <c r="C104" s="8">
        <v>2203</v>
      </c>
      <c r="D104" s="8">
        <v>60</v>
      </c>
      <c r="E104" s="10">
        <v>95</v>
      </c>
      <c r="F104" s="11">
        <v>95</v>
      </c>
      <c r="G104" s="12" t="s">
        <v>107</v>
      </c>
      <c r="H104" s="12" t="s">
        <v>106</v>
      </c>
      <c r="I104" s="12" t="s">
        <v>43</v>
      </c>
      <c r="J104" s="12">
        <v>14</v>
      </c>
    </row>
    <row r="105" spans="1:10" ht="14">
      <c r="A105" s="8">
        <v>619</v>
      </c>
      <c r="B105" s="9" t="s">
        <v>138</v>
      </c>
      <c r="C105" s="8">
        <v>2103</v>
      </c>
      <c r="D105" s="8">
        <v>53</v>
      </c>
      <c r="E105" s="10" t="s">
        <v>139</v>
      </c>
      <c r="F105" s="11" t="s">
        <v>45</v>
      </c>
      <c r="G105" s="12" t="s">
        <v>140</v>
      </c>
      <c r="H105" s="12" t="s">
        <v>141</v>
      </c>
      <c r="I105" s="12" t="s">
        <v>50</v>
      </c>
      <c r="J105" s="12" t="s">
        <v>142</v>
      </c>
    </row>
    <row r="106" spans="1:10" ht="14">
      <c r="A106" s="8">
        <v>619</v>
      </c>
      <c r="B106" s="9" t="s">
        <v>138</v>
      </c>
      <c r="C106" s="8">
        <v>2003</v>
      </c>
      <c r="D106" s="8">
        <v>65</v>
      </c>
      <c r="E106" s="10">
        <v>100</v>
      </c>
      <c r="F106" s="11">
        <v>100</v>
      </c>
      <c r="G106" s="12" t="s">
        <v>143</v>
      </c>
      <c r="H106" s="12" t="s">
        <v>49</v>
      </c>
      <c r="I106" s="12" t="s">
        <v>144</v>
      </c>
      <c r="J106" s="12" t="s">
        <v>145</v>
      </c>
    </row>
    <row r="107" spans="1:10" ht="14">
      <c r="A107" s="8">
        <v>619</v>
      </c>
      <c r="B107" s="9" t="s">
        <v>138</v>
      </c>
      <c r="C107" s="8">
        <v>1903</v>
      </c>
      <c r="D107" s="8">
        <v>41</v>
      </c>
      <c r="E107" s="10" t="s">
        <v>146</v>
      </c>
      <c r="F107" s="11">
        <v>100</v>
      </c>
      <c r="G107" s="12" t="s">
        <v>147</v>
      </c>
      <c r="H107" s="12" t="s">
        <v>148</v>
      </c>
      <c r="I107" s="12" t="s">
        <v>149</v>
      </c>
      <c r="J107" s="12" t="s">
        <v>150</v>
      </c>
    </row>
    <row r="108" spans="1:10" ht="14">
      <c r="A108" s="8">
        <v>629</v>
      </c>
      <c r="B108" s="9" t="s">
        <v>151</v>
      </c>
      <c r="C108" s="8">
        <v>2203</v>
      </c>
      <c r="D108" s="8">
        <v>42</v>
      </c>
      <c r="E108" s="10" t="s">
        <v>152</v>
      </c>
      <c r="F108" s="11" t="s">
        <v>117</v>
      </c>
      <c r="G108" s="12" t="s">
        <v>153</v>
      </c>
      <c r="H108" s="12" t="s">
        <v>48</v>
      </c>
      <c r="I108" s="12" t="s">
        <v>154</v>
      </c>
      <c r="J108" s="12">
        <v>0</v>
      </c>
    </row>
    <row r="109" spans="1:10" ht="14">
      <c r="A109" s="8">
        <v>629</v>
      </c>
      <c r="B109" s="9" t="s">
        <v>151</v>
      </c>
      <c r="C109" s="8">
        <v>2103</v>
      </c>
      <c r="D109" s="8">
        <v>28</v>
      </c>
      <c r="E109" s="10" t="s">
        <v>131</v>
      </c>
      <c r="F109" s="11" t="s">
        <v>131</v>
      </c>
      <c r="G109" s="12" t="s">
        <v>155</v>
      </c>
      <c r="H109" s="12" t="s">
        <v>156</v>
      </c>
      <c r="I109" s="12" t="s">
        <v>32</v>
      </c>
      <c r="J109" s="12">
        <v>0</v>
      </c>
    </row>
    <row r="110" spans="1:10" ht="14">
      <c r="A110" s="8">
        <v>629</v>
      </c>
      <c r="B110" s="9" t="s">
        <v>151</v>
      </c>
      <c r="C110" s="8">
        <v>2003</v>
      </c>
      <c r="D110" s="8">
        <v>35</v>
      </c>
      <c r="E110" s="10" t="s">
        <v>157</v>
      </c>
      <c r="F110" s="11" t="s">
        <v>157</v>
      </c>
      <c r="G110" s="12" t="s">
        <v>158</v>
      </c>
      <c r="H110" s="12" t="s">
        <v>158</v>
      </c>
      <c r="I110" s="12" t="s">
        <v>43</v>
      </c>
      <c r="J110" s="12" t="s">
        <v>159</v>
      </c>
    </row>
    <row r="111" spans="1:10" ht="14">
      <c r="A111" s="8">
        <v>629</v>
      </c>
      <c r="B111" s="9" t="s">
        <v>151</v>
      </c>
      <c r="C111" s="8">
        <v>1903</v>
      </c>
      <c r="D111" s="8">
        <v>41</v>
      </c>
      <c r="E111" s="10" t="s">
        <v>37</v>
      </c>
      <c r="F111" s="11" t="s">
        <v>37</v>
      </c>
      <c r="G111" s="12" t="s">
        <v>153</v>
      </c>
      <c r="H111" s="12" t="s">
        <v>49</v>
      </c>
      <c r="I111" s="12" t="s">
        <v>160</v>
      </c>
      <c r="J111" s="12" t="s">
        <v>161</v>
      </c>
    </row>
    <row r="112" spans="1:10" ht="14">
      <c r="A112" s="8">
        <v>639</v>
      </c>
      <c r="B112" s="9" t="s">
        <v>162</v>
      </c>
      <c r="C112" s="8">
        <v>2203</v>
      </c>
      <c r="D112" s="8">
        <v>50</v>
      </c>
      <c r="E112" s="10">
        <v>94</v>
      </c>
      <c r="F112" s="11">
        <v>94</v>
      </c>
      <c r="G112" s="12" t="s">
        <v>163</v>
      </c>
      <c r="H112" s="12" t="s">
        <v>164</v>
      </c>
      <c r="I112" s="12" t="s">
        <v>165</v>
      </c>
      <c r="J112" s="12">
        <v>0</v>
      </c>
    </row>
    <row r="113" spans="1:10" ht="14">
      <c r="A113" s="8">
        <v>639</v>
      </c>
      <c r="B113" s="9" t="s">
        <v>162</v>
      </c>
      <c r="C113" s="8">
        <v>2103</v>
      </c>
      <c r="D113" s="8">
        <v>67</v>
      </c>
      <c r="E113" s="10" t="s">
        <v>166</v>
      </c>
      <c r="F113" s="11" t="s">
        <v>166</v>
      </c>
      <c r="G113" s="12" t="s">
        <v>167</v>
      </c>
      <c r="H113" s="12">
        <v>47</v>
      </c>
      <c r="I113" s="12" t="s">
        <v>168</v>
      </c>
      <c r="J113" s="12">
        <v>3</v>
      </c>
    </row>
    <row r="114" spans="1:10" ht="14">
      <c r="A114" s="8">
        <v>639</v>
      </c>
      <c r="B114" s="9" t="s">
        <v>162</v>
      </c>
      <c r="C114" s="8">
        <v>2003</v>
      </c>
      <c r="D114" s="8">
        <v>28</v>
      </c>
      <c r="E114" s="10">
        <v>100</v>
      </c>
      <c r="F114" s="11">
        <v>100</v>
      </c>
      <c r="G114" s="12" t="s">
        <v>169</v>
      </c>
      <c r="H114" s="12" t="s">
        <v>170</v>
      </c>
      <c r="I114" s="12" t="s">
        <v>50</v>
      </c>
      <c r="J114" s="12">
        <v>0</v>
      </c>
    </row>
    <row r="115" spans="1:10" ht="14">
      <c r="A115" s="8">
        <v>639</v>
      </c>
      <c r="B115" s="9" t="s">
        <v>162</v>
      </c>
      <c r="C115" s="8">
        <v>1903</v>
      </c>
      <c r="D115" s="8">
        <v>14</v>
      </c>
      <c r="E115" s="10">
        <v>100</v>
      </c>
      <c r="F115" s="11">
        <v>100</v>
      </c>
      <c r="G115" s="12" t="s">
        <v>50</v>
      </c>
      <c r="H115" s="12" t="s">
        <v>171</v>
      </c>
      <c r="I115" s="12" t="s">
        <v>172</v>
      </c>
      <c r="J115" s="12">
        <v>0</v>
      </c>
    </row>
    <row r="116" spans="1:10" ht="14">
      <c r="A116" s="8">
        <v>649</v>
      </c>
      <c r="B116" s="9" t="s">
        <v>173</v>
      </c>
      <c r="C116" s="8">
        <v>2203</v>
      </c>
      <c r="D116" s="8">
        <v>97</v>
      </c>
      <c r="E116" s="10" t="s">
        <v>174</v>
      </c>
      <c r="F116" s="11" t="s">
        <v>174</v>
      </c>
      <c r="G116" s="12" t="s">
        <v>175</v>
      </c>
      <c r="H116" s="12" t="s">
        <v>176</v>
      </c>
      <c r="I116" s="12" t="s">
        <v>177</v>
      </c>
      <c r="J116" s="12" t="s">
        <v>178</v>
      </c>
    </row>
    <row r="117" spans="1:10" ht="14">
      <c r="A117" s="8">
        <v>649</v>
      </c>
      <c r="B117" s="9" t="s">
        <v>173</v>
      </c>
      <c r="C117" s="8">
        <v>2103</v>
      </c>
      <c r="D117" s="8">
        <v>60</v>
      </c>
      <c r="E117" s="10" t="s">
        <v>81</v>
      </c>
      <c r="F117" s="11" t="s">
        <v>81</v>
      </c>
      <c r="G117" s="12" t="s">
        <v>179</v>
      </c>
      <c r="H117" s="12" t="s">
        <v>22</v>
      </c>
      <c r="I117" s="12" t="s">
        <v>127</v>
      </c>
      <c r="J117" s="12">
        <v>0</v>
      </c>
    </row>
    <row r="118" spans="1:10" ht="14">
      <c r="A118" s="8">
        <v>649</v>
      </c>
      <c r="B118" s="9" t="s">
        <v>173</v>
      </c>
      <c r="C118" s="8">
        <v>2003</v>
      </c>
      <c r="D118" s="8">
        <v>88</v>
      </c>
      <c r="E118" s="10" t="s">
        <v>180</v>
      </c>
      <c r="F118" s="11" t="s">
        <v>180</v>
      </c>
      <c r="G118" s="12" t="s">
        <v>100</v>
      </c>
      <c r="H118" s="12" t="s">
        <v>181</v>
      </c>
      <c r="I118" s="12">
        <v>31</v>
      </c>
      <c r="J118" s="12">
        <v>0</v>
      </c>
    </row>
    <row r="119" spans="1:10" ht="14">
      <c r="A119" s="8">
        <v>649</v>
      </c>
      <c r="B119" s="9" t="s">
        <v>173</v>
      </c>
      <c r="C119" s="8">
        <v>1903</v>
      </c>
      <c r="D119" s="8">
        <v>66</v>
      </c>
      <c r="E119" s="10" t="s">
        <v>182</v>
      </c>
      <c r="F119" s="11" t="s">
        <v>183</v>
      </c>
      <c r="G119" s="12" t="s">
        <v>184</v>
      </c>
      <c r="H119" s="12" t="s">
        <v>185</v>
      </c>
      <c r="I119" s="12" t="s">
        <v>186</v>
      </c>
      <c r="J119" s="12" t="s">
        <v>112</v>
      </c>
    </row>
    <row r="120" spans="1:10" ht="14">
      <c r="A120" s="8">
        <v>734</v>
      </c>
      <c r="B120" s="9" t="s">
        <v>187</v>
      </c>
      <c r="C120" s="8">
        <v>2403</v>
      </c>
      <c r="D120" s="8">
        <v>80</v>
      </c>
      <c r="E120" s="10" t="s">
        <v>188</v>
      </c>
      <c r="F120" s="11" t="s">
        <v>189</v>
      </c>
      <c r="G120" s="12" t="s">
        <v>190</v>
      </c>
      <c r="H120" s="12" t="s">
        <v>191</v>
      </c>
      <c r="I120" s="12" t="s">
        <v>67</v>
      </c>
      <c r="J120" s="12" t="s">
        <v>192</v>
      </c>
    </row>
    <row r="121" spans="1:10" ht="14">
      <c r="A121" s="8">
        <v>734</v>
      </c>
      <c r="B121" s="9" t="s">
        <v>187</v>
      </c>
      <c r="C121" s="8">
        <v>2303</v>
      </c>
      <c r="D121" s="8">
        <v>114</v>
      </c>
      <c r="E121" s="10" t="s">
        <v>193</v>
      </c>
      <c r="F121" s="11" t="s">
        <v>194</v>
      </c>
      <c r="G121" s="12" t="s">
        <v>195</v>
      </c>
      <c r="H121" s="12" t="s">
        <v>54</v>
      </c>
      <c r="I121" s="12" t="s">
        <v>196</v>
      </c>
      <c r="J121" s="12" t="s">
        <v>197</v>
      </c>
    </row>
    <row r="122" spans="1:10" ht="14">
      <c r="A122" s="8">
        <v>734</v>
      </c>
      <c r="B122" s="9" t="s">
        <v>187</v>
      </c>
      <c r="C122" s="8">
        <v>2203</v>
      </c>
      <c r="D122" s="8">
        <v>65</v>
      </c>
      <c r="E122" s="10" t="s">
        <v>198</v>
      </c>
      <c r="F122" s="11" t="s">
        <v>199</v>
      </c>
      <c r="G122" s="12" t="s">
        <v>200</v>
      </c>
      <c r="H122" s="12" t="s">
        <v>201</v>
      </c>
      <c r="I122" s="12" t="s">
        <v>202</v>
      </c>
      <c r="J122" s="12" t="s">
        <v>161</v>
      </c>
    </row>
    <row r="123" spans="1:10" ht="14">
      <c r="A123" s="8">
        <v>737</v>
      </c>
      <c r="B123" s="9" t="s">
        <v>203</v>
      </c>
      <c r="C123" s="8">
        <v>2404</v>
      </c>
      <c r="D123" s="8">
        <v>22</v>
      </c>
      <c r="E123" s="10" t="s">
        <v>182</v>
      </c>
      <c r="F123" s="11" t="s">
        <v>180</v>
      </c>
      <c r="G123" s="12" t="s">
        <v>100</v>
      </c>
      <c r="H123" s="12" t="s">
        <v>204</v>
      </c>
      <c r="I123" s="12" t="s">
        <v>86</v>
      </c>
      <c r="J123" s="12" t="s">
        <v>100</v>
      </c>
    </row>
    <row r="124" spans="1:10" ht="14">
      <c r="A124" s="8">
        <v>737</v>
      </c>
      <c r="B124" s="9" t="s">
        <v>203</v>
      </c>
      <c r="C124" s="8">
        <v>2304</v>
      </c>
      <c r="D124" s="8">
        <v>28</v>
      </c>
      <c r="E124" s="10" t="s">
        <v>101</v>
      </c>
      <c r="F124" s="11" t="s">
        <v>117</v>
      </c>
      <c r="G124" s="12" t="s">
        <v>20</v>
      </c>
      <c r="H124" s="12">
        <v>50</v>
      </c>
      <c r="I124" s="12" t="s">
        <v>197</v>
      </c>
      <c r="J124" s="12" t="s">
        <v>197</v>
      </c>
    </row>
    <row r="125" spans="1:10" ht="14">
      <c r="A125" s="8">
        <v>737</v>
      </c>
      <c r="B125" s="9" t="s">
        <v>203</v>
      </c>
      <c r="C125" s="8">
        <v>2204</v>
      </c>
      <c r="D125" s="8">
        <v>16</v>
      </c>
      <c r="E125" s="10" t="s">
        <v>35</v>
      </c>
      <c r="F125" s="11" t="s">
        <v>205</v>
      </c>
      <c r="G125" s="12" t="s">
        <v>206</v>
      </c>
      <c r="H125" s="12" t="s">
        <v>206</v>
      </c>
      <c r="I125" s="12">
        <v>20</v>
      </c>
      <c r="J125" s="12" t="s">
        <v>206</v>
      </c>
    </row>
    <row r="126" spans="1:10" ht="14">
      <c r="A126" s="8">
        <v>737</v>
      </c>
      <c r="B126" s="9" t="s">
        <v>203</v>
      </c>
      <c r="C126" s="8">
        <v>2104</v>
      </c>
      <c r="D126" s="8">
        <v>7</v>
      </c>
      <c r="E126" s="10" t="s">
        <v>101</v>
      </c>
      <c r="F126" s="11" t="s">
        <v>101</v>
      </c>
      <c r="G126" s="12" t="s">
        <v>32</v>
      </c>
      <c r="H126" s="12" t="s">
        <v>32</v>
      </c>
      <c r="I126" s="12" t="s">
        <v>67</v>
      </c>
      <c r="J126" s="12" t="s">
        <v>67</v>
      </c>
    </row>
    <row r="127" spans="1:10" ht="14">
      <c r="A127" s="8">
        <v>737</v>
      </c>
      <c r="B127" s="9" t="s">
        <v>203</v>
      </c>
      <c r="C127" s="8">
        <v>2004</v>
      </c>
      <c r="D127" s="8">
        <v>20</v>
      </c>
      <c r="E127" s="10">
        <v>90</v>
      </c>
      <c r="F127" s="11">
        <v>90</v>
      </c>
      <c r="G127" s="12" t="s">
        <v>207</v>
      </c>
      <c r="H127" s="12" t="s">
        <v>67</v>
      </c>
      <c r="I127" s="12" t="s">
        <v>28</v>
      </c>
      <c r="J127" s="12" t="s">
        <v>57</v>
      </c>
    </row>
    <row r="128" spans="1:10" ht="14">
      <c r="A128" s="8">
        <v>737</v>
      </c>
      <c r="B128" s="9" t="s">
        <v>203</v>
      </c>
      <c r="C128" s="8">
        <v>1904</v>
      </c>
      <c r="D128" s="8">
        <v>16</v>
      </c>
      <c r="E128" s="10">
        <v>100</v>
      </c>
      <c r="F128" s="11">
        <v>100</v>
      </c>
      <c r="G128" s="12" t="s">
        <v>158</v>
      </c>
      <c r="H128" s="12" t="s">
        <v>88</v>
      </c>
      <c r="I128" s="12" t="s">
        <v>104</v>
      </c>
      <c r="J128" s="12" t="s">
        <v>105</v>
      </c>
    </row>
    <row r="129" spans="1:10" ht="14">
      <c r="A129" s="8">
        <v>737</v>
      </c>
      <c r="B129" s="9" t="s">
        <v>203</v>
      </c>
      <c r="C129" s="8">
        <v>1804</v>
      </c>
      <c r="D129" s="8">
        <v>3</v>
      </c>
      <c r="E129" s="10">
        <v>100</v>
      </c>
      <c r="F129" s="11">
        <v>100</v>
      </c>
      <c r="G129" s="12" t="s">
        <v>32</v>
      </c>
      <c r="H129" s="12" t="s">
        <v>32</v>
      </c>
      <c r="I129" s="12">
        <v>0</v>
      </c>
      <c r="J129" s="12" t="s">
        <v>32</v>
      </c>
    </row>
    <row r="130" spans="1:10" ht="14">
      <c r="A130" s="8">
        <v>756</v>
      </c>
      <c r="B130" s="9" t="s">
        <v>208</v>
      </c>
      <c r="C130" s="8">
        <v>2404</v>
      </c>
      <c r="D130" s="8">
        <v>53</v>
      </c>
      <c r="E130" s="10" t="s">
        <v>209</v>
      </c>
      <c r="F130" s="11" t="s">
        <v>210</v>
      </c>
      <c r="G130" s="12" t="s">
        <v>211</v>
      </c>
      <c r="H130" s="12">
        <v>20</v>
      </c>
      <c r="I130" s="12">
        <v>40</v>
      </c>
      <c r="J130" s="12" t="s">
        <v>206</v>
      </c>
    </row>
    <row r="131" spans="1:10" ht="14">
      <c r="A131" s="8">
        <v>756</v>
      </c>
      <c r="B131" s="9" t="s">
        <v>208</v>
      </c>
      <c r="C131" s="8">
        <v>2304</v>
      </c>
      <c r="D131" s="8">
        <v>34</v>
      </c>
      <c r="E131" s="10" t="s">
        <v>212</v>
      </c>
      <c r="F131" s="11" t="s">
        <v>213</v>
      </c>
      <c r="G131" s="12">
        <v>12</v>
      </c>
      <c r="H131" s="12">
        <v>12</v>
      </c>
      <c r="I131" s="12">
        <v>16</v>
      </c>
      <c r="J131" s="12">
        <v>60</v>
      </c>
    </row>
    <row r="132" spans="1:10" ht="14">
      <c r="A132" s="8">
        <v>756</v>
      </c>
      <c r="B132" s="9" t="s">
        <v>208</v>
      </c>
      <c r="C132" s="8">
        <v>2204</v>
      </c>
      <c r="D132" s="8">
        <v>35</v>
      </c>
      <c r="E132" s="10" t="s">
        <v>171</v>
      </c>
      <c r="F132" s="11" t="s">
        <v>214</v>
      </c>
      <c r="G132" s="12" t="s">
        <v>55</v>
      </c>
      <c r="H132" s="12" t="s">
        <v>190</v>
      </c>
      <c r="I132" s="12" t="s">
        <v>54</v>
      </c>
      <c r="J132" s="12" t="s">
        <v>215</v>
      </c>
    </row>
    <row r="133" spans="1:10" ht="14">
      <c r="A133" s="8">
        <v>756</v>
      </c>
      <c r="B133" s="9" t="s">
        <v>208</v>
      </c>
      <c r="C133" s="8">
        <v>2104</v>
      </c>
      <c r="D133" s="8">
        <v>23</v>
      </c>
      <c r="E133" s="10" t="s">
        <v>216</v>
      </c>
      <c r="F133" s="11" t="s">
        <v>217</v>
      </c>
      <c r="G133" s="12" t="s">
        <v>95</v>
      </c>
      <c r="H133" s="12">
        <v>50</v>
      </c>
      <c r="I133" s="12" t="s">
        <v>67</v>
      </c>
      <c r="J133" s="12" t="s">
        <v>57</v>
      </c>
    </row>
    <row r="134" spans="1:10" ht="14">
      <c r="A134" s="8">
        <v>756</v>
      </c>
      <c r="B134" s="9" t="s">
        <v>208</v>
      </c>
      <c r="C134" s="8">
        <v>2004</v>
      </c>
      <c r="D134" s="8">
        <v>28</v>
      </c>
      <c r="E134" s="10" t="s">
        <v>101</v>
      </c>
      <c r="F134" s="11" t="s">
        <v>83</v>
      </c>
      <c r="G134" s="12">
        <v>20</v>
      </c>
      <c r="H134" s="12">
        <v>32</v>
      </c>
      <c r="I134" s="12">
        <v>28</v>
      </c>
      <c r="J134" s="12">
        <v>20</v>
      </c>
    </row>
    <row r="135" spans="1:10" ht="14">
      <c r="A135" s="8">
        <v>756</v>
      </c>
      <c r="B135" s="9" t="s">
        <v>208</v>
      </c>
      <c r="C135" s="8">
        <v>1904</v>
      </c>
      <c r="D135" s="8">
        <v>26</v>
      </c>
      <c r="E135" s="10" t="s">
        <v>218</v>
      </c>
      <c r="F135" s="11" t="s">
        <v>11</v>
      </c>
      <c r="G135" s="12" t="s">
        <v>215</v>
      </c>
      <c r="H135" s="12" t="s">
        <v>190</v>
      </c>
      <c r="I135" s="12" t="s">
        <v>219</v>
      </c>
      <c r="J135" s="12" t="s">
        <v>220</v>
      </c>
    </row>
    <row r="136" spans="1:10" ht="14">
      <c r="A136" s="8">
        <v>756</v>
      </c>
      <c r="B136" s="9" t="s">
        <v>208</v>
      </c>
      <c r="C136" s="8">
        <v>1804</v>
      </c>
      <c r="D136" s="8">
        <v>4</v>
      </c>
      <c r="E136" s="10">
        <v>75</v>
      </c>
      <c r="F136" s="11">
        <v>75</v>
      </c>
      <c r="G136" s="12" t="s">
        <v>32</v>
      </c>
      <c r="H136" s="12" t="s">
        <v>32</v>
      </c>
      <c r="I136" s="12" t="s">
        <v>32</v>
      </c>
      <c r="J136" s="12">
        <v>0</v>
      </c>
    </row>
    <row r="137" spans="1:10" ht="14">
      <c r="A137" s="8">
        <v>759</v>
      </c>
      <c r="B137" s="9" t="s">
        <v>221</v>
      </c>
      <c r="C137" s="8">
        <v>2403</v>
      </c>
      <c r="D137" s="8">
        <v>29</v>
      </c>
      <c r="E137" s="10" t="s">
        <v>222</v>
      </c>
      <c r="F137" s="11" t="s">
        <v>222</v>
      </c>
      <c r="G137" s="12">
        <v>0</v>
      </c>
      <c r="H137" s="12">
        <v>0</v>
      </c>
      <c r="I137" s="12">
        <v>0</v>
      </c>
      <c r="J137" s="12">
        <v>0</v>
      </c>
    </row>
    <row r="138" spans="1:10" ht="14">
      <c r="A138" s="8">
        <v>759</v>
      </c>
      <c r="B138" s="9" t="s">
        <v>221</v>
      </c>
      <c r="C138" s="8">
        <v>2303</v>
      </c>
      <c r="D138" s="8">
        <v>33</v>
      </c>
      <c r="E138" s="10">
        <v>100</v>
      </c>
      <c r="F138" s="11">
        <v>100</v>
      </c>
      <c r="G138" s="12" t="s">
        <v>25</v>
      </c>
      <c r="H138" s="12" t="s">
        <v>121</v>
      </c>
      <c r="I138" s="12" t="s">
        <v>168</v>
      </c>
      <c r="J138" s="12">
        <v>0</v>
      </c>
    </row>
    <row r="139" spans="1:10" ht="14">
      <c r="A139" s="8">
        <v>759</v>
      </c>
      <c r="B139" s="9" t="s">
        <v>221</v>
      </c>
      <c r="C139" s="8">
        <v>2203</v>
      </c>
      <c r="D139" s="8">
        <v>31</v>
      </c>
      <c r="E139" s="10">
        <v>100</v>
      </c>
      <c r="F139" s="11">
        <v>100</v>
      </c>
      <c r="G139" s="12" t="s">
        <v>223</v>
      </c>
      <c r="H139" s="12" t="s">
        <v>224</v>
      </c>
      <c r="I139" s="12" t="s">
        <v>225</v>
      </c>
      <c r="J139" s="12">
        <v>0</v>
      </c>
    </row>
    <row r="140" spans="1:10" ht="14">
      <c r="A140" s="8">
        <v>759</v>
      </c>
      <c r="B140" s="9" t="s">
        <v>221</v>
      </c>
      <c r="C140" s="8">
        <v>2103</v>
      </c>
      <c r="D140" s="8">
        <v>31</v>
      </c>
      <c r="E140" s="10">
        <v>100</v>
      </c>
      <c r="F140" s="11">
        <v>100</v>
      </c>
      <c r="G140" s="12" t="s">
        <v>226</v>
      </c>
      <c r="H140" s="12" t="s">
        <v>227</v>
      </c>
      <c r="I140" s="12" t="s">
        <v>228</v>
      </c>
      <c r="J140" s="12">
        <v>0</v>
      </c>
    </row>
    <row r="141" spans="1:10" ht="14">
      <c r="A141" s="8">
        <v>759</v>
      </c>
      <c r="B141" s="9" t="s">
        <v>221</v>
      </c>
      <c r="C141" s="8">
        <v>2003</v>
      </c>
      <c r="D141" s="8">
        <v>24</v>
      </c>
      <c r="E141" s="10">
        <v>100</v>
      </c>
      <c r="F141" s="11">
        <v>100</v>
      </c>
      <c r="G141" s="12">
        <v>75</v>
      </c>
      <c r="H141" s="12" t="s">
        <v>229</v>
      </c>
      <c r="I141" s="12" t="s">
        <v>230</v>
      </c>
      <c r="J141" s="12">
        <v>0</v>
      </c>
    </row>
    <row r="142" spans="1:10" ht="14">
      <c r="A142" s="8">
        <v>759</v>
      </c>
      <c r="B142" s="9" t="s">
        <v>221</v>
      </c>
      <c r="C142" s="8">
        <v>1903</v>
      </c>
      <c r="D142" s="8">
        <v>26</v>
      </c>
      <c r="E142" s="10">
        <v>100</v>
      </c>
      <c r="F142" s="11">
        <v>100</v>
      </c>
      <c r="G142" s="12" t="s">
        <v>231</v>
      </c>
      <c r="H142" s="12" t="s">
        <v>52</v>
      </c>
      <c r="I142" s="12" t="s">
        <v>41</v>
      </c>
      <c r="J142" s="12" t="s">
        <v>20</v>
      </c>
    </row>
    <row r="143" spans="1:10" ht="14">
      <c r="A143" s="8">
        <v>759</v>
      </c>
      <c r="B143" s="9" t="s">
        <v>221</v>
      </c>
      <c r="C143" s="8">
        <v>1803</v>
      </c>
      <c r="D143" s="8">
        <v>1</v>
      </c>
      <c r="E143" s="10">
        <v>100</v>
      </c>
      <c r="F143" s="11">
        <v>100</v>
      </c>
      <c r="G143" s="12">
        <v>0</v>
      </c>
      <c r="H143" s="12">
        <v>100</v>
      </c>
      <c r="I143" s="12">
        <v>0</v>
      </c>
      <c r="J143" s="12">
        <v>0</v>
      </c>
    </row>
    <row r="144" spans="1:10" ht="14">
      <c r="A144" s="8">
        <v>764</v>
      </c>
      <c r="B144" s="9" t="s">
        <v>232</v>
      </c>
      <c r="C144" s="8">
        <v>2404</v>
      </c>
      <c r="D144" s="8">
        <v>48</v>
      </c>
      <c r="E144" s="10" t="s">
        <v>233</v>
      </c>
      <c r="F144" s="11" t="s">
        <v>234</v>
      </c>
      <c r="G144" s="12" t="s">
        <v>235</v>
      </c>
      <c r="H144" s="12" t="s">
        <v>236</v>
      </c>
      <c r="I144" s="12" t="s">
        <v>237</v>
      </c>
      <c r="J144" s="12">
        <v>0</v>
      </c>
    </row>
    <row r="145" spans="1:10" ht="14">
      <c r="A145" s="8">
        <v>764</v>
      </c>
      <c r="B145" s="9" t="s">
        <v>232</v>
      </c>
      <c r="C145" s="8">
        <v>2304</v>
      </c>
      <c r="D145" s="8">
        <v>15</v>
      </c>
      <c r="E145" s="10">
        <v>80</v>
      </c>
      <c r="F145" s="11" t="s">
        <v>17</v>
      </c>
      <c r="G145" s="12" t="s">
        <v>63</v>
      </c>
      <c r="H145" s="12" t="s">
        <v>18</v>
      </c>
      <c r="I145" s="12">
        <v>0</v>
      </c>
      <c r="J145" s="12">
        <v>0</v>
      </c>
    </row>
    <row r="146" spans="1:10" ht="14">
      <c r="A146" s="8">
        <v>764</v>
      </c>
      <c r="B146" s="9" t="s">
        <v>232</v>
      </c>
      <c r="C146" s="8">
        <v>2203</v>
      </c>
      <c r="D146" s="8">
        <v>33</v>
      </c>
      <c r="E146" s="10" t="s">
        <v>238</v>
      </c>
      <c r="F146" s="11" t="s">
        <v>182</v>
      </c>
      <c r="G146" s="12">
        <v>70</v>
      </c>
      <c r="H146" s="12" t="s">
        <v>67</v>
      </c>
      <c r="I146" s="12">
        <v>10</v>
      </c>
      <c r="J146" s="12" t="s">
        <v>239</v>
      </c>
    </row>
    <row r="147" spans="1:10" ht="14">
      <c r="A147" s="8">
        <v>764</v>
      </c>
      <c r="B147" s="9" t="s">
        <v>232</v>
      </c>
      <c r="C147" s="8">
        <v>2003</v>
      </c>
      <c r="D147" s="8">
        <v>39</v>
      </c>
      <c r="E147" s="10" t="s">
        <v>240</v>
      </c>
      <c r="F147" s="11" t="s">
        <v>241</v>
      </c>
      <c r="G147" s="12" t="s">
        <v>242</v>
      </c>
      <c r="H147" s="12" t="s">
        <v>243</v>
      </c>
      <c r="I147" s="12" t="s">
        <v>134</v>
      </c>
      <c r="J147" s="12" t="s">
        <v>107</v>
      </c>
    </row>
    <row r="148" spans="1:10" ht="14">
      <c r="A148" s="8">
        <v>764</v>
      </c>
      <c r="B148" s="9" t="s">
        <v>232</v>
      </c>
      <c r="C148" s="8">
        <v>1903</v>
      </c>
      <c r="D148" s="8">
        <v>23</v>
      </c>
      <c r="E148" s="10" t="s">
        <v>110</v>
      </c>
      <c r="F148" s="11" t="s">
        <v>110</v>
      </c>
      <c r="G148" s="12" t="s">
        <v>100</v>
      </c>
      <c r="H148" s="12" t="s">
        <v>171</v>
      </c>
      <c r="I148" s="12">
        <v>19</v>
      </c>
      <c r="J148" s="12">
        <v>0</v>
      </c>
    </row>
    <row r="149" spans="1:10" ht="14">
      <c r="A149" s="8">
        <v>766</v>
      </c>
      <c r="B149" s="9" t="s">
        <v>244</v>
      </c>
      <c r="C149" s="8">
        <v>2403</v>
      </c>
      <c r="D149" s="8">
        <v>99</v>
      </c>
      <c r="E149" s="10" t="s">
        <v>56</v>
      </c>
      <c r="F149" s="11" t="s">
        <v>245</v>
      </c>
      <c r="G149" s="12" t="s">
        <v>103</v>
      </c>
      <c r="H149" s="12" t="s">
        <v>43</v>
      </c>
      <c r="I149" s="12">
        <v>18</v>
      </c>
      <c r="J149" s="12" t="s">
        <v>246</v>
      </c>
    </row>
    <row r="150" spans="1:10" ht="14">
      <c r="A150" s="8">
        <v>766</v>
      </c>
      <c r="B150" s="9" t="s">
        <v>244</v>
      </c>
      <c r="C150" s="8">
        <v>2303</v>
      </c>
      <c r="D150" s="8">
        <v>72</v>
      </c>
      <c r="E150" s="10" t="s">
        <v>114</v>
      </c>
      <c r="F150" s="11" t="s">
        <v>130</v>
      </c>
      <c r="G150" s="12" t="s">
        <v>247</v>
      </c>
      <c r="H150" s="12" t="s">
        <v>248</v>
      </c>
      <c r="I150" s="12" t="s">
        <v>249</v>
      </c>
      <c r="J150" s="12" t="s">
        <v>250</v>
      </c>
    </row>
    <row r="151" spans="1:10" ht="14">
      <c r="A151" s="8">
        <v>766</v>
      </c>
      <c r="B151" s="9" t="s">
        <v>244</v>
      </c>
      <c r="C151" s="8">
        <v>2204</v>
      </c>
      <c r="D151" s="8">
        <v>109</v>
      </c>
      <c r="E151" s="10" t="s">
        <v>251</v>
      </c>
      <c r="F151" s="11" t="s">
        <v>252</v>
      </c>
      <c r="G151" s="12" t="s">
        <v>253</v>
      </c>
      <c r="H151" s="12" t="s">
        <v>254</v>
      </c>
      <c r="I151" s="12" t="s">
        <v>196</v>
      </c>
      <c r="J151" s="12" t="s">
        <v>255</v>
      </c>
    </row>
    <row r="152" spans="1:10" ht="14">
      <c r="A152" s="8">
        <v>766</v>
      </c>
      <c r="B152" s="9" t="s">
        <v>244</v>
      </c>
      <c r="C152" s="8">
        <v>2104</v>
      </c>
      <c r="D152" s="8">
        <v>36</v>
      </c>
      <c r="E152" s="10" t="s">
        <v>256</v>
      </c>
      <c r="F152" s="11" t="s">
        <v>81</v>
      </c>
      <c r="G152" s="12" t="s">
        <v>182</v>
      </c>
      <c r="H152" s="12" t="s">
        <v>27</v>
      </c>
      <c r="I152" s="12">
        <v>0</v>
      </c>
      <c r="J152" s="12">
        <v>0</v>
      </c>
    </row>
    <row r="153" spans="1:10" ht="14">
      <c r="A153" s="8">
        <v>766</v>
      </c>
      <c r="B153" s="9" t="s">
        <v>244</v>
      </c>
      <c r="C153" s="8">
        <v>2004</v>
      </c>
      <c r="D153" s="8">
        <v>34</v>
      </c>
      <c r="E153" s="10" t="s">
        <v>257</v>
      </c>
      <c r="F153" s="11">
        <v>100</v>
      </c>
      <c r="G153" s="12" t="s">
        <v>258</v>
      </c>
      <c r="H153" s="12" t="s">
        <v>259</v>
      </c>
      <c r="I153" s="12" t="s">
        <v>78</v>
      </c>
      <c r="J153" s="12" t="s">
        <v>260</v>
      </c>
    </row>
    <row r="154" spans="1:10" ht="14">
      <c r="A154" s="8">
        <v>767</v>
      </c>
      <c r="B154" s="9" t="s">
        <v>261</v>
      </c>
      <c r="C154" s="8">
        <v>2103</v>
      </c>
      <c r="D154" s="8">
        <v>11</v>
      </c>
      <c r="E154" s="10">
        <v>100</v>
      </c>
      <c r="F154" s="11">
        <v>100</v>
      </c>
      <c r="G154" s="12" t="s">
        <v>25</v>
      </c>
      <c r="H154" s="12" t="s">
        <v>191</v>
      </c>
      <c r="I154" s="12" t="s">
        <v>55</v>
      </c>
      <c r="J154" s="12">
        <v>0</v>
      </c>
    </row>
    <row r="155" spans="1:10" ht="14">
      <c r="A155" s="8">
        <v>767</v>
      </c>
      <c r="B155" s="9" t="s">
        <v>261</v>
      </c>
      <c r="C155" s="8">
        <v>2003</v>
      </c>
      <c r="D155" s="8">
        <v>11</v>
      </c>
      <c r="E155" s="10">
        <v>100</v>
      </c>
      <c r="F155" s="11">
        <v>100</v>
      </c>
      <c r="G155" s="12" t="s">
        <v>25</v>
      </c>
      <c r="H155" s="12" t="s">
        <v>54</v>
      </c>
      <c r="I155" s="12" t="s">
        <v>25</v>
      </c>
      <c r="J155" s="12">
        <v>0</v>
      </c>
    </row>
    <row r="156" spans="1:10" ht="14">
      <c r="A156" s="8">
        <v>767</v>
      </c>
      <c r="B156" s="9" t="s">
        <v>262</v>
      </c>
      <c r="C156" s="8">
        <v>2403</v>
      </c>
      <c r="D156" s="8">
        <v>12</v>
      </c>
      <c r="E156" s="10">
        <v>100</v>
      </c>
      <c r="F156" s="11">
        <v>100</v>
      </c>
      <c r="G156" s="12">
        <v>25</v>
      </c>
      <c r="H156" s="12">
        <v>25</v>
      </c>
      <c r="I156" s="12" t="s">
        <v>32</v>
      </c>
      <c r="J156" s="12" t="s">
        <v>67</v>
      </c>
    </row>
    <row r="157" spans="1:10" ht="14">
      <c r="A157" s="8">
        <v>767</v>
      </c>
      <c r="B157" s="9" t="s">
        <v>262</v>
      </c>
      <c r="C157" s="8">
        <v>2303</v>
      </c>
      <c r="D157" s="8">
        <v>12</v>
      </c>
      <c r="E157" s="10">
        <v>100</v>
      </c>
      <c r="F157" s="11">
        <v>100</v>
      </c>
      <c r="G157" s="12">
        <v>25</v>
      </c>
      <c r="H157" s="12" t="s">
        <v>32</v>
      </c>
      <c r="I157" s="12" t="s">
        <v>263</v>
      </c>
      <c r="J157" s="12">
        <v>0</v>
      </c>
    </row>
    <row r="158" spans="1:10" ht="14">
      <c r="A158" s="8">
        <v>767</v>
      </c>
      <c r="B158" s="9" t="s">
        <v>262</v>
      </c>
      <c r="C158" s="8">
        <v>2203</v>
      </c>
      <c r="D158" s="8">
        <v>12</v>
      </c>
      <c r="E158" s="10" t="s">
        <v>264</v>
      </c>
      <c r="F158" s="11" t="s">
        <v>81</v>
      </c>
      <c r="G158" s="12" t="s">
        <v>191</v>
      </c>
      <c r="H158" s="12" t="s">
        <v>54</v>
      </c>
      <c r="I158" s="12" t="s">
        <v>55</v>
      </c>
      <c r="J158" s="12" t="s">
        <v>27</v>
      </c>
    </row>
    <row r="159" spans="1:10" ht="14">
      <c r="A159" s="8">
        <v>768</v>
      </c>
      <c r="B159" s="9" t="s">
        <v>265</v>
      </c>
      <c r="C159" s="8">
        <v>2404</v>
      </c>
      <c r="D159" s="8">
        <v>50</v>
      </c>
      <c r="E159" s="10">
        <v>80</v>
      </c>
      <c r="F159" s="11">
        <v>80</v>
      </c>
      <c r="G159" s="12">
        <v>20</v>
      </c>
      <c r="H159" s="12" t="s">
        <v>266</v>
      </c>
      <c r="I159" s="12" t="s">
        <v>267</v>
      </c>
      <c r="J159" s="12">
        <v>0</v>
      </c>
    </row>
    <row r="160" spans="1:10" ht="14">
      <c r="A160" s="8">
        <v>768</v>
      </c>
      <c r="B160" s="9" t="s">
        <v>265</v>
      </c>
      <c r="C160" s="8">
        <v>2304</v>
      </c>
      <c r="D160" s="8">
        <v>30</v>
      </c>
      <c r="E160" s="10">
        <v>100</v>
      </c>
      <c r="F160" s="11">
        <v>100</v>
      </c>
      <c r="G160" s="12">
        <v>10</v>
      </c>
      <c r="H160" s="12" t="s">
        <v>268</v>
      </c>
      <c r="I160" s="12" t="s">
        <v>65</v>
      </c>
      <c r="J160" s="12">
        <v>0</v>
      </c>
    </row>
    <row r="161" spans="1:10" ht="14">
      <c r="A161" s="8">
        <v>768</v>
      </c>
      <c r="B161" s="9" t="s">
        <v>265</v>
      </c>
      <c r="C161" s="8">
        <v>2204</v>
      </c>
      <c r="D161" s="8">
        <v>74</v>
      </c>
      <c r="E161" s="10" t="s">
        <v>199</v>
      </c>
      <c r="F161" s="11" t="s">
        <v>73</v>
      </c>
      <c r="G161" s="12" t="s">
        <v>177</v>
      </c>
      <c r="H161" s="12" t="s">
        <v>269</v>
      </c>
      <c r="I161" s="12" t="s">
        <v>270</v>
      </c>
      <c r="J161" s="12" t="s">
        <v>271</v>
      </c>
    </row>
    <row r="162" spans="1:10" ht="14">
      <c r="A162" s="8">
        <v>768</v>
      </c>
      <c r="B162" s="9" t="s">
        <v>265</v>
      </c>
      <c r="C162" s="8">
        <v>2104</v>
      </c>
      <c r="D162" s="8">
        <v>25</v>
      </c>
      <c r="E162" s="10">
        <v>100</v>
      </c>
      <c r="F162" s="11">
        <v>100</v>
      </c>
      <c r="G162" s="12">
        <v>28</v>
      </c>
      <c r="H162" s="12">
        <v>56</v>
      </c>
      <c r="I162" s="12">
        <v>16</v>
      </c>
      <c r="J162" s="12">
        <v>0</v>
      </c>
    </row>
    <row r="163" spans="1:10" ht="14">
      <c r="A163" s="8">
        <v>768</v>
      </c>
      <c r="B163" s="9" t="s">
        <v>265</v>
      </c>
      <c r="C163" s="8">
        <v>2004</v>
      </c>
      <c r="D163" s="8">
        <v>24</v>
      </c>
      <c r="E163" s="10" t="s">
        <v>272</v>
      </c>
      <c r="F163" s="11" t="s">
        <v>272</v>
      </c>
      <c r="G163" s="12" t="s">
        <v>98</v>
      </c>
      <c r="H163" s="12" t="s">
        <v>273</v>
      </c>
      <c r="I163" s="12" t="s">
        <v>15</v>
      </c>
      <c r="J163" s="12" t="s">
        <v>15</v>
      </c>
    </row>
    <row r="164" spans="1:10" ht="14">
      <c r="A164" s="8">
        <v>1006</v>
      </c>
      <c r="B164" s="9" t="s">
        <v>274</v>
      </c>
      <c r="C164" s="8">
        <v>2401</v>
      </c>
      <c r="D164" s="8">
        <v>138</v>
      </c>
      <c r="E164" s="10">
        <v>71</v>
      </c>
      <c r="F164" s="11" t="s">
        <v>275</v>
      </c>
      <c r="G164" s="12">
        <v>0</v>
      </c>
      <c r="H164" s="12">
        <v>0</v>
      </c>
      <c r="I164" s="12">
        <v>0</v>
      </c>
      <c r="J164" s="12">
        <v>0</v>
      </c>
    </row>
    <row r="165" spans="1:10" ht="14">
      <c r="A165" s="8">
        <v>1006</v>
      </c>
      <c r="B165" s="9" t="s">
        <v>274</v>
      </c>
      <c r="C165" s="8">
        <v>2403</v>
      </c>
      <c r="D165" s="8">
        <v>24</v>
      </c>
      <c r="E165" s="10" t="s">
        <v>276</v>
      </c>
      <c r="F165" s="11" t="s">
        <v>276</v>
      </c>
      <c r="G165" s="12">
        <v>0</v>
      </c>
      <c r="H165" s="12">
        <v>0</v>
      </c>
      <c r="I165" s="12">
        <v>0</v>
      </c>
      <c r="J165" s="12">
        <v>0</v>
      </c>
    </row>
    <row r="166" spans="1:10" ht="14">
      <c r="A166" s="8">
        <v>1006</v>
      </c>
      <c r="B166" s="9" t="s">
        <v>274</v>
      </c>
      <c r="C166" s="8">
        <v>2301</v>
      </c>
      <c r="D166" s="8">
        <v>134</v>
      </c>
      <c r="E166" s="10" t="s">
        <v>277</v>
      </c>
      <c r="F166" s="11" t="s">
        <v>277</v>
      </c>
      <c r="G166" s="12">
        <v>0</v>
      </c>
      <c r="H166" s="12">
        <v>0</v>
      </c>
      <c r="I166" s="12">
        <v>0</v>
      </c>
      <c r="J166" s="12">
        <v>0</v>
      </c>
    </row>
    <row r="167" spans="1:10" ht="14">
      <c r="A167" s="8">
        <v>1006</v>
      </c>
      <c r="B167" s="9" t="s">
        <v>274</v>
      </c>
      <c r="C167" s="8">
        <v>2303</v>
      </c>
      <c r="D167" s="8">
        <v>52</v>
      </c>
      <c r="E167" s="10" t="s">
        <v>278</v>
      </c>
      <c r="F167" s="11" t="s">
        <v>278</v>
      </c>
      <c r="G167" s="12">
        <v>0</v>
      </c>
      <c r="H167" s="12">
        <v>0</v>
      </c>
      <c r="I167" s="12">
        <v>0</v>
      </c>
      <c r="J167" s="12">
        <v>0</v>
      </c>
    </row>
    <row r="168" spans="1:10" ht="14">
      <c r="A168" s="8">
        <v>1006</v>
      </c>
      <c r="B168" s="9" t="s">
        <v>274</v>
      </c>
      <c r="C168" s="8">
        <v>2201</v>
      </c>
      <c r="D168" s="8">
        <v>125</v>
      </c>
      <c r="E168" s="10" t="s">
        <v>279</v>
      </c>
      <c r="F168" s="11" t="s">
        <v>279</v>
      </c>
      <c r="G168" s="12">
        <v>0</v>
      </c>
      <c r="H168" s="12">
        <v>0</v>
      </c>
      <c r="I168" s="12">
        <v>0</v>
      </c>
      <c r="J168" s="12">
        <v>0</v>
      </c>
    </row>
    <row r="169" spans="1:10" ht="14">
      <c r="A169" s="8">
        <v>1006</v>
      </c>
      <c r="B169" s="9" t="s">
        <v>274</v>
      </c>
      <c r="C169" s="8">
        <v>2101</v>
      </c>
      <c r="D169" s="8">
        <v>101</v>
      </c>
      <c r="E169" s="10" t="s">
        <v>280</v>
      </c>
      <c r="F169" s="11" t="s">
        <v>280</v>
      </c>
      <c r="G169" s="12">
        <v>0</v>
      </c>
      <c r="H169" s="12">
        <v>0</v>
      </c>
      <c r="I169" s="12">
        <v>0</v>
      </c>
      <c r="J169" s="12">
        <v>0</v>
      </c>
    </row>
    <row r="170" spans="1:10" ht="14">
      <c r="A170" s="8">
        <v>1006</v>
      </c>
      <c r="B170" s="9" t="s">
        <v>274</v>
      </c>
      <c r="C170" s="8">
        <v>2203</v>
      </c>
      <c r="D170" s="8">
        <v>51</v>
      </c>
      <c r="E170" s="10" t="s">
        <v>281</v>
      </c>
      <c r="F170" s="11" t="s">
        <v>281</v>
      </c>
      <c r="G170" s="12">
        <v>0</v>
      </c>
      <c r="H170" s="12">
        <v>0</v>
      </c>
      <c r="I170" s="12">
        <v>0</v>
      </c>
      <c r="J170" s="12">
        <v>0</v>
      </c>
    </row>
    <row r="171" spans="1:10" ht="14">
      <c r="A171" s="8">
        <v>1007</v>
      </c>
      <c r="B171" s="9" t="s">
        <v>282</v>
      </c>
      <c r="C171" s="8">
        <v>2401</v>
      </c>
      <c r="D171" s="8">
        <v>18</v>
      </c>
      <c r="E171" s="10" t="s">
        <v>28</v>
      </c>
      <c r="F171" s="11" t="s">
        <v>28</v>
      </c>
      <c r="G171" s="12">
        <v>0</v>
      </c>
      <c r="H171" s="12">
        <v>0</v>
      </c>
      <c r="I171" s="12">
        <v>0</v>
      </c>
      <c r="J171" s="12">
        <v>0</v>
      </c>
    </row>
    <row r="172" spans="1:10" ht="14">
      <c r="A172" s="8">
        <v>1007</v>
      </c>
      <c r="B172" s="9" t="s">
        <v>282</v>
      </c>
      <c r="C172" s="8">
        <v>2403</v>
      </c>
      <c r="D172" s="8">
        <v>69</v>
      </c>
      <c r="E172" s="10" t="s">
        <v>269</v>
      </c>
      <c r="F172" s="11" t="s">
        <v>269</v>
      </c>
      <c r="G172" s="12">
        <v>0</v>
      </c>
      <c r="H172" s="12">
        <v>0</v>
      </c>
      <c r="I172" s="12">
        <v>0</v>
      </c>
      <c r="J172" s="12">
        <v>0</v>
      </c>
    </row>
    <row r="173" spans="1:10" ht="14">
      <c r="A173" s="8">
        <v>1007</v>
      </c>
      <c r="B173" s="9" t="s">
        <v>282</v>
      </c>
      <c r="C173" s="8">
        <v>2301</v>
      </c>
      <c r="D173" s="8">
        <v>12</v>
      </c>
      <c r="E173" s="10" t="s">
        <v>263</v>
      </c>
      <c r="F173" s="11" t="s">
        <v>263</v>
      </c>
      <c r="G173" s="12">
        <v>0</v>
      </c>
      <c r="H173" s="12">
        <v>0</v>
      </c>
      <c r="I173" s="12">
        <v>0</v>
      </c>
      <c r="J173" s="12">
        <v>0</v>
      </c>
    </row>
    <row r="174" spans="1:10" ht="14">
      <c r="A174" s="8">
        <v>1007</v>
      </c>
      <c r="B174" s="9" t="s">
        <v>282</v>
      </c>
      <c r="C174" s="8">
        <v>2201</v>
      </c>
      <c r="D174" s="8">
        <v>12</v>
      </c>
      <c r="E174" s="10" t="s">
        <v>283</v>
      </c>
      <c r="F174" s="11" t="s">
        <v>283</v>
      </c>
      <c r="G174" s="12">
        <v>0</v>
      </c>
      <c r="H174" s="12">
        <v>0</v>
      </c>
      <c r="I174" s="12">
        <v>0</v>
      </c>
      <c r="J174" s="12">
        <v>0</v>
      </c>
    </row>
    <row r="175" spans="1:10" ht="14">
      <c r="A175" s="8">
        <v>1007</v>
      </c>
      <c r="B175" s="9" t="s">
        <v>282</v>
      </c>
      <c r="C175" s="8">
        <v>2303</v>
      </c>
      <c r="D175" s="8">
        <v>55</v>
      </c>
      <c r="E175" s="10" t="s">
        <v>284</v>
      </c>
      <c r="F175" s="11" t="s">
        <v>284</v>
      </c>
      <c r="G175" s="12">
        <v>0</v>
      </c>
      <c r="H175" s="12">
        <v>0</v>
      </c>
      <c r="I175" s="12">
        <v>0</v>
      </c>
      <c r="J175" s="12">
        <v>0</v>
      </c>
    </row>
    <row r="176" spans="1:10" ht="14">
      <c r="A176" s="8">
        <v>1007</v>
      </c>
      <c r="B176" s="9" t="s">
        <v>282</v>
      </c>
      <c r="C176" s="8">
        <v>2101</v>
      </c>
      <c r="D176" s="8">
        <v>18</v>
      </c>
      <c r="E176" s="10" t="s">
        <v>28</v>
      </c>
      <c r="F176" s="11" t="s">
        <v>28</v>
      </c>
      <c r="G176" s="12">
        <v>0</v>
      </c>
      <c r="H176" s="12">
        <v>0</v>
      </c>
      <c r="I176" s="12">
        <v>0</v>
      </c>
      <c r="J176" s="12">
        <v>0</v>
      </c>
    </row>
    <row r="177" spans="1:10" ht="14">
      <c r="A177" s="8">
        <v>1007</v>
      </c>
      <c r="B177" s="9" t="s">
        <v>282</v>
      </c>
      <c r="C177" s="8">
        <v>2203</v>
      </c>
      <c r="D177" s="8">
        <v>54</v>
      </c>
      <c r="E177" s="10">
        <v>63</v>
      </c>
      <c r="F177" s="11">
        <v>63</v>
      </c>
      <c r="G177" s="12">
        <v>0</v>
      </c>
      <c r="H177" s="12">
        <v>0</v>
      </c>
      <c r="I177" s="12">
        <v>0</v>
      </c>
      <c r="J177" s="12">
        <v>0</v>
      </c>
    </row>
    <row r="178" spans="1:10" ht="14">
      <c r="A178" s="8">
        <v>1008</v>
      </c>
      <c r="B178" s="9" t="s">
        <v>285</v>
      </c>
      <c r="C178" s="8">
        <v>2401</v>
      </c>
      <c r="D178" s="8">
        <v>23</v>
      </c>
      <c r="E178" s="10" t="s">
        <v>286</v>
      </c>
      <c r="F178" s="11" t="s">
        <v>286</v>
      </c>
      <c r="G178" s="12">
        <v>0</v>
      </c>
      <c r="H178" s="12">
        <v>0</v>
      </c>
      <c r="I178" s="12">
        <v>0</v>
      </c>
      <c r="J178" s="12">
        <v>0</v>
      </c>
    </row>
    <row r="179" spans="1:10" ht="14">
      <c r="A179" s="8">
        <v>1008</v>
      </c>
      <c r="B179" s="9" t="s">
        <v>285</v>
      </c>
      <c r="C179" s="8">
        <v>2301</v>
      </c>
      <c r="D179" s="8">
        <v>18</v>
      </c>
      <c r="E179" s="10" t="s">
        <v>264</v>
      </c>
      <c r="F179" s="11" t="s">
        <v>264</v>
      </c>
      <c r="G179" s="12">
        <v>0</v>
      </c>
      <c r="H179" s="12">
        <v>0</v>
      </c>
      <c r="I179" s="12">
        <v>0</v>
      </c>
      <c r="J179" s="12">
        <v>0</v>
      </c>
    </row>
    <row r="180" spans="1:10" ht="14">
      <c r="A180" s="8">
        <v>1008</v>
      </c>
      <c r="B180" s="9" t="s">
        <v>285</v>
      </c>
      <c r="C180" s="8">
        <v>2403</v>
      </c>
      <c r="D180" s="8">
        <v>22</v>
      </c>
      <c r="E180" s="10" t="s">
        <v>287</v>
      </c>
      <c r="F180" s="11" t="s">
        <v>287</v>
      </c>
      <c r="G180" s="12">
        <v>0</v>
      </c>
      <c r="H180" s="12">
        <v>0</v>
      </c>
      <c r="I180" s="12">
        <v>0</v>
      </c>
      <c r="J180" s="12">
        <v>0</v>
      </c>
    </row>
    <row r="181" spans="1:10" ht="14">
      <c r="A181" s="8">
        <v>1008</v>
      </c>
      <c r="B181" s="9" t="s">
        <v>285</v>
      </c>
      <c r="C181" s="8">
        <v>2201</v>
      </c>
      <c r="D181" s="8">
        <v>23</v>
      </c>
      <c r="E181" s="10" t="s">
        <v>216</v>
      </c>
      <c r="F181" s="11" t="s">
        <v>216</v>
      </c>
      <c r="G181" s="12">
        <v>0</v>
      </c>
      <c r="H181" s="12">
        <v>0</v>
      </c>
      <c r="I181" s="12">
        <v>0</v>
      </c>
      <c r="J181" s="12">
        <v>0</v>
      </c>
    </row>
    <row r="182" spans="1:10" ht="14">
      <c r="A182" s="8">
        <v>1008</v>
      </c>
      <c r="B182" s="9" t="s">
        <v>285</v>
      </c>
      <c r="C182" s="8">
        <v>2203</v>
      </c>
      <c r="D182" s="8">
        <v>22</v>
      </c>
      <c r="E182" s="10" t="s">
        <v>288</v>
      </c>
      <c r="F182" s="11" t="s">
        <v>288</v>
      </c>
      <c r="G182" s="12">
        <v>0</v>
      </c>
      <c r="H182" s="12">
        <v>0</v>
      </c>
      <c r="I182" s="12">
        <v>0</v>
      </c>
      <c r="J182" s="12">
        <v>0</v>
      </c>
    </row>
    <row r="183" spans="1:10" ht="14">
      <c r="A183" s="8">
        <v>1008</v>
      </c>
      <c r="B183" s="9" t="s">
        <v>285</v>
      </c>
      <c r="C183" s="8">
        <v>2101</v>
      </c>
      <c r="D183" s="8">
        <v>38</v>
      </c>
      <c r="E183" s="10" t="s">
        <v>289</v>
      </c>
      <c r="F183" s="11" t="s">
        <v>289</v>
      </c>
      <c r="G183" s="12">
        <v>0</v>
      </c>
      <c r="H183" s="12">
        <v>0</v>
      </c>
      <c r="I183" s="12">
        <v>0</v>
      </c>
      <c r="J183" s="12">
        <v>0</v>
      </c>
    </row>
    <row r="184" spans="1:10" ht="14">
      <c r="A184" s="8">
        <v>1009</v>
      </c>
      <c r="B184" s="9" t="s">
        <v>290</v>
      </c>
      <c r="C184" s="8">
        <v>2403</v>
      </c>
      <c r="D184" s="8">
        <v>18</v>
      </c>
      <c r="E184" s="10" t="s">
        <v>28</v>
      </c>
      <c r="F184" s="11" t="s">
        <v>28</v>
      </c>
      <c r="G184" s="12">
        <v>0</v>
      </c>
      <c r="H184" s="12">
        <v>0</v>
      </c>
      <c r="I184" s="12">
        <v>0</v>
      </c>
      <c r="J184" s="12">
        <v>0</v>
      </c>
    </row>
    <row r="185" spans="1:10" ht="14">
      <c r="A185" s="8">
        <v>1009</v>
      </c>
      <c r="B185" s="9" t="s">
        <v>290</v>
      </c>
      <c r="C185" s="8">
        <v>2303</v>
      </c>
      <c r="D185" s="8">
        <v>19</v>
      </c>
      <c r="E185" s="10" t="s">
        <v>64</v>
      </c>
      <c r="F185" s="11" t="s">
        <v>64</v>
      </c>
      <c r="G185" s="12">
        <v>0</v>
      </c>
      <c r="H185" s="12">
        <v>0</v>
      </c>
      <c r="I185" s="12">
        <v>0</v>
      </c>
      <c r="J185" s="12">
        <v>0</v>
      </c>
    </row>
    <row r="186" spans="1:10" ht="14">
      <c r="A186" s="8">
        <v>1009</v>
      </c>
      <c r="B186" s="9" t="s">
        <v>290</v>
      </c>
      <c r="C186" s="8">
        <v>2203</v>
      </c>
      <c r="D186" s="8">
        <v>19</v>
      </c>
      <c r="E186" s="10">
        <v>0</v>
      </c>
      <c r="F186" s="11" t="s">
        <v>291</v>
      </c>
      <c r="G186" s="12">
        <v>0</v>
      </c>
      <c r="H186" s="12">
        <v>0</v>
      </c>
      <c r="I186" s="12">
        <v>0</v>
      </c>
      <c r="J186" s="12">
        <v>0</v>
      </c>
    </row>
    <row r="187" spans="1:10" ht="14">
      <c r="A187" s="8">
        <v>1306</v>
      </c>
      <c r="B187" s="9" t="s">
        <v>292</v>
      </c>
      <c r="C187" s="8">
        <v>2402</v>
      </c>
      <c r="D187" s="8">
        <v>31</v>
      </c>
      <c r="E187" s="10">
        <v>71</v>
      </c>
      <c r="F187" s="11">
        <v>71</v>
      </c>
      <c r="G187" s="12" t="s">
        <v>55</v>
      </c>
      <c r="H187" s="12" t="s">
        <v>25</v>
      </c>
      <c r="I187" s="12" t="s">
        <v>219</v>
      </c>
      <c r="J187" s="12" t="s">
        <v>220</v>
      </c>
    </row>
    <row r="188" spans="1:10" ht="14">
      <c r="A188" s="8">
        <v>1306</v>
      </c>
      <c r="B188" s="9" t="s">
        <v>292</v>
      </c>
      <c r="C188" s="8">
        <v>2302</v>
      </c>
      <c r="D188" s="8">
        <v>40</v>
      </c>
      <c r="E188" s="10">
        <v>100</v>
      </c>
      <c r="F188" s="11">
        <v>100</v>
      </c>
      <c r="G188" s="12">
        <v>20</v>
      </c>
      <c r="H188" s="12" t="s">
        <v>115</v>
      </c>
      <c r="I188" s="12" t="s">
        <v>293</v>
      </c>
      <c r="J188" s="12">
        <v>0</v>
      </c>
    </row>
    <row r="189" spans="1:10" ht="14">
      <c r="A189" s="8">
        <v>1306</v>
      </c>
      <c r="B189" s="9" t="s">
        <v>292</v>
      </c>
      <c r="C189" s="8">
        <v>2202</v>
      </c>
      <c r="D189" s="8">
        <v>23</v>
      </c>
      <c r="E189" s="10" t="s">
        <v>110</v>
      </c>
      <c r="F189" s="11" t="s">
        <v>110</v>
      </c>
      <c r="G189" s="12" t="s">
        <v>172</v>
      </c>
      <c r="H189" s="12" t="s">
        <v>294</v>
      </c>
      <c r="I189" s="12" t="s">
        <v>32</v>
      </c>
      <c r="J189" s="12">
        <v>0</v>
      </c>
    </row>
    <row r="190" spans="1:10" ht="14">
      <c r="A190" s="8">
        <v>1306</v>
      </c>
      <c r="B190" s="9" t="s">
        <v>292</v>
      </c>
      <c r="C190" s="8">
        <v>2102</v>
      </c>
      <c r="D190" s="8">
        <v>29</v>
      </c>
      <c r="E190" s="10" t="s">
        <v>295</v>
      </c>
      <c r="F190" s="11" t="s">
        <v>295</v>
      </c>
      <c r="G190" s="12">
        <v>16</v>
      </c>
      <c r="H190" s="12">
        <v>48</v>
      </c>
      <c r="I190" s="12">
        <v>32</v>
      </c>
      <c r="J190" s="12">
        <v>4</v>
      </c>
    </row>
    <row r="191" spans="1:10" ht="14">
      <c r="A191" s="8">
        <v>1306</v>
      </c>
      <c r="B191" s="9" t="s">
        <v>292</v>
      </c>
      <c r="C191" s="8">
        <v>2002</v>
      </c>
      <c r="D191" s="8">
        <v>11</v>
      </c>
      <c r="E191" s="10">
        <v>100</v>
      </c>
      <c r="F191" s="11">
        <v>100</v>
      </c>
      <c r="G191" s="12">
        <v>0</v>
      </c>
      <c r="H191" s="12" t="s">
        <v>182</v>
      </c>
      <c r="I191" s="12" t="s">
        <v>27</v>
      </c>
      <c r="J191" s="12">
        <v>0</v>
      </c>
    </row>
    <row r="192" spans="1:10" ht="14">
      <c r="A192" s="8">
        <v>1306</v>
      </c>
      <c r="B192" s="9" t="s">
        <v>292</v>
      </c>
      <c r="C192" s="8">
        <v>1902</v>
      </c>
      <c r="D192" s="8">
        <v>28</v>
      </c>
      <c r="E192" s="10">
        <v>100</v>
      </c>
      <c r="F192" s="11">
        <v>100</v>
      </c>
      <c r="G192" s="12" t="s">
        <v>170</v>
      </c>
      <c r="H192" s="12" t="s">
        <v>296</v>
      </c>
      <c r="I192" s="12" t="s">
        <v>297</v>
      </c>
      <c r="J192" s="12" t="s">
        <v>298</v>
      </c>
    </row>
    <row r="193" spans="1:10" ht="14">
      <c r="A193" s="8">
        <v>1306</v>
      </c>
      <c r="B193" s="9" t="s">
        <v>292</v>
      </c>
      <c r="C193" s="8">
        <v>1802</v>
      </c>
      <c r="D193" s="8">
        <v>38</v>
      </c>
      <c r="E193" s="10">
        <v>100</v>
      </c>
      <c r="F193" s="11">
        <v>100</v>
      </c>
      <c r="G193" s="12" t="s">
        <v>299</v>
      </c>
      <c r="H193" s="12" t="s">
        <v>300</v>
      </c>
      <c r="I193" s="12">
        <v>0</v>
      </c>
      <c r="J193" s="12">
        <v>0</v>
      </c>
    </row>
    <row r="194" spans="1:10" ht="14">
      <c r="A194" s="8">
        <v>1306</v>
      </c>
      <c r="B194" s="9" t="s">
        <v>292</v>
      </c>
      <c r="C194" s="8">
        <v>1702</v>
      </c>
      <c r="D194" s="8">
        <v>38</v>
      </c>
      <c r="E194" s="10" t="s">
        <v>241</v>
      </c>
      <c r="F194" s="11" t="s">
        <v>241</v>
      </c>
      <c r="G194" s="12" t="s">
        <v>301</v>
      </c>
      <c r="H194" s="12" t="s">
        <v>302</v>
      </c>
      <c r="I194" s="12" t="s">
        <v>303</v>
      </c>
      <c r="J194" s="12">
        <v>0</v>
      </c>
    </row>
    <row r="195" spans="1:10" ht="14">
      <c r="A195" s="8">
        <v>1313</v>
      </c>
      <c r="B195" s="9" t="s">
        <v>304</v>
      </c>
      <c r="C195" s="8">
        <v>2401</v>
      </c>
      <c r="D195" s="8">
        <v>83</v>
      </c>
      <c r="E195" s="10" t="s">
        <v>305</v>
      </c>
      <c r="F195" s="11">
        <v>100</v>
      </c>
      <c r="G195" s="12" t="s">
        <v>299</v>
      </c>
      <c r="H195" s="12" t="s">
        <v>300</v>
      </c>
      <c r="I195" s="12">
        <v>0</v>
      </c>
      <c r="J195" s="12">
        <v>0</v>
      </c>
    </row>
    <row r="196" spans="1:10" ht="14">
      <c r="A196" s="8">
        <v>1313</v>
      </c>
      <c r="B196" s="9" t="s">
        <v>304</v>
      </c>
      <c r="C196" s="8">
        <v>2301</v>
      </c>
      <c r="D196" s="8">
        <v>98</v>
      </c>
      <c r="E196" s="10" t="s">
        <v>183</v>
      </c>
      <c r="F196" s="11">
        <v>100</v>
      </c>
      <c r="G196" s="12" t="s">
        <v>165</v>
      </c>
      <c r="H196" s="12" t="s">
        <v>171</v>
      </c>
      <c r="I196" s="12" t="s">
        <v>306</v>
      </c>
      <c r="J196" s="12">
        <v>0</v>
      </c>
    </row>
    <row r="197" spans="1:10" ht="14">
      <c r="A197" s="8">
        <v>1313</v>
      </c>
      <c r="B197" s="9" t="s">
        <v>304</v>
      </c>
      <c r="C197" s="8">
        <v>2201</v>
      </c>
      <c r="D197" s="8">
        <v>70</v>
      </c>
      <c r="E197" s="10" t="s">
        <v>307</v>
      </c>
      <c r="F197" s="11" t="s">
        <v>307</v>
      </c>
      <c r="G197" s="12">
        <v>29</v>
      </c>
      <c r="H197" s="12">
        <v>71</v>
      </c>
      <c r="I197" s="12">
        <v>0</v>
      </c>
      <c r="J197" s="12">
        <v>0</v>
      </c>
    </row>
    <row r="198" spans="1:10" ht="14">
      <c r="A198" s="8">
        <v>1313</v>
      </c>
      <c r="B198" s="9" t="s">
        <v>304</v>
      </c>
      <c r="C198" s="8">
        <v>2101</v>
      </c>
      <c r="D198" s="8">
        <v>78</v>
      </c>
      <c r="E198" s="10" t="s">
        <v>241</v>
      </c>
      <c r="F198" s="11" t="s">
        <v>241</v>
      </c>
      <c r="G198" s="12">
        <v>25</v>
      </c>
      <c r="H198" s="12" t="s">
        <v>308</v>
      </c>
      <c r="I198" s="12" t="s">
        <v>107</v>
      </c>
      <c r="J198" s="12">
        <v>0</v>
      </c>
    </row>
    <row r="199" spans="1:10" ht="14">
      <c r="A199" s="8">
        <v>1313</v>
      </c>
      <c r="B199" s="9" t="s">
        <v>304</v>
      </c>
      <c r="C199" s="8">
        <v>2001</v>
      </c>
      <c r="D199" s="8">
        <v>90</v>
      </c>
      <c r="E199" s="10" t="s">
        <v>21</v>
      </c>
      <c r="F199" s="11" t="s">
        <v>309</v>
      </c>
      <c r="G199" s="12" t="s">
        <v>43</v>
      </c>
      <c r="H199" s="12" t="s">
        <v>310</v>
      </c>
      <c r="I199" s="12">
        <v>0</v>
      </c>
      <c r="J199" s="12">
        <v>0</v>
      </c>
    </row>
    <row r="200" spans="1:10" ht="14">
      <c r="A200" s="8">
        <v>1313</v>
      </c>
      <c r="B200" s="9" t="s">
        <v>304</v>
      </c>
      <c r="C200" s="8">
        <v>1901</v>
      </c>
      <c r="D200" s="8">
        <v>71</v>
      </c>
      <c r="E200" s="10">
        <v>0</v>
      </c>
      <c r="F200" s="11" t="s">
        <v>307</v>
      </c>
      <c r="G200" s="12" t="s">
        <v>311</v>
      </c>
      <c r="H200" s="12" t="s">
        <v>312</v>
      </c>
      <c r="I200" s="12" t="s">
        <v>260</v>
      </c>
      <c r="J200" s="12">
        <v>0</v>
      </c>
    </row>
    <row r="201" spans="1:10" ht="14">
      <c r="A201" s="8">
        <v>1313</v>
      </c>
      <c r="B201" s="9" t="s">
        <v>304</v>
      </c>
      <c r="C201" s="8">
        <v>1801</v>
      </c>
      <c r="D201" s="8">
        <v>68</v>
      </c>
      <c r="E201" s="10">
        <v>0</v>
      </c>
      <c r="F201" s="11">
        <v>100</v>
      </c>
      <c r="G201" s="12" t="s">
        <v>313</v>
      </c>
      <c r="H201" s="12" t="s">
        <v>70</v>
      </c>
      <c r="I201" s="12" t="s">
        <v>314</v>
      </c>
      <c r="J201" s="12" t="s">
        <v>260</v>
      </c>
    </row>
    <row r="202" spans="1:10" ht="14">
      <c r="A202" s="8">
        <v>1313</v>
      </c>
      <c r="B202" s="9" t="s">
        <v>304</v>
      </c>
      <c r="C202" s="8">
        <v>1701</v>
      </c>
      <c r="D202" s="8">
        <v>72</v>
      </c>
      <c r="E202" s="10" t="s">
        <v>315</v>
      </c>
      <c r="F202" s="11" t="s">
        <v>272</v>
      </c>
      <c r="G202" s="12" t="s">
        <v>316</v>
      </c>
      <c r="H202" s="12" t="s">
        <v>273</v>
      </c>
      <c r="I202" s="12" t="s">
        <v>317</v>
      </c>
      <c r="J202" s="12" t="s">
        <v>16</v>
      </c>
    </row>
    <row r="203" spans="1:10" ht="14">
      <c r="A203" s="8">
        <v>1313</v>
      </c>
      <c r="B203" s="9" t="s">
        <v>304</v>
      </c>
      <c r="C203" s="8">
        <v>1601</v>
      </c>
      <c r="D203" s="8">
        <v>67</v>
      </c>
      <c r="E203" s="10">
        <v>0</v>
      </c>
      <c r="F203" s="11">
        <v>97</v>
      </c>
      <c r="G203" s="12" t="s">
        <v>318</v>
      </c>
      <c r="H203" s="12" t="s">
        <v>319</v>
      </c>
      <c r="I203" s="12" t="s">
        <v>320</v>
      </c>
      <c r="J203" s="12">
        <v>20</v>
      </c>
    </row>
    <row r="204" spans="1:10" ht="14">
      <c r="A204" s="8">
        <v>1318</v>
      </c>
      <c r="B204" s="9" t="s">
        <v>321</v>
      </c>
      <c r="C204" s="8">
        <v>2403</v>
      </c>
      <c r="D204" s="8">
        <v>99</v>
      </c>
      <c r="E204" s="10" t="s">
        <v>322</v>
      </c>
      <c r="F204" s="11">
        <v>98</v>
      </c>
      <c r="G204" s="12" t="s">
        <v>207</v>
      </c>
      <c r="H204" s="12" t="s">
        <v>323</v>
      </c>
      <c r="I204" s="12" t="s">
        <v>242</v>
      </c>
      <c r="J204" s="12">
        <v>1</v>
      </c>
    </row>
    <row r="205" spans="1:10" ht="14">
      <c r="A205" s="8">
        <v>1318</v>
      </c>
      <c r="B205" s="9" t="s">
        <v>321</v>
      </c>
      <c r="C205" s="8">
        <v>2303</v>
      </c>
      <c r="D205" s="8">
        <v>69</v>
      </c>
      <c r="E205" s="10" t="s">
        <v>324</v>
      </c>
      <c r="F205" s="11" t="s">
        <v>325</v>
      </c>
      <c r="G205" s="12" t="s">
        <v>326</v>
      </c>
      <c r="H205" s="12" t="s">
        <v>327</v>
      </c>
      <c r="I205" s="12">
        <v>25</v>
      </c>
      <c r="J205" s="12" t="s">
        <v>328</v>
      </c>
    </row>
    <row r="206" spans="1:10" ht="14">
      <c r="A206" s="8">
        <v>1318</v>
      </c>
      <c r="B206" s="9" t="s">
        <v>321</v>
      </c>
      <c r="C206" s="8">
        <v>2203</v>
      </c>
      <c r="D206" s="8">
        <v>80</v>
      </c>
      <c r="E206" s="10">
        <v>90</v>
      </c>
      <c r="F206" s="11" t="s">
        <v>329</v>
      </c>
      <c r="G206" s="12" t="s">
        <v>55</v>
      </c>
      <c r="H206" s="12" t="s">
        <v>25</v>
      </c>
      <c r="I206" s="12" t="s">
        <v>330</v>
      </c>
      <c r="J206" s="12" t="s">
        <v>331</v>
      </c>
    </row>
    <row r="207" spans="1:10" ht="14">
      <c r="A207" s="8">
        <v>1319</v>
      </c>
      <c r="B207" s="9" t="s">
        <v>332</v>
      </c>
      <c r="C207" s="8">
        <v>2403</v>
      </c>
      <c r="D207" s="8">
        <v>96</v>
      </c>
      <c r="E207" s="10" t="s">
        <v>264</v>
      </c>
      <c r="F207" s="11" t="s">
        <v>174</v>
      </c>
      <c r="G207" s="12" t="s">
        <v>333</v>
      </c>
      <c r="H207" s="12" t="s">
        <v>334</v>
      </c>
      <c r="I207" s="12">
        <v>14</v>
      </c>
      <c r="J207" s="12" t="s">
        <v>129</v>
      </c>
    </row>
    <row r="208" spans="1:10" ht="14">
      <c r="A208" s="8">
        <v>1319</v>
      </c>
      <c r="B208" s="9" t="s">
        <v>332</v>
      </c>
      <c r="C208" s="8">
        <v>2303</v>
      </c>
      <c r="D208" s="8">
        <v>70</v>
      </c>
      <c r="E208" s="10" t="s">
        <v>101</v>
      </c>
      <c r="F208" s="11" t="s">
        <v>257</v>
      </c>
      <c r="G208" s="12" t="s">
        <v>235</v>
      </c>
      <c r="H208" s="12" t="s">
        <v>335</v>
      </c>
      <c r="I208" s="12" t="s">
        <v>314</v>
      </c>
      <c r="J208" s="12" t="s">
        <v>336</v>
      </c>
    </row>
    <row r="209" spans="1:10" ht="14">
      <c r="A209" s="8">
        <v>1319</v>
      </c>
      <c r="B209" s="9" t="s">
        <v>332</v>
      </c>
      <c r="C209" s="8">
        <v>2203</v>
      </c>
      <c r="D209" s="8">
        <v>93</v>
      </c>
      <c r="E209" s="10" t="s">
        <v>337</v>
      </c>
      <c r="F209" s="11" t="s">
        <v>338</v>
      </c>
      <c r="G209" s="12">
        <v>40</v>
      </c>
      <c r="H209" s="12" t="s">
        <v>339</v>
      </c>
      <c r="I209" s="12">
        <v>20</v>
      </c>
      <c r="J209" s="12" t="s">
        <v>90</v>
      </c>
    </row>
    <row r="210" spans="1:10" ht="14">
      <c r="A210" s="8">
        <v>1319</v>
      </c>
      <c r="B210" s="9" t="s">
        <v>332</v>
      </c>
      <c r="C210" s="8">
        <v>2103</v>
      </c>
      <c r="D210" s="8">
        <v>82</v>
      </c>
      <c r="E210" s="10">
        <v>0</v>
      </c>
      <c r="F210" s="11" t="s">
        <v>146</v>
      </c>
      <c r="G210" s="12" t="s">
        <v>188</v>
      </c>
      <c r="H210" s="12" t="s">
        <v>100</v>
      </c>
      <c r="I210" s="12" t="s">
        <v>336</v>
      </c>
      <c r="J210" s="12" t="s">
        <v>340</v>
      </c>
    </row>
    <row r="211" spans="1:10" ht="14">
      <c r="A211" s="8">
        <v>1319</v>
      </c>
      <c r="B211" s="9" t="s">
        <v>332</v>
      </c>
      <c r="C211" s="8">
        <v>2003</v>
      </c>
      <c r="D211" s="8">
        <v>71</v>
      </c>
      <c r="E211" s="10">
        <v>0</v>
      </c>
      <c r="F211" s="11">
        <v>100</v>
      </c>
      <c r="G211" s="12" t="s">
        <v>341</v>
      </c>
      <c r="H211" s="12" t="s">
        <v>334</v>
      </c>
      <c r="I211" s="12" t="s">
        <v>342</v>
      </c>
      <c r="J211" s="12" t="s">
        <v>90</v>
      </c>
    </row>
    <row r="212" spans="1:10" ht="14">
      <c r="A212" s="8">
        <v>1319</v>
      </c>
      <c r="B212" s="9" t="s">
        <v>332</v>
      </c>
      <c r="C212" s="8">
        <v>1903</v>
      </c>
      <c r="D212" s="8">
        <v>66</v>
      </c>
      <c r="E212" s="10">
        <v>0</v>
      </c>
      <c r="F212" s="11" t="s">
        <v>166</v>
      </c>
      <c r="G212" s="12" t="s">
        <v>52</v>
      </c>
      <c r="H212" s="12" t="s">
        <v>160</v>
      </c>
      <c r="I212" s="12" t="s">
        <v>18</v>
      </c>
      <c r="J212" s="12">
        <v>0</v>
      </c>
    </row>
    <row r="213" spans="1:10" ht="14">
      <c r="A213" s="8">
        <v>1319</v>
      </c>
      <c r="B213" s="9" t="s">
        <v>332</v>
      </c>
      <c r="C213" s="8">
        <v>1803</v>
      </c>
      <c r="D213" s="8">
        <v>59</v>
      </c>
      <c r="E213" s="10" t="s">
        <v>343</v>
      </c>
      <c r="F213" s="11">
        <v>100</v>
      </c>
      <c r="G213" s="12" t="s">
        <v>344</v>
      </c>
      <c r="H213" s="12" t="s">
        <v>156</v>
      </c>
      <c r="I213" s="12">
        <v>22</v>
      </c>
      <c r="J213" s="12" t="s">
        <v>345</v>
      </c>
    </row>
    <row r="214" spans="1:10" ht="14">
      <c r="A214" s="8">
        <v>1319</v>
      </c>
      <c r="B214" s="9" t="s">
        <v>332</v>
      </c>
      <c r="C214" s="8">
        <v>1703</v>
      </c>
      <c r="D214" s="8">
        <v>44</v>
      </c>
      <c r="E214" s="10" t="s">
        <v>69</v>
      </c>
      <c r="F214" s="11" t="s">
        <v>182</v>
      </c>
      <c r="G214" s="12" t="s">
        <v>267</v>
      </c>
      <c r="H214" s="12" t="s">
        <v>266</v>
      </c>
      <c r="I214" s="12" t="s">
        <v>293</v>
      </c>
      <c r="J214" s="12" t="s">
        <v>346</v>
      </c>
    </row>
    <row r="215" spans="1:10" ht="14">
      <c r="A215" s="8">
        <v>1321</v>
      </c>
      <c r="B215" s="9" t="s">
        <v>347</v>
      </c>
      <c r="C215" s="8">
        <v>2404</v>
      </c>
      <c r="D215" s="8">
        <v>94</v>
      </c>
      <c r="E215" s="10" t="s">
        <v>348</v>
      </c>
      <c r="F215" s="11" t="s">
        <v>309</v>
      </c>
      <c r="G215" s="12" t="s">
        <v>228</v>
      </c>
      <c r="H215" s="12" t="s">
        <v>45</v>
      </c>
      <c r="I215" s="12" t="s">
        <v>349</v>
      </c>
      <c r="J215" s="12">
        <v>0</v>
      </c>
    </row>
    <row r="216" spans="1:10" ht="14">
      <c r="A216" s="8">
        <v>1321</v>
      </c>
      <c r="B216" s="9" t="s">
        <v>347</v>
      </c>
      <c r="C216" s="8">
        <v>2304</v>
      </c>
      <c r="D216" s="8">
        <v>70</v>
      </c>
      <c r="E216" s="10" t="s">
        <v>307</v>
      </c>
      <c r="F216" s="11">
        <v>100</v>
      </c>
      <c r="G216" s="12" t="s">
        <v>350</v>
      </c>
      <c r="H216" s="12" t="s">
        <v>351</v>
      </c>
      <c r="I216" s="12">
        <v>0</v>
      </c>
      <c r="J216" s="12">
        <v>0</v>
      </c>
    </row>
    <row r="217" spans="1:10" ht="14">
      <c r="A217" s="8">
        <v>1321</v>
      </c>
      <c r="B217" s="9" t="s">
        <v>347</v>
      </c>
      <c r="C217" s="8">
        <v>2204</v>
      </c>
      <c r="D217" s="8">
        <v>72</v>
      </c>
      <c r="E217" s="10">
        <v>100</v>
      </c>
      <c r="F217" s="11">
        <v>100</v>
      </c>
      <c r="G217" s="12" t="s">
        <v>32</v>
      </c>
      <c r="H217" s="12" t="s">
        <v>352</v>
      </c>
      <c r="I217" s="12" t="s">
        <v>315</v>
      </c>
      <c r="J217" s="12">
        <v>0</v>
      </c>
    </row>
    <row r="218" spans="1:10" ht="14">
      <c r="A218" s="8">
        <v>1321</v>
      </c>
      <c r="B218" s="9" t="s">
        <v>347</v>
      </c>
      <c r="C218" s="8">
        <v>2104</v>
      </c>
      <c r="D218" s="8">
        <v>86</v>
      </c>
      <c r="E218" s="10">
        <v>0</v>
      </c>
      <c r="F218" s="11">
        <v>100</v>
      </c>
      <c r="G218" s="12" t="s">
        <v>353</v>
      </c>
      <c r="H218" s="12" t="s">
        <v>354</v>
      </c>
      <c r="I218" s="12" t="s">
        <v>340</v>
      </c>
      <c r="J218" s="12">
        <v>0</v>
      </c>
    </row>
    <row r="219" spans="1:10" ht="14">
      <c r="A219" s="8">
        <v>1321</v>
      </c>
      <c r="B219" s="9" t="s">
        <v>347</v>
      </c>
      <c r="C219" s="8">
        <v>2004</v>
      </c>
      <c r="D219" s="8">
        <v>69</v>
      </c>
      <c r="E219" s="10" t="s">
        <v>355</v>
      </c>
      <c r="F219" s="11">
        <v>100</v>
      </c>
      <c r="G219" s="12" t="s">
        <v>356</v>
      </c>
      <c r="H219" s="12" t="s">
        <v>357</v>
      </c>
      <c r="I219" s="12" t="s">
        <v>315</v>
      </c>
      <c r="J219" s="12">
        <v>0</v>
      </c>
    </row>
    <row r="220" spans="1:10" ht="14">
      <c r="A220" s="8">
        <v>1321</v>
      </c>
      <c r="B220" s="9" t="s">
        <v>347</v>
      </c>
      <c r="C220" s="8">
        <v>1904</v>
      </c>
      <c r="D220" s="8">
        <v>67</v>
      </c>
      <c r="E220" s="10" t="s">
        <v>358</v>
      </c>
      <c r="F220" s="11">
        <v>97</v>
      </c>
      <c r="G220" s="12" t="s">
        <v>359</v>
      </c>
      <c r="H220" s="12">
        <v>60</v>
      </c>
      <c r="I220" s="12" t="s">
        <v>360</v>
      </c>
      <c r="J220" s="12">
        <v>0</v>
      </c>
    </row>
    <row r="221" spans="1:10" ht="14">
      <c r="A221" s="8">
        <v>1321</v>
      </c>
      <c r="B221" s="9" t="s">
        <v>347</v>
      </c>
      <c r="C221" s="8">
        <v>1804</v>
      </c>
      <c r="D221" s="8">
        <v>68</v>
      </c>
      <c r="E221" s="10">
        <v>0</v>
      </c>
      <c r="F221" s="11" t="s">
        <v>166</v>
      </c>
      <c r="G221" s="12" t="s">
        <v>361</v>
      </c>
      <c r="H221" s="12" t="s">
        <v>362</v>
      </c>
      <c r="I221" s="12">
        <v>6</v>
      </c>
      <c r="J221" s="12">
        <v>0</v>
      </c>
    </row>
    <row r="222" spans="1:10" ht="14">
      <c r="A222" s="8">
        <v>1321</v>
      </c>
      <c r="B222" s="9" t="s">
        <v>347</v>
      </c>
      <c r="C222" s="8">
        <v>1704</v>
      </c>
      <c r="D222" s="8">
        <v>59</v>
      </c>
      <c r="E222" s="10" t="s">
        <v>363</v>
      </c>
      <c r="F222" s="11" t="s">
        <v>364</v>
      </c>
      <c r="G222" s="12" t="s">
        <v>365</v>
      </c>
      <c r="H222" s="12" t="s">
        <v>366</v>
      </c>
      <c r="I222" s="12" t="s">
        <v>342</v>
      </c>
      <c r="J222" s="12">
        <v>0</v>
      </c>
    </row>
    <row r="223" spans="1:10" ht="14">
      <c r="A223" s="8">
        <v>1326</v>
      </c>
      <c r="B223" s="9" t="s">
        <v>367</v>
      </c>
      <c r="C223" s="8">
        <v>2402</v>
      </c>
      <c r="D223" s="8">
        <v>83</v>
      </c>
      <c r="E223" s="10" t="s">
        <v>351</v>
      </c>
      <c r="F223" s="11" t="s">
        <v>351</v>
      </c>
      <c r="G223" s="12" t="s">
        <v>350</v>
      </c>
      <c r="H223" s="12" t="s">
        <v>368</v>
      </c>
      <c r="I223" s="12" t="s">
        <v>311</v>
      </c>
      <c r="J223" s="12">
        <v>10</v>
      </c>
    </row>
    <row r="224" spans="1:10" ht="14">
      <c r="A224" s="8">
        <v>1326</v>
      </c>
      <c r="B224" s="9" t="s">
        <v>367</v>
      </c>
      <c r="C224" s="8">
        <v>2302</v>
      </c>
      <c r="D224" s="8">
        <v>100</v>
      </c>
      <c r="E224" s="10">
        <v>94</v>
      </c>
      <c r="F224" s="11">
        <v>97</v>
      </c>
      <c r="G224" s="12" t="s">
        <v>215</v>
      </c>
      <c r="H224" s="12" t="s">
        <v>75</v>
      </c>
      <c r="I224" s="12" t="s">
        <v>369</v>
      </c>
      <c r="J224" s="12" t="s">
        <v>370</v>
      </c>
    </row>
    <row r="225" spans="1:10" ht="14">
      <c r="A225" s="8">
        <v>1326</v>
      </c>
      <c r="B225" s="9" t="s">
        <v>367</v>
      </c>
      <c r="C225" s="8">
        <v>2202</v>
      </c>
      <c r="D225" s="8">
        <v>69</v>
      </c>
      <c r="E225" s="10" t="s">
        <v>371</v>
      </c>
      <c r="F225" s="11" t="s">
        <v>307</v>
      </c>
      <c r="G225" s="12" t="s">
        <v>235</v>
      </c>
      <c r="H225" s="12" t="s">
        <v>89</v>
      </c>
      <c r="I225" s="12" t="s">
        <v>372</v>
      </c>
      <c r="J225" s="12" t="s">
        <v>260</v>
      </c>
    </row>
    <row r="226" spans="1:10" ht="14">
      <c r="A226" s="8">
        <v>1326</v>
      </c>
      <c r="B226" s="9" t="s">
        <v>367</v>
      </c>
      <c r="C226" s="8">
        <v>2102</v>
      </c>
      <c r="D226" s="8">
        <v>76</v>
      </c>
      <c r="E226" s="10" t="s">
        <v>373</v>
      </c>
      <c r="F226" s="11" t="s">
        <v>374</v>
      </c>
      <c r="G226" s="12">
        <v>24</v>
      </c>
      <c r="H226" s="12" t="s">
        <v>375</v>
      </c>
      <c r="I226" s="12" t="s">
        <v>306</v>
      </c>
      <c r="J226" s="12" t="s">
        <v>376</v>
      </c>
    </row>
    <row r="227" spans="1:10" ht="14">
      <c r="A227" s="8">
        <v>1327</v>
      </c>
      <c r="B227" s="9" t="s">
        <v>377</v>
      </c>
      <c r="C227" s="8">
        <v>2403</v>
      </c>
      <c r="D227" s="8">
        <v>9</v>
      </c>
      <c r="E227" s="10">
        <v>0</v>
      </c>
      <c r="F227" s="11" t="s">
        <v>378</v>
      </c>
      <c r="G227" s="12" t="s">
        <v>312</v>
      </c>
      <c r="H227" s="12" t="s">
        <v>50</v>
      </c>
      <c r="I227" s="12">
        <v>0</v>
      </c>
      <c r="J227" s="12">
        <v>0</v>
      </c>
    </row>
    <row r="228" spans="1:10" ht="14">
      <c r="A228" s="8">
        <v>1327</v>
      </c>
      <c r="B228" s="9" t="s">
        <v>379</v>
      </c>
      <c r="C228" s="8">
        <v>2002</v>
      </c>
      <c r="D228" s="8">
        <v>2</v>
      </c>
      <c r="E228" s="10">
        <v>100</v>
      </c>
      <c r="F228" s="11">
        <v>100</v>
      </c>
      <c r="G228" s="12">
        <v>100</v>
      </c>
      <c r="H228" s="12">
        <v>0</v>
      </c>
      <c r="I228" s="12">
        <v>0</v>
      </c>
      <c r="J228" s="12">
        <v>0</v>
      </c>
    </row>
    <row r="229" spans="1:10" ht="14">
      <c r="A229" s="8">
        <v>1327</v>
      </c>
      <c r="B229" s="9" t="s">
        <v>380</v>
      </c>
      <c r="C229" s="8">
        <v>2202</v>
      </c>
      <c r="D229" s="8">
        <v>21</v>
      </c>
      <c r="E229" s="10" t="s">
        <v>101</v>
      </c>
      <c r="F229" s="11" t="s">
        <v>101</v>
      </c>
      <c r="G229" s="12">
        <v>50</v>
      </c>
      <c r="H229" s="12" t="s">
        <v>381</v>
      </c>
      <c r="I229" s="12" t="s">
        <v>90</v>
      </c>
      <c r="J229" s="12" t="s">
        <v>90</v>
      </c>
    </row>
    <row r="230" spans="1:10" ht="14">
      <c r="A230" s="8">
        <v>1327</v>
      </c>
      <c r="B230" s="9" t="s">
        <v>380</v>
      </c>
      <c r="C230" s="8">
        <v>2102</v>
      </c>
      <c r="D230" s="8">
        <v>10</v>
      </c>
      <c r="E230" s="10">
        <v>70</v>
      </c>
      <c r="F230" s="11">
        <v>70</v>
      </c>
      <c r="G230" s="12" t="s">
        <v>50</v>
      </c>
      <c r="H230" s="12" t="s">
        <v>312</v>
      </c>
      <c r="I230" s="12">
        <v>0</v>
      </c>
      <c r="J230" s="12">
        <v>0</v>
      </c>
    </row>
    <row r="231" spans="1:10" ht="14">
      <c r="A231" s="8">
        <v>1328</v>
      </c>
      <c r="B231" s="9" t="s">
        <v>382</v>
      </c>
      <c r="C231" s="8">
        <v>2402</v>
      </c>
      <c r="D231" s="8">
        <v>85</v>
      </c>
      <c r="E231" s="10" t="s">
        <v>82</v>
      </c>
      <c r="F231" s="11" t="s">
        <v>82</v>
      </c>
      <c r="G231" s="12" t="s">
        <v>267</v>
      </c>
      <c r="H231" s="12" t="s">
        <v>383</v>
      </c>
      <c r="I231" s="12" t="s">
        <v>105</v>
      </c>
      <c r="J231" s="12" t="s">
        <v>346</v>
      </c>
    </row>
    <row r="232" spans="1:10" ht="14">
      <c r="A232" s="8">
        <v>1328</v>
      </c>
      <c r="B232" s="9" t="s">
        <v>382</v>
      </c>
      <c r="C232" s="8">
        <v>2302</v>
      </c>
      <c r="D232" s="8">
        <v>101</v>
      </c>
      <c r="E232" s="10" t="s">
        <v>384</v>
      </c>
      <c r="F232" s="11">
        <v>95</v>
      </c>
      <c r="G232" s="12">
        <v>24</v>
      </c>
      <c r="H232" s="12" t="s">
        <v>385</v>
      </c>
      <c r="I232" s="12" t="s">
        <v>20</v>
      </c>
      <c r="J232" s="12">
        <v>1</v>
      </c>
    </row>
    <row r="233" spans="1:10" ht="14">
      <c r="A233" s="8">
        <v>1328</v>
      </c>
      <c r="B233" s="9" t="s">
        <v>382</v>
      </c>
      <c r="C233" s="8">
        <v>2202</v>
      </c>
      <c r="D233" s="8">
        <v>69</v>
      </c>
      <c r="E233" s="10" t="s">
        <v>110</v>
      </c>
      <c r="F233" s="11" t="s">
        <v>257</v>
      </c>
      <c r="G233" s="12" t="s">
        <v>386</v>
      </c>
      <c r="H233" s="12" t="s">
        <v>387</v>
      </c>
      <c r="I233" s="12" t="s">
        <v>250</v>
      </c>
      <c r="J233" s="12">
        <v>3</v>
      </c>
    </row>
    <row r="234" spans="1:10" ht="14">
      <c r="A234" s="8">
        <v>1328</v>
      </c>
      <c r="B234" s="9" t="s">
        <v>382</v>
      </c>
      <c r="C234" s="8">
        <v>2102</v>
      </c>
      <c r="D234" s="8">
        <v>75</v>
      </c>
      <c r="E234" s="10">
        <v>88</v>
      </c>
      <c r="F234" s="11">
        <v>100</v>
      </c>
      <c r="G234" s="12" t="s">
        <v>196</v>
      </c>
      <c r="H234" s="12" t="s">
        <v>269</v>
      </c>
      <c r="I234" s="12" t="s">
        <v>388</v>
      </c>
      <c r="J234" s="12" t="s">
        <v>376</v>
      </c>
    </row>
    <row r="235" spans="1:10" ht="14">
      <c r="A235" s="8">
        <v>1329</v>
      </c>
      <c r="B235" s="9" t="s">
        <v>389</v>
      </c>
      <c r="C235" s="8">
        <v>2401</v>
      </c>
      <c r="D235" s="8">
        <v>83</v>
      </c>
      <c r="E235" s="10" t="s">
        <v>131</v>
      </c>
      <c r="F235" s="11">
        <v>100</v>
      </c>
      <c r="G235" s="12" t="s">
        <v>390</v>
      </c>
      <c r="H235" s="12" t="s">
        <v>391</v>
      </c>
      <c r="I235" s="12" t="s">
        <v>392</v>
      </c>
      <c r="J235" s="12" t="s">
        <v>340</v>
      </c>
    </row>
    <row r="236" spans="1:10" ht="14">
      <c r="A236" s="8">
        <v>1329</v>
      </c>
      <c r="B236" s="9" t="s">
        <v>389</v>
      </c>
      <c r="C236" s="8">
        <v>2301</v>
      </c>
      <c r="D236" s="8">
        <v>98</v>
      </c>
      <c r="E236" s="10">
        <v>98</v>
      </c>
      <c r="F236" s="11">
        <v>99</v>
      </c>
      <c r="G236" s="12" t="s">
        <v>393</v>
      </c>
      <c r="H236" s="12" t="s">
        <v>394</v>
      </c>
      <c r="I236" s="12" t="s">
        <v>328</v>
      </c>
      <c r="J236" s="12" t="s">
        <v>395</v>
      </c>
    </row>
    <row r="237" spans="1:10" ht="14">
      <c r="A237" s="8">
        <v>1329</v>
      </c>
      <c r="B237" s="9" t="s">
        <v>389</v>
      </c>
      <c r="C237" s="8">
        <v>2201</v>
      </c>
      <c r="D237" s="8">
        <v>70</v>
      </c>
      <c r="E237" s="10" t="s">
        <v>307</v>
      </c>
      <c r="F237" s="11" t="s">
        <v>307</v>
      </c>
      <c r="G237" s="12" t="s">
        <v>359</v>
      </c>
      <c r="H237" s="12" t="s">
        <v>396</v>
      </c>
      <c r="I237" s="12">
        <v>13</v>
      </c>
      <c r="J237" s="12">
        <v>0</v>
      </c>
    </row>
    <row r="238" spans="1:10" ht="14">
      <c r="A238" s="8">
        <v>1329</v>
      </c>
      <c r="B238" s="9" t="s">
        <v>389</v>
      </c>
      <c r="C238" s="8">
        <v>2101</v>
      </c>
      <c r="D238" s="8">
        <v>77</v>
      </c>
      <c r="E238" s="10" t="s">
        <v>101</v>
      </c>
      <c r="F238" s="11" t="s">
        <v>241</v>
      </c>
      <c r="G238" s="12">
        <v>16</v>
      </c>
      <c r="H238" s="12" t="s">
        <v>269</v>
      </c>
      <c r="I238" s="12">
        <v>32</v>
      </c>
      <c r="J238" s="12" t="s">
        <v>376</v>
      </c>
    </row>
    <row r="239" spans="1:10" ht="14">
      <c r="A239" s="8">
        <v>1330</v>
      </c>
      <c r="B239" s="9" t="s">
        <v>397</v>
      </c>
      <c r="C239" s="8">
        <v>2404</v>
      </c>
      <c r="D239" s="8">
        <v>95</v>
      </c>
      <c r="E239" s="10" t="s">
        <v>398</v>
      </c>
      <c r="F239" s="11" t="s">
        <v>309</v>
      </c>
      <c r="G239" s="12" t="s">
        <v>399</v>
      </c>
      <c r="H239" s="12" t="s">
        <v>400</v>
      </c>
      <c r="I239" s="12" t="s">
        <v>16</v>
      </c>
      <c r="J239" s="12">
        <v>0</v>
      </c>
    </row>
    <row r="240" spans="1:10" ht="14">
      <c r="A240" s="8">
        <v>1330</v>
      </c>
      <c r="B240" s="9" t="s">
        <v>397</v>
      </c>
      <c r="C240" s="8">
        <v>2304</v>
      </c>
      <c r="D240" s="8">
        <v>71</v>
      </c>
      <c r="E240" s="10" t="s">
        <v>96</v>
      </c>
      <c r="F240" s="11" t="s">
        <v>307</v>
      </c>
      <c r="G240" s="12" t="s">
        <v>311</v>
      </c>
      <c r="H240" s="12" t="s">
        <v>401</v>
      </c>
      <c r="I240" s="12" t="s">
        <v>402</v>
      </c>
      <c r="J240" s="12">
        <v>0</v>
      </c>
    </row>
    <row r="241" spans="1:10" ht="14">
      <c r="A241" s="8">
        <v>1330</v>
      </c>
      <c r="B241" s="9" t="s">
        <v>397</v>
      </c>
      <c r="C241" s="8">
        <v>2204</v>
      </c>
      <c r="D241" s="8">
        <v>70</v>
      </c>
      <c r="E241" s="10" t="s">
        <v>257</v>
      </c>
      <c r="F241" s="11">
        <v>100</v>
      </c>
      <c r="G241" s="12" t="s">
        <v>50</v>
      </c>
      <c r="H241" s="12" t="s">
        <v>171</v>
      </c>
      <c r="I241" s="12" t="s">
        <v>225</v>
      </c>
      <c r="J241" s="12" t="s">
        <v>315</v>
      </c>
    </row>
    <row r="242" spans="1:10" ht="14">
      <c r="A242" s="8">
        <v>1331</v>
      </c>
      <c r="B242" s="9" t="s">
        <v>403</v>
      </c>
      <c r="C242" s="8">
        <v>2403</v>
      </c>
      <c r="D242" s="8">
        <v>9</v>
      </c>
      <c r="E242" s="10">
        <v>100</v>
      </c>
      <c r="F242" s="11">
        <v>100</v>
      </c>
      <c r="G242" s="12" t="s">
        <v>28</v>
      </c>
      <c r="H242" s="12" t="s">
        <v>28</v>
      </c>
      <c r="I242" s="12" t="s">
        <v>57</v>
      </c>
      <c r="J242" s="12">
        <v>0</v>
      </c>
    </row>
    <row r="243" spans="1:10" ht="14">
      <c r="A243" s="8">
        <v>1331</v>
      </c>
      <c r="B243" s="9" t="s">
        <v>403</v>
      </c>
      <c r="C243" s="8">
        <v>2303</v>
      </c>
      <c r="D243" s="8">
        <v>22</v>
      </c>
      <c r="E243" s="10">
        <v>100</v>
      </c>
      <c r="F243" s="11">
        <v>100</v>
      </c>
      <c r="G243" s="12" t="s">
        <v>54</v>
      </c>
      <c r="H243" s="12" t="s">
        <v>26</v>
      </c>
      <c r="I243" s="12" t="s">
        <v>55</v>
      </c>
      <c r="J243" s="12">
        <v>0</v>
      </c>
    </row>
    <row r="244" spans="1:10" ht="14">
      <c r="A244" s="8">
        <v>1331</v>
      </c>
      <c r="B244" s="9" t="s">
        <v>403</v>
      </c>
      <c r="C244" s="8">
        <v>2203</v>
      </c>
      <c r="D244" s="8">
        <v>4</v>
      </c>
      <c r="E244" s="10">
        <v>100</v>
      </c>
      <c r="F244" s="11">
        <v>100</v>
      </c>
      <c r="G244" s="12">
        <v>100</v>
      </c>
      <c r="H244" s="12">
        <v>0</v>
      </c>
      <c r="I244" s="12">
        <v>0</v>
      </c>
      <c r="J244" s="12">
        <v>0</v>
      </c>
    </row>
    <row r="245" spans="1:10" ht="14">
      <c r="A245" s="8">
        <v>1332</v>
      </c>
      <c r="B245" s="9" t="s">
        <v>404</v>
      </c>
      <c r="C245" s="8">
        <v>2401</v>
      </c>
      <c r="D245" s="8">
        <v>19</v>
      </c>
      <c r="E245" s="10" t="s">
        <v>39</v>
      </c>
      <c r="F245" s="11" t="s">
        <v>38</v>
      </c>
      <c r="G245" s="12" t="s">
        <v>70</v>
      </c>
      <c r="H245" s="12" t="s">
        <v>89</v>
      </c>
      <c r="I245" s="12">
        <v>0</v>
      </c>
      <c r="J245" s="12">
        <v>0</v>
      </c>
    </row>
    <row r="246" spans="1:10" ht="14">
      <c r="A246" s="8">
        <v>1332</v>
      </c>
      <c r="B246" s="9" t="s">
        <v>404</v>
      </c>
      <c r="C246" s="8">
        <v>2302</v>
      </c>
      <c r="D246" s="8">
        <v>17</v>
      </c>
      <c r="E246" s="10" t="s">
        <v>82</v>
      </c>
      <c r="F246" s="11" t="s">
        <v>82</v>
      </c>
      <c r="G246" s="12">
        <v>25</v>
      </c>
      <c r="H246" s="12" t="s">
        <v>115</v>
      </c>
      <c r="I246" s="12" t="s">
        <v>88</v>
      </c>
      <c r="J246" s="12">
        <v>0</v>
      </c>
    </row>
    <row r="247" spans="1:10" ht="14">
      <c r="A247" s="8">
        <v>1332</v>
      </c>
      <c r="B247" s="9" t="s">
        <v>405</v>
      </c>
      <c r="C247" s="8">
        <v>2202</v>
      </c>
      <c r="D247" s="8">
        <v>7</v>
      </c>
      <c r="E247" s="10">
        <v>100</v>
      </c>
      <c r="F247" s="11">
        <v>100</v>
      </c>
      <c r="G247" s="12" t="s">
        <v>172</v>
      </c>
      <c r="H247" s="12" t="s">
        <v>312</v>
      </c>
      <c r="I247" s="12" t="s">
        <v>172</v>
      </c>
      <c r="J247" s="12">
        <v>0</v>
      </c>
    </row>
    <row r="248" spans="1:10" ht="14">
      <c r="A248" s="8">
        <v>1333</v>
      </c>
      <c r="B248" s="9" t="s">
        <v>406</v>
      </c>
      <c r="C248" s="8">
        <v>2402</v>
      </c>
      <c r="D248" s="8">
        <v>39</v>
      </c>
      <c r="E248" s="10" t="s">
        <v>122</v>
      </c>
      <c r="F248" s="11" t="s">
        <v>122</v>
      </c>
      <c r="G248" s="12" t="s">
        <v>407</v>
      </c>
      <c r="H248" s="12" t="s">
        <v>408</v>
      </c>
      <c r="I248" s="12" t="s">
        <v>409</v>
      </c>
      <c r="J248" s="12">
        <v>0</v>
      </c>
    </row>
    <row r="249" spans="1:10" ht="14">
      <c r="A249" s="8">
        <v>1333</v>
      </c>
      <c r="B249" s="9" t="s">
        <v>406</v>
      </c>
      <c r="C249" s="8">
        <v>2202</v>
      </c>
      <c r="D249" s="8">
        <v>33</v>
      </c>
      <c r="E249" s="10">
        <v>97</v>
      </c>
      <c r="F249" s="11">
        <v>100</v>
      </c>
      <c r="G249" s="12" t="s">
        <v>54</v>
      </c>
      <c r="H249" s="12" t="s">
        <v>135</v>
      </c>
      <c r="I249" s="12" t="s">
        <v>27</v>
      </c>
      <c r="J249" s="12">
        <v>3</v>
      </c>
    </row>
    <row r="250" spans="1:10" ht="14">
      <c r="A250" s="8">
        <v>1334</v>
      </c>
      <c r="B250" s="9" t="s">
        <v>410</v>
      </c>
      <c r="C250" s="8">
        <v>2404</v>
      </c>
      <c r="D250" s="8">
        <v>5</v>
      </c>
      <c r="E250" s="10">
        <v>0</v>
      </c>
      <c r="F250" s="11">
        <v>60</v>
      </c>
      <c r="G250" s="12">
        <v>0</v>
      </c>
      <c r="H250" s="12">
        <v>0</v>
      </c>
      <c r="I250" s="12">
        <v>0</v>
      </c>
      <c r="J250" s="12">
        <v>0</v>
      </c>
    </row>
    <row r="251" spans="1:10" ht="14">
      <c r="A251" s="8">
        <v>1349</v>
      </c>
      <c r="B251" s="9" t="s">
        <v>411</v>
      </c>
      <c r="C251" s="8">
        <v>1703</v>
      </c>
      <c r="D251" s="8">
        <v>5</v>
      </c>
      <c r="E251" s="10">
        <v>0</v>
      </c>
      <c r="F251" s="11">
        <v>100</v>
      </c>
      <c r="G251" s="12">
        <v>0</v>
      </c>
      <c r="H251" s="12">
        <v>0</v>
      </c>
      <c r="I251" s="12">
        <v>0</v>
      </c>
      <c r="J251" s="12">
        <v>0</v>
      </c>
    </row>
    <row r="252" spans="1:10" ht="14">
      <c r="A252" s="8">
        <v>1351</v>
      </c>
      <c r="B252" s="9" t="s">
        <v>412</v>
      </c>
      <c r="C252" s="8">
        <v>2401</v>
      </c>
      <c r="D252" s="8">
        <v>26</v>
      </c>
      <c r="E252" s="10" t="s">
        <v>63</v>
      </c>
      <c r="F252" s="11" t="s">
        <v>12</v>
      </c>
      <c r="G252" s="12" t="s">
        <v>98</v>
      </c>
      <c r="H252" s="12" t="s">
        <v>413</v>
      </c>
      <c r="I252" s="12" t="s">
        <v>414</v>
      </c>
      <c r="J252" s="12">
        <v>0</v>
      </c>
    </row>
    <row r="253" spans="1:10" ht="14">
      <c r="A253" s="8">
        <v>1351</v>
      </c>
      <c r="B253" s="9" t="s">
        <v>412</v>
      </c>
      <c r="C253" s="8">
        <v>2403</v>
      </c>
      <c r="D253" s="8">
        <v>57</v>
      </c>
      <c r="E253" s="10" t="s">
        <v>336</v>
      </c>
      <c r="F253" s="11" t="s">
        <v>415</v>
      </c>
      <c r="G253" s="12" t="s">
        <v>169</v>
      </c>
      <c r="H253" s="12" t="s">
        <v>416</v>
      </c>
      <c r="I253" s="12" t="s">
        <v>417</v>
      </c>
      <c r="J253" s="12" t="s">
        <v>418</v>
      </c>
    </row>
    <row r="254" spans="1:10" ht="14">
      <c r="A254" s="8">
        <v>1351</v>
      </c>
      <c r="B254" s="9" t="s">
        <v>412</v>
      </c>
      <c r="C254" s="8">
        <v>2301</v>
      </c>
      <c r="D254" s="8">
        <v>13</v>
      </c>
      <c r="E254" s="10" t="s">
        <v>53</v>
      </c>
      <c r="F254" s="11">
        <v>100</v>
      </c>
      <c r="G254" s="12" t="s">
        <v>18</v>
      </c>
      <c r="H254" s="12" t="s">
        <v>49</v>
      </c>
      <c r="I254" s="12" t="s">
        <v>160</v>
      </c>
      <c r="J254" s="12" t="s">
        <v>41</v>
      </c>
    </row>
    <row r="255" spans="1:10" ht="14">
      <c r="A255" s="8">
        <v>1351</v>
      </c>
      <c r="B255" s="9" t="s">
        <v>412</v>
      </c>
      <c r="C255" s="8">
        <v>2201</v>
      </c>
      <c r="D255" s="8">
        <v>12</v>
      </c>
      <c r="E255" s="10">
        <v>75</v>
      </c>
      <c r="F255" s="11" t="s">
        <v>81</v>
      </c>
      <c r="G255" s="12" t="s">
        <v>55</v>
      </c>
      <c r="H255" s="12" t="s">
        <v>25</v>
      </c>
      <c r="I255" s="12" t="s">
        <v>191</v>
      </c>
      <c r="J255" s="12">
        <v>0</v>
      </c>
    </row>
    <row r="256" spans="1:10" ht="14">
      <c r="A256" s="8">
        <v>1351</v>
      </c>
      <c r="B256" s="9" t="s">
        <v>412</v>
      </c>
      <c r="C256" s="8">
        <v>2303</v>
      </c>
      <c r="D256" s="8">
        <v>67</v>
      </c>
      <c r="E256" s="10">
        <v>100</v>
      </c>
      <c r="F256" s="11">
        <v>100</v>
      </c>
      <c r="G256" s="12" t="s">
        <v>248</v>
      </c>
      <c r="H256" s="12" t="s">
        <v>419</v>
      </c>
      <c r="I256" s="12" t="s">
        <v>420</v>
      </c>
      <c r="J256" s="12">
        <v>0</v>
      </c>
    </row>
    <row r="257" spans="1:10" ht="14">
      <c r="A257" s="8">
        <v>1351</v>
      </c>
      <c r="B257" s="9" t="s">
        <v>412</v>
      </c>
      <c r="C257" s="8">
        <v>2203</v>
      </c>
      <c r="D257" s="8">
        <v>67</v>
      </c>
      <c r="E257" s="10" t="s">
        <v>166</v>
      </c>
      <c r="F257" s="11" t="s">
        <v>166</v>
      </c>
      <c r="G257" s="12" t="s">
        <v>85</v>
      </c>
      <c r="H257" s="12" t="s">
        <v>135</v>
      </c>
      <c r="I257" s="12" t="s">
        <v>215</v>
      </c>
      <c r="J257" s="12">
        <v>3</v>
      </c>
    </row>
    <row r="258" spans="1:10" ht="14">
      <c r="A258" s="8">
        <v>1351</v>
      </c>
      <c r="B258" s="9" t="s">
        <v>412</v>
      </c>
      <c r="C258" s="8">
        <v>2101</v>
      </c>
      <c r="D258" s="8">
        <v>20</v>
      </c>
      <c r="E258" s="10">
        <v>85</v>
      </c>
      <c r="F258" s="11">
        <v>85</v>
      </c>
      <c r="G258" s="12" t="s">
        <v>71</v>
      </c>
      <c r="H258" s="12" t="s">
        <v>71</v>
      </c>
      <c r="I258" s="12" t="s">
        <v>70</v>
      </c>
      <c r="J258" s="12" t="s">
        <v>72</v>
      </c>
    </row>
    <row r="259" spans="1:10" ht="14">
      <c r="A259" s="8">
        <v>1351</v>
      </c>
      <c r="B259" s="9" t="s">
        <v>412</v>
      </c>
      <c r="C259" s="8">
        <v>2103</v>
      </c>
      <c r="D259" s="8">
        <v>40</v>
      </c>
      <c r="E259" s="10" t="s">
        <v>45</v>
      </c>
      <c r="F259" s="11">
        <v>95</v>
      </c>
      <c r="G259" s="12" t="s">
        <v>107</v>
      </c>
      <c r="H259" s="12" t="s">
        <v>106</v>
      </c>
      <c r="I259" s="12" t="s">
        <v>74</v>
      </c>
      <c r="J259" s="12" t="s">
        <v>76</v>
      </c>
    </row>
    <row r="260" spans="1:10" ht="14">
      <c r="A260" s="8">
        <v>1351</v>
      </c>
      <c r="B260" s="9" t="s">
        <v>412</v>
      </c>
      <c r="C260" s="8">
        <v>2001</v>
      </c>
      <c r="D260" s="8">
        <v>35</v>
      </c>
      <c r="E260" s="10" t="s">
        <v>421</v>
      </c>
      <c r="F260" s="11">
        <v>100</v>
      </c>
      <c r="G260" s="12">
        <v>0</v>
      </c>
      <c r="H260" s="12">
        <v>40</v>
      </c>
      <c r="I260" s="12" t="s">
        <v>422</v>
      </c>
      <c r="J260" s="12" t="s">
        <v>423</v>
      </c>
    </row>
    <row r="261" spans="1:10" ht="14">
      <c r="A261" s="8">
        <v>1351</v>
      </c>
      <c r="B261" s="9" t="s">
        <v>412</v>
      </c>
      <c r="C261" s="8">
        <v>2003</v>
      </c>
      <c r="D261" s="8">
        <v>49</v>
      </c>
      <c r="E261" s="10" t="s">
        <v>424</v>
      </c>
      <c r="F261" s="11" t="s">
        <v>424</v>
      </c>
      <c r="G261" s="12">
        <v>14</v>
      </c>
      <c r="H261" s="12" t="s">
        <v>425</v>
      </c>
      <c r="I261" s="12" t="s">
        <v>426</v>
      </c>
      <c r="J261" s="12" t="s">
        <v>427</v>
      </c>
    </row>
    <row r="262" spans="1:10" ht="14">
      <c r="A262" s="8">
        <v>1351</v>
      </c>
      <c r="B262" s="9" t="s">
        <v>412</v>
      </c>
      <c r="C262" s="8">
        <v>1901</v>
      </c>
      <c r="D262" s="8">
        <v>26</v>
      </c>
      <c r="E262" s="10" t="s">
        <v>218</v>
      </c>
      <c r="F262" s="11" t="s">
        <v>11</v>
      </c>
      <c r="G262" s="12" t="s">
        <v>55</v>
      </c>
      <c r="H262" s="12" t="s">
        <v>25</v>
      </c>
      <c r="I262" s="12" t="s">
        <v>190</v>
      </c>
      <c r="J262" s="12" t="s">
        <v>85</v>
      </c>
    </row>
    <row r="263" spans="1:10" ht="14">
      <c r="A263" s="8">
        <v>1351</v>
      </c>
      <c r="B263" s="9" t="s">
        <v>412</v>
      </c>
      <c r="C263" s="8">
        <v>1801</v>
      </c>
      <c r="D263" s="8">
        <v>20</v>
      </c>
      <c r="E263" s="10">
        <v>75</v>
      </c>
      <c r="F263" s="11">
        <v>75</v>
      </c>
      <c r="G263" s="12">
        <v>40</v>
      </c>
      <c r="H263" s="12" t="s">
        <v>428</v>
      </c>
      <c r="I263" s="12">
        <v>0</v>
      </c>
      <c r="J263" s="12" t="s">
        <v>66</v>
      </c>
    </row>
    <row r="264" spans="1:10" ht="14">
      <c r="A264" s="8">
        <v>1351</v>
      </c>
      <c r="B264" s="9" t="s">
        <v>412</v>
      </c>
      <c r="C264" s="8">
        <v>1903</v>
      </c>
      <c r="D264" s="8">
        <v>53</v>
      </c>
      <c r="E264" s="10" t="s">
        <v>194</v>
      </c>
      <c r="F264" s="11" t="s">
        <v>45</v>
      </c>
      <c r="G264" s="12" t="s">
        <v>172</v>
      </c>
      <c r="H264" s="12" t="s">
        <v>429</v>
      </c>
      <c r="I264" s="12" t="s">
        <v>430</v>
      </c>
      <c r="J264" s="12" t="s">
        <v>172</v>
      </c>
    </row>
    <row r="265" spans="1:10" ht="14">
      <c r="A265" s="8">
        <v>1351</v>
      </c>
      <c r="B265" s="9" t="s">
        <v>412</v>
      </c>
      <c r="C265" s="8">
        <v>1803</v>
      </c>
      <c r="D265" s="8">
        <v>47</v>
      </c>
      <c r="E265" s="10" t="s">
        <v>398</v>
      </c>
      <c r="F265" s="11" t="s">
        <v>398</v>
      </c>
      <c r="G265" s="12" t="s">
        <v>15</v>
      </c>
      <c r="H265" s="12" t="s">
        <v>286</v>
      </c>
      <c r="I265" s="12">
        <v>0</v>
      </c>
      <c r="J265" s="12" t="s">
        <v>16</v>
      </c>
    </row>
    <row r="266" spans="1:10" ht="14">
      <c r="A266" s="8">
        <v>1351</v>
      </c>
      <c r="B266" s="9" t="s">
        <v>412</v>
      </c>
      <c r="C266" s="8">
        <v>1701</v>
      </c>
      <c r="D266" s="8">
        <v>14</v>
      </c>
      <c r="E266" s="10" t="s">
        <v>312</v>
      </c>
      <c r="F266" s="11" t="s">
        <v>101</v>
      </c>
      <c r="G266" s="12" t="s">
        <v>32</v>
      </c>
      <c r="H266" s="12" t="s">
        <v>31</v>
      </c>
      <c r="I266" s="12">
        <v>0</v>
      </c>
      <c r="J266" s="12">
        <v>0</v>
      </c>
    </row>
    <row r="267" spans="1:10" ht="14">
      <c r="A267" s="8">
        <v>1401</v>
      </c>
      <c r="B267" s="9" t="s">
        <v>431</v>
      </c>
      <c r="C267" s="8">
        <v>2402</v>
      </c>
      <c r="D267" s="8">
        <v>23</v>
      </c>
      <c r="E267" s="10">
        <v>100</v>
      </c>
      <c r="F267" s="11">
        <v>100</v>
      </c>
      <c r="G267" s="12" t="s">
        <v>15</v>
      </c>
      <c r="H267" s="12" t="s">
        <v>216</v>
      </c>
      <c r="I267" s="12" t="s">
        <v>432</v>
      </c>
      <c r="J267" s="12">
        <v>0</v>
      </c>
    </row>
    <row r="268" spans="1:10" ht="14">
      <c r="A268" s="8">
        <v>1401</v>
      </c>
      <c r="B268" s="9" t="s">
        <v>431</v>
      </c>
      <c r="C268" s="8">
        <v>2302</v>
      </c>
      <c r="D268" s="8">
        <v>32</v>
      </c>
      <c r="E268" s="10" t="s">
        <v>174</v>
      </c>
      <c r="F268" s="11" t="s">
        <v>174</v>
      </c>
      <c r="G268" s="12" t="s">
        <v>433</v>
      </c>
      <c r="H268" s="12" t="s">
        <v>223</v>
      </c>
      <c r="I268" s="12" t="s">
        <v>320</v>
      </c>
      <c r="J268" s="12" t="s">
        <v>228</v>
      </c>
    </row>
    <row r="269" spans="1:10" ht="14">
      <c r="A269" s="8">
        <v>1401</v>
      </c>
      <c r="B269" s="9" t="s">
        <v>431</v>
      </c>
      <c r="C269" s="8">
        <v>2202</v>
      </c>
      <c r="D269" s="8">
        <v>20</v>
      </c>
      <c r="E269" s="10">
        <v>100</v>
      </c>
      <c r="F269" s="11">
        <v>100</v>
      </c>
      <c r="G269" s="12">
        <v>35</v>
      </c>
      <c r="H269" s="12">
        <v>55</v>
      </c>
      <c r="I269" s="12">
        <v>5</v>
      </c>
      <c r="J269" s="12">
        <v>5</v>
      </c>
    </row>
    <row r="270" spans="1:10" ht="14">
      <c r="A270" s="8">
        <v>1401</v>
      </c>
      <c r="B270" s="9" t="s">
        <v>431</v>
      </c>
      <c r="C270" s="8">
        <v>2102</v>
      </c>
      <c r="D270" s="8">
        <v>21</v>
      </c>
      <c r="E270" s="10" t="s">
        <v>434</v>
      </c>
      <c r="F270" s="11" t="s">
        <v>434</v>
      </c>
      <c r="G270" s="12">
        <v>25</v>
      </c>
      <c r="H270" s="12">
        <v>45</v>
      </c>
      <c r="I270" s="12">
        <v>20</v>
      </c>
      <c r="J270" s="12">
        <v>10</v>
      </c>
    </row>
    <row r="271" spans="1:10" ht="14">
      <c r="A271" s="8">
        <v>1401</v>
      </c>
      <c r="B271" s="9" t="s">
        <v>431</v>
      </c>
      <c r="C271" s="8">
        <v>2002</v>
      </c>
      <c r="D271" s="8">
        <v>22</v>
      </c>
      <c r="E271" s="10">
        <v>100</v>
      </c>
      <c r="F271" s="11">
        <v>100</v>
      </c>
      <c r="G271" s="12" t="s">
        <v>54</v>
      </c>
      <c r="H271" s="12" t="s">
        <v>25</v>
      </c>
      <c r="I271" s="12" t="s">
        <v>190</v>
      </c>
      <c r="J271" s="12" t="s">
        <v>220</v>
      </c>
    </row>
    <row r="272" spans="1:10" ht="14">
      <c r="A272" s="8">
        <v>1401</v>
      </c>
      <c r="B272" s="9" t="s">
        <v>431</v>
      </c>
      <c r="C272" s="8">
        <v>1902</v>
      </c>
      <c r="D272" s="8">
        <v>13</v>
      </c>
      <c r="E272" s="10">
        <v>100</v>
      </c>
      <c r="F272" s="11">
        <v>100</v>
      </c>
      <c r="G272" s="12" t="s">
        <v>52</v>
      </c>
      <c r="H272" s="12" t="s">
        <v>49</v>
      </c>
      <c r="I272" s="12" t="s">
        <v>360</v>
      </c>
      <c r="J272" s="12">
        <v>0</v>
      </c>
    </row>
    <row r="273" spans="1:10" ht="14">
      <c r="A273" s="8">
        <v>1402</v>
      </c>
      <c r="B273" s="9" t="s">
        <v>435</v>
      </c>
      <c r="C273" s="8">
        <v>2104</v>
      </c>
      <c r="D273" s="8">
        <v>6</v>
      </c>
      <c r="E273" s="10">
        <v>100</v>
      </c>
      <c r="F273" s="11">
        <v>100</v>
      </c>
      <c r="G273" s="12" t="s">
        <v>31</v>
      </c>
      <c r="H273" s="12" t="s">
        <v>32</v>
      </c>
      <c r="I273" s="12">
        <v>0</v>
      </c>
      <c r="J273" s="12">
        <v>0</v>
      </c>
    </row>
    <row r="274" spans="1:10" ht="14">
      <c r="A274" s="8">
        <v>1403</v>
      </c>
      <c r="B274" s="9" t="s">
        <v>436</v>
      </c>
      <c r="C274" s="8">
        <v>2401</v>
      </c>
      <c r="D274" s="8">
        <v>43</v>
      </c>
      <c r="E274" s="10" t="s">
        <v>437</v>
      </c>
      <c r="F274" s="11" t="s">
        <v>437</v>
      </c>
      <c r="G274" s="12">
        <v>0</v>
      </c>
      <c r="H274" s="12">
        <v>0</v>
      </c>
      <c r="I274" s="12">
        <v>0</v>
      </c>
      <c r="J274" s="12">
        <v>0</v>
      </c>
    </row>
    <row r="275" spans="1:10" ht="14">
      <c r="A275" s="8">
        <v>1403</v>
      </c>
      <c r="B275" s="9" t="s">
        <v>436</v>
      </c>
      <c r="C275" s="8">
        <v>2301</v>
      </c>
      <c r="D275" s="8">
        <v>28</v>
      </c>
      <c r="E275" s="10" t="s">
        <v>83</v>
      </c>
      <c r="F275" s="11" t="s">
        <v>83</v>
      </c>
      <c r="G275" s="12">
        <v>60</v>
      </c>
      <c r="H275" s="12">
        <v>40</v>
      </c>
      <c r="I275" s="12">
        <v>0</v>
      </c>
      <c r="J275" s="12">
        <v>0</v>
      </c>
    </row>
    <row r="276" spans="1:10" ht="14">
      <c r="A276" s="8">
        <v>1403</v>
      </c>
      <c r="B276" s="9" t="s">
        <v>436</v>
      </c>
      <c r="C276" s="8">
        <v>2201</v>
      </c>
      <c r="D276" s="8">
        <v>16</v>
      </c>
      <c r="E276" s="10" t="s">
        <v>205</v>
      </c>
      <c r="F276" s="11">
        <v>100</v>
      </c>
      <c r="G276" s="12">
        <v>50</v>
      </c>
      <c r="H276" s="12">
        <v>50</v>
      </c>
      <c r="I276" s="12">
        <v>0</v>
      </c>
      <c r="J276" s="12">
        <v>0</v>
      </c>
    </row>
    <row r="277" spans="1:10" ht="14">
      <c r="A277" s="8">
        <v>1403</v>
      </c>
      <c r="B277" s="9" t="s">
        <v>436</v>
      </c>
      <c r="C277" s="8">
        <v>2101</v>
      </c>
      <c r="D277" s="8">
        <v>23</v>
      </c>
      <c r="E277" s="10" t="s">
        <v>286</v>
      </c>
      <c r="F277" s="11" t="s">
        <v>286</v>
      </c>
      <c r="G277" s="12" t="s">
        <v>71</v>
      </c>
      <c r="H277" s="12" t="s">
        <v>438</v>
      </c>
      <c r="I277" s="12" t="s">
        <v>259</v>
      </c>
      <c r="J277" s="12">
        <v>0</v>
      </c>
    </row>
    <row r="278" spans="1:10" ht="14">
      <c r="A278" s="8">
        <v>1404</v>
      </c>
      <c r="B278" s="9" t="s">
        <v>439</v>
      </c>
      <c r="C278" s="8">
        <v>2403</v>
      </c>
      <c r="D278" s="8">
        <v>18</v>
      </c>
      <c r="E278" s="10">
        <v>100</v>
      </c>
      <c r="F278" s="11">
        <v>100</v>
      </c>
      <c r="G278" s="12" t="s">
        <v>440</v>
      </c>
      <c r="H278" s="12" t="s">
        <v>90</v>
      </c>
      <c r="I278" s="12" t="s">
        <v>95</v>
      </c>
      <c r="J278" s="12">
        <v>0</v>
      </c>
    </row>
    <row r="279" spans="1:10" ht="14">
      <c r="A279" s="8">
        <v>1404</v>
      </c>
      <c r="B279" s="9" t="s">
        <v>439</v>
      </c>
      <c r="C279" s="8">
        <v>2203</v>
      </c>
      <c r="D279" s="8">
        <v>24</v>
      </c>
      <c r="E279" s="10" t="s">
        <v>276</v>
      </c>
      <c r="F279" s="11" t="s">
        <v>276</v>
      </c>
      <c r="G279" s="12" t="s">
        <v>92</v>
      </c>
      <c r="H279" s="12" t="s">
        <v>323</v>
      </c>
      <c r="I279" s="12" t="s">
        <v>134</v>
      </c>
      <c r="J279" s="12" t="s">
        <v>76</v>
      </c>
    </row>
    <row r="280" spans="1:10" ht="14">
      <c r="A280" s="8">
        <v>2307</v>
      </c>
      <c r="B280" s="9" t="s">
        <v>441</v>
      </c>
      <c r="C280" s="8">
        <v>2401</v>
      </c>
      <c r="D280" s="8">
        <v>34</v>
      </c>
      <c r="E280" s="10">
        <v>100</v>
      </c>
      <c r="F280" s="11">
        <v>100</v>
      </c>
      <c r="G280" s="12" t="s">
        <v>390</v>
      </c>
      <c r="H280" s="12" t="s">
        <v>77</v>
      </c>
      <c r="I280" s="12" t="s">
        <v>442</v>
      </c>
      <c r="J280" s="12" t="s">
        <v>259</v>
      </c>
    </row>
    <row r="281" spans="1:10" ht="14">
      <c r="A281" s="8">
        <v>2307</v>
      </c>
      <c r="B281" s="9" t="s">
        <v>441</v>
      </c>
      <c r="C281" s="8">
        <v>2301</v>
      </c>
      <c r="D281" s="8">
        <v>48</v>
      </c>
      <c r="E281" s="10">
        <v>0</v>
      </c>
      <c r="F281" s="11" t="s">
        <v>272</v>
      </c>
      <c r="G281" s="12" t="s">
        <v>15</v>
      </c>
      <c r="H281" s="12" t="s">
        <v>14</v>
      </c>
      <c r="I281" s="12" t="s">
        <v>13</v>
      </c>
      <c r="J281" s="12" t="s">
        <v>16</v>
      </c>
    </row>
    <row r="282" spans="1:10" ht="14">
      <c r="A282" s="8">
        <v>2307</v>
      </c>
      <c r="B282" s="9" t="s">
        <v>441</v>
      </c>
      <c r="C282" s="8">
        <v>2201</v>
      </c>
      <c r="D282" s="8">
        <v>66</v>
      </c>
      <c r="E282" s="10" t="s">
        <v>166</v>
      </c>
      <c r="F282" s="11">
        <v>100</v>
      </c>
      <c r="G282" s="12" t="s">
        <v>195</v>
      </c>
      <c r="H282" s="12" t="s">
        <v>443</v>
      </c>
      <c r="I282" s="12" t="s">
        <v>184</v>
      </c>
      <c r="J282" s="12" t="s">
        <v>444</v>
      </c>
    </row>
    <row r="283" spans="1:10" ht="14">
      <c r="A283" s="8">
        <v>2307</v>
      </c>
      <c r="B283" s="9" t="s">
        <v>441</v>
      </c>
      <c r="C283" s="8">
        <v>2101</v>
      </c>
      <c r="D283" s="8">
        <v>48</v>
      </c>
      <c r="E283" s="10" t="s">
        <v>398</v>
      </c>
      <c r="F283" s="11" t="s">
        <v>398</v>
      </c>
      <c r="G283" s="12" t="s">
        <v>445</v>
      </c>
      <c r="H283" s="12" t="s">
        <v>446</v>
      </c>
      <c r="I283" s="12" t="s">
        <v>444</v>
      </c>
      <c r="J283" s="12" t="s">
        <v>313</v>
      </c>
    </row>
    <row r="284" spans="1:10" ht="14">
      <c r="A284" s="8">
        <v>2307</v>
      </c>
      <c r="B284" s="9" t="s">
        <v>441</v>
      </c>
      <c r="C284" s="8">
        <v>2001</v>
      </c>
      <c r="D284" s="8">
        <v>43</v>
      </c>
      <c r="E284" s="10">
        <v>93</v>
      </c>
      <c r="F284" s="11">
        <v>93</v>
      </c>
      <c r="G284" s="12" t="s">
        <v>447</v>
      </c>
      <c r="H284" s="12">
        <v>60</v>
      </c>
      <c r="I284" s="12" t="s">
        <v>88</v>
      </c>
      <c r="J284" s="12">
        <v>0</v>
      </c>
    </row>
    <row r="285" spans="1:10" ht="14">
      <c r="A285" s="8">
        <v>2307</v>
      </c>
      <c r="B285" s="9" t="s">
        <v>441</v>
      </c>
      <c r="C285" s="8">
        <v>1901</v>
      </c>
      <c r="D285" s="8">
        <v>39</v>
      </c>
      <c r="E285" s="10">
        <v>0</v>
      </c>
      <c r="F285" s="11" t="s">
        <v>448</v>
      </c>
      <c r="G285" s="12" t="s">
        <v>207</v>
      </c>
      <c r="H285" s="12" t="s">
        <v>381</v>
      </c>
      <c r="I285" s="12" t="s">
        <v>67</v>
      </c>
      <c r="J285" s="12" t="s">
        <v>67</v>
      </c>
    </row>
    <row r="286" spans="1:10" ht="14">
      <c r="A286" s="8">
        <v>2307</v>
      </c>
      <c r="B286" s="9" t="s">
        <v>441</v>
      </c>
      <c r="C286" s="8">
        <v>1801</v>
      </c>
      <c r="D286" s="8">
        <v>50</v>
      </c>
      <c r="E286" s="10">
        <v>0</v>
      </c>
      <c r="F286" s="11">
        <v>96</v>
      </c>
      <c r="G286" s="12" t="s">
        <v>402</v>
      </c>
      <c r="H286" s="12" t="s">
        <v>449</v>
      </c>
      <c r="I286" s="12" t="s">
        <v>229</v>
      </c>
      <c r="J286" s="12" t="s">
        <v>450</v>
      </c>
    </row>
    <row r="287" spans="1:10" ht="14">
      <c r="A287" s="8">
        <v>2307</v>
      </c>
      <c r="B287" s="9" t="s">
        <v>441</v>
      </c>
      <c r="C287" s="8">
        <v>1701</v>
      </c>
      <c r="D287" s="8">
        <v>50</v>
      </c>
      <c r="E287" s="10">
        <v>0</v>
      </c>
      <c r="F287" s="11">
        <v>98</v>
      </c>
      <c r="G287" s="12" t="s">
        <v>430</v>
      </c>
      <c r="H287" s="12" t="s">
        <v>451</v>
      </c>
      <c r="I287" s="12" t="s">
        <v>192</v>
      </c>
      <c r="J287" s="12" t="s">
        <v>172</v>
      </c>
    </row>
    <row r="288" spans="1:10" ht="14">
      <c r="A288" s="8">
        <v>2316</v>
      </c>
      <c r="B288" s="9" t="s">
        <v>452</v>
      </c>
      <c r="C288" s="8">
        <v>2401</v>
      </c>
      <c r="D288" s="8">
        <v>32</v>
      </c>
      <c r="E288" s="10" t="s">
        <v>383</v>
      </c>
      <c r="F288" s="11" t="s">
        <v>35</v>
      </c>
      <c r="G288" s="12" t="s">
        <v>298</v>
      </c>
      <c r="H288" s="12" t="s">
        <v>453</v>
      </c>
      <c r="I288" s="12" t="s">
        <v>454</v>
      </c>
      <c r="J288" s="12" t="s">
        <v>296</v>
      </c>
    </row>
    <row r="289" spans="1:10" ht="14">
      <c r="A289" s="8">
        <v>2316</v>
      </c>
      <c r="B289" s="9" t="s">
        <v>452</v>
      </c>
      <c r="C289" s="8">
        <v>2301</v>
      </c>
      <c r="D289" s="8">
        <v>36</v>
      </c>
      <c r="E289" s="10" t="s">
        <v>455</v>
      </c>
      <c r="F289" s="11" t="s">
        <v>456</v>
      </c>
      <c r="G289" s="12">
        <v>12</v>
      </c>
      <c r="H289" s="12">
        <v>40</v>
      </c>
      <c r="I289" s="12">
        <v>20</v>
      </c>
      <c r="J289" s="12">
        <v>28</v>
      </c>
    </row>
    <row r="290" spans="1:10" ht="14">
      <c r="A290" s="8">
        <v>2316</v>
      </c>
      <c r="B290" s="9" t="s">
        <v>452</v>
      </c>
      <c r="C290" s="8">
        <v>2201</v>
      </c>
      <c r="D290" s="8">
        <v>23</v>
      </c>
      <c r="E290" s="10" t="s">
        <v>457</v>
      </c>
      <c r="F290" s="11" t="s">
        <v>286</v>
      </c>
      <c r="G290" s="12" t="s">
        <v>77</v>
      </c>
      <c r="H290" s="12" t="s">
        <v>458</v>
      </c>
      <c r="I290" s="12" t="s">
        <v>78</v>
      </c>
      <c r="J290" s="12" t="s">
        <v>78</v>
      </c>
    </row>
    <row r="291" spans="1:10" ht="14">
      <c r="A291" s="8">
        <v>2317</v>
      </c>
      <c r="B291" s="9" t="s">
        <v>459</v>
      </c>
      <c r="C291" s="8">
        <v>2402</v>
      </c>
      <c r="D291" s="8">
        <v>14</v>
      </c>
      <c r="E291" s="10" t="s">
        <v>117</v>
      </c>
      <c r="F291" s="11" t="s">
        <v>117</v>
      </c>
      <c r="G291" s="12">
        <v>0</v>
      </c>
      <c r="H291" s="12" t="s">
        <v>48</v>
      </c>
      <c r="I291" s="12" t="s">
        <v>52</v>
      </c>
      <c r="J291" s="12">
        <v>0</v>
      </c>
    </row>
    <row r="292" spans="1:10" ht="14">
      <c r="A292" s="8">
        <v>2317</v>
      </c>
      <c r="B292" s="9" t="s">
        <v>459</v>
      </c>
      <c r="C292" s="8">
        <v>2302</v>
      </c>
      <c r="D292" s="8">
        <v>6</v>
      </c>
      <c r="E292" s="10" t="s">
        <v>31</v>
      </c>
      <c r="F292" s="11" t="s">
        <v>264</v>
      </c>
      <c r="G292" s="12">
        <v>20</v>
      </c>
      <c r="H292" s="12">
        <v>40</v>
      </c>
      <c r="I292" s="12">
        <v>20</v>
      </c>
      <c r="J292" s="12">
        <v>20</v>
      </c>
    </row>
    <row r="293" spans="1:10" ht="14">
      <c r="A293" s="8">
        <v>2318</v>
      </c>
      <c r="B293" s="9" t="s">
        <v>460</v>
      </c>
      <c r="C293" s="8">
        <v>2403</v>
      </c>
      <c r="D293" s="8">
        <v>23</v>
      </c>
      <c r="E293" s="10" t="s">
        <v>110</v>
      </c>
      <c r="F293" s="11" t="s">
        <v>110</v>
      </c>
      <c r="G293" s="12">
        <v>0</v>
      </c>
      <c r="H293" s="12">
        <v>0</v>
      </c>
      <c r="I293" s="12">
        <v>0</v>
      </c>
      <c r="J293" s="12">
        <v>0</v>
      </c>
    </row>
    <row r="294" spans="1:10" ht="14">
      <c r="A294" s="8">
        <v>2319</v>
      </c>
      <c r="B294" s="9" t="s">
        <v>461</v>
      </c>
      <c r="C294" s="8">
        <v>2401</v>
      </c>
      <c r="D294" s="8">
        <v>20</v>
      </c>
      <c r="E294" s="10">
        <v>100</v>
      </c>
      <c r="F294" s="11">
        <v>100</v>
      </c>
      <c r="G294" s="12">
        <v>30</v>
      </c>
      <c r="H294" s="12">
        <v>70</v>
      </c>
      <c r="I294" s="12">
        <v>0</v>
      </c>
      <c r="J294" s="12">
        <v>0</v>
      </c>
    </row>
    <row r="295" spans="1:10" ht="14">
      <c r="A295" s="8">
        <v>3301</v>
      </c>
      <c r="B295" s="9" t="s">
        <v>462</v>
      </c>
      <c r="C295" s="8">
        <v>2402</v>
      </c>
      <c r="D295" s="8">
        <v>72</v>
      </c>
      <c r="E295" s="10">
        <v>75</v>
      </c>
      <c r="F295" s="11">
        <v>75</v>
      </c>
      <c r="G295" s="12" t="s">
        <v>463</v>
      </c>
      <c r="H295" s="12" t="s">
        <v>28</v>
      </c>
      <c r="I295" s="12" t="s">
        <v>381</v>
      </c>
      <c r="J295" s="12" t="s">
        <v>464</v>
      </c>
    </row>
    <row r="296" spans="1:10" ht="14">
      <c r="A296" s="8">
        <v>3301</v>
      </c>
      <c r="B296" s="9" t="s">
        <v>462</v>
      </c>
      <c r="C296" s="8">
        <v>2302</v>
      </c>
      <c r="D296" s="8">
        <v>98</v>
      </c>
      <c r="E296" s="10" t="s">
        <v>465</v>
      </c>
      <c r="F296" s="11" t="s">
        <v>466</v>
      </c>
      <c r="G296" s="12" t="s">
        <v>152</v>
      </c>
      <c r="H296" s="12" t="s">
        <v>467</v>
      </c>
      <c r="I296" s="12" t="s">
        <v>468</v>
      </c>
      <c r="J296" s="12">
        <v>11</v>
      </c>
    </row>
    <row r="297" spans="1:10" ht="14">
      <c r="A297" s="8">
        <v>3301</v>
      </c>
      <c r="B297" s="9" t="s">
        <v>462</v>
      </c>
      <c r="C297" s="8">
        <v>2202</v>
      </c>
      <c r="D297" s="8">
        <v>70</v>
      </c>
      <c r="E297" s="10" t="s">
        <v>89</v>
      </c>
      <c r="F297" s="11" t="s">
        <v>469</v>
      </c>
      <c r="G297" s="12" t="s">
        <v>202</v>
      </c>
      <c r="H297" s="12" t="s">
        <v>365</v>
      </c>
      <c r="I297" s="12" t="s">
        <v>470</v>
      </c>
      <c r="J297" s="12" t="s">
        <v>471</v>
      </c>
    </row>
    <row r="298" spans="1:10" ht="14">
      <c r="A298" s="8">
        <v>3301</v>
      </c>
      <c r="B298" s="9" t="s">
        <v>462</v>
      </c>
      <c r="C298" s="8">
        <v>2102</v>
      </c>
      <c r="D298" s="8">
        <v>77</v>
      </c>
      <c r="E298" s="10" t="s">
        <v>86</v>
      </c>
      <c r="F298" s="11" t="s">
        <v>288</v>
      </c>
      <c r="G298" s="12" t="s">
        <v>88</v>
      </c>
      <c r="H298" s="12" t="s">
        <v>417</v>
      </c>
      <c r="I298" s="12" t="s">
        <v>472</v>
      </c>
      <c r="J298" s="12" t="s">
        <v>473</v>
      </c>
    </row>
    <row r="299" spans="1:10" ht="14">
      <c r="A299" s="8">
        <v>3301</v>
      </c>
      <c r="B299" s="9" t="s">
        <v>462</v>
      </c>
      <c r="C299" s="8">
        <v>2001</v>
      </c>
      <c r="D299" s="8">
        <v>86</v>
      </c>
      <c r="E299" s="10" t="s">
        <v>227</v>
      </c>
      <c r="F299" s="11" t="s">
        <v>474</v>
      </c>
      <c r="G299" s="12" t="s">
        <v>475</v>
      </c>
      <c r="H299" s="12" t="s">
        <v>476</v>
      </c>
      <c r="I299" s="12" t="s">
        <v>477</v>
      </c>
      <c r="J299" s="12" t="s">
        <v>475</v>
      </c>
    </row>
    <row r="300" spans="1:10" ht="14">
      <c r="A300" s="8">
        <v>3301</v>
      </c>
      <c r="B300" s="9" t="s">
        <v>462</v>
      </c>
      <c r="C300" s="8">
        <v>1901</v>
      </c>
      <c r="D300" s="8">
        <v>83</v>
      </c>
      <c r="E300" s="10" t="s">
        <v>478</v>
      </c>
      <c r="F300" s="11" t="s">
        <v>351</v>
      </c>
      <c r="G300" s="12" t="s">
        <v>350</v>
      </c>
      <c r="H300" s="12" t="s">
        <v>297</v>
      </c>
      <c r="I300" s="12" t="s">
        <v>123</v>
      </c>
      <c r="J300" s="12" t="s">
        <v>16</v>
      </c>
    </row>
    <row r="301" spans="1:10" ht="14">
      <c r="A301" s="8">
        <v>3301</v>
      </c>
      <c r="B301" s="9" t="s">
        <v>462</v>
      </c>
      <c r="C301" s="8">
        <v>1801</v>
      </c>
      <c r="D301" s="8">
        <v>80</v>
      </c>
      <c r="E301" s="10" t="s">
        <v>48</v>
      </c>
      <c r="F301" s="11">
        <v>80</v>
      </c>
      <c r="G301" s="12" t="s">
        <v>159</v>
      </c>
      <c r="H301" s="12" t="s">
        <v>43</v>
      </c>
      <c r="I301" s="12" t="s">
        <v>224</v>
      </c>
      <c r="J301" s="12" t="s">
        <v>479</v>
      </c>
    </row>
    <row r="302" spans="1:10" ht="14">
      <c r="A302" s="8">
        <v>3301</v>
      </c>
      <c r="B302" s="9" t="s">
        <v>462</v>
      </c>
      <c r="C302" s="8">
        <v>1701</v>
      </c>
      <c r="D302" s="8">
        <v>74</v>
      </c>
      <c r="E302" s="10" t="s">
        <v>480</v>
      </c>
      <c r="F302" s="11" t="s">
        <v>73</v>
      </c>
      <c r="G302" s="12" t="s">
        <v>361</v>
      </c>
      <c r="H302" s="12" t="s">
        <v>481</v>
      </c>
      <c r="I302" s="12" t="s">
        <v>481</v>
      </c>
      <c r="J302" s="12" t="s">
        <v>177</v>
      </c>
    </row>
    <row r="303" spans="1:10" ht="14">
      <c r="A303" s="8">
        <v>3301</v>
      </c>
      <c r="B303" s="9" t="s">
        <v>462</v>
      </c>
      <c r="C303" s="8">
        <v>1601</v>
      </c>
      <c r="D303" s="8">
        <v>96</v>
      </c>
      <c r="E303" s="10" t="s">
        <v>283</v>
      </c>
      <c r="F303" s="11" t="s">
        <v>482</v>
      </c>
      <c r="G303" s="12" t="s">
        <v>211</v>
      </c>
      <c r="H303" s="12" t="s">
        <v>445</v>
      </c>
      <c r="I303" s="12" t="s">
        <v>483</v>
      </c>
      <c r="J303" s="12" t="s">
        <v>402</v>
      </c>
    </row>
    <row r="304" spans="1:10" ht="14">
      <c r="A304" s="8">
        <v>3302</v>
      </c>
      <c r="B304" s="9" t="s">
        <v>484</v>
      </c>
      <c r="C304" s="8">
        <v>2401</v>
      </c>
      <c r="D304" s="8">
        <v>71</v>
      </c>
      <c r="E304" s="10" t="s">
        <v>139</v>
      </c>
      <c r="F304" s="11" t="s">
        <v>96</v>
      </c>
      <c r="G304" s="12" t="s">
        <v>365</v>
      </c>
      <c r="H304" s="12" t="s">
        <v>485</v>
      </c>
      <c r="I304" s="12" t="s">
        <v>361</v>
      </c>
      <c r="J304" s="12">
        <v>3</v>
      </c>
    </row>
    <row r="305" spans="1:10" ht="14">
      <c r="A305" s="8">
        <v>3302</v>
      </c>
      <c r="B305" s="9" t="s">
        <v>484</v>
      </c>
      <c r="C305" s="8">
        <v>2301</v>
      </c>
      <c r="D305" s="8">
        <v>98</v>
      </c>
      <c r="E305" s="10" t="s">
        <v>122</v>
      </c>
      <c r="F305" s="11" t="s">
        <v>133</v>
      </c>
      <c r="G305" s="12" t="s">
        <v>313</v>
      </c>
      <c r="H305" s="12" t="s">
        <v>486</v>
      </c>
      <c r="I305" s="12" t="s">
        <v>487</v>
      </c>
      <c r="J305" s="12" t="s">
        <v>488</v>
      </c>
    </row>
    <row r="306" spans="1:10" ht="14">
      <c r="A306" s="8">
        <v>3302</v>
      </c>
      <c r="B306" s="9" t="s">
        <v>484</v>
      </c>
      <c r="C306" s="8">
        <v>2201</v>
      </c>
      <c r="D306" s="8">
        <v>72</v>
      </c>
      <c r="E306" s="10" t="s">
        <v>35</v>
      </c>
      <c r="F306" s="11" t="s">
        <v>96</v>
      </c>
      <c r="G306" s="12" t="s">
        <v>489</v>
      </c>
      <c r="H306" s="12" t="s">
        <v>490</v>
      </c>
      <c r="I306" s="12" t="s">
        <v>491</v>
      </c>
      <c r="J306" s="12">
        <v>0</v>
      </c>
    </row>
    <row r="307" spans="1:10" ht="14">
      <c r="A307" s="8">
        <v>3302</v>
      </c>
      <c r="B307" s="9" t="s">
        <v>484</v>
      </c>
      <c r="C307" s="8">
        <v>2101</v>
      </c>
      <c r="D307" s="8">
        <v>106</v>
      </c>
      <c r="E307" s="10" t="s">
        <v>363</v>
      </c>
      <c r="F307" s="11" t="s">
        <v>329</v>
      </c>
      <c r="G307" s="12" t="s">
        <v>417</v>
      </c>
      <c r="H307" s="12" t="s">
        <v>275</v>
      </c>
      <c r="I307" s="12" t="s">
        <v>72</v>
      </c>
      <c r="J307" s="12">
        <v>2</v>
      </c>
    </row>
    <row r="308" spans="1:10" ht="14">
      <c r="A308" s="8">
        <v>3302</v>
      </c>
      <c r="B308" s="9" t="s">
        <v>484</v>
      </c>
      <c r="C308" s="8">
        <v>2001</v>
      </c>
      <c r="D308" s="8">
        <v>96</v>
      </c>
      <c r="E308" s="10" t="s">
        <v>492</v>
      </c>
      <c r="F308" s="11" t="s">
        <v>174</v>
      </c>
      <c r="G308" s="12" t="s">
        <v>493</v>
      </c>
      <c r="H308" s="12">
        <v>71</v>
      </c>
      <c r="I308" s="12">
        <v>14</v>
      </c>
      <c r="J308" s="12">
        <v>0</v>
      </c>
    </row>
    <row r="309" spans="1:10" ht="14">
      <c r="A309" s="8">
        <v>3302</v>
      </c>
      <c r="B309" s="9" t="s">
        <v>484</v>
      </c>
      <c r="C309" s="8">
        <v>1901</v>
      </c>
      <c r="D309" s="8">
        <v>78</v>
      </c>
      <c r="E309" s="10" t="s">
        <v>240</v>
      </c>
      <c r="F309" s="11" t="s">
        <v>494</v>
      </c>
      <c r="G309" s="12" t="s">
        <v>495</v>
      </c>
      <c r="H309" s="12" t="s">
        <v>496</v>
      </c>
      <c r="I309" s="12" t="s">
        <v>497</v>
      </c>
      <c r="J309" s="12">
        <v>0</v>
      </c>
    </row>
    <row r="310" spans="1:10" ht="14">
      <c r="A310" s="8">
        <v>3302</v>
      </c>
      <c r="B310" s="9" t="s">
        <v>484</v>
      </c>
      <c r="C310" s="8">
        <v>1801</v>
      </c>
      <c r="D310" s="8">
        <v>64</v>
      </c>
      <c r="E310" s="10" t="s">
        <v>498</v>
      </c>
      <c r="F310" s="11" t="s">
        <v>499</v>
      </c>
      <c r="G310" s="12" t="s">
        <v>386</v>
      </c>
      <c r="H310" s="12" t="s">
        <v>500</v>
      </c>
      <c r="I310" s="12" t="s">
        <v>501</v>
      </c>
      <c r="J310" s="12">
        <v>0</v>
      </c>
    </row>
    <row r="311" spans="1:10" ht="14">
      <c r="A311" s="8">
        <v>3303</v>
      </c>
      <c r="B311" s="9" t="s">
        <v>502</v>
      </c>
      <c r="C311" s="8">
        <v>2401</v>
      </c>
      <c r="D311" s="8">
        <v>69</v>
      </c>
      <c r="E311" s="10" t="s">
        <v>324</v>
      </c>
      <c r="F311" s="11" t="s">
        <v>503</v>
      </c>
      <c r="G311" s="12" t="s">
        <v>359</v>
      </c>
      <c r="H311" s="12" t="s">
        <v>170</v>
      </c>
      <c r="I311" s="12" t="s">
        <v>359</v>
      </c>
      <c r="J311" s="12" t="s">
        <v>20</v>
      </c>
    </row>
    <row r="312" spans="1:10" ht="14">
      <c r="A312" s="8">
        <v>3303</v>
      </c>
      <c r="B312" s="9" t="s">
        <v>502</v>
      </c>
      <c r="C312" s="8">
        <v>2301</v>
      </c>
      <c r="D312" s="8">
        <v>98</v>
      </c>
      <c r="E312" s="10" t="s">
        <v>17</v>
      </c>
      <c r="F312" s="11" t="s">
        <v>183</v>
      </c>
      <c r="G312" s="12" t="s">
        <v>417</v>
      </c>
      <c r="H312" s="12" t="s">
        <v>504</v>
      </c>
      <c r="I312" s="12" t="s">
        <v>254</v>
      </c>
      <c r="J312" s="12" t="s">
        <v>15</v>
      </c>
    </row>
    <row r="313" spans="1:10" ht="14">
      <c r="A313" s="8">
        <v>3303</v>
      </c>
      <c r="B313" s="9" t="s">
        <v>502</v>
      </c>
      <c r="C313" s="8">
        <v>2201</v>
      </c>
      <c r="D313" s="8">
        <v>82</v>
      </c>
      <c r="E313" s="10" t="s">
        <v>505</v>
      </c>
      <c r="F313" s="11" t="s">
        <v>506</v>
      </c>
      <c r="G313" s="12" t="s">
        <v>249</v>
      </c>
      <c r="H313" s="12" t="s">
        <v>507</v>
      </c>
      <c r="I313" s="12">
        <v>23</v>
      </c>
      <c r="J313" s="12" t="s">
        <v>507</v>
      </c>
    </row>
    <row r="314" spans="1:10" ht="14">
      <c r="A314" s="8">
        <v>3303</v>
      </c>
      <c r="B314" s="9" t="s">
        <v>502</v>
      </c>
      <c r="C314" s="8">
        <v>2101</v>
      </c>
      <c r="D314" s="8">
        <v>84</v>
      </c>
      <c r="E314" s="10">
        <v>81</v>
      </c>
      <c r="F314" s="11" t="s">
        <v>117</v>
      </c>
      <c r="G314" s="12" t="s">
        <v>153</v>
      </c>
      <c r="H314" s="12" t="s">
        <v>231</v>
      </c>
      <c r="I314" s="12" t="s">
        <v>296</v>
      </c>
      <c r="J314" s="12" t="s">
        <v>508</v>
      </c>
    </row>
    <row r="315" spans="1:10" ht="14">
      <c r="A315" s="8">
        <v>3303</v>
      </c>
      <c r="B315" s="9" t="s">
        <v>502</v>
      </c>
      <c r="C315" s="8">
        <v>2002</v>
      </c>
      <c r="D315" s="8">
        <v>76</v>
      </c>
      <c r="E315" s="10" t="s">
        <v>509</v>
      </c>
      <c r="F315" s="11" t="s">
        <v>194</v>
      </c>
      <c r="G315" s="12" t="s">
        <v>67</v>
      </c>
      <c r="H315" s="12" t="s">
        <v>54</v>
      </c>
      <c r="I315" s="12" t="s">
        <v>195</v>
      </c>
      <c r="J315" s="12" t="s">
        <v>190</v>
      </c>
    </row>
    <row r="316" spans="1:10" ht="14">
      <c r="A316" s="8">
        <v>3303</v>
      </c>
      <c r="B316" s="9" t="s">
        <v>502</v>
      </c>
      <c r="C316" s="8">
        <v>1902</v>
      </c>
      <c r="D316" s="8">
        <v>61</v>
      </c>
      <c r="E316" s="10" t="s">
        <v>510</v>
      </c>
      <c r="F316" s="11" t="s">
        <v>506</v>
      </c>
      <c r="G316" s="12" t="s">
        <v>511</v>
      </c>
      <c r="H316" s="12" t="s">
        <v>54</v>
      </c>
      <c r="I316" s="12" t="s">
        <v>179</v>
      </c>
      <c r="J316" s="12" t="s">
        <v>55</v>
      </c>
    </row>
    <row r="317" spans="1:10" ht="14">
      <c r="A317" s="8">
        <v>3303</v>
      </c>
      <c r="B317" s="9" t="s">
        <v>502</v>
      </c>
      <c r="C317" s="8">
        <v>1802</v>
      </c>
      <c r="D317" s="8">
        <v>62</v>
      </c>
      <c r="E317" s="10" t="s">
        <v>362</v>
      </c>
      <c r="F317" s="11" t="s">
        <v>139</v>
      </c>
      <c r="G317" s="12" t="s">
        <v>250</v>
      </c>
      <c r="H317" s="12" t="s">
        <v>179</v>
      </c>
      <c r="I317" s="12" t="s">
        <v>512</v>
      </c>
      <c r="J317" s="12">
        <v>20</v>
      </c>
    </row>
    <row r="318" spans="1:10" ht="14">
      <c r="A318" s="8">
        <v>3303</v>
      </c>
      <c r="B318" s="9" t="s">
        <v>502</v>
      </c>
      <c r="C318" s="8">
        <v>1702</v>
      </c>
      <c r="D318" s="8">
        <v>55</v>
      </c>
      <c r="E318" s="10" t="s">
        <v>182</v>
      </c>
      <c r="F318" s="11" t="s">
        <v>415</v>
      </c>
      <c r="G318" s="12" t="s">
        <v>471</v>
      </c>
      <c r="H318" s="12" t="s">
        <v>476</v>
      </c>
      <c r="I318" s="12" t="s">
        <v>471</v>
      </c>
      <c r="J318" s="12" t="s">
        <v>67</v>
      </c>
    </row>
    <row r="319" spans="1:10" ht="14">
      <c r="A319" s="8">
        <v>3303</v>
      </c>
      <c r="B319" s="9" t="s">
        <v>502</v>
      </c>
      <c r="C319" s="8">
        <v>1602</v>
      </c>
      <c r="D319" s="8">
        <v>69</v>
      </c>
      <c r="E319" s="10" t="s">
        <v>503</v>
      </c>
      <c r="F319" s="11" t="s">
        <v>355</v>
      </c>
      <c r="G319" s="12" t="s">
        <v>120</v>
      </c>
      <c r="H319" s="12" t="s">
        <v>67</v>
      </c>
      <c r="I319" s="12" t="s">
        <v>443</v>
      </c>
      <c r="J319" s="12" t="s">
        <v>167</v>
      </c>
    </row>
    <row r="320" spans="1:10" ht="14">
      <c r="A320" s="8">
        <v>3304</v>
      </c>
      <c r="B320" s="9" t="s">
        <v>513</v>
      </c>
      <c r="C320" s="8">
        <v>2402</v>
      </c>
      <c r="D320" s="8">
        <v>69</v>
      </c>
      <c r="E320" s="10" t="s">
        <v>474</v>
      </c>
      <c r="F320" s="11" t="s">
        <v>474</v>
      </c>
      <c r="G320" s="12" t="s">
        <v>514</v>
      </c>
      <c r="H320" s="12" t="s">
        <v>391</v>
      </c>
      <c r="I320" s="12" t="s">
        <v>336</v>
      </c>
      <c r="J320" s="12">
        <v>0</v>
      </c>
    </row>
    <row r="321" spans="1:10" ht="14">
      <c r="A321" s="8">
        <v>3304</v>
      </c>
      <c r="B321" s="9" t="s">
        <v>513</v>
      </c>
      <c r="C321" s="8">
        <v>2302</v>
      </c>
      <c r="D321" s="8">
        <v>99</v>
      </c>
      <c r="E321" s="10" t="s">
        <v>515</v>
      </c>
      <c r="F321" s="11" t="s">
        <v>117</v>
      </c>
      <c r="G321" s="12" t="s">
        <v>254</v>
      </c>
      <c r="H321" s="12" t="s">
        <v>413</v>
      </c>
      <c r="I321" s="12" t="s">
        <v>516</v>
      </c>
      <c r="J321" s="12" t="s">
        <v>349</v>
      </c>
    </row>
    <row r="322" spans="1:10" ht="14">
      <c r="A322" s="8">
        <v>3304</v>
      </c>
      <c r="B322" s="9" t="s">
        <v>513</v>
      </c>
      <c r="C322" s="8">
        <v>2202</v>
      </c>
      <c r="D322" s="8">
        <v>69</v>
      </c>
      <c r="E322" s="10" t="s">
        <v>233</v>
      </c>
      <c r="F322" s="11" t="s">
        <v>110</v>
      </c>
      <c r="G322" s="12">
        <v>27</v>
      </c>
      <c r="H322" s="12" t="s">
        <v>111</v>
      </c>
      <c r="I322" s="12" t="s">
        <v>100</v>
      </c>
      <c r="J322" s="12" t="s">
        <v>44</v>
      </c>
    </row>
    <row r="323" spans="1:10" ht="14">
      <c r="A323" s="8">
        <v>3304</v>
      </c>
      <c r="B323" s="9" t="s">
        <v>513</v>
      </c>
      <c r="C323" s="8">
        <v>2102</v>
      </c>
      <c r="D323" s="8">
        <v>80</v>
      </c>
      <c r="E323" s="10" t="s">
        <v>233</v>
      </c>
      <c r="F323" s="11">
        <v>90</v>
      </c>
      <c r="G323" s="12" t="s">
        <v>420</v>
      </c>
      <c r="H323" s="12" t="s">
        <v>517</v>
      </c>
      <c r="I323" s="12" t="s">
        <v>518</v>
      </c>
      <c r="J323" s="12">
        <v>0</v>
      </c>
    </row>
    <row r="324" spans="1:10" ht="14">
      <c r="A324" s="8">
        <v>3304</v>
      </c>
      <c r="B324" s="9" t="s">
        <v>513</v>
      </c>
      <c r="C324" s="8">
        <v>2002</v>
      </c>
      <c r="D324" s="8">
        <v>80</v>
      </c>
      <c r="E324" s="10" t="s">
        <v>519</v>
      </c>
      <c r="F324" s="11">
        <v>95</v>
      </c>
      <c r="G324" s="12" t="s">
        <v>147</v>
      </c>
      <c r="H324" s="12" t="s">
        <v>520</v>
      </c>
      <c r="I324" s="12" t="s">
        <v>521</v>
      </c>
      <c r="J324" s="12">
        <v>0</v>
      </c>
    </row>
    <row r="325" spans="1:10" ht="14">
      <c r="A325" s="8">
        <v>3304</v>
      </c>
      <c r="B325" s="9" t="s">
        <v>513</v>
      </c>
      <c r="C325" s="8">
        <v>1902</v>
      </c>
      <c r="D325" s="8">
        <v>63</v>
      </c>
      <c r="E325" s="10" t="s">
        <v>522</v>
      </c>
      <c r="F325" s="11" t="s">
        <v>434</v>
      </c>
      <c r="G325" s="12">
        <v>15</v>
      </c>
      <c r="H325" s="12" t="s">
        <v>523</v>
      </c>
      <c r="I325" s="12" t="s">
        <v>524</v>
      </c>
      <c r="J325" s="12">
        <v>0</v>
      </c>
    </row>
    <row r="326" spans="1:10" ht="14">
      <c r="A326" s="8">
        <v>3304</v>
      </c>
      <c r="B326" s="9" t="s">
        <v>513</v>
      </c>
      <c r="C326" s="8">
        <v>1802</v>
      </c>
      <c r="D326" s="8">
        <v>70</v>
      </c>
      <c r="E326" s="10" t="s">
        <v>421</v>
      </c>
      <c r="F326" s="11">
        <v>90</v>
      </c>
      <c r="G326" s="12" t="s">
        <v>100</v>
      </c>
      <c r="H326" s="12" t="s">
        <v>525</v>
      </c>
      <c r="I326" s="12">
        <v>27</v>
      </c>
      <c r="J326" s="12">
        <v>0</v>
      </c>
    </row>
    <row r="327" spans="1:10" ht="14">
      <c r="A327" s="8">
        <v>3304</v>
      </c>
      <c r="B327" s="9" t="s">
        <v>513</v>
      </c>
      <c r="C327" s="8">
        <v>1702</v>
      </c>
      <c r="D327" s="8">
        <v>65</v>
      </c>
      <c r="E327" s="10" t="s">
        <v>526</v>
      </c>
      <c r="F327" s="11" t="s">
        <v>199</v>
      </c>
      <c r="G327" s="12" t="s">
        <v>527</v>
      </c>
      <c r="H327" s="12" t="s">
        <v>528</v>
      </c>
      <c r="I327" s="12" t="s">
        <v>529</v>
      </c>
      <c r="J327" s="12">
        <v>0</v>
      </c>
    </row>
    <row r="328" spans="1:10" ht="14">
      <c r="A328" s="8">
        <v>3304</v>
      </c>
      <c r="B328" s="9" t="s">
        <v>513</v>
      </c>
      <c r="C328" s="8">
        <v>1602</v>
      </c>
      <c r="D328" s="8">
        <v>69</v>
      </c>
      <c r="E328" s="10">
        <v>87</v>
      </c>
      <c r="F328" s="11" t="s">
        <v>307</v>
      </c>
      <c r="G328" s="12" t="s">
        <v>71</v>
      </c>
      <c r="H328" s="12" t="s">
        <v>446</v>
      </c>
      <c r="I328" s="12" t="s">
        <v>390</v>
      </c>
      <c r="J328" s="12" t="s">
        <v>491</v>
      </c>
    </row>
    <row r="329" spans="1:10" ht="14">
      <c r="A329" s="8">
        <v>3305</v>
      </c>
      <c r="B329" s="9" t="s">
        <v>530</v>
      </c>
      <c r="C329" s="8">
        <v>2403</v>
      </c>
      <c r="D329" s="8">
        <v>58</v>
      </c>
      <c r="E329" s="10">
        <v>81</v>
      </c>
      <c r="F329" s="11" t="s">
        <v>130</v>
      </c>
      <c r="G329" s="12" t="s">
        <v>471</v>
      </c>
      <c r="H329" s="12">
        <v>63</v>
      </c>
      <c r="I329" s="12">
        <v>13</v>
      </c>
      <c r="J329" s="12">
        <v>0</v>
      </c>
    </row>
    <row r="330" spans="1:10" ht="14">
      <c r="A330" s="8">
        <v>3305</v>
      </c>
      <c r="B330" s="9" t="s">
        <v>530</v>
      </c>
      <c r="C330" s="8">
        <v>2303</v>
      </c>
      <c r="D330" s="8">
        <v>43</v>
      </c>
      <c r="E330" s="10" t="s">
        <v>531</v>
      </c>
      <c r="F330" s="11">
        <v>93</v>
      </c>
      <c r="G330" s="12">
        <v>25</v>
      </c>
      <c r="H330" s="12">
        <v>55</v>
      </c>
      <c r="I330" s="12">
        <v>15</v>
      </c>
      <c r="J330" s="12">
        <v>5</v>
      </c>
    </row>
    <row r="331" spans="1:10" ht="14">
      <c r="A331" s="8">
        <v>3305</v>
      </c>
      <c r="B331" s="9" t="s">
        <v>532</v>
      </c>
      <c r="C331" s="8">
        <v>2203</v>
      </c>
      <c r="D331" s="8">
        <v>25</v>
      </c>
      <c r="E331" s="10">
        <v>72</v>
      </c>
      <c r="F331" s="11">
        <v>80</v>
      </c>
      <c r="G331" s="12">
        <v>30</v>
      </c>
      <c r="H331" s="12">
        <v>30</v>
      </c>
      <c r="I331" s="12">
        <v>30</v>
      </c>
      <c r="J331" s="12">
        <v>10</v>
      </c>
    </row>
    <row r="332" spans="1:10" ht="14">
      <c r="A332" s="8">
        <v>3305</v>
      </c>
      <c r="B332" s="9" t="s">
        <v>532</v>
      </c>
      <c r="C332" s="8">
        <v>2103</v>
      </c>
      <c r="D332" s="8">
        <v>36</v>
      </c>
      <c r="E332" s="10" t="s">
        <v>440</v>
      </c>
      <c r="F332" s="11" t="s">
        <v>378</v>
      </c>
      <c r="G332" s="12">
        <v>25</v>
      </c>
      <c r="H332" s="12" t="s">
        <v>170</v>
      </c>
      <c r="I332" s="12" t="s">
        <v>296</v>
      </c>
      <c r="J332" s="12" t="s">
        <v>296</v>
      </c>
    </row>
    <row r="333" spans="1:10" ht="14">
      <c r="A333" s="8">
        <v>3305</v>
      </c>
      <c r="B333" s="9" t="s">
        <v>532</v>
      </c>
      <c r="C333" s="8">
        <v>2003</v>
      </c>
      <c r="D333" s="8">
        <v>44</v>
      </c>
      <c r="E333" s="10" t="s">
        <v>287</v>
      </c>
      <c r="F333" s="11" t="s">
        <v>324</v>
      </c>
      <c r="G333" s="12" t="s">
        <v>407</v>
      </c>
      <c r="H333" s="12" t="s">
        <v>533</v>
      </c>
      <c r="I333" s="12" t="s">
        <v>533</v>
      </c>
      <c r="J333" s="12">
        <v>0</v>
      </c>
    </row>
    <row r="334" spans="1:10" ht="14">
      <c r="A334" s="8">
        <v>3305</v>
      </c>
      <c r="B334" s="9" t="s">
        <v>532</v>
      </c>
      <c r="C334" s="8">
        <v>1903</v>
      </c>
      <c r="D334" s="8">
        <v>44</v>
      </c>
      <c r="E334" s="10" t="s">
        <v>534</v>
      </c>
      <c r="F334" s="11" t="s">
        <v>56</v>
      </c>
      <c r="G334" s="12" t="s">
        <v>207</v>
      </c>
      <c r="H334" s="12" t="s">
        <v>32</v>
      </c>
      <c r="I334" s="12" t="s">
        <v>535</v>
      </c>
      <c r="J334" s="12" t="s">
        <v>536</v>
      </c>
    </row>
    <row r="335" spans="1:10" ht="14">
      <c r="A335" s="8">
        <v>3305</v>
      </c>
      <c r="B335" s="9" t="s">
        <v>532</v>
      </c>
      <c r="C335" s="8">
        <v>1803</v>
      </c>
      <c r="D335" s="8">
        <v>57</v>
      </c>
      <c r="E335" s="10" t="s">
        <v>64</v>
      </c>
      <c r="F335" s="11" t="s">
        <v>38</v>
      </c>
      <c r="G335" s="12" t="s">
        <v>447</v>
      </c>
      <c r="H335" s="12" t="s">
        <v>259</v>
      </c>
      <c r="I335" s="12" t="s">
        <v>458</v>
      </c>
      <c r="J335" s="12" t="s">
        <v>417</v>
      </c>
    </row>
    <row r="336" spans="1:10" ht="14">
      <c r="A336" s="8">
        <v>3305</v>
      </c>
      <c r="B336" s="9" t="s">
        <v>532</v>
      </c>
      <c r="C336" s="8">
        <v>1703</v>
      </c>
      <c r="D336" s="8">
        <v>68</v>
      </c>
      <c r="E336" s="10" t="s">
        <v>213</v>
      </c>
      <c r="F336" s="11" t="s">
        <v>537</v>
      </c>
      <c r="G336" s="12" t="s">
        <v>226</v>
      </c>
      <c r="H336" s="12" t="s">
        <v>538</v>
      </c>
      <c r="I336" s="12" t="s">
        <v>539</v>
      </c>
      <c r="J336" s="12" t="s">
        <v>540</v>
      </c>
    </row>
    <row r="337" spans="1:10" ht="14">
      <c r="A337" s="8">
        <v>3307</v>
      </c>
      <c r="B337" s="9" t="s">
        <v>541</v>
      </c>
      <c r="C337" s="8">
        <v>2403</v>
      </c>
      <c r="D337" s="8">
        <v>58</v>
      </c>
      <c r="E337" s="10" t="s">
        <v>279</v>
      </c>
      <c r="F337" s="11" t="s">
        <v>157</v>
      </c>
      <c r="G337" s="12" t="s">
        <v>518</v>
      </c>
      <c r="H337" s="12" t="s">
        <v>209</v>
      </c>
      <c r="I337" s="12">
        <v>17</v>
      </c>
      <c r="J337" s="12" t="s">
        <v>542</v>
      </c>
    </row>
    <row r="338" spans="1:10" ht="14">
      <c r="A338" s="8">
        <v>3307</v>
      </c>
      <c r="B338" s="9" t="s">
        <v>541</v>
      </c>
      <c r="C338" s="8">
        <v>2303</v>
      </c>
      <c r="D338" s="8">
        <v>59</v>
      </c>
      <c r="E338" s="10" t="s">
        <v>543</v>
      </c>
      <c r="F338" s="11" t="s">
        <v>544</v>
      </c>
      <c r="G338" s="12" t="s">
        <v>168</v>
      </c>
      <c r="H338" s="12" t="s">
        <v>49</v>
      </c>
      <c r="I338" s="12" t="s">
        <v>167</v>
      </c>
      <c r="J338" s="12" t="s">
        <v>20</v>
      </c>
    </row>
    <row r="339" spans="1:10" ht="14">
      <c r="A339" s="8">
        <v>3307</v>
      </c>
      <c r="B339" s="9" t="s">
        <v>541</v>
      </c>
      <c r="C339" s="8">
        <v>2203</v>
      </c>
      <c r="D339" s="8">
        <v>57</v>
      </c>
      <c r="E339" s="10" t="s">
        <v>91</v>
      </c>
      <c r="F339" s="11" t="s">
        <v>39</v>
      </c>
      <c r="G339" s="12" t="s">
        <v>402</v>
      </c>
      <c r="H339" s="12">
        <v>25</v>
      </c>
      <c r="I339" s="12" t="s">
        <v>128</v>
      </c>
      <c r="J339" s="12">
        <v>25</v>
      </c>
    </row>
    <row r="340" spans="1:10" ht="14">
      <c r="A340" s="8">
        <v>3307</v>
      </c>
      <c r="B340" s="9" t="s">
        <v>541</v>
      </c>
      <c r="C340" s="8">
        <v>2104</v>
      </c>
      <c r="D340" s="8">
        <v>42</v>
      </c>
      <c r="E340" s="10" t="s">
        <v>526</v>
      </c>
      <c r="F340" s="11" t="s">
        <v>526</v>
      </c>
      <c r="G340" s="12" t="s">
        <v>184</v>
      </c>
      <c r="H340" s="12" t="s">
        <v>223</v>
      </c>
      <c r="I340" s="12" t="s">
        <v>433</v>
      </c>
      <c r="J340" s="12" t="s">
        <v>225</v>
      </c>
    </row>
    <row r="341" spans="1:10" ht="14">
      <c r="A341" s="8">
        <v>3307</v>
      </c>
      <c r="B341" s="9" t="s">
        <v>541</v>
      </c>
      <c r="C341" s="8">
        <v>2004</v>
      </c>
      <c r="D341" s="8">
        <v>52</v>
      </c>
      <c r="E341" s="10" t="s">
        <v>19</v>
      </c>
      <c r="F341" s="11" t="s">
        <v>19</v>
      </c>
      <c r="G341" s="12" t="s">
        <v>442</v>
      </c>
      <c r="H341" s="12" t="s">
        <v>390</v>
      </c>
      <c r="I341" s="12" t="s">
        <v>545</v>
      </c>
      <c r="J341" s="12" t="s">
        <v>545</v>
      </c>
    </row>
    <row r="342" spans="1:10" ht="14">
      <c r="A342" s="8">
        <v>3307</v>
      </c>
      <c r="B342" s="9" t="s">
        <v>541</v>
      </c>
      <c r="C342" s="8">
        <v>1904</v>
      </c>
      <c r="D342" s="8">
        <v>36</v>
      </c>
      <c r="E342" s="10" t="s">
        <v>456</v>
      </c>
      <c r="F342" s="11" t="s">
        <v>456</v>
      </c>
      <c r="G342" s="12">
        <v>28</v>
      </c>
      <c r="H342" s="12">
        <v>40</v>
      </c>
      <c r="I342" s="12">
        <v>16</v>
      </c>
      <c r="J342" s="12">
        <v>16</v>
      </c>
    </row>
    <row r="343" spans="1:10" ht="14">
      <c r="A343" s="8">
        <v>3307</v>
      </c>
      <c r="B343" s="9" t="s">
        <v>541</v>
      </c>
      <c r="C343" s="8">
        <v>1804</v>
      </c>
      <c r="D343" s="8">
        <v>39</v>
      </c>
      <c r="E343" s="10" t="s">
        <v>11</v>
      </c>
      <c r="F343" s="11" t="s">
        <v>448</v>
      </c>
      <c r="G343" s="12" t="s">
        <v>207</v>
      </c>
      <c r="H343" s="12" t="s">
        <v>207</v>
      </c>
      <c r="I343" s="12" t="s">
        <v>95</v>
      </c>
      <c r="J343" s="12" t="s">
        <v>95</v>
      </c>
    </row>
    <row r="344" spans="1:10" ht="14">
      <c r="A344" s="8">
        <v>3307</v>
      </c>
      <c r="B344" s="9" t="s">
        <v>541</v>
      </c>
      <c r="C344" s="8">
        <v>1704</v>
      </c>
      <c r="D344" s="8">
        <v>66</v>
      </c>
      <c r="E344" s="10" t="s">
        <v>264</v>
      </c>
      <c r="F344" s="11" t="s">
        <v>546</v>
      </c>
      <c r="G344" s="12" t="s">
        <v>547</v>
      </c>
      <c r="H344" s="12" t="s">
        <v>359</v>
      </c>
      <c r="I344" s="12" t="s">
        <v>270</v>
      </c>
      <c r="J344" s="12">
        <v>23</v>
      </c>
    </row>
    <row r="345" spans="1:10" ht="14">
      <c r="A345" s="8">
        <v>3309</v>
      </c>
      <c r="B345" s="9" t="s">
        <v>548</v>
      </c>
      <c r="C345" s="8">
        <v>2404</v>
      </c>
      <c r="D345" s="8">
        <v>47</v>
      </c>
      <c r="E345" s="10" t="s">
        <v>549</v>
      </c>
      <c r="F345" s="11" t="s">
        <v>240</v>
      </c>
      <c r="G345" s="12" t="s">
        <v>550</v>
      </c>
      <c r="H345" s="12">
        <v>39</v>
      </c>
      <c r="I345" s="12" t="s">
        <v>472</v>
      </c>
      <c r="J345" s="12" t="s">
        <v>152</v>
      </c>
    </row>
    <row r="346" spans="1:10" ht="14">
      <c r="A346" s="8">
        <v>3309</v>
      </c>
      <c r="B346" s="9" t="s">
        <v>548</v>
      </c>
      <c r="C346" s="8">
        <v>2304</v>
      </c>
      <c r="D346" s="8">
        <v>50</v>
      </c>
      <c r="E346" s="10">
        <v>78</v>
      </c>
      <c r="F346" s="11">
        <v>90</v>
      </c>
      <c r="G346" s="12" t="s">
        <v>299</v>
      </c>
      <c r="H346" s="12" t="s">
        <v>551</v>
      </c>
      <c r="I346" s="12">
        <v>20</v>
      </c>
      <c r="J346" s="12" t="s">
        <v>552</v>
      </c>
    </row>
    <row r="347" spans="1:10" ht="14">
      <c r="A347" s="8">
        <v>3309</v>
      </c>
      <c r="B347" s="9" t="s">
        <v>548</v>
      </c>
      <c r="C347" s="8">
        <v>2204</v>
      </c>
      <c r="D347" s="8">
        <v>32</v>
      </c>
      <c r="E347" s="10" t="s">
        <v>35</v>
      </c>
      <c r="F347" s="11" t="s">
        <v>553</v>
      </c>
      <c r="G347" s="12">
        <v>31</v>
      </c>
      <c r="H347" s="12" t="s">
        <v>22</v>
      </c>
      <c r="I347" s="12">
        <v>31</v>
      </c>
      <c r="J347" s="12" t="s">
        <v>345</v>
      </c>
    </row>
    <row r="348" spans="1:10" ht="14">
      <c r="A348" s="8">
        <v>3310</v>
      </c>
      <c r="B348" s="9" t="s">
        <v>554</v>
      </c>
      <c r="C348" s="8">
        <v>2401</v>
      </c>
      <c r="D348" s="8">
        <v>20</v>
      </c>
      <c r="E348" s="10">
        <v>70</v>
      </c>
      <c r="F348" s="11">
        <v>75</v>
      </c>
      <c r="G348" s="12" t="s">
        <v>211</v>
      </c>
      <c r="H348" s="12" t="s">
        <v>32</v>
      </c>
      <c r="I348" s="12" t="s">
        <v>428</v>
      </c>
      <c r="J348" s="12">
        <v>0</v>
      </c>
    </row>
    <row r="349" spans="1:10" ht="14">
      <c r="A349" s="8">
        <v>3310</v>
      </c>
      <c r="B349" s="9" t="s">
        <v>554</v>
      </c>
      <c r="C349" s="8">
        <v>2301</v>
      </c>
      <c r="D349" s="8">
        <v>22</v>
      </c>
      <c r="E349" s="10" t="s">
        <v>191</v>
      </c>
      <c r="F349" s="11" t="s">
        <v>69</v>
      </c>
      <c r="G349" s="12" t="s">
        <v>72</v>
      </c>
      <c r="H349" s="12" t="s">
        <v>545</v>
      </c>
      <c r="I349" s="12" t="s">
        <v>458</v>
      </c>
      <c r="J349" s="12" t="s">
        <v>545</v>
      </c>
    </row>
    <row r="350" spans="1:10" ht="14">
      <c r="A350" s="8">
        <v>3310</v>
      </c>
      <c r="B350" s="9" t="s">
        <v>554</v>
      </c>
      <c r="C350" s="8">
        <v>2201</v>
      </c>
      <c r="D350" s="8">
        <v>79</v>
      </c>
      <c r="E350" s="10" t="s">
        <v>555</v>
      </c>
      <c r="F350" s="11" t="s">
        <v>522</v>
      </c>
      <c r="G350" s="12" t="s">
        <v>105</v>
      </c>
      <c r="H350" s="12" t="s">
        <v>273</v>
      </c>
      <c r="I350" s="12" t="s">
        <v>273</v>
      </c>
      <c r="J350" s="12" t="s">
        <v>260</v>
      </c>
    </row>
    <row r="351" spans="1:10" ht="14">
      <c r="A351" s="8">
        <v>3310</v>
      </c>
      <c r="B351" s="9" t="s">
        <v>554</v>
      </c>
      <c r="C351" s="8">
        <v>2101</v>
      </c>
      <c r="D351" s="8">
        <v>106</v>
      </c>
      <c r="E351" s="10" t="s">
        <v>210</v>
      </c>
      <c r="F351" s="11" t="s">
        <v>556</v>
      </c>
      <c r="G351" s="12" t="s">
        <v>237</v>
      </c>
      <c r="H351" s="12" t="s">
        <v>557</v>
      </c>
      <c r="I351" s="12" t="s">
        <v>558</v>
      </c>
      <c r="J351" s="12" t="s">
        <v>559</v>
      </c>
    </row>
    <row r="352" spans="1:10" ht="14">
      <c r="A352" s="8">
        <v>3310</v>
      </c>
      <c r="B352" s="9" t="s">
        <v>554</v>
      </c>
      <c r="C352" s="8">
        <v>2001</v>
      </c>
      <c r="D352" s="8">
        <v>89</v>
      </c>
      <c r="E352" s="10" t="s">
        <v>560</v>
      </c>
      <c r="F352" s="11" t="s">
        <v>96</v>
      </c>
      <c r="G352" s="12" t="s">
        <v>67</v>
      </c>
      <c r="H352" s="12">
        <v>25</v>
      </c>
      <c r="I352" s="12" t="s">
        <v>170</v>
      </c>
      <c r="J352" s="12">
        <v>19</v>
      </c>
    </row>
    <row r="353" spans="1:10" ht="14">
      <c r="A353" s="8">
        <v>3310</v>
      </c>
      <c r="B353" s="9" t="s">
        <v>554</v>
      </c>
      <c r="C353" s="8">
        <v>1901</v>
      </c>
      <c r="D353" s="8">
        <v>74</v>
      </c>
      <c r="E353" s="10" t="s">
        <v>258</v>
      </c>
      <c r="F353" s="11" t="s">
        <v>358</v>
      </c>
      <c r="G353" s="12" t="s">
        <v>293</v>
      </c>
      <c r="H353" s="12" t="s">
        <v>550</v>
      </c>
      <c r="I353" s="12" t="s">
        <v>32</v>
      </c>
      <c r="J353" s="12" t="s">
        <v>293</v>
      </c>
    </row>
    <row r="354" spans="1:10" ht="14">
      <c r="A354" s="8">
        <v>3310</v>
      </c>
      <c r="B354" s="9" t="s">
        <v>554</v>
      </c>
      <c r="C354" s="8">
        <v>1801</v>
      </c>
      <c r="D354" s="8">
        <v>71</v>
      </c>
      <c r="E354" s="10" t="s">
        <v>258</v>
      </c>
      <c r="F354" s="11" t="s">
        <v>139</v>
      </c>
      <c r="G354" s="12">
        <v>19</v>
      </c>
      <c r="H354" s="12" t="s">
        <v>200</v>
      </c>
      <c r="I354" s="12" t="s">
        <v>561</v>
      </c>
      <c r="J354" s="12" t="s">
        <v>562</v>
      </c>
    </row>
    <row r="355" spans="1:10" ht="14">
      <c r="A355" s="8">
        <v>3310</v>
      </c>
      <c r="B355" s="9" t="s">
        <v>563</v>
      </c>
      <c r="C355" s="8">
        <v>1701</v>
      </c>
      <c r="D355" s="8">
        <v>76</v>
      </c>
      <c r="E355" s="10" t="s">
        <v>64</v>
      </c>
      <c r="F355" s="11" t="s">
        <v>38</v>
      </c>
      <c r="G355" s="12" t="s">
        <v>545</v>
      </c>
      <c r="H355" s="12" t="s">
        <v>564</v>
      </c>
      <c r="I355" s="12" t="s">
        <v>545</v>
      </c>
      <c r="J355" s="12" t="s">
        <v>260</v>
      </c>
    </row>
    <row r="356" spans="1:10" ht="14">
      <c r="A356" s="8">
        <v>3310</v>
      </c>
      <c r="B356" s="9" t="s">
        <v>563</v>
      </c>
      <c r="C356" s="8">
        <v>1601</v>
      </c>
      <c r="D356" s="8">
        <v>63</v>
      </c>
      <c r="E356" s="10" t="s">
        <v>565</v>
      </c>
      <c r="F356" s="11" t="s">
        <v>73</v>
      </c>
      <c r="G356" s="12" t="s">
        <v>43</v>
      </c>
      <c r="H356" s="12" t="s">
        <v>32</v>
      </c>
      <c r="I356" s="12" t="s">
        <v>514</v>
      </c>
      <c r="J356" s="12" t="s">
        <v>336</v>
      </c>
    </row>
    <row r="357" spans="1:10" ht="14">
      <c r="A357" s="8">
        <v>3311</v>
      </c>
      <c r="B357" s="9" t="s">
        <v>566</v>
      </c>
      <c r="C357" s="8">
        <v>2404</v>
      </c>
      <c r="D357" s="8">
        <v>66</v>
      </c>
      <c r="E357" s="10" t="s">
        <v>546</v>
      </c>
      <c r="F357" s="11" t="s">
        <v>180</v>
      </c>
      <c r="G357" s="12" t="s">
        <v>386</v>
      </c>
      <c r="H357" s="12" t="s">
        <v>565</v>
      </c>
      <c r="I357" s="12">
        <v>0</v>
      </c>
      <c r="J357" s="12">
        <v>0</v>
      </c>
    </row>
    <row r="358" spans="1:10" ht="14">
      <c r="A358" s="8">
        <v>3311</v>
      </c>
      <c r="B358" s="9" t="s">
        <v>566</v>
      </c>
      <c r="C358" s="8">
        <v>2304</v>
      </c>
      <c r="D358" s="8">
        <v>67</v>
      </c>
      <c r="E358" s="10">
        <v>91</v>
      </c>
      <c r="F358" s="11">
        <v>97</v>
      </c>
      <c r="G358" s="12" t="s">
        <v>445</v>
      </c>
      <c r="H358" s="12" t="s">
        <v>567</v>
      </c>
      <c r="I358" s="12" t="s">
        <v>568</v>
      </c>
      <c r="J358" s="12">
        <v>0</v>
      </c>
    </row>
    <row r="359" spans="1:10" ht="14">
      <c r="A359" s="8">
        <v>3311</v>
      </c>
      <c r="B359" s="9" t="s">
        <v>566</v>
      </c>
      <c r="C359" s="8">
        <v>2204</v>
      </c>
      <c r="D359" s="8">
        <v>54</v>
      </c>
      <c r="E359" s="10" t="s">
        <v>569</v>
      </c>
      <c r="F359" s="11" t="s">
        <v>96</v>
      </c>
      <c r="G359" s="12" t="s">
        <v>447</v>
      </c>
      <c r="H359" s="12" t="s">
        <v>275</v>
      </c>
      <c r="I359" s="12">
        <v>0</v>
      </c>
      <c r="J359" s="12">
        <v>0</v>
      </c>
    </row>
    <row r="360" spans="1:10" ht="14">
      <c r="A360" s="8">
        <v>3311</v>
      </c>
      <c r="B360" s="9" t="s">
        <v>566</v>
      </c>
      <c r="C360" s="8">
        <v>2104</v>
      </c>
      <c r="D360" s="8">
        <v>46</v>
      </c>
      <c r="E360" s="10" t="s">
        <v>498</v>
      </c>
      <c r="F360" s="11" t="s">
        <v>570</v>
      </c>
      <c r="G360" s="12" t="s">
        <v>299</v>
      </c>
      <c r="H360" s="12" t="s">
        <v>300</v>
      </c>
      <c r="I360" s="12">
        <v>0</v>
      </c>
      <c r="J360" s="12">
        <v>0</v>
      </c>
    </row>
    <row r="361" spans="1:10" ht="14">
      <c r="A361" s="8">
        <v>3311</v>
      </c>
      <c r="B361" s="9" t="s">
        <v>566</v>
      </c>
      <c r="C361" s="8">
        <v>2004</v>
      </c>
      <c r="D361" s="8">
        <v>40</v>
      </c>
      <c r="E361" s="10" t="s">
        <v>35</v>
      </c>
      <c r="F361" s="11" t="s">
        <v>571</v>
      </c>
      <c r="G361" s="12" t="s">
        <v>154</v>
      </c>
      <c r="H361" s="12" t="s">
        <v>572</v>
      </c>
      <c r="I361" s="12">
        <v>0</v>
      </c>
      <c r="J361" s="12">
        <v>0</v>
      </c>
    </row>
    <row r="362" spans="1:10" ht="14">
      <c r="A362" s="8">
        <v>3311</v>
      </c>
      <c r="B362" s="9" t="s">
        <v>566</v>
      </c>
      <c r="C362" s="8">
        <v>1904</v>
      </c>
      <c r="D362" s="8">
        <v>41</v>
      </c>
      <c r="E362" s="10" t="s">
        <v>146</v>
      </c>
      <c r="F362" s="11" t="s">
        <v>146</v>
      </c>
      <c r="G362" s="12" t="s">
        <v>447</v>
      </c>
      <c r="H362" s="12" t="s">
        <v>573</v>
      </c>
      <c r="I362" s="12">
        <v>20</v>
      </c>
      <c r="J362" s="12">
        <v>0</v>
      </c>
    </row>
    <row r="363" spans="1:10" ht="14">
      <c r="A363" s="8">
        <v>3311</v>
      </c>
      <c r="B363" s="9" t="s">
        <v>566</v>
      </c>
      <c r="C363" s="8">
        <v>1804</v>
      </c>
      <c r="D363" s="8">
        <v>44</v>
      </c>
      <c r="E363" s="10" t="s">
        <v>180</v>
      </c>
      <c r="F363" s="11" t="s">
        <v>180</v>
      </c>
      <c r="G363" s="12" t="s">
        <v>32</v>
      </c>
      <c r="H363" s="12" t="s">
        <v>46</v>
      </c>
      <c r="I363" s="12" t="s">
        <v>298</v>
      </c>
      <c r="J363" s="12">
        <v>0</v>
      </c>
    </row>
    <row r="364" spans="1:10" ht="14">
      <c r="A364" s="8">
        <v>3311</v>
      </c>
      <c r="B364" s="9" t="s">
        <v>566</v>
      </c>
      <c r="C364" s="8">
        <v>1704</v>
      </c>
      <c r="D364" s="8">
        <v>63</v>
      </c>
      <c r="E364" s="10" t="s">
        <v>434</v>
      </c>
      <c r="F364" s="11">
        <v>100</v>
      </c>
      <c r="G364" s="12" t="s">
        <v>386</v>
      </c>
      <c r="H364" s="12" t="s">
        <v>574</v>
      </c>
      <c r="I364" s="12" t="s">
        <v>112</v>
      </c>
      <c r="J364" s="12">
        <v>0</v>
      </c>
    </row>
    <row r="365" spans="1:10" ht="14">
      <c r="A365" s="8">
        <v>3312</v>
      </c>
      <c r="B365" s="9" t="s">
        <v>575</v>
      </c>
      <c r="C365" s="8">
        <v>2404</v>
      </c>
      <c r="D365" s="8">
        <v>67</v>
      </c>
      <c r="E365" s="10" t="s">
        <v>269</v>
      </c>
      <c r="F365" s="11" t="s">
        <v>180</v>
      </c>
      <c r="G365" s="12" t="s">
        <v>175</v>
      </c>
      <c r="H365" s="12" t="s">
        <v>59</v>
      </c>
      <c r="I365" s="12" t="s">
        <v>576</v>
      </c>
      <c r="J365" s="12">
        <v>0</v>
      </c>
    </row>
    <row r="366" spans="1:10" ht="14">
      <c r="A366" s="8">
        <v>3312</v>
      </c>
      <c r="B366" s="9" t="s">
        <v>575</v>
      </c>
      <c r="C366" s="8">
        <v>2304</v>
      </c>
      <c r="D366" s="8">
        <v>54</v>
      </c>
      <c r="E366" s="10" t="s">
        <v>496</v>
      </c>
      <c r="F366" s="11" t="s">
        <v>114</v>
      </c>
      <c r="G366" s="12" t="s">
        <v>105</v>
      </c>
      <c r="H366" s="12" t="s">
        <v>383</v>
      </c>
      <c r="I366" s="12">
        <v>25</v>
      </c>
      <c r="J366" s="12">
        <v>0</v>
      </c>
    </row>
    <row r="367" spans="1:10" ht="14">
      <c r="A367" s="8">
        <v>3312</v>
      </c>
      <c r="B367" s="9" t="s">
        <v>575</v>
      </c>
      <c r="C367" s="8">
        <v>2204</v>
      </c>
      <c r="D367" s="8">
        <v>42</v>
      </c>
      <c r="E367" s="10" t="s">
        <v>312</v>
      </c>
      <c r="F367" s="11" t="s">
        <v>434</v>
      </c>
      <c r="G367" s="12">
        <v>25</v>
      </c>
      <c r="H367" s="12" t="s">
        <v>115</v>
      </c>
      <c r="I367" s="12" t="s">
        <v>88</v>
      </c>
      <c r="J367" s="12">
        <v>0</v>
      </c>
    </row>
    <row r="368" spans="1:10" ht="14">
      <c r="A368" s="8">
        <v>3312</v>
      </c>
      <c r="B368" s="9" t="s">
        <v>575</v>
      </c>
      <c r="C368" s="8">
        <v>2104</v>
      </c>
      <c r="D368" s="8">
        <v>57</v>
      </c>
      <c r="E368" s="10" t="s">
        <v>577</v>
      </c>
      <c r="F368" s="11">
        <v>86</v>
      </c>
      <c r="G368" s="12" t="s">
        <v>535</v>
      </c>
      <c r="H368" s="12" t="s">
        <v>451</v>
      </c>
      <c r="I368" s="12" t="s">
        <v>399</v>
      </c>
      <c r="J368" s="12">
        <v>0</v>
      </c>
    </row>
    <row r="369" spans="1:10" ht="14">
      <c r="A369" s="8">
        <v>3312</v>
      </c>
      <c r="B369" s="9" t="s">
        <v>575</v>
      </c>
      <c r="C369" s="8">
        <v>2004</v>
      </c>
      <c r="D369" s="8">
        <v>73</v>
      </c>
      <c r="E369" s="10" t="s">
        <v>578</v>
      </c>
      <c r="F369" s="11">
        <v>89</v>
      </c>
      <c r="G369" s="12" t="s">
        <v>445</v>
      </c>
      <c r="H369" s="12" t="s">
        <v>528</v>
      </c>
      <c r="I369" s="12" t="s">
        <v>579</v>
      </c>
      <c r="J369" s="12">
        <v>0</v>
      </c>
    </row>
    <row r="370" spans="1:10" ht="14">
      <c r="A370" s="8">
        <v>3312</v>
      </c>
      <c r="B370" s="9" t="s">
        <v>575</v>
      </c>
      <c r="C370" s="8">
        <v>1904</v>
      </c>
      <c r="D370" s="8">
        <v>39</v>
      </c>
      <c r="E370" s="10" t="s">
        <v>63</v>
      </c>
      <c r="F370" s="11" t="s">
        <v>122</v>
      </c>
      <c r="G370" s="12">
        <v>27</v>
      </c>
      <c r="H370" s="12" t="s">
        <v>408</v>
      </c>
      <c r="I370" s="12" t="s">
        <v>392</v>
      </c>
      <c r="J370" s="12">
        <v>0</v>
      </c>
    </row>
    <row r="371" spans="1:10" ht="14">
      <c r="A371" s="8">
        <v>3312</v>
      </c>
      <c r="B371" s="9" t="s">
        <v>575</v>
      </c>
      <c r="C371" s="8">
        <v>1804</v>
      </c>
      <c r="D371" s="8">
        <v>38</v>
      </c>
      <c r="E371" s="10" t="s">
        <v>64</v>
      </c>
      <c r="F371" s="11" t="s">
        <v>580</v>
      </c>
      <c r="G371" s="12" t="s">
        <v>402</v>
      </c>
      <c r="H371" s="12" t="s">
        <v>214</v>
      </c>
      <c r="I371" s="12" t="s">
        <v>172</v>
      </c>
      <c r="J371" s="12">
        <v>0</v>
      </c>
    </row>
    <row r="372" spans="1:10" ht="14">
      <c r="A372" s="8">
        <v>3313</v>
      </c>
      <c r="B372" s="9" t="s">
        <v>581</v>
      </c>
      <c r="C372" s="8">
        <v>2402</v>
      </c>
      <c r="D372" s="8">
        <v>86</v>
      </c>
      <c r="E372" s="10" t="s">
        <v>569</v>
      </c>
      <c r="F372" s="11" t="s">
        <v>569</v>
      </c>
      <c r="G372" s="12" t="s">
        <v>18</v>
      </c>
      <c r="H372" s="12" t="s">
        <v>582</v>
      </c>
      <c r="I372" s="12" t="s">
        <v>41</v>
      </c>
      <c r="J372" s="12">
        <v>0</v>
      </c>
    </row>
    <row r="373" spans="1:10" ht="14">
      <c r="A373" s="8">
        <v>3313</v>
      </c>
      <c r="B373" s="9" t="s">
        <v>581</v>
      </c>
      <c r="C373" s="8">
        <v>2302</v>
      </c>
      <c r="D373" s="8">
        <v>94</v>
      </c>
      <c r="E373" s="10" t="s">
        <v>400</v>
      </c>
      <c r="F373" s="11" t="s">
        <v>583</v>
      </c>
      <c r="G373" s="12" t="s">
        <v>172</v>
      </c>
      <c r="H373" s="12" t="s">
        <v>62</v>
      </c>
      <c r="I373" s="12" t="s">
        <v>489</v>
      </c>
      <c r="J373" s="12">
        <v>0</v>
      </c>
    </row>
    <row r="374" spans="1:10" ht="14">
      <c r="A374" s="8">
        <v>3313</v>
      </c>
      <c r="B374" s="9" t="s">
        <v>581</v>
      </c>
      <c r="C374" s="8">
        <v>2202</v>
      </c>
      <c r="D374" s="8">
        <v>70</v>
      </c>
      <c r="E374" s="10" t="s">
        <v>584</v>
      </c>
      <c r="F374" s="11" t="s">
        <v>257</v>
      </c>
      <c r="G374" s="12" t="s">
        <v>313</v>
      </c>
      <c r="H374" s="12" t="s">
        <v>585</v>
      </c>
      <c r="I374" s="12" t="s">
        <v>372</v>
      </c>
      <c r="J374" s="12">
        <v>0</v>
      </c>
    </row>
    <row r="375" spans="1:10" ht="14">
      <c r="A375" s="8">
        <v>3313</v>
      </c>
      <c r="B375" s="9" t="s">
        <v>581</v>
      </c>
      <c r="C375" s="8">
        <v>2102</v>
      </c>
      <c r="D375" s="8">
        <v>67</v>
      </c>
      <c r="E375" s="10">
        <v>94</v>
      </c>
      <c r="F375" s="11">
        <v>94</v>
      </c>
      <c r="G375" s="12" t="s">
        <v>95</v>
      </c>
      <c r="H375" s="12" t="s">
        <v>565</v>
      </c>
      <c r="I375" s="12" t="s">
        <v>488</v>
      </c>
      <c r="J375" s="12">
        <v>0</v>
      </c>
    </row>
    <row r="376" spans="1:10" ht="14">
      <c r="A376" s="8">
        <v>3314</v>
      </c>
      <c r="B376" s="9" t="s">
        <v>554</v>
      </c>
      <c r="C376" s="8">
        <v>2401</v>
      </c>
      <c r="D376" s="8">
        <v>96</v>
      </c>
      <c r="E376" s="10" t="s">
        <v>264</v>
      </c>
      <c r="F376" s="11" t="s">
        <v>81</v>
      </c>
      <c r="G376" s="12" t="s">
        <v>586</v>
      </c>
      <c r="H376" s="12" t="s">
        <v>587</v>
      </c>
      <c r="I376" s="12" t="s">
        <v>586</v>
      </c>
      <c r="J376" s="12" t="s">
        <v>220</v>
      </c>
    </row>
    <row r="377" spans="1:10" ht="14">
      <c r="A377" s="8">
        <v>3314</v>
      </c>
      <c r="B377" s="9" t="s">
        <v>554</v>
      </c>
      <c r="C377" s="8">
        <v>2301</v>
      </c>
      <c r="D377" s="8">
        <v>90</v>
      </c>
      <c r="E377" s="10" t="s">
        <v>60</v>
      </c>
      <c r="F377" s="11" t="s">
        <v>384</v>
      </c>
      <c r="G377" s="12" t="s">
        <v>147</v>
      </c>
      <c r="H377" s="12">
        <v>39</v>
      </c>
      <c r="I377" s="12" t="s">
        <v>588</v>
      </c>
      <c r="J377" s="12" t="s">
        <v>340</v>
      </c>
    </row>
    <row r="378" spans="1:10" ht="14">
      <c r="A378" s="8">
        <v>3315</v>
      </c>
      <c r="B378" s="9" t="s">
        <v>589</v>
      </c>
      <c r="C378" s="8">
        <v>2403</v>
      </c>
      <c r="D378" s="8">
        <v>73</v>
      </c>
      <c r="E378" s="10" t="s">
        <v>590</v>
      </c>
      <c r="F378" s="11">
        <v>89</v>
      </c>
      <c r="G378" s="12" t="s">
        <v>18</v>
      </c>
      <c r="H378" s="12" t="s">
        <v>188</v>
      </c>
      <c r="I378" s="12" t="s">
        <v>41</v>
      </c>
      <c r="J378" s="12" t="s">
        <v>328</v>
      </c>
    </row>
    <row r="379" spans="1:10" ht="14">
      <c r="A379" s="8">
        <v>3350</v>
      </c>
      <c r="B379" s="9" t="s">
        <v>591</v>
      </c>
      <c r="C379" s="8">
        <v>2401</v>
      </c>
      <c r="D379" s="8">
        <v>21</v>
      </c>
      <c r="E379" s="10">
        <v>100</v>
      </c>
      <c r="F379" s="11">
        <v>100</v>
      </c>
      <c r="G379" s="12" t="s">
        <v>86</v>
      </c>
      <c r="H379" s="12" t="s">
        <v>111</v>
      </c>
      <c r="I379" s="12" t="s">
        <v>204</v>
      </c>
      <c r="J379" s="12">
        <v>0</v>
      </c>
    </row>
    <row r="380" spans="1:10" ht="14">
      <c r="A380" s="8">
        <v>3350</v>
      </c>
      <c r="B380" s="9" t="s">
        <v>591</v>
      </c>
      <c r="C380" s="8">
        <v>2301</v>
      </c>
      <c r="D380" s="8">
        <v>22</v>
      </c>
      <c r="E380" s="10">
        <v>100</v>
      </c>
      <c r="F380" s="11">
        <v>100</v>
      </c>
      <c r="G380" s="12" t="s">
        <v>54</v>
      </c>
      <c r="H380" s="12" t="s">
        <v>288</v>
      </c>
      <c r="I380" s="12">
        <v>0</v>
      </c>
      <c r="J380" s="12">
        <v>0</v>
      </c>
    </row>
    <row r="381" spans="1:10" ht="14">
      <c r="A381" s="8">
        <v>3350</v>
      </c>
      <c r="B381" s="9" t="s">
        <v>591</v>
      </c>
      <c r="C381" s="8">
        <v>2403</v>
      </c>
      <c r="D381" s="8">
        <v>39</v>
      </c>
      <c r="E381" s="10" t="s">
        <v>592</v>
      </c>
      <c r="F381" s="11" t="s">
        <v>448</v>
      </c>
      <c r="G381" s="12" t="s">
        <v>593</v>
      </c>
      <c r="H381" s="12" t="s">
        <v>455</v>
      </c>
      <c r="I381" s="12">
        <v>0</v>
      </c>
      <c r="J381" s="12">
        <v>0</v>
      </c>
    </row>
    <row r="382" spans="1:10" ht="14">
      <c r="A382" s="8">
        <v>3350</v>
      </c>
      <c r="B382" s="9" t="s">
        <v>591</v>
      </c>
      <c r="C382" s="8">
        <v>2303</v>
      </c>
      <c r="D382" s="8">
        <v>41</v>
      </c>
      <c r="E382" s="10" t="s">
        <v>37</v>
      </c>
      <c r="F382" s="11" t="s">
        <v>37</v>
      </c>
      <c r="G382" s="12" t="s">
        <v>504</v>
      </c>
      <c r="H382" s="12">
        <v>59</v>
      </c>
      <c r="I382" s="12" t="s">
        <v>594</v>
      </c>
      <c r="J382" s="12">
        <v>0</v>
      </c>
    </row>
    <row r="383" spans="1:10" ht="14">
      <c r="A383" s="8">
        <v>3350</v>
      </c>
      <c r="B383" s="9" t="s">
        <v>591</v>
      </c>
      <c r="C383" s="8">
        <v>2201</v>
      </c>
      <c r="D383" s="8">
        <v>23</v>
      </c>
      <c r="E383" s="10" t="s">
        <v>355</v>
      </c>
      <c r="F383" s="11" t="s">
        <v>355</v>
      </c>
      <c r="G383" s="12" t="s">
        <v>25</v>
      </c>
      <c r="H383" s="12" t="s">
        <v>26</v>
      </c>
      <c r="I383" s="12" t="s">
        <v>27</v>
      </c>
      <c r="J383" s="12">
        <v>0</v>
      </c>
    </row>
    <row r="384" spans="1:10" ht="14">
      <c r="A384" s="8">
        <v>3350</v>
      </c>
      <c r="B384" s="9" t="s">
        <v>591</v>
      </c>
      <c r="C384" s="8">
        <v>2101</v>
      </c>
      <c r="D384" s="8">
        <v>23</v>
      </c>
      <c r="E384" s="10" t="s">
        <v>355</v>
      </c>
      <c r="F384" s="11" t="s">
        <v>355</v>
      </c>
      <c r="G384" s="12" t="s">
        <v>215</v>
      </c>
      <c r="H384" s="12" t="s">
        <v>191</v>
      </c>
      <c r="I384" s="12" t="s">
        <v>190</v>
      </c>
      <c r="J384" s="12">
        <v>0</v>
      </c>
    </row>
    <row r="385" spans="1:10" ht="14">
      <c r="A385" s="8">
        <v>3350</v>
      </c>
      <c r="B385" s="9" t="s">
        <v>591</v>
      </c>
      <c r="C385" s="8">
        <v>2203</v>
      </c>
      <c r="D385" s="8">
        <v>37</v>
      </c>
      <c r="E385" s="10">
        <v>100</v>
      </c>
      <c r="F385" s="11">
        <v>100</v>
      </c>
      <c r="G385" s="12" t="s">
        <v>595</v>
      </c>
      <c r="H385" s="12">
        <v>73</v>
      </c>
      <c r="I385" s="12" t="s">
        <v>303</v>
      </c>
      <c r="J385" s="12">
        <v>0</v>
      </c>
    </row>
    <row r="386" spans="1:10" ht="14">
      <c r="A386" s="8">
        <v>3350</v>
      </c>
      <c r="B386" s="9" t="s">
        <v>591</v>
      </c>
      <c r="C386" s="8">
        <v>2103</v>
      </c>
      <c r="D386" s="8">
        <v>42</v>
      </c>
      <c r="E386" s="10">
        <v>0</v>
      </c>
      <c r="F386" s="11" t="s">
        <v>117</v>
      </c>
      <c r="G386" s="12" t="s">
        <v>596</v>
      </c>
      <c r="H386" s="12" t="s">
        <v>597</v>
      </c>
      <c r="I386" s="12">
        <v>0</v>
      </c>
      <c r="J386" s="12">
        <v>0</v>
      </c>
    </row>
    <row r="387" spans="1:10" ht="14">
      <c r="A387" s="8">
        <v>3350</v>
      </c>
      <c r="B387" s="9" t="s">
        <v>591</v>
      </c>
      <c r="C387" s="8">
        <v>2001</v>
      </c>
      <c r="D387" s="8">
        <v>22</v>
      </c>
      <c r="E387" s="10">
        <v>100</v>
      </c>
      <c r="F387" s="11">
        <v>100</v>
      </c>
      <c r="G387" s="12" t="s">
        <v>190</v>
      </c>
      <c r="H387" s="12" t="s">
        <v>287</v>
      </c>
      <c r="I387" s="12" t="s">
        <v>27</v>
      </c>
      <c r="J387" s="12">
        <v>0</v>
      </c>
    </row>
    <row r="388" spans="1:10" ht="14">
      <c r="A388" s="8">
        <v>3350</v>
      </c>
      <c r="B388" s="9" t="s">
        <v>591</v>
      </c>
      <c r="C388" s="8">
        <v>1901</v>
      </c>
      <c r="D388" s="8">
        <v>17</v>
      </c>
      <c r="E388" s="10" t="s">
        <v>82</v>
      </c>
      <c r="F388" s="11" t="s">
        <v>82</v>
      </c>
      <c r="G388" s="12">
        <v>50</v>
      </c>
      <c r="H388" s="12">
        <v>50</v>
      </c>
      <c r="I388" s="12">
        <v>0</v>
      </c>
      <c r="J388" s="12">
        <v>0</v>
      </c>
    </row>
    <row r="389" spans="1:10" ht="14">
      <c r="A389" s="8">
        <v>3350</v>
      </c>
      <c r="B389" s="9" t="s">
        <v>591</v>
      </c>
      <c r="C389" s="8">
        <v>2003</v>
      </c>
      <c r="D389" s="8">
        <v>28</v>
      </c>
      <c r="E389" s="10">
        <v>100</v>
      </c>
      <c r="F389" s="11">
        <v>100</v>
      </c>
      <c r="G389" s="12" t="s">
        <v>86</v>
      </c>
      <c r="H389" s="12" t="s">
        <v>171</v>
      </c>
      <c r="I389" s="12">
        <v>0</v>
      </c>
      <c r="J389" s="12">
        <v>0</v>
      </c>
    </row>
    <row r="390" spans="1:10" ht="14">
      <c r="A390" s="8">
        <v>3350</v>
      </c>
      <c r="B390" s="9" t="s">
        <v>591</v>
      </c>
      <c r="C390" s="8">
        <v>1801</v>
      </c>
      <c r="D390" s="8">
        <v>20</v>
      </c>
      <c r="E390" s="10">
        <v>90</v>
      </c>
      <c r="F390" s="11">
        <v>90</v>
      </c>
      <c r="G390" s="12" t="s">
        <v>207</v>
      </c>
      <c r="H390" s="12" t="s">
        <v>440</v>
      </c>
      <c r="I390" s="12">
        <v>0</v>
      </c>
      <c r="J390" s="12">
        <v>0</v>
      </c>
    </row>
    <row r="391" spans="1:10" ht="14">
      <c r="A391" s="8">
        <v>3350</v>
      </c>
      <c r="B391" s="9" t="s">
        <v>591</v>
      </c>
      <c r="C391" s="8">
        <v>1903</v>
      </c>
      <c r="D391" s="8">
        <v>40</v>
      </c>
      <c r="E391" s="10">
        <v>95</v>
      </c>
      <c r="F391" s="11">
        <v>100</v>
      </c>
      <c r="G391" s="12">
        <v>30</v>
      </c>
      <c r="H391" s="12" t="s">
        <v>598</v>
      </c>
      <c r="I391" s="12" t="s">
        <v>346</v>
      </c>
      <c r="J391" s="12">
        <v>0</v>
      </c>
    </row>
    <row r="392" spans="1:10" ht="14">
      <c r="A392" s="8">
        <v>3350</v>
      </c>
      <c r="B392" s="9" t="s">
        <v>591</v>
      </c>
      <c r="C392" s="8">
        <v>1701</v>
      </c>
      <c r="D392" s="8">
        <v>21</v>
      </c>
      <c r="E392" s="10" t="s">
        <v>73</v>
      </c>
      <c r="F392" s="11">
        <v>100</v>
      </c>
      <c r="G392" s="12" t="s">
        <v>172</v>
      </c>
      <c r="H392" s="12" t="s">
        <v>171</v>
      </c>
      <c r="I392" s="12" t="s">
        <v>204</v>
      </c>
      <c r="J392" s="12">
        <v>19</v>
      </c>
    </row>
    <row r="393" spans="1:10" ht="14">
      <c r="A393" s="8">
        <v>3350</v>
      </c>
      <c r="B393" s="9" t="s">
        <v>591</v>
      </c>
      <c r="C393" s="8">
        <v>1803</v>
      </c>
      <c r="D393" s="8">
        <v>39</v>
      </c>
      <c r="E393" s="10" t="s">
        <v>448</v>
      </c>
      <c r="F393" s="11" t="s">
        <v>241</v>
      </c>
      <c r="G393" s="12" t="s">
        <v>299</v>
      </c>
      <c r="H393" s="12" t="s">
        <v>289</v>
      </c>
      <c r="I393" s="12" t="s">
        <v>76</v>
      </c>
      <c r="J393" s="12">
        <v>0</v>
      </c>
    </row>
    <row r="394" spans="1:10" ht="14">
      <c r="A394" s="8">
        <v>4304</v>
      </c>
      <c r="B394" s="9" t="s">
        <v>599</v>
      </c>
      <c r="C394" s="8">
        <v>1703</v>
      </c>
      <c r="D394" s="8">
        <v>39</v>
      </c>
      <c r="E394" s="10" t="s">
        <v>448</v>
      </c>
      <c r="F394" s="11" t="s">
        <v>448</v>
      </c>
      <c r="G394" s="12">
        <v>25</v>
      </c>
      <c r="H394" s="12" t="s">
        <v>32</v>
      </c>
      <c r="I394" s="12" t="s">
        <v>600</v>
      </c>
      <c r="J394" s="12" t="s">
        <v>207</v>
      </c>
    </row>
    <row r="395" spans="1:10" ht="14">
      <c r="A395" s="8">
        <v>4306</v>
      </c>
      <c r="B395" s="9" t="s">
        <v>601</v>
      </c>
      <c r="C395" s="8">
        <v>2403</v>
      </c>
      <c r="D395" s="8">
        <v>61</v>
      </c>
      <c r="E395" s="10">
        <v>82</v>
      </c>
      <c r="F395" s="11" t="s">
        <v>12</v>
      </c>
      <c r="G395" s="12" t="s">
        <v>602</v>
      </c>
      <c r="H395" s="12" t="s">
        <v>603</v>
      </c>
      <c r="I395" s="12">
        <v>0</v>
      </c>
      <c r="J395" s="12">
        <v>0</v>
      </c>
    </row>
    <row r="396" spans="1:10" ht="14">
      <c r="A396" s="8">
        <v>4306</v>
      </c>
      <c r="B396" s="9" t="s">
        <v>601</v>
      </c>
      <c r="C396" s="8">
        <v>2303</v>
      </c>
      <c r="D396" s="8">
        <v>66</v>
      </c>
      <c r="E396" s="10" t="s">
        <v>264</v>
      </c>
      <c r="F396" s="11" t="s">
        <v>238</v>
      </c>
      <c r="G396" s="12">
        <v>31</v>
      </c>
      <c r="H396" s="12" t="s">
        <v>604</v>
      </c>
      <c r="I396" s="12" t="s">
        <v>605</v>
      </c>
      <c r="J396" s="12" t="s">
        <v>606</v>
      </c>
    </row>
    <row r="397" spans="1:10" ht="14">
      <c r="A397" s="8">
        <v>4306</v>
      </c>
      <c r="B397" s="9" t="s">
        <v>601</v>
      </c>
      <c r="C397" s="8">
        <v>2203</v>
      </c>
      <c r="D397" s="8">
        <v>64</v>
      </c>
      <c r="E397" s="10" t="s">
        <v>233</v>
      </c>
      <c r="F397" s="11" t="s">
        <v>35</v>
      </c>
      <c r="G397" s="12">
        <v>25</v>
      </c>
      <c r="H397" s="12" t="s">
        <v>104</v>
      </c>
      <c r="I397" s="12" t="s">
        <v>50</v>
      </c>
      <c r="J397" s="12" t="s">
        <v>552</v>
      </c>
    </row>
    <row r="398" spans="1:10" ht="14">
      <c r="A398" s="8">
        <v>4306</v>
      </c>
      <c r="B398" s="9" t="s">
        <v>601</v>
      </c>
      <c r="C398" s="8">
        <v>2103</v>
      </c>
      <c r="D398" s="8">
        <v>38</v>
      </c>
      <c r="E398" s="10" t="s">
        <v>39</v>
      </c>
      <c r="F398" s="11" t="s">
        <v>38</v>
      </c>
      <c r="G398" s="12" t="s">
        <v>537</v>
      </c>
      <c r="H398" s="12" t="s">
        <v>336</v>
      </c>
      <c r="I398" s="12">
        <v>0</v>
      </c>
      <c r="J398" s="12">
        <v>0</v>
      </c>
    </row>
    <row r="399" spans="1:10" ht="14">
      <c r="A399" s="8">
        <v>4306</v>
      </c>
      <c r="B399" s="9" t="s">
        <v>601</v>
      </c>
      <c r="C399" s="8">
        <v>2003</v>
      </c>
      <c r="D399" s="8">
        <v>72</v>
      </c>
      <c r="E399" s="10" t="s">
        <v>256</v>
      </c>
      <c r="F399" s="11" t="s">
        <v>307</v>
      </c>
      <c r="G399" s="12" t="s">
        <v>267</v>
      </c>
      <c r="H399" s="12" t="s">
        <v>607</v>
      </c>
      <c r="I399" s="12" t="s">
        <v>267</v>
      </c>
      <c r="J399" s="12" t="s">
        <v>479</v>
      </c>
    </row>
    <row r="400" spans="1:10" ht="14">
      <c r="A400" s="8">
        <v>4306</v>
      </c>
      <c r="B400" s="9" t="s">
        <v>601</v>
      </c>
      <c r="C400" s="8">
        <v>1903</v>
      </c>
      <c r="D400" s="8">
        <v>53</v>
      </c>
      <c r="E400" s="10" t="s">
        <v>553</v>
      </c>
      <c r="F400" s="11" t="s">
        <v>584</v>
      </c>
      <c r="G400" s="12">
        <v>26</v>
      </c>
      <c r="H400" s="12">
        <v>42</v>
      </c>
      <c r="I400" s="12">
        <v>16</v>
      </c>
      <c r="J400" s="12">
        <v>16</v>
      </c>
    </row>
    <row r="401" spans="1:10" ht="14">
      <c r="A401" s="8">
        <v>4306</v>
      </c>
      <c r="B401" s="9" t="s">
        <v>601</v>
      </c>
      <c r="C401" s="8">
        <v>1803</v>
      </c>
      <c r="D401" s="8">
        <v>74</v>
      </c>
      <c r="E401" s="10" t="s">
        <v>424</v>
      </c>
      <c r="F401" s="11" t="s">
        <v>608</v>
      </c>
      <c r="G401" s="12" t="s">
        <v>518</v>
      </c>
      <c r="H401" s="12" t="s">
        <v>104</v>
      </c>
      <c r="I401" s="12" t="s">
        <v>420</v>
      </c>
      <c r="J401" s="12" t="s">
        <v>67</v>
      </c>
    </row>
    <row r="402" spans="1:10" ht="14">
      <c r="A402" s="8">
        <v>4306</v>
      </c>
      <c r="B402" s="9" t="s">
        <v>601</v>
      </c>
      <c r="C402" s="8">
        <v>1703</v>
      </c>
      <c r="D402" s="8">
        <v>47</v>
      </c>
      <c r="E402" s="10">
        <v>83</v>
      </c>
      <c r="F402" s="11" t="s">
        <v>494</v>
      </c>
      <c r="G402" s="12" t="s">
        <v>55</v>
      </c>
      <c r="H402" s="12" t="s">
        <v>26</v>
      </c>
      <c r="I402" s="12" t="s">
        <v>215</v>
      </c>
      <c r="J402" s="12" t="s">
        <v>220</v>
      </c>
    </row>
    <row r="403" spans="1:10" ht="14">
      <c r="A403" s="8">
        <v>4310</v>
      </c>
      <c r="B403" s="9" t="s">
        <v>609</v>
      </c>
      <c r="C403" s="8">
        <v>2404</v>
      </c>
      <c r="D403" s="8">
        <v>61</v>
      </c>
      <c r="E403" s="10" t="s">
        <v>37</v>
      </c>
      <c r="F403" s="11" t="s">
        <v>37</v>
      </c>
      <c r="G403" s="12" t="s">
        <v>201</v>
      </c>
      <c r="H403" s="12" t="s">
        <v>529</v>
      </c>
      <c r="I403" s="12">
        <v>19</v>
      </c>
      <c r="J403" s="12" t="s">
        <v>606</v>
      </c>
    </row>
    <row r="404" spans="1:10" ht="14">
      <c r="A404" s="8">
        <v>4310</v>
      </c>
      <c r="B404" s="9" t="s">
        <v>609</v>
      </c>
      <c r="C404" s="8">
        <v>2202</v>
      </c>
      <c r="D404" s="8">
        <v>50</v>
      </c>
      <c r="E404" s="10">
        <v>92</v>
      </c>
      <c r="F404" s="11">
        <v>92</v>
      </c>
      <c r="G404" s="12" t="s">
        <v>414</v>
      </c>
      <c r="H404" s="12" t="s">
        <v>610</v>
      </c>
      <c r="I404" s="12" t="s">
        <v>129</v>
      </c>
      <c r="J404" s="12">
        <v>0</v>
      </c>
    </row>
    <row r="405" spans="1:10" ht="14">
      <c r="A405" s="8">
        <v>4310</v>
      </c>
      <c r="B405" s="9" t="s">
        <v>609</v>
      </c>
      <c r="C405" s="8">
        <v>2102</v>
      </c>
      <c r="D405" s="8">
        <v>66</v>
      </c>
      <c r="E405" s="10">
        <v>97</v>
      </c>
      <c r="F405" s="11">
        <v>100</v>
      </c>
      <c r="G405" s="12" t="s">
        <v>611</v>
      </c>
      <c r="H405" s="12" t="s">
        <v>149</v>
      </c>
      <c r="I405" s="12" t="s">
        <v>168</v>
      </c>
      <c r="J405" s="12">
        <v>0</v>
      </c>
    </row>
    <row r="406" spans="1:10" ht="14">
      <c r="A406" s="8">
        <v>4310</v>
      </c>
      <c r="B406" s="9" t="s">
        <v>609</v>
      </c>
      <c r="C406" s="8">
        <v>2002</v>
      </c>
      <c r="D406" s="8">
        <v>72</v>
      </c>
      <c r="E406" s="10" t="s">
        <v>130</v>
      </c>
      <c r="F406" s="11" t="s">
        <v>272</v>
      </c>
      <c r="G406" s="12">
        <v>29</v>
      </c>
      <c r="H406" s="12" t="s">
        <v>357</v>
      </c>
      <c r="I406" s="12" t="s">
        <v>246</v>
      </c>
      <c r="J406" s="12">
        <v>0</v>
      </c>
    </row>
    <row r="407" spans="1:10" ht="14">
      <c r="A407" s="8">
        <v>4310</v>
      </c>
      <c r="B407" s="9" t="s">
        <v>609</v>
      </c>
      <c r="C407" s="8">
        <v>1902</v>
      </c>
      <c r="D407" s="8">
        <v>38</v>
      </c>
      <c r="E407" s="10" t="s">
        <v>94</v>
      </c>
      <c r="F407" s="11" t="s">
        <v>94</v>
      </c>
      <c r="G407" s="12" t="s">
        <v>381</v>
      </c>
      <c r="H407" s="12" t="s">
        <v>381</v>
      </c>
      <c r="I407" s="12" t="s">
        <v>420</v>
      </c>
      <c r="J407" s="12" t="s">
        <v>612</v>
      </c>
    </row>
    <row r="408" spans="1:10" ht="14">
      <c r="A408" s="8">
        <v>4310</v>
      </c>
      <c r="B408" s="9" t="s">
        <v>609</v>
      </c>
      <c r="C408" s="8">
        <v>1802</v>
      </c>
      <c r="D408" s="8">
        <v>40</v>
      </c>
      <c r="E408" s="10" t="s">
        <v>35</v>
      </c>
      <c r="F408" s="11" t="s">
        <v>35</v>
      </c>
      <c r="G408" s="12" t="s">
        <v>171</v>
      </c>
      <c r="H408" s="12" t="s">
        <v>311</v>
      </c>
      <c r="I408" s="12" t="s">
        <v>147</v>
      </c>
      <c r="J408" s="12">
        <v>0</v>
      </c>
    </row>
    <row r="409" spans="1:10" ht="14">
      <c r="A409" s="8">
        <v>4312</v>
      </c>
      <c r="B409" s="9" t="s">
        <v>613</v>
      </c>
      <c r="C409" s="8">
        <v>2402</v>
      </c>
      <c r="D409" s="8">
        <v>26</v>
      </c>
      <c r="E409" s="10">
        <v>100</v>
      </c>
      <c r="F409" s="11">
        <v>100</v>
      </c>
      <c r="G409" s="12" t="s">
        <v>508</v>
      </c>
      <c r="H409" s="12" t="s">
        <v>52</v>
      </c>
      <c r="I409" s="12" t="s">
        <v>508</v>
      </c>
      <c r="J409" s="12">
        <v>0</v>
      </c>
    </row>
    <row r="410" spans="1:10" ht="14">
      <c r="A410" s="8">
        <v>4312</v>
      </c>
      <c r="B410" s="9" t="s">
        <v>613</v>
      </c>
      <c r="C410" s="8">
        <v>2304</v>
      </c>
      <c r="D410" s="8">
        <v>73</v>
      </c>
      <c r="E410" s="10" t="s">
        <v>614</v>
      </c>
      <c r="F410" s="11" t="s">
        <v>608</v>
      </c>
      <c r="G410" s="12" t="s">
        <v>477</v>
      </c>
      <c r="H410" s="12" t="s">
        <v>334</v>
      </c>
      <c r="I410" s="12" t="s">
        <v>342</v>
      </c>
      <c r="J410" s="12">
        <v>0</v>
      </c>
    </row>
    <row r="411" spans="1:10" ht="14">
      <c r="A411" s="8">
        <v>4312</v>
      </c>
      <c r="B411" s="9" t="s">
        <v>613</v>
      </c>
      <c r="C411" s="8">
        <v>2204</v>
      </c>
      <c r="D411" s="8">
        <v>87</v>
      </c>
      <c r="E411" s="10" t="s">
        <v>295</v>
      </c>
      <c r="F411" s="11" t="s">
        <v>130</v>
      </c>
      <c r="G411" s="12" t="s">
        <v>71</v>
      </c>
      <c r="H411" s="12" t="s">
        <v>28</v>
      </c>
      <c r="I411" s="12" t="s">
        <v>615</v>
      </c>
      <c r="J411" s="12" t="s">
        <v>616</v>
      </c>
    </row>
    <row r="412" spans="1:10" ht="14">
      <c r="A412" s="8">
        <v>4312</v>
      </c>
      <c r="B412" s="9" t="s">
        <v>613</v>
      </c>
      <c r="C412" s="8">
        <v>2104</v>
      </c>
      <c r="D412" s="8">
        <v>72</v>
      </c>
      <c r="E412" s="10" t="s">
        <v>617</v>
      </c>
      <c r="F412" s="11" t="s">
        <v>618</v>
      </c>
      <c r="G412" s="12" t="s">
        <v>579</v>
      </c>
      <c r="H412" s="12" t="s">
        <v>619</v>
      </c>
      <c r="I412" s="12" t="s">
        <v>145</v>
      </c>
      <c r="J412" s="12">
        <v>0</v>
      </c>
    </row>
    <row r="413" spans="1:10" ht="14">
      <c r="A413" s="8">
        <v>4312</v>
      </c>
      <c r="B413" s="9" t="s">
        <v>613</v>
      </c>
      <c r="C413" s="8">
        <v>2004</v>
      </c>
      <c r="D413" s="8">
        <v>80</v>
      </c>
      <c r="E413" s="10" t="s">
        <v>205</v>
      </c>
      <c r="F413" s="11" t="s">
        <v>329</v>
      </c>
      <c r="G413" s="12" t="s">
        <v>50</v>
      </c>
      <c r="H413" s="12" t="s">
        <v>171</v>
      </c>
      <c r="I413" s="12" t="s">
        <v>172</v>
      </c>
      <c r="J413" s="12">
        <v>0</v>
      </c>
    </row>
    <row r="414" spans="1:10" ht="14">
      <c r="A414" s="8">
        <v>4312</v>
      </c>
      <c r="B414" s="9" t="s">
        <v>613</v>
      </c>
      <c r="C414" s="8">
        <v>1904</v>
      </c>
      <c r="D414" s="8">
        <v>53</v>
      </c>
      <c r="E414" s="10" t="s">
        <v>620</v>
      </c>
      <c r="F414" s="11" t="s">
        <v>553</v>
      </c>
      <c r="G414" s="12" t="s">
        <v>128</v>
      </c>
      <c r="H414" s="12" t="s">
        <v>263</v>
      </c>
      <c r="I414" s="12">
        <v>25</v>
      </c>
      <c r="J414" s="12" t="s">
        <v>145</v>
      </c>
    </row>
    <row r="415" spans="1:10" ht="14">
      <c r="A415" s="8">
        <v>4312</v>
      </c>
      <c r="B415" s="9" t="s">
        <v>613</v>
      </c>
      <c r="C415" s="8">
        <v>1804</v>
      </c>
      <c r="D415" s="8">
        <v>61</v>
      </c>
      <c r="E415" s="10" t="s">
        <v>12</v>
      </c>
      <c r="F415" s="11" t="s">
        <v>621</v>
      </c>
      <c r="G415" s="12" t="s">
        <v>43</v>
      </c>
      <c r="H415" s="12" t="s">
        <v>284</v>
      </c>
      <c r="I415" s="12" t="s">
        <v>107</v>
      </c>
      <c r="J415" s="12">
        <v>7</v>
      </c>
    </row>
    <row r="416" spans="1:10" ht="14">
      <c r="A416" s="8">
        <v>4312</v>
      </c>
      <c r="B416" s="9" t="s">
        <v>613</v>
      </c>
      <c r="C416" s="8">
        <v>1704</v>
      </c>
      <c r="D416" s="8">
        <v>26</v>
      </c>
      <c r="E416" s="10" t="s">
        <v>12</v>
      </c>
      <c r="F416" s="11" t="s">
        <v>12</v>
      </c>
      <c r="G416" s="12" t="s">
        <v>413</v>
      </c>
      <c r="H416" s="12" t="s">
        <v>414</v>
      </c>
      <c r="I416" s="12" t="s">
        <v>98</v>
      </c>
      <c r="J416" s="12">
        <v>0</v>
      </c>
    </row>
    <row r="417" spans="1:10" ht="14">
      <c r="A417" s="8">
        <v>4314</v>
      </c>
      <c r="B417" s="9" t="s">
        <v>244</v>
      </c>
      <c r="C417" s="8">
        <v>2401</v>
      </c>
      <c r="D417" s="8">
        <v>52</v>
      </c>
      <c r="E417" s="10">
        <v>75</v>
      </c>
      <c r="F417" s="11" t="s">
        <v>329</v>
      </c>
      <c r="G417" s="12">
        <v>22</v>
      </c>
      <c r="H417" s="12">
        <v>50</v>
      </c>
      <c r="I417" s="12">
        <v>24</v>
      </c>
      <c r="J417" s="12">
        <v>4</v>
      </c>
    </row>
    <row r="418" spans="1:10" ht="14">
      <c r="A418" s="8">
        <v>4314</v>
      </c>
      <c r="B418" s="9" t="s">
        <v>244</v>
      </c>
      <c r="C418" s="8">
        <v>2301</v>
      </c>
      <c r="D418" s="8">
        <v>27</v>
      </c>
      <c r="E418" s="10" t="s">
        <v>622</v>
      </c>
      <c r="F418" s="11" t="s">
        <v>114</v>
      </c>
      <c r="G418" s="12" t="s">
        <v>32</v>
      </c>
      <c r="H418" s="12" t="s">
        <v>263</v>
      </c>
      <c r="I418" s="12" t="s">
        <v>229</v>
      </c>
      <c r="J418" s="12" t="s">
        <v>230</v>
      </c>
    </row>
    <row r="419" spans="1:10" ht="14">
      <c r="A419" s="8">
        <v>4314</v>
      </c>
      <c r="B419" s="9" t="s">
        <v>244</v>
      </c>
      <c r="C419" s="8">
        <v>2201</v>
      </c>
      <c r="D419" s="8">
        <v>36</v>
      </c>
      <c r="E419" s="10" t="s">
        <v>378</v>
      </c>
      <c r="F419" s="11" t="s">
        <v>114</v>
      </c>
      <c r="G419" s="12">
        <v>25</v>
      </c>
      <c r="H419" s="12" t="s">
        <v>623</v>
      </c>
      <c r="I419" s="12" t="s">
        <v>88</v>
      </c>
      <c r="J419" s="12" t="s">
        <v>159</v>
      </c>
    </row>
    <row r="420" spans="1:10" ht="14">
      <c r="A420" s="8">
        <v>4314</v>
      </c>
      <c r="B420" s="9" t="s">
        <v>244</v>
      </c>
      <c r="C420" s="8">
        <v>2101</v>
      </c>
      <c r="D420" s="8">
        <v>33</v>
      </c>
      <c r="E420" s="10" t="s">
        <v>56</v>
      </c>
      <c r="F420" s="11" t="s">
        <v>183</v>
      </c>
      <c r="G420" s="12" t="s">
        <v>186</v>
      </c>
      <c r="H420" s="12" t="s">
        <v>420</v>
      </c>
      <c r="I420" s="12" t="s">
        <v>223</v>
      </c>
      <c r="J420" s="12" t="s">
        <v>184</v>
      </c>
    </row>
    <row r="421" spans="1:10" ht="14">
      <c r="A421" s="8">
        <v>4314</v>
      </c>
      <c r="B421" s="9" t="s">
        <v>244</v>
      </c>
      <c r="C421" s="8">
        <v>2001</v>
      </c>
      <c r="D421" s="8">
        <v>36</v>
      </c>
      <c r="E421" s="10" t="s">
        <v>264</v>
      </c>
      <c r="F421" s="11" t="s">
        <v>256</v>
      </c>
      <c r="G421" s="12" t="s">
        <v>184</v>
      </c>
      <c r="H421" s="12" t="s">
        <v>624</v>
      </c>
      <c r="I421" s="12" t="s">
        <v>433</v>
      </c>
      <c r="J421" s="12">
        <v>0</v>
      </c>
    </row>
    <row r="422" spans="1:10" ht="14">
      <c r="A422" s="8">
        <v>4314</v>
      </c>
      <c r="B422" s="9" t="s">
        <v>244</v>
      </c>
      <c r="C422" s="8">
        <v>1901</v>
      </c>
      <c r="D422" s="8">
        <v>16</v>
      </c>
      <c r="E422" s="10" t="s">
        <v>59</v>
      </c>
      <c r="F422" s="11" t="s">
        <v>59</v>
      </c>
      <c r="G422" s="12" t="s">
        <v>54</v>
      </c>
      <c r="H422" s="12" t="s">
        <v>54</v>
      </c>
      <c r="I422" s="12" t="s">
        <v>191</v>
      </c>
      <c r="J422" s="12">
        <v>0</v>
      </c>
    </row>
    <row r="423" spans="1:10" ht="14">
      <c r="A423" s="8">
        <v>4314</v>
      </c>
      <c r="B423" s="9" t="s">
        <v>625</v>
      </c>
      <c r="C423" s="8">
        <v>1801</v>
      </c>
      <c r="D423" s="8">
        <v>28</v>
      </c>
      <c r="E423" s="10" t="s">
        <v>453</v>
      </c>
      <c r="F423" s="11" t="s">
        <v>626</v>
      </c>
      <c r="G423" s="12" t="s">
        <v>67</v>
      </c>
      <c r="H423" s="12" t="s">
        <v>207</v>
      </c>
      <c r="I423" s="12" t="s">
        <v>207</v>
      </c>
      <c r="J423" s="12" t="s">
        <v>207</v>
      </c>
    </row>
    <row r="424" spans="1:10" ht="14">
      <c r="A424" s="8">
        <v>4314</v>
      </c>
      <c r="B424" s="9" t="s">
        <v>625</v>
      </c>
      <c r="C424" s="8">
        <v>1701</v>
      </c>
      <c r="D424" s="8">
        <v>23</v>
      </c>
      <c r="E424" s="10" t="s">
        <v>474</v>
      </c>
      <c r="F424" s="11" t="s">
        <v>110</v>
      </c>
      <c r="G424" s="12" t="s">
        <v>50</v>
      </c>
      <c r="H424" s="12" t="s">
        <v>32</v>
      </c>
      <c r="I424" s="12" t="s">
        <v>100</v>
      </c>
      <c r="J424" s="12" t="s">
        <v>172</v>
      </c>
    </row>
    <row r="425" spans="1:10" ht="14">
      <c r="A425" s="8">
        <v>4314</v>
      </c>
      <c r="B425" s="9" t="s">
        <v>625</v>
      </c>
      <c r="C425" s="8">
        <v>1601</v>
      </c>
      <c r="D425" s="8">
        <v>1</v>
      </c>
      <c r="E425" s="10">
        <v>100</v>
      </c>
      <c r="F425" s="11">
        <v>100</v>
      </c>
      <c r="G425" s="12">
        <v>100</v>
      </c>
      <c r="H425" s="12">
        <v>0</v>
      </c>
      <c r="I425" s="12">
        <v>0</v>
      </c>
      <c r="J425" s="12">
        <v>0</v>
      </c>
    </row>
    <row r="426" spans="1:10" ht="14">
      <c r="A426" s="8">
        <v>4319</v>
      </c>
      <c r="B426" s="9" t="s">
        <v>627</v>
      </c>
      <c r="C426" s="8">
        <v>2402</v>
      </c>
      <c r="D426" s="8">
        <v>114</v>
      </c>
      <c r="E426" s="10" t="s">
        <v>358</v>
      </c>
      <c r="F426" s="11" t="s">
        <v>358</v>
      </c>
      <c r="G426" s="12">
        <v>33</v>
      </c>
      <c r="H426" s="12" t="s">
        <v>628</v>
      </c>
      <c r="I426" s="12" t="s">
        <v>242</v>
      </c>
      <c r="J426" s="12" t="s">
        <v>328</v>
      </c>
    </row>
    <row r="427" spans="1:10" ht="14">
      <c r="A427" s="8">
        <v>4319</v>
      </c>
      <c r="B427" s="9" t="s">
        <v>627</v>
      </c>
      <c r="C427" s="8">
        <v>2302</v>
      </c>
      <c r="D427" s="8">
        <v>107</v>
      </c>
      <c r="E427" s="10" t="s">
        <v>324</v>
      </c>
      <c r="F427" s="11" t="s">
        <v>45</v>
      </c>
      <c r="G427" s="12" t="s">
        <v>92</v>
      </c>
      <c r="H427" s="12" t="s">
        <v>319</v>
      </c>
      <c r="I427" s="12" t="s">
        <v>54</v>
      </c>
      <c r="J427" s="12" t="s">
        <v>57</v>
      </c>
    </row>
    <row r="428" spans="1:10" ht="14">
      <c r="A428" s="8">
        <v>4319</v>
      </c>
      <c r="B428" s="9" t="s">
        <v>627</v>
      </c>
      <c r="C428" s="8">
        <v>2202</v>
      </c>
      <c r="D428" s="8">
        <v>98</v>
      </c>
      <c r="E428" s="10" t="s">
        <v>117</v>
      </c>
      <c r="F428" s="11" t="s">
        <v>122</v>
      </c>
      <c r="G428" s="12" t="s">
        <v>624</v>
      </c>
      <c r="H428" s="12" t="s">
        <v>629</v>
      </c>
      <c r="I428" s="12" t="s">
        <v>630</v>
      </c>
      <c r="J428" s="12">
        <v>0</v>
      </c>
    </row>
    <row r="429" spans="1:10" ht="14">
      <c r="A429" s="8">
        <v>4319</v>
      </c>
      <c r="B429" s="9" t="s">
        <v>627</v>
      </c>
      <c r="C429" s="8">
        <v>2102</v>
      </c>
      <c r="D429" s="8">
        <v>133</v>
      </c>
      <c r="E429" s="10" t="s">
        <v>45</v>
      </c>
      <c r="F429" s="11">
        <v>94</v>
      </c>
      <c r="G429" s="12" t="s">
        <v>229</v>
      </c>
      <c r="H429" s="12" t="s">
        <v>121</v>
      </c>
      <c r="I429" s="12" t="s">
        <v>158</v>
      </c>
      <c r="J429" s="12" t="s">
        <v>90</v>
      </c>
    </row>
    <row r="430" spans="1:10" ht="14">
      <c r="A430" s="8">
        <v>4319</v>
      </c>
      <c r="B430" s="9" t="s">
        <v>627</v>
      </c>
      <c r="C430" s="8">
        <v>2002</v>
      </c>
      <c r="D430" s="8">
        <v>102</v>
      </c>
      <c r="E430" s="10" t="s">
        <v>499</v>
      </c>
      <c r="F430" s="11" t="s">
        <v>82</v>
      </c>
      <c r="G430" s="12" t="s">
        <v>128</v>
      </c>
      <c r="H430" s="12" t="s">
        <v>176</v>
      </c>
      <c r="I430" s="12" t="s">
        <v>539</v>
      </c>
      <c r="J430" s="12" t="s">
        <v>328</v>
      </c>
    </row>
    <row r="431" spans="1:10" ht="14">
      <c r="A431" s="8">
        <v>4319</v>
      </c>
      <c r="B431" s="9" t="s">
        <v>627</v>
      </c>
      <c r="C431" s="8">
        <v>1902</v>
      </c>
      <c r="D431" s="8">
        <v>92</v>
      </c>
      <c r="E431" s="10" t="s">
        <v>506</v>
      </c>
      <c r="F431" s="11" t="s">
        <v>631</v>
      </c>
      <c r="G431" s="12" t="s">
        <v>512</v>
      </c>
      <c r="H431" s="12" t="s">
        <v>357</v>
      </c>
      <c r="I431" s="12" t="s">
        <v>177</v>
      </c>
      <c r="J431" s="12" t="s">
        <v>632</v>
      </c>
    </row>
    <row r="432" spans="1:10" ht="14">
      <c r="A432" s="8">
        <v>4319</v>
      </c>
      <c r="B432" s="9" t="s">
        <v>627</v>
      </c>
      <c r="C432" s="8">
        <v>1802</v>
      </c>
      <c r="D432" s="8">
        <v>83</v>
      </c>
      <c r="E432" s="10">
        <v>88</v>
      </c>
      <c r="F432" s="11">
        <v>94</v>
      </c>
      <c r="G432" s="12" t="s">
        <v>360</v>
      </c>
      <c r="H432" s="12" t="s">
        <v>597</v>
      </c>
      <c r="I432" s="12" t="s">
        <v>160</v>
      </c>
      <c r="J432" s="12" t="s">
        <v>594</v>
      </c>
    </row>
    <row r="433" spans="1:10" ht="14">
      <c r="A433" s="8">
        <v>4319</v>
      </c>
      <c r="B433" s="9" t="s">
        <v>627</v>
      </c>
      <c r="C433" s="8">
        <v>1702</v>
      </c>
      <c r="D433" s="8">
        <v>96</v>
      </c>
      <c r="E433" s="10" t="s">
        <v>492</v>
      </c>
      <c r="F433" s="11" t="s">
        <v>272</v>
      </c>
      <c r="G433" s="12" t="s">
        <v>13</v>
      </c>
      <c r="H433" s="12">
        <v>38</v>
      </c>
      <c r="I433" s="12" t="s">
        <v>13</v>
      </c>
      <c r="J433" s="12" t="s">
        <v>125</v>
      </c>
    </row>
    <row r="434" spans="1:10" ht="14">
      <c r="A434" s="8">
        <v>4319</v>
      </c>
      <c r="B434" s="9" t="s">
        <v>627</v>
      </c>
      <c r="C434" s="8">
        <v>1602</v>
      </c>
      <c r="D434" s="8">
        <v>88</v>
      </c>
      <c r="E434" s="10" t="s">
        <v>584</v>
      </c>
      <c r="F434" s="11" t="s">
        <v>180</v>
      </c>
      <c r="G434" s="12" t="s">
        <v>633</v>
      </c>
      <c r="H434" s="12" t="s">
        <v>181</v>
      </c>
      <c r="I434" s="12" t="s">
        <v>454</v>
      </c>
      <c r="J434" s="12">
        <v>6</v>
      </c>
    </row>
    <row r="435" spans="1:10" ht="14">
      <c r="A435" s="8">
        <v>4324</v>
      </c>
      <c r="B435" s="9" t="s">
        <v>634</v>
      </c>
      <c r="C435" s="8">
        <v>2401</v>
      </c>
      <c r="D435" s="8">
        <v>65</v>
      </c>
      <c r="E435" s="10" t="s">
        <v>635</v>
      </c>
      <c r="F435" s="11" t="s">
        <v>635</v>
      </c>
      <c r="G435" s="12" t="s">
        <v>195</v>
      </c>
      <c r="H435" s="12" t="s">
        <v>185</v>
      </c>
      <c r="I435" s="12">
        <v>21</v>
      </c>
      <c r="J435" s="12" t="s">
        <v>44</v>
      </c>
    </row>
    <row r="436" spans="1:10" ht="14">
      <c r="A436" s="8">
        <v>4324</v>
      </c>
      <c r="B436" s="9" t="s">
        <v>634</v>
      </c>
      <c r="C436" s="8">
        <v>2301</v>
      </c>
      <c r="D436" s="8">
        <v>67</v>
      </c>
      <c r="E436" s="10">
        <v>94</v>
      </c>
      <c r="F436" s="11">
        <v>94</v>
      </c>
      <c r="G436" s="12" t="s">
        <v>386</v>
      </c>
      <c r="H436" s="12" t="s">
        <v>525</v>
      </c>
      <c r="I436" s="12" t="s">
        <v>386</v>
      </c>
      <c r="J436" s="12">
        <v>0</v>
      </c>
    </row>
    <row r="437" spans="1:10" ht="14">
      <c r="A437" s="8">
        <v>4324</v>
      </c>
      <c r="B437" s="9" t="s">
        <v>634</v>
      </c>
      <c r="C437" s="8">
        <v>2201</v>
      </c>
      <c r="D437" s="8">
        <v>115</v>
      </c>
      <c r="E437" s="10" t="s">
        <v>241</v>
      </c>
      <c r="F437" s="11" t="s">
        <v>241</v>
      </c>
      <c r="G437" s="12" t="s">
        <v>471</v>
      </c>
      <c r="H437" s="12" t="s">
        <v>636</v>
      </c>
      <c r="I437" s="12" t="s">
        <v>471</v>
      </c>
      <c r="J437" s="12" t="s">
        <v>637</v>
      </c>
    </row>
    <row r="438" spans="1:10" ht="14">
      <c r="A438" s="8">
        <v>4324</v>
      </c>
      <c r="B438" s="9" t="s">
        <v>634</v>
      </c>
      <c r="C438" s="8">
        <v>2101</v>
      </c>
      <c r="D438" s="8">
        <v>120</v>
      </c>
      <c r="E438" s="10" t="s">
        <v>571</v>
      </c>
      <c r="F438" s="11" t="s">
        <v>571</v>
      </c>
      <c r="G438" s="12" t="s">
        <v>95</v>
      </c>
      <c r="H438" s="12" t="s">
        <v>638</v>
      </c>
      <c r="I438" s="12" t="s">
        <v>105</v>
      </c>
      <c r="J438" s="12" t="s">
        <v>639</v>
      </c>
    </row>
    <row r="439" spans="1:10" ht="14">
      <c r="A439" s="8">
        <v>4324</v>
      </c>
      <c r="B439" s="9" t="s">
        <v>634</v>
      </c>
      <c r="C439" s="8">
        <v>2001</v>
      </c>
      <c r="D439" s="8">
        <v>102</v>
      </c>
      <c r="E439" s="10" t="s">
        <v>499</v>
      </c>
      <c r="F439" s="11" t="s">
        <v>499</v>
      </c>
      <c r="G439" s="12">
        <v>17</v>
      </c>
      <c r="H439" s="12" t="s">
        <v>135</v>
      </c>
      <c r="I439" s="12" t="s">
        <v>313</v>
      </c>
      <c r="J439" s="12" t="s">
        <v>488</v>
      </c>
    </row>
    <row r="440" spans="1:10" ht="14">
      <c r="A440" s="8">
        <v>4324</v>
      </c>
      <c r="B440" s="9" t="s">
        <v>634</v>
      </c>
      <c r="C440" s="8">
        <v>1901</v>
      </c>
      <c r="D440" s="8">
        <v>61</v>
      </c>
      <c r="E440" s="10" t="s">
        <v>621</v>
      </c>
      <c r="F440" s="11" t="s">
        <v>621</v>
      </c>
      <c r="G440" s="12" t="s">
        <v>359</v>
      </c>
      <c r="H440" s="12" t="s">
        <v>640</v>
      </c>
      <c r="I440" s="12" t="s">
        <v>32</v>
      </c>
      <c r="J440" s="12" t="s">
        <v>641</v>
      </c>
    </row>
    <row r="441" spans="1:10" ht="14">
      <c r="A441" s="8">
        <v>4324</v>
      </c>
      <c r="B441" s="9" t="s">
        <v>634</v>
      </c>
      <c r="C441" s="8">
        <v>1801</v>
      </c>
      <c r="D441" s="8">
        <v>73</v>
      </c>
      <c r="E441" s="10" t="s">
        <v>642</v>
      </c>
      <c r="F441" s="11" t="s">
        <v>642</v>
      </c>
      <c r="G441" s="12" t="s">
        <v>71</v>
      </c>
      <c r="H441" s="12" t="s">
        <v>89</v>
      </c>
      <c r="I441" s="12" t="s">
        <v>71</v>
      </c>
      <c r="J441" s="12">
        <v>0</v>
      </c>
    </row>
    <row r="442" spans="1:10" ht="14">
      <c r="A442" s="8">
        <v>4324</v>
      </c>
      <c r="B442" s="9" t="s">
        <v>634</v>
      </c>
      <c r="C442" s="8">
        <v>1701</v>
      </c>
      <c r="D442" s="8">
        <v>72</v>
      </c>
      <c r="E442" s="10" t="s">
        <v>618</v>
      </c>
      <c r="F442" s="11" t="s">
        <v>81</v>
      </c>
      <c r="G442" s="12" t="s">
        <v>215</v>
      </c>
      <c r="H442" s="12" t="s">
        <v>643</v>
      </c>
      <c r="I442" s="12" t="s">
        <v>168</v>
      </c>
      <c r="J442" s="12" t="s">
        <v>220</v>
      </c>
    </row>
    <row r="443" spans="1:10" ht="14">
      <c r="A443" s="8">
        <v>4324</v>
      </c>
      <c r="B443" s="9" t="s">
        <v>634</v>
      </c>
      <c r="C443" s="8">
        <v>1601</v>
      </c>
      <c r="D443" s="8">
        <v>2</v>
      </c>
      <c r="E443" s="10">
        <v>100</v>
      </c>
      <c r="F443" s="11">
        <v>100</v>
      </c>
      <c r="G443" s="12">
        <v>0</v>
      </c>
      <c r="H443" s="12">
        <v>100</v>
      </c>
      <c r="I443" s="12">
        <v>0</v>
      </c>
      <c r="J443" s="12">
        <v>0</v>
      </c>
    </row>
    <row r="444" spans="1:10" ht="14">
      <c r="A444" s="8">
        <v>4325</v>
      </c>
      <c r="B444" s="9" t="s">
        <v>644</v>
      </c>
      <c r="C444" s="8">
        <v>2402</v>
      </c>
      <c r="D444" s="8">
        <v>30</v>
      </c>
      <c r="E444" s="10">
        <v>90</v>
      </c>
      <c r="F444" s="11">
        <v>90</v>
      </c>
      <c r="G444" s="12" t="s">
        <v>95</v>
      </c>
      <c r="H444" s="12">
        <v>63</v>
      </c>
      <c r="I444" s="12" t="s">
        <v>491</v>
      </c>
      <c r="J444" s="12" t="s">
        <v>491</v>
      </c>
    </row>
    <row r="445" spans="1:10" ht="14">
      <c r="A445" s="8">
        <v>4325</v>
      </c>
      <c r="B445" s="9" t="s">
        <v>644</v>
      </c>
      <c r="C445" s="8">
        <v>2302</v>
      </c>
      <c r="D445" s="8">
        <v>34</v>
      </c>
      <c r="E445" s="10" t="s">
        <v>257</v>
      </c>
      <c r="F445" s="11" t="s">
        <v>257</v>
      </c>
      <c r="G445" s="12" t="s">
        <v>195</v>
      </c>
      <c r="H445" s="12" t="s">
        <v>645</v>
      </c>
      <c r="I445" s="12" t="s">
        <v>54</v>
      </c>
      <c r="J445" s="12">
        <v>0</v>
      </c>
    </row>
    <row r="446" spans="1:10" ht="14">
      <c r="A446" s="8">
        <v>4325</v>
      </c>
      <c r="B446" s="9" t="s">
        <v>644</v>
      </c>
      <c r="C446" s="8">
        <v>2202</v>
      </c>
      <c r="D446" s="8">
        <v>45</v>
      </c>
      <c r="E446" s="10" t="s">
        <v>570</v>
      </c>
      <c r="F446" s="11" t="s">
        <v>570</v>
      </c>
      <c r="G446" s="12">
        <v>25</v>
      </c>
      <c r="H446" s="12" t="s">
        <v>354</v>
      </c>
      <c r="I446" s="12" t="s">
        <v>153</v>
      </c>
      <c r="J446" s="12" t="s">
        <v>632</v>
      </c>
    </row>
    <row r="447" spans="1:10" ht="14">
      <c r="A447" s="8">
        <v>4325</v>
      </c>
      <c r="B447" s="9" t="s">
        <v>644</v>
      </c>
      <c r="C447" s="8">
        <v>2102</v>
      </c>
      <c r="D447" s="8">
        <v>65</v>
      </c>
      <c r="E447" s="10" t="s">
        <v>448</v>
      </c>
      <c r="F447" s="11" t="s">
        <v>635</v>
      </c>
      <c r="G447" s="12" t="s">
        <v>433</v>
      </c>
      <c r="H447" s="12">
        <v>50</v>
      </c>
      <c r="I447" s="12" t="s">
        <v>633</v>
      </c>
      <c r="J447" s="12">
        <v>0</v>
      </c>
    </row>
    <row r="448" spans="1:10" ht="14">
      <c r="A448" s="8">
        <v>4325</v>
      </c>
      <c r="B448" s="9" t="s">
        <v>644</v>
      </c>
      <c r="C448" s="8">
        <v>2002</v>
      </c>
      <c r="D448" s="8">
        <v>44</v>
      </c>
      <c r="E448" s="10" t="s">
        <v>642</v>
      </c>
      <c r="F448" s="11" t="s">
        <v>642</v>
      </c>
      <c r="G448" s="12" t="s">
        <v>148</v>
      </c>
      <c r="H448" s="12" t="s">
        <v>646</v>
      </c>
      <c r="I448" s="12" t="s">
        <v>150</v>
      </c>
      <c r="J448" s="12" t="s">
        <v>616</v>
      </c>
    </row>
    <row r="449" spans="1:10" ht="14">
      <c r="A449" s="8">
        <v>4325</v>
      </c>
      <c r="B449" s="9" t="s">
        <v>644</v>
      </c>
      <c r="C449" s="8">
        <v>1902</v>
      </c>
      <c r="D449" s="8">
        <v>39</v>
      </c>
      <c r="E449" s="10" t="s">
        <v>122</v>
      </c>
      <c r="F449" s="11" t="s">
        <v>122</v>
      </c>
      <c r="G449" s="12" t="s">
        <v>507</v>
      </c>
      <c r="H449" s="12" t="s">
        <v>124</v>
      </c>
      <c r="I449" s="12" t="s">
        <v>507</v>
      </c>
      <c r="J449" s="12" t="s">
        <v>303</v>
      </c>
    </row>
    <row r="450" spans="1:10" ht="14">
      <c r="A450" s="8">
        <v>4325</v>
      </c>
      <c r="B450" s="9" t="s">
        <v>644</v>
      </c>
      <c r="C450" s="8">
        <v>1802</v>
      </c>
      <c r="D450" s="8">
        <v>45</v>
      </c>
      <c r="E450" s="10">
        <v>100</v>
      </c>
      <c r="F450" s="11">
        <v>100</v>
      </c>
      <c r="G450" s="12" t="s">
        <v>148</v>
      </c>
      <c r="H450" s="12" t="s">
        <v>551</v>
      </c>
      <c r="I450" s="12" t="s">
        <v>647</v>
      </c>
      <c r="J450" s="12" t="s">
        <v>129</v>
      </c>
    </row>
    <row r="451" spans="1:10" ht="14">
      <c r="A451" s="8">
        <v>4325</v>
      </c>
      <c r="B451" s="9" t="s">
        <v>644</v>
      </c>
      <c r="C451" s="8">
        <v>1702</v>
      </c>
      <c r="D451" s="8">
        <v>57</v>
      </c>
      <c r="E451" s="10" t="s">
        <v>537</v>
      </c>
      <c r="F451" s="11" t="s">
        <v>537</v>
      </c>
      <c r="G451" s="12">
        <v>25</v>
      </c>
      <c r="H451" s="12">
        <v>50</v>
      </c>
      <c r="I451" s="12" t="s">
        <v>360</v>
      </c>
      <c r="J451" s="12" t="s">
        <v>497</v>
      </c>
    </row>
    <row r="452" spans="1:10" ht="14">
      <c r="A452" s="8">
        <v>4325</v>
      </c>
      <c r="B452" s="9" t="s">
        <v>644</v>
      </c>
      <c r="C452" s="8">
        <v>1602</v>
      </c>
      <c r="D452" s="8">
        <v>2</v>
      </c>
      <c r="E452" s="10">
        <v>100</v>
      </c>
      <c r="F452" s="11">
        <v>100</v>
      </c>
      <c r="G452" s="12">
        <v>0</v>
      </c>
      <c r="H452" s="12">
        <v>100</v>
      </c>
      <c r="I452" s="12">
        <v>0</v>
      </c>
      <c r="J452" s="12">
        <v>0</v>
      </c>
    </row>
    <row r="453" spans="1:10" ht="14">
      <c r="A453" s="8">
        <v>4326</v>
      </c>
      <c r="B453" s="9" t="s">
        <v>648</v>
      </c>
      <c r="C453" s="8">
        <v>2401</v>
      </c>
      <c r="D453" s="8">
        <v>32</v>
      </c>
      <c r="E453" s="10" t="s">
        <v>115</v>
      </c>
      <c r="F453" s="11" t="s">
        <v>252</v>
      </c>
      <c r="G453" s="12" t="s">
        <v>155</v>
      </c>
      <c r="H453" s="12" t="s">
        <v>95</v>
      </c>
      <c r="I453" s="12" t="s">
        <v>28</v>
      </c>
      <c r="J453" s="12" t="s">
        <v>491</v>
      </c>
    </row>
    <row r="454" spans="1:10" ht="14">
      <c r="A454" s="8">
        <v>4326</v>
      </c>
      <c r="B454" s="9" t="s">
        <v>648</v>
      </c>
      <c r="C454" s="8">
        <v>2301</v>
      </c>
      <c r="D454" s="8">
        <v>47</v>
      </c>
      <c r="E454" s="10" t="s">
        <v>649</v>
      </c>
      <c r="F454" s="11">
        <v>83</v>
      </c>
      <c r="G454" s="12" t="s">
        <v>594</v>
      </c>
      <c r="H454" s="12" t="s">
        <v>160</v>
      </c>
      <c r="I454" s="12" t="s">
        <v>504</v>
      </c>
      <c r="J454" s="12" t="s">
        <v>650</v>
      </c>
    </row>
    <row r="455" spans="1:10" ht="14">
      <c r="A455" s="8">
        <v>4326</v>
      </c>
      <c r="B455" s="9" t="s">
        <v>648</v>
      </c>
      <c r="C455" s="8">
        <v>2201</v>
      </c>
      <c r="D455" s="8">
        <v>61</v>
      </c>
      <c r="E455" s="10" t="s">
        <v>651</v>
      </c>
      <c r="F455" s="11" t="s">
        <v>652</v>
      </c>
      <c r="G455" s="12" t="s">
        <v>653</v>
      </c>
      <c r="H455" s="12" t="s">
        <v>654</v>
      </c>
      <c r="I455" s="12" t="s">
        <v>653</v>
      </c>
      <c r="J455" s="12" t="s">
        <v>464</v>
      </c>
    </row>
    <row r="456" spans="1:10" ht="14">
      <c r="A456" s="8">
        <v>4326</v>
      </c>
      <c r="B456" s="9" t="s">
        <v>648</v>
      </c>
      <c r="C456" s="8">
        <v>2101</v>
      </c>
      <c r="D456" s="8">
        <v>66</v>
      </c>
      <c r="E456" s="10" t="s">
        <v>182</v>
      </c>
      <c r="F456" s="11">
        <v>100</v>
      </c>
      <c r="G456" s="12" t="s">
        <v>215</v>
      </c>
      <c r="H456" s="12">
        <v>53</v>
      </c>
      <c r="I456" s="12" t="s">
        <v>168</v>
      </c>
      <c r="J456" s="12">
        <v>3</v>
      </c>
    </row>
    <row r="457" spans="1:10" ht="14">
      <c r="A457" s="8">
        <v>4326</v>
      </c>
      <c r="B457" s="9" t="s">
        <v>648</v>
      </c>
      <c r="C457" s="8">
        <v>2001</v>
      </c>
      <c r="D457" s="8">
        <v>65</v>
      </c>
      <c r="E457" s="10">
        <v>80</v>
      </c>
      <c r="F457" s="11" t="s">
        <v>205</v>
      </c>
      <c r="G457" s="12" t="s">
        <v>616</v>
      </c>
      <c r="H457" s="12" t="s">
        <v>124</v>
      </c>
      <c r="I457" s="12" t="s">
        <v>170</v>
      </c>
      <c r="J457" s="12" t="s">
        <v>125</v>
      </c>
    </row>
    <row r="458" spans="1:10" ht="14">
      <c r="A458" s="8">
        <v>4326</v>
      </c>
      <c r="B458" s="9" t="s">
        <v>648</v>
      </c>
      <c r="C458" s="8">
        <v>1901</v>
      </c>
      <c r="D458" s="8">
        <v>61</v>
      </c>
      <c r="E458" s="10" t="s">
        <v>614</v>
      </c>
      <c r="F458" s="11" t="s">
        <v>655</v>
      </c>
      <c r="G458" s="12" t="s">
        <v>211</v>
      </c>
      <c r="H458" s="12">
        <v>40</v>
      </c>
      <c r="I458" s="12" t="s">
        <v>656</v>
      </c>
      <c r="J458" s="12" t="s">
        <v>536</v>
      </c>
    </row>
    <row r="459" spans="1:10" ht="14">
      <c r="A459" s="8">
        <v>4326</v>
      </c>
      <c r="B459" s="9" t="s">
        <v>648</v>
      </c>
      <c r="C459" s="8">
        <v>1801</v>
      </c>
      <c r="D459" s="8">
        <v>44</v>
      </c>
      <c r="E459" s="10" t="s">
        <v>657</v>
      </c>
      <c r="F459" s="11" t="s">
        <v>657</v>
      </c>
      <c r="G459" s="12" t="s">
        <v>49</v>
      </c>
      <c r="H459" s="12" t="s">
        <v>597</v>
      </c>
      <c r="I459" s="12" t="s">
        <v>487</v>
      </c>
      <c r="J459" s="12">
        <v>0</v>
      </c>
    </row>
    <row r="460" spans="1:10" ht="14">
      <c r="A460" s="8">
        <v>4326</v>
      </c>
      <c r="B460" s="9" t="s">
        <v>648</v>
      </c>
      <c r="C460" s="8">
        <v>1701</v>
      </c>
      <c r="D460" s="8">
        <v>30</v>
      </c>
      <c r="E460" s="10" t="s">
        <v>30</v>
      </c>
      <c r="F460" s="11" t="s">
        <v>21</v>
      </c>
      <c r="G460" s="12" t="s">
        <v>527</v>
      </c>
      <c r="H460" s="12" t="s">
        <v>658</v>
      </c>
      <c r="I460" s="12" t="s">
        <v>326</v>
      </c>
      <c r="J460" s="12" t="s">
        <v>161</v>
      </c>
    </row>
    <row r="461" spans="1:10" ht="14">
      <c r="A461" s="8">
        <v>4327</v>
      </c>
      <c r="B461" s="9" t="s">
        <v>659</v>
      </c>
      <c r="C461" s="8">
        <v>2402</v>
      </c>
      <c r="D461" s="8">
        <v>28</v>
      </c>
      <c r="E461" s="10" t="s">
        <v>660</v>
      </c>
      <c r="F461" s="11" t="s">
        <v>660</v>
      </c>
      <c r="G461" s="12" t="s">
        <v>259</v>
      </c>
      <c r="H461" s="12" t="s">
        <v>458</v>
      </c>
      <c r="I461" s="12" t="s">
        <v>71</v>
      </c>
      <c r="J461" s="12" t="s">
        <v>71</v>
      </c>
    </row>
    <row r="462" spans="1:10" ht="14">
      <c r="A462" s="8">
        <v>4327</v>
      </c>
      <c r="B462" s="9" t="s">
        <v>659</v>
      </c>
      <c r="C462" s="8">
        <v>2302</v>
      </c>
      <c r="D462" s="8">
        <v>16</v>
      </c>
      <c r="E462" s="10" t="s">
        <v>59</v>
      </c>
      <c r="F462" s="11">
        <v>75</v>
      </c>
      <c r="G462" s="12" t="s">
        <v>67</v>
      </c>
      <c r="H462" s="12" t="s">
        <v>283</v>
      </c>
      <c r="I462" s="12" t="s">
        <v>536</v>
      </c>
      <c r="J462" s="12" t="s">
        <v>67</v>
      </c>
    </row>
    <row r="463" spans="1:10" ht="14">
      <c r="A463" s="8">
        <v>4327</v>
      </c>
      <c r="B463" s="9" t="s">
        <v>659</v>
      </c>
      <c r="C463" s="8">
        <v>2202</v>
      </c>
      <c r="D463" s="8">
        <v>6</v>
      </c>
      <c r="E463" s="10">
        <v>50</v>
      </c>
      <c r="F463" s="11">
        <v>50</v>
      </c>
      <c r="G463" s="12">
        <v>100</v>
      </c>
      <c r="H463" s="12">
        <v>0</v>
      </c>
      <c r="I463" s="12">
        <v>0</v>
      </c>
      <c r="J463" s="12">
        <v>0</v>
      </c>
    </row>
    <row r="464" spans="1:10" ht="14">
      <c r="A464" s="8">
        <v>4327</v>
      </c>
      <c r="B464" s="9" t="s">
        <v>659</v>
      </c>
      <c r="C464" s="8">
        <v>2204</v>
      </c>
      <c r="D464" s="8">
        <v>32</v>
      </c>
      <c r="E464" s="10">
        <v>50</v>
      </c>
      <c r="F464" s="11" t="s">
        <v>59</v>
      </c>
      <c r="G464" s="12" t="s">
        <v>190</v>
      </c>
      <c r="H464" s="12" t="s">
        <v>25</v>
      </c>
      <c r="I464" s="12" t="s">
        <v>215</v>
      </c>
      <c r="J464" s="12" t="s">
        <v>27</v>
      </c>
    </row>
    <row r="465" spans="1:10" ht="14">
      <c r="A465" s="8">
        <v>4327</v>
      </c>
      <c r="B465" s="9" t="s">
        <v>659</v>
      </c>
      <c r="C465" s="8">
        <v>2104</v>
      </c>
      <c r="D465" s="8">
        <v>27</v>
      </c>
      <c r="E465" s="10">
        <v>63</v>
      </c>
      <c r="F465" s="11" t="s">
        <v>602</v>
      </c>
      <c r="G465" s="12" t="s">
        <v>92</v>
      </c>
      <c r="H465" s="12" t="s">
        <v>134</v>
      </c>
      <c r="I465" s="12" t="s">
        <v>661</v>
      </c>
      <c r="J465" s="12" t="s">
        <v>134</v>
      </c>
    </row>
    <row r="466" spans="1:10" ht="14">
      <c r="A466" s="8">
        <v>4327</v>
      </c>
      <c r="B466" s="9" t="s">
        <v>659</v>
      </c>
      <c r="C466" s="8">
        <v>2004</v>
      </c>
      <c r="D466" s="8">
        <v>49</v>
      </c>
      <c r="E466" s="10" t="s">
        <v>352</v>
      </c>
      <c r="F466" s="11" t="s">
        <v>279</v>
      </c>
      <c r="G466" s="12" t="s">
        <v>299</v>
      </c>
      <c r="H466" s="12" t="s">
        <v>661</v>
      </c>
      <c r="I466" s="12" t="s">
        <v>242</v>
      </c>
      <c r="J466" s="12" t="s">
        <v>107</v>
      </c>
    </row>
    <row r="467" spans="1:10" ht="14">
      <c r="A467" s="8">
        <v>4327</v>
      </c>
      <c r="B467" s="9" t="s">
        <v>659</v>
      </c>
      <c r="C467" s="8">
        <v>1904</v>
      </c>
      <c r="D467" s="8">
        <v>36</v>
      </c>
      <c r="E467" s="10" t="s">
        <v>378</v>
      </c>
      <c r="F467" s="11" t="s">
        <v>264</v>
      </c>
      <c r="G467" s="12" t="s">
        <v>206</v>
      </c>
      <c r="H467" s="12" t="s">
        <v>32</v>
      </c>
      <c r="I467" s="12">
        <v>30</v>
      </c>
      <c r="J467" s="12">
        <v>10</v>
      </c>
    </row>
    <row r="468" spans="1:10" ht="14">
      <c r="A468" s="8">
        <v>4327</v>
      </c>
      <c r="B468" s="9" t="s">
        <v>659</v>
      </c>
      <c r="C468" s="8">
        <v>1804</v>
      </c>
      <c r="D468" s="8">
        <v>39</v>
      </c>
      <c r="E468" s="10" t="s">
        <v>582</v>
      </c>
      <c r="F468" s="11" t="s">
        <v>572</v>
      </c>
      <c r="G468" s="12" t="s">
        <v>326</v>
      </c>
      <c r="H468" s="12" t="s">
        <v>527</v>
      </c>
      <c r="I468" s="12" t="s">
        <v>201</v>
      </c>
      <c r="J468" s="12" t="s">
        <v>471</v>
      </c>
    </row>
    <row r="469" spans="1:10" ht="14">
      <c r="A469" s="8">
        <v>4327</v>
      </c>
      <c r="B469" s="9" t="s">
        <v>659</v>
      </c>
      <c r="C469" s="8">
        <v>1704</v>
      </c>
      <c r="D469" s="8">
        <v>50</v>
      </c>
      <c r="E469" s="10">
        <v>64</v>
      </c>
      <c r="F469" s="11">
        <v>82</v>
      </c>
      <c r="G469" s="12" t="s">
        <v>654</v>
      </c>
      <c r="H469" s="12" t="s">
        <v>150</v>
      </c>
      <c r="I469" s="12" t="s">
        <v>550</v>
      </c>
      <c r="J469" s="12" t="s">
        <v>142</v>
      </c>
    </row>
    <row r="470" spans="1:10" ht="14">
      <c r="A470" s="8">
        <v>4330</v>
      </c>
      <c r="B470" s="9" t="s">
        <v>662</v>
      </c>
      <c r="C470" s="8">
        <v>2403</v>
      </c>
      <c r="D470" s="8">
        <v>56</v>
      </c>
      <c r="E470" s="10" t="s">
        <v>35</v>
      </c>
      <c r="F470" s="11" t="s">
        <v>117</v>
      </c>
      <c r="G470" s="12" t="s">
        <v>167</v>
      </c>
      <c r="H470" s="12" t="s">
        <v>663</v>
      </c>
      <c r="I470" s="12" t="s">
        <v>18</v>
      </c>
      <c r="J470" s="12" t="s">
        <v>132</v>
      </c>
    </row>
    <row r="471" spans="1:10" ht="14">
      <c r="A471" s="8">
        <v>4330</v>
      </c>
      <c r="B471" s="9" t="s">
        <v>662</v>
      </c>
      <c r="C471" s="8">
        <v>2303</v>
      </c>
      <c r="D471" s="8">
        <v>33</v>
      </c>
      <c r="E471" s="10" t="s">
        <v>251</v>
      </c>
      <c r="F471" s="11" t="s">
        <v>288</v>
      </c>
      <c r="G471" s="12" t="s">
        <v>104</v>
      </c>
      <c r="H471" s="12" t="s">
        <v>263</v>
      </c>
      <c r="I471" s="12" t="s">
        <v>88</v>
      </c>
      <c r="J471" s="12" t="s">
        <v>536</v>
      </c>
    </row>
    <row r="472" spans="1:10" ht="14">
      <c r="A472" s="8">
        <v>4330</v>
      </c>
      <c r="B472" s="9" t="s">
        <v>662</v>
      </c>
      <c r="C472" s="8">
        <v>2203</v>
      </c>
      <c r="D472" s="8">
        <v>25</v>
      </c>
      <c r="E472" s="10">
        <v>84</v>
      </c>
      <c r="F472" s="11">
        <v>84</v>
      </c>
      <c r="G472" s="12">
        <v>19</v>
      </c>
      <c r="H472" s="12" t="s">
        <v>111</v>
      </c>
      <c r="I472" s="12" t="s">
        <v>100</v>
      </c>
      <c r="J472" s="12" t="s">
        <v>204</v>
      </c>
    </row>
    <row r="473" spans="1:10" ht="14">
      <c r="A473" s="8">
        <v>4330</v>
      </c>
      <c r="B473" s="9" t="s">
        <v>662</v>
      </c>
      <c r="C473" s="8">
        <v>2103</v>
      </c>
      <c r="D473" s="8">
        <v>33</v>
      </c>
      <c r="E473" s="10" t="s">
        <v>519</v>
      </c>
      <c r="F473" s="11" t="s">
        <v>664</v>
      </c>
      <c r="G473" s="12" t="s">
        <v>50</v>
      </c>
      <c r="H473" s="12" t="s">
        <v>297</v>
      </c>
      <c r="I473" s="12">
        <v>25</v>
      </c>
      <c r="J473" s="12" t="s">
        <v>665</v>
      </c>
    </row>
    <row r="474" spans="1:10" ht="14">
      <c r="A474" s="8">
        <v>4330</v>
      </c>
      <c r="B474" s="9" t="s">
        <v>662</v>
      </c>
      <c r="C474" s="8">
        <v>2004</v>
      </c>
      <c r="D474" s="8">
        <v>20</v>
      </c>
      <c r="E474" s="10">
        <v>90</v>
      </c>
      <c r="F474" s="11">
        <v>90</v>
      </c>
      <c r="G474" s="12" t="s">
        <v>207</v>
      </c>
      <c r="H474" s="12" t="s">
        <v>28</v>
      </c>
      <c r="I474" s="12" t="s">
        <v>67</v>
      </c>
      <c r="J474" s="12" t="s">
        <v>57</v>
      </c>
    </row>
    <row r="475" spans="1:10" ht="14">
      <c r="A475" s="8">
        <v>4330</v>
      </c>
      <c r="B475" s="9" t="s">
        <v>662</v>
      </c>
      <c r="C475" s="8">
        <v>1904</v>
      </c>
      <c r="D475" s="8">
        <v>23</v>
      </c>
      <c r="E475" s="10" t="s">
        <v>14</v>
      </c>
      <c r="F475" s="11" t="s">
        <v>413</v>
      </c>
      <c r="G475" s="12" t="s">
        <v>263</v>
      </c>
      <c r="H475" s="12">
        <v>25</v>
      </c>
      <c r="I475" s="12" t="s">
        <v>67</v>
      </c>
      <c r="J475" s="12" t="s">
        <v>67</v>
      </c>
    </row>
    <row r="476" spans="1:10" ht="14">
      <c r="A476" s="8">
        <v>4330</v>
      </c>
      <c r="B476" s="9" t="s">
        <v>662</v>
      </c>
      <c r="C476" s="8">
        <v>1804</v>
      </c>
      <c r="D476" s="8">
        <v>17</v>
      </c>
      <c r="E476" s="10" t="s">
        <v>34</v>
      </c>
      <c r="F476" s="11" t="s">
        <v>34</v>
      </c>
      <c r="G476" s="12" t="s">
        <v>454</v>
      </c>
      <c r="H476" s="12">
        <v>50</v>
      </c>
      <c r="I476" s="12" t="s">
        <v>172</v>
      </c>
      <c r="J476" s="12" t="s">
        <v>172</v>
      </c>
    </row>
    <row r="477" spans="1:10" ht="14">
      <c r="A477" s="8">
        <v>4331</v>
      </c>
      <c r="B477" s="9" t="s">
        <v>666</v>
      </c>
      <c r="C477" s="8">
        <v>2401</v>
      </c>
      <c r="D477" s="8">
        <v>94</v>
      </c>
      <c r="E477" s="10">
        <v>100</v>
      </c>
      <c r="F477" s="11">
        <v>100</v>
      </c>
      <c r="G477" s="12">
        <v>0</v>
      </c>
      <c r="H477" s="12">
        <v>0</v>
      </c>
      <c r="I477" s="12">
        <v>0</v>
      </c>
      <c r="J477" s="12">
        <v>0</v>
      </c>
    </row>
    <row r="478" spans="1:10" ht="14">
      <c r="A478" s="8">
        <v>4331</v>
      </c>
      <c r="B478" s="9" t="s">
        <v>666</v>
      </c>
      <c r="C478" s="8">
        <v>2301</v>
      </c>
      <c r="D478" s="8">
        <v>91</v>
      </c>
      <c r="E478" s="10">
        <v>100</v>
      </c>
      <c r="F478" s="11">
        <v>100</v>
      </c>
      <c r="G478" s="12">
        <v>0</v>
      </c>
      <c r="H478" s="12">
        <v>0</v>
      </c>
      <c r="I478" s="12">
        <v>0</v>
      </c>
      <c r="J478" s="12">
        <v>0</v>
      </c>
    </row>
    <row r="479" spans="1:10" ht="14">
      <c r="A479" s="8">
        <v>4331</v>
      </c>
      <c r="B479" s="9" t="s">
        <v>666</v>
      </c>
      <c r="C479" s="8">
        <v>2201</v>
      </c>
      <c r="D479" s="8">
        <v>84</v>
      </c>
      <c r="E479" s="10">
        <v>100</v>
      </c>
      <c r="F479" s="11">
        <v>100</v>
      </c>
      <c r="G479" s="12">
        <v>0</v>
      </c>
      <c r="H479" s="12">
        <v>0</v>
      </c>
      <c r="I479" s="12">
        <v>0</v>
      </c>
      <c r="J479" s="12">
        <v>0</v>
      </c>
    </row>
    <row r="480" spans="1:10" ht="14">
      <c r="A480" s="8">
        <v>4331</v>
      </c>
      <c r="B480" s="9" t="s">
        <v>666</v>
      </c>
      <c r="C480" s="8">
        <v>2101</v>
      </c>
      <c r="D480" s="8">
        <v>117</v>
      </c>
      <c r="E480" s="10">
        <v>100</v>
      </c>
      <c r="F480" s="11">
        <v>100</v>
      </c>
      <c r="G480" s="12">
        <v>0</v>
      </c>
      <c r="H480" s="12">
        <v>0</v>
      </c>
      <c r="I480" s="12">
        <v>0</v>
      </c>
      <c r="J480" s="12">
        <v>0</v>
      </c>
    </row>
    <row r="481" spans="1:10" ht="14">
      <c r="A481" s="8">
        <v>4331</v>
      </c>
      <c r="B481" s="9" t="s">
        <v>666</v>
      </c>
      <c r="C481" s="8">
        <v>2001</v>
      </c>
      <c r="D481" s="8">
        <v>90</v>
      </c>
      <c r="E481" s="10">
        <v>100</v>
      </c>
      <c r="F481" s="11">
        <v>100</v>
      </c>
      <c r="G481" s="12">
        <v>0</v>
      </c>
      <c r="H481" s="12">
        <v>0</v>
      </c>
      <c r="I481" s="12">
        <v>0</v>
      </c>
      <c r="J481" s="12">
        <v>0</v>
      </c>
    </row>
    <row r="482" spans="1:10" ht="14">
      <c r="A482" s="8">
        <v>4331</v>
      </c>
      <c r="B482" s="9" t="s">
        <v>667</v>
      </c>
      <c r="C482" s="8">
        <v>1901</v>
      </c>
      <c r="D482" s="8">
        <v>88</v>
      </c>
      <c r="E482" s="10" t="s">
        <v>180</v>
      </c>
      <c r="F482" s="11" t="s">
        <v>180</v>
      </c>
      <c r="G482" s="12">
        <v>0</v>
      </c>
      <c r="H482" s="12">
        <v>0</v>
      </c>
      <c r="I482" s="12">
        <v>0</v>
      </c>
      <c r="J482" s="12">
        <v>0</v>
      </c>
    </row>
    <row r="483" spans="1:10" ht="14">
      <c r="A483" s="8">
        <v>4333</v>
      </c>
      <c r="B483" s="9" t="s">
        <v>668</v>
      </c>
      <c r="C483" s="8">
        <v>2403</v>
      </c>
      <c r="D483" s="8">
        <v>63</v>
      </c>
      <c r="E483" s="10" t="s">
        <v>99</v>
      </c>
      <c r="F483" s="11" t="s">
        <v>522</v>
      </c>
      <c r="G483" s="12" t="s">
        <v>669</v>
      </c>
      <c r="H483" s="12" t="s">
        <v>314</v>
      </c>
      <c r="I483" s="12" t="s">
        <v>670</v>
      </c>
      <c r="J483" s="12" t="s">
        <v>165</v>
      </c>
    </row>
    <row r="484" spans="1:10" ht="14">
      <c r="A484" s="8">
        <v>4333</v>
      </c>
      <c r="B484" s="9" t="s">
        <v>668</v>
      </c>
      <c r="C484" s="8">
        <v>2303</v>
      </c>
      <c r="D484" s="8">
        <v>72</v>
      </c>
      <c r="E484" s="10" t="s">
        <v>35</v>
      </c>
      <c r="F484" s="11" t="s">
        <v>272</v>
      </c>
      <c r="G484" s="12" t="s">
        <v>216</v>
      </c>
      <c r="H484" s="12" t="s">
        <v>105</v>
      </c>
      <c r="I484" s="12" t="s">
        <v>16</v>
      </c>
      <c r="J484" s="12" t="s">
        <v>671</v>
      </c>
    </row>
    <row r="485" spans="1:10" ht="14">
      <c r="A485" s="8">
        <v>4333</v>
      </c>
      <c r="B485" s="9" t="s">
        <v>668</v>
      </c>
      <c r="C485" s="8">
        <v>2203</v>
      </c>
      <c r="D485" s="8">
        <v>98</v>
      </c>
      <c r="E485" s="10" t="s">
        <v>672</v>
      </c>
      <c r="F485" s="11" t="s">
        <v>673</v>
      </c>
      <c r="G485" s="12">
        <v>31</v>
      </c>
      <c r="H485" s="12" t="s">
        <v>273</v>
      </c>
      <c r="I485" s="12" t="s">
        <v>512</v>
      </c>
      <c r="J485" s="12">
        <v>8</v>
      </c>
    </row>
    <row r="486" spans="1:10" ht="14">
      <c r="A486" s="8">
        <v>4333</v>
      </c>
      <c r="B486" s="9" t="s">
        <v>668</v>
      </c>
      <c r="C486" s="8">
        <v>2103</v>
      </c>
      <c r="D486" s="8">
        <v>79</v>
      </c>
      <c r="E486" s="10" t="s">
        <v>384</v>
      </c>
      <c r="F486" s="11" t="s">
        <v>329</v>
      </c>
      <c r="G486" s="12" t="s">
        <v>209</v>
      </c>
      <c r="H486" s="12" t="s">
        <v>74</v>
      </c>
      <c r="I486" s="12" t="s">
        <v>542</v>
      </c>
      <c r="J486" s="12" t="s">
        <v>674</v>
      </c>
    </row>
    <row r="487" spans="1:10" ht="14">
      <c r="A487" s="8">
        <v>4334</v>
      </c>
      <c r="B487" s="9" t="s">
        <v>667</v>
      </c>
      <c r="C487" s="8">
        <v>2404</v>
      </c>
      <c r="D487" s="8">
        <v>76</v>
      </c>
      <c r="E487" s="10" t="s">
        <v>580</v>
      </c>
      <c r="F487" s="11" t="s">
        <v>675</v>
      </c>
      <c r="G487" s="12" t="s">
        <v>493</v>
      </c>
      <c r="H487" s="12" t="s">
        <v>676</v>
      </c>
      <c r="I487" s="12" t="s">
        <v>370</v>
      </c>
      <c r="J487" s="12" t="s">
        <v>315</v>
      </c>
    </row>
    <row r="488" spans="1:10" ht="14">
      <c r="A488" s="8">
        <v>4334</v>
      </c>
      <c r="B488" s="9" t="s">
        <v>667</v>
      </c>
      <c r="C488" s="8">
        <v>2304</v>
      </c>
      <c r="D488" s="8">
        <v>66</v>
      </c>
      <c r="E488" s="10" t="s">
        <v>677</v>
      </c>
      <c r="F488" s="11">
        <v>97</v>
      </c>
      <c r="G488" s="12" t="s">
        <v>105</v>
      </c>
      <c r="H488" s="12" t="s">
        <v>233</v>
      </c>
      <c r="I488" s="12">
        <v>0</v>
      </c>
      <c r="J488" s="12">
        <v>0</v>
      </c>
    </row>
    <row r="489" spans="1:10" ht="14">
      <c r="A489" s="8">
        <v>4334</v>
      </c>
      <c r="B489" s="9" t="s">
        <v>667</v>
      </c>
      <c r="C489" s="8">
        <v>2204</v>
      </c>
      <c r="D489" s="8">
        <v>89</v>
      </c>
      <c r="E489" s="10" t="s">
        <v>570</v>
      </c>
      <c r="F489" s="11" t="s">
        <v>570</v>
      </c>
      <c r="G489" s="12" t="s">
        <v>512</v>
      </c>
      <c r="H489" s="12" t="s">
        <v>31</v>
      </c>
      <c r="I489" s="12" t="s">
        <v>161</v>
      </c>
      <c r="J489" s="12" t="s">
        <v>349</v>
      </c>
    </row>
    <row r="490" spans="1:10" ht="14">
      <c r="A490" s="8">
        <v>4334</v>
      </c>
      <c r="B490" s="9" t="s">
        <v>667</v>
      </c>
      <c r="C490" s="8">
        <v>2104</v>
      </c>
      <c r="D490" s="8">
        <v>47</v>
      </c>
      <c r="E490" s="10" t="s">
        <v>363</v>
      </c>
      <c r="F490" s="11" t="s">
        <v>355</v>
      </c>
      <c r="G490" s="12" t="s">
        <v>647</v>
      </c>
      <c r="H490" s="12" t="s">
        <v>678</v>
      </c>
      <c r="I490" s="12" t="s">
        <v>129</v>
      </c>
      <c r="J490" s="12" t="s">
        <v>129</v>
      </c>
    </row>
    <row r="491" spans="1:10" ht="14">
      <c r="A491" s="8">
        <v>4335</v>
      </c>
      <c r="B491" s="9" t="s">
        <v>679</v>
      </c>
      <c r="C491" s="8">
        <v>2202</v>
      </c>
      <c r="D491" s="8">
        <v>17</v>
      </c>
      <c r="E491" s="10" t="s">
        <v>373</v>
      </c>
      <c r="F491" s="11" t="s">
        <v>373</v>
      </c>
      <c r="G491" s="12">
        <v>40</v>
      </c>
      <c r="H491" s="12" t="s">
        <v>65</v>
      </c>
      <c r="I491" s="12" t="s">
        <v>211</v>
      </c>
      <c r="J491" s="12">
        <v>0</v>
      </c>
    </row>
    <row r="492" spans="1:10" ht="14">
      <c r="A492" s="8">
        <v>4335</v>
      </c>
      <c r="B492" s="9" t="s">
        <v>679</v>
      </c>
      <c r="C492" s="8">
        <v>2102</v>
      </c>
      <c r="D492" s="8">
        <v>12</v>
      </c>
      <c r="E492" s="10" t="s">
        <v>81</v>
      </c>
      <c r="F492" s="11" t="s">
        <v>81</v>
      </c>
      <c r="G492" s="12" t="s">
        <v>191</v>
      </c>
      <c r="H492" s="12" t="s">
        <v>191</v>
      </c>
      <c r="I492" s="12" t="s">
        <v>27</v>
      </c>
      <c r="J492" s="12">
        <v>0</v>
      </c>
    </row>
    <row r="493" spans="1:10" ht="14">
      <c r="A493" s="8">
        <v>4336</v>
      </c>
      <c r="B493" s="9" t="s">
        <v>680</v>
      </c>
      <c r="C493" s="8">
        <v>2404</v>
      </c>
      <c r="D493" s="8">
        <v>39</v>
      </c>
      <c r="E493" s="10" t="s">
        <v>592</v>
      </c>
      <c r="F493" s="11" t="s">
        <v>592</v>
      </c>
      <c r="G493" s="12" t="s">
        <v>402</v>
      </c>
      <c r="H493" s="12" t="s">
        <v>422</v>
      </c>
      <c r="I493" s="12">
        <v>20</v>
      </c>
      <c r="J493" s="12" t="s">
        <v>260</v>
      </c>
    </row>
    <row r="494" spans="1:10" ht="14">
      <c r="A494" s="8">
        <v>4336</v>
      </c>
      <c r="B494" s="9" t="s">
        <v>680</v>
      </c>
      <c r="C494" s="8">
        <v>2204</v>
      </c>
      <c r="D494" s="8">
        <v>24</v>
      </c>
      <c r="E494" s="10" t="s">
        <v>35</v>
      </c>
      <c r="F494" s="11" t="s">
        <v>35</v>
      </c>
      <c r="G494" s="12" t="s">
        <v>100</v>
      </c>
      <c r="H494" s="12" t="s">
        <v>294</v>
      </c>
      <c r="I494" s="12" t="s">
        <v>100</v>
      </c>
      <c r="J494" s="12">
        <v>0</v>
      </c>
    </row>
    <row r="495" spans="1:10" ht="14">
      <c r="A495" s="8">
        <v>4337</v>
      </c>
      <c r="B495" s="9" t="s">
        <v>681</v>
      </c>
      <c r="C495" s="8">
        <v>2201</v>
      </c>
      <c r="D495" s="8">
        <v>100</v>
      </c>
      <c r="E495" s="10">
        <v>76</v>
      </c>
      <c r="F495" s="11">
        <v>81</v>
      </c>
      <c r="G495" s="12" t="s">
        <v>249</v>
      </c>
      <c r="H495" s="12" t="s">
        <v>682</v>
      </c>
      <c r="I495" s="12" t="s">
        <v>682</v>
      </c>
      <c r="J495" s="12" t="s">
        <v>95</v>
      </c>
    </row>
    <row r="496" spans="1:10" ht="14">
      <c r="A496" s="8">
        <v>4338</v>
      </c>
      <c r="B496" s="9" t="s">
        <v>683</v>
      </c>
      <c r="C496" s="8">
        <v>2402</v>
      </c>
      <c r="D496" s="8">
        <v>106</v>
      </c>
      <c r="E496" s="10" t="s">
        <v>684</v>
      </c>
      <c r="F496" s="11" t="s">
        <v>684</v>
      </c>
      <c r="G496" s="12" t="s">
        <v>512</v>
      </c>
      <c r="H496" s="12" t="s">
        <v>685</v>
      </c>
      <c r="I496" s="12" t="s">
        <v>686</v>
      </c>
      <c r="J496" s="12" t="s">
        <v>605</v>
      </c>
    </row>
    <row r="497" spans="1:10" ht="14">
      <c r="A497" s="8">
        <v>4338</v>
      </c>
      <c r="B497" s="9" t="s">
        <v>683</v>
      </c>
      <c r="C497" s="8">
        <v>2302</v>
      </c>
      <c r="D497" s="8">
        <v>94</v>
      </c>
      <c r="E497" s="10" t="s">
        <v>358</v>
      </c>
      <c r="F497" s="11" t="s">
        <v>677</v>
      </c>
      <c r="G497" s="12" t="s">
        <v>633</v>
      </c>
      <c r="H497" s="12" t="s">
        <v>660</v>
      </c>
      <c r="I497" s="12" t="s">
        <v>536</v>
      </c>
      <c r="J497" s="12" t="s">
        <v>418</v>
      </c>
    </row>
    <row r="498" spans="1:10" ht="14">
      <c r="A498" s="8">
        <v>4338</v>
      </c>
      <c r="B498" s="9" t="s">
        <v>683</v>
      </c>
      <c r="C498" s="8">
        <v>2202</v>
      </c>
      <c r="D498" s="8">
        <v>94</v>
      </c>
      <c r="E498" s="10" t="s">
        <v>687</v>
      </c>
      <c r="F498" s="11" t="s">
        <v>398</v>
      </c>
      <c r="G498" s="12" t="s">
        <v>15</v>
      </c>
      <c r="H498" s="12" t="s">
        <v>428</v>
      </c>
      <c r="I498" s="12" t="s">
        <v>527</v>
      </c>
      <c r="J498" s="12" t="s">
        <v>16</v>
      </c>
    </row>
    <row r="499" spans="1:10" ht="14">
      <c r="A499" s="8">
        <v>4339</v>
      </c>
      <c r="B499" s="9" t="s">
        <v>681</v>
      </c>
      <c r="C499" s="8">
        <v>2401</v>
      </c>
      <c r="D499" s="8">
        <v>110</v>
      </c>
      <c r="E499" s="10" t="s">
        <v>651</v>
      </c>
      <c r="F499" s="11" t="s">
        <v>608</v>
      </c>
      <c r="G499" s="12" t="s">
        <v>160</v>
      </c>
      <c r="H499" s="12" t="s">
        <v>160</v>
      </c>
      <c r="I499" s="12" t="s">
        <v>688</v>
      </c>
      <c r="J499" s="12" t="s">
        <v>689</v>
      </c>
    </row>
    <row r="500" spans="1:10" ht="14">
      <c r="A500" s="8">
        <v>4339</v>
      </c>
      <c r="B500" s="9" t="s">
        <v>681</v>
      </c>
      <c r="C500" s="8">
        <v>2301</v>
      </c>
      <c r="D500" s="8">
        <v>98</v>
      </c>
      <c r="E500" s="10" t="s">
        <v>278</v>
      </c>
      <c r="F500" s="11" t="s">
        <v>122</v>
      </c>
      <c r="G500" s="12" t="s">
        <v>508</v>
      </c>
      <c r="H500" s="12" t="s">
        <v>181</v>
      </c>
      <c r="I500" s="12" t="s">
        <v>690</v>
      </c>
      <c r="J500" s="12" t="s">
        <v>540</v>
      </c>
    </row>
    <row r="501" spans="1:10" ht="14">
      <c r="A501" s="8">
        <v>4339</v>
      </c>
      <c r="B501" s="9" t="s">
        <v>681</v>
      </c>
      <c r="C501" s="8">
        <v>2201</v>
      </c>
      <c r="D501" s="8">
        <v>17</v>
      </c>
      <c r="E501" s="10" t="s">
        <v>34</v>
      </c>
      <c r="F501" s="11" t="s">
        <v>82</v>
      </c>
      <c r="G501" s="12" t="s">
        <v>104</v>
      </c>
      <c r="H501" s="12" t="s">
        <v>105</v>
      </c>
      <c r="I501" s="12" t="s">
        <v>158</v>
      </c>
      <c r="J501" s="12" t="s">
        <v>88</v>
      </c>
    </row>
    <row r="502" spans="1:10" ht="14">
      <c r="A502" s="8">
        <v>4340</v>
      </c>
      <c r="B502" s="9" t="s">
        <v>691</v>
      </c>
      <c r="C502" s="8">
        <v>2404</v>
      </c>
      <c r="D502" s="8">
        <v>35</v>
      </c>
      <c r="E502" s="10" t="s">
        <v>171</v>
      </c>
      <c r="F502" s="11" t="s">
        <v>657</v>
      </c>
      <c r="G502" s="12" t="s">
        <v>320</v>
      </c>
      <c r="H502" s="12" t="s">
        <v>223</v>
      </c>
      <c r="I502" s="12" t="s">
        <v>225</v>
      </c>
      <c r="J502" s="12" t="s">
        <v>186</v>
      </c>
    </row>
    <row r="503" spans="1:10" ht="14">
      <c r="A503" s="8">
        <v>4340</v>
      </c>
      <c r="B503" s="9" t="s">
        <v>691</v>
      </c>
      <c r="C503" s="8">
        <v>2304</v>
      </c>
      <c r="D503" s="8">
        <v>42</v>
      </c>
      <c r="E503" s="10" t="s">
        <v>692</v>
      </c>
      <c r="F503" s="11">
        <v>69</v>
      </c>
      <c r="G503" s="12" t="s">
        <v>693</v>
      </c>
      <c r="H503" s="12" t="s">
        <v>658</v>
      </c>
      <c r="I503" s="12" t="s">
        <v>605</v>
      </c>
      <c r="J503" s="12" t="s">
        <v>606</v>
      </c>
    </row>
    <row r="504" spans="1:10" ht="14">
      <c r="A504" s="8">
        <v>4350</v>
      </c>
      <c r="B504" s="9" t="s">
        <v>694</v>
      </c>
      <c r="C504" s="8">
        <v>2401</v>
      </c>
      <c r="D504" s="8">
        <v>30</v>
      </c>
      <c r="E504" s="10">
        <v>80</v>
      </c>
      <c r="F504" s="11">
        <v>80</v>
      </c>
      <c r="G504" s="12">
        <v>50</v>
      </c>
      <c r="H504" s="12">
        <v>50</v>
      </c>
      <c r="I504" s="12">
        <v>0</v>
      </c>
      <c r="J504" s="12">
        <v>0</v>
      </c>
    </row>
    <row r="505" spans="1:10" ht="14">
      <c r="A505" s="8">
        <v>4350</v>
      </c>
      <c r="B505" s="9" t="s">
        <v>694</v>
      </c>
      <c r="C505" s="8">
        <v>2403</v>
      </c>
      <c r="D505" s="8">
        <v>62</v>
      </c>
      <c r="E505" s="10" t="s">
        <v>618</v>
      </c>
      <c r="F505" s="11" t="s">
        <v>695</v>
      </c>
      <c r="G505" s="12" t="s">
        <v>23</v>
      </c>
      <c r="H505" s="12" t="s">
        <v>471</v>
      </c>
      <c r="I505" s="12" t="s">
        <v>630</v>
      </c>
      <c r="J505" s="12" t="s">
        <v>343</v>
      </c>
    </row>
    <row r="506" spans="1:10" ht="14">
      <c r="A506" s="8">
        <v>4350</v>
      </c>
      <c r="B506" s="9" t="s">
        <v>694</v>
      </c>
      <c r="C506" s="8">
        <v>2301</v>
      </c>
      <c r="D506" s="8">
        <v>50</v>
      </c>
      <c r="E506" s="10">
        <v>82</v>
      </c>
      <c r="F506" s="11">
        <v>82</v>
      </c>
      <c r="G506" s="12" t="s">
        <v>149</v>
      </c>
      <c r="H506" s="12" t="s">
        <v>696</v>
      </c>
      <c r="I506" s="12" t="s">
        <v>697</v>
      </c>
      <c r="J506" s="12">
        <v>0</v>
      </c>
    </row>
    <row r="507" spans="1:10" ht="14">
      <c r="A507" s="8">
        <v>4350</v>
      </c>
      <c r="B507" s="9" t="s">
        <v>694</v>
      </c>
      <c r="C507" s="8">
        <v>2303</v>
      </c>
      <c r="D507" s="8">
        <v>90</v>
      </c>
      <c r="E507" s="10">
        <v>90</v>
      </c>
      <c r="F507" s="11">
        <v>90</v>
      </c>
      <c r="G507" s="12" t="s">
        <v>28</v>
      </c>
      <c r="H507" s="12" t="s">
        <v>698</v>
      </c>
      <c r="I507" s="12" t="s">
        <v>491</v>
      </c>
      <c r="J507" s="12">
        <v>0</v>
      </c>
    </row>
    <row r="508" spans="1:10" ht="14">
      <c r="A508" s="8">
        <v>4350</v>
      </c>
      <c r="B508" s="9" t="s">
        <v>694</v>
      </c>
      <c r="C508" s="8">
        <v>2201</v>
      </c>
      <c r="D508" s="8">
        <v>41</v>
      </c>
      <c r="E508" s="10" t="s">
        <v>424</v>
      </c>
      <c r="F508" s="11" t="s">
        <v>424</v>
      </c>
      <c r="G508" s="12" t="s">
        <v>699</v>
      </c>
      <c r="H508" s="12" t="s">
        <v>32</v>
      </c>
      <c r="I508" s="12" t="s">
        <v>612</v>
      </c>
      <c r="J508" s="12">
        <v>0</v>
      </c>
    </row>
    <row r="509" spans="1:10" ht="14">
      <c r="A509" s="8">
        <v>4350</v>
      </c>
      <c r="B509" s="9" t="s">
        <v>694</v>
      </c>
      <c r="C509" s="8">
        <v>2101</v>
      </c>
      <c r="D509" s="8">
        <v>27</v>
      </c>
      <c r="E509" s="10" t="s">
        <v>36</v>
      </c>
      <c r="F509" s="11" t="s">
        <v>700</v>
      </c>
      <c r="G509" s="12" t="s">
        <v>701</v>
      </c>
      <c r="H509" s="12" t="s">
        <v>413</v>
      </c>
      <c r="I509" s="12" t="s">
        <v>16</v>
      </c>
      <c r="J509" s="12">
        <v>0</v>
      </c>
    </row>
    <row r="510" spans="1:10" ht="14">
      <c r="A510" s="8">
        <v>4350</v>
      </c>
      <c r="B510" s="9" t="s">
        <v>694</v>
      </c>
      <c r="C510" s="8">
        <v>2203</v>
      </c>
      <c r="D510" s="8">
        <v>61</v>
      </c>
      <c r="E510" s="10" t="s">
        <v>651</v>
      </c>
      <c r="F510" s="11" t="s">
        <v>651</v>
      </c>
      <c r="G510" s="12">
        <v>51</v>
      </c>
      <c r="H510" s="12" t="s">
        <v>70</v>
      </c>
      <c r="I510" s="12">
        <v>2</v>
      </c>
      <c r="J510" s="12">
        <v>0</v>
      </c>
    </row>
    <row r="511" spans="1:10" ht="14">
      <c r="A511" s="8">
        <v>4350</v>
      </c>
      <c r="B511" s="9" t="s">
        <v>694</v>
      </c>
      <c r="C511" s="8">
        <v>2001</v>
      </c>
      <c r="D511" s="8">
        <v>41</v>
      </c>
      <c r="E511" s="10" t="s">
        <v>702</v>
      </c>
      <c r="F511" s="11" t="s">
        <v>702</v>
      </c>
      <c r="G511" s="12" t="s">
        <v>604</v>
      </c>
      <c r="H511" s="12" t="s">
        <v>658</v>
      </c>
      <c r="I511" s="12">
        <v>0</v>
      </c>
      <c r="J511" s="12">
        <v>0</v>
      </c>
    </row>
    <row r="512" spans="1:10" ht="14">
      <c r="A512" s="8">
        <v>4350</v>
      </c>
      <c r="B512" s="9" t="s">
        <v>694</v>
      </c>
      <c r="C512" s="8">
        <v>2103</v>
      </c>
      <c r="D512" s="8">
        <v>63</v>
      </c>
      <c r="E512" s="10" t="s">
        <v>44</v>
      </c>
      <c r="F512" s="11" t="s">
        <v>101</v>
      </c>
      <c r="G512" s="12" t="s">
        <v>698</v>
      </c>
      <c r="H512" s="12" t="s">
        <v>698</v>
      </c>
      <c r="I512" s="12" t="s">
        <v>703</v>
      </c>
      <c r="J512" s="12">
        <v>0</v>
      </c>
    </row>
    <row r="513" spans="1:10" ht="14">
      <c r="A513" s="8">
        <v>4350</v>
      </c>
      <c r="B513" s="9" t="s">
        <v>694</v>
      </c>
      <c r="C513" s="8">
        <v>1901</v>
      </c>
      <c r="D513" s="8">
        <v>39</v>
      </c>
      <c r="E513" s="10" t="s">
        <v>704</v>
      </c>
      <c r="F513" s="11" t="s">
        <v>684</v>
      </c>
      <c r="G513" s="12" t="s">
        <v>705</v>
      </c>
      <c r="H513" s="12" t="s">
        <v>339</v>
      </c>
      <c r="I513" s="12" t="s">
        <v>105</v>
      </c>
      <c r="J513" s="12">
        <v>0</v>
      </c>
    </row>
    <row r="514" spans="1:10" ht="14">
      <c r="A514" s="8">
        <v>4350</v>
      </c>
      <c r="B514" s="9" t="s">
        <v>694</v>
      </c>
      <c r="C514" s="8">
        <v>2003</v>
      </c>
      <c r="D514" s="8">
        <v>50</v>
      </c>
      <c r="E514" s="10">
        <v>86</v>
      </c>
      <c r="F514" s="11">
        <v>88</v>
      </c>
      <c r="G514" s="12" t="s">
        <v>26</v>
      </c>
      <c r="H514" s="12" t="s">
        <v>191</v>
      </c>
      <c r="I514" s="12">
        <v>0</v>
      </c>
      <c r="J514" s="12">
        <v>0</v>
      </c>
    </row>
    <row r="515" spans="1:10" ht="14">
      <c r="A515" s="8">
        <v>4350</v>
      </c>
      <c r="B515" s="9" t="s">
        <v>694</v>
      </c>
      <c r="C515" s="8">
        <v>1903</v>
      </c>
      <c r="D515" s="8">
        <v>57</v>
      </c>
      <c r="E515" s="10" t="s">
        <v>706</v>
      </c>
      <c r="F515" s="11" t="s">
        <v>39</v>
      </c>
      <c r="G515" s="12" t="s">
        <v>449</v>
      </c>
      <c r="H515" s="12" t="s">
        <v>103</v>
      </c>
      <c r="I515" s="12" t="s">
        <v>536</v>
      </c>
      <c r="J515" s="12" t="s">
        <v>395</v>
      </c>
    </row>
    <row r="516" spans="1:10" ht="14">
      <c r="A516" s="8">
        <v>4350</v>
      </c>
      <c r="B516" s="9" t="s">
        <v>694</v>
      </c>
      <c r="C516" s="8">
        <v>1801</v>
      </c>
      <c r="D516" s="8">
        <v>47</v>
      </c>
      <c r="E516" s="10" t="s">
        <v>649</v>
      </c>
      <c r="F516" s="11" t="s">
        <v>707</v>
      </c>
      <c r="G516" s="12" t="s">
        <v>28</v>
      </c>
      <c r="H516" s="12">
        <v>50</v>
      </c>
      <c r="I516" s="12" t="s">
        <v>90</v>
      </c>
      <c r="J516" s="12">
        <v>0</v>
      </c>
    </row>
    <row r="517" spans="1:10" ht="14">
      <c r="A517" s="8">
        <v>4350</v>
      </c>
      <c r="B517" s="9" t="s">
        <v>694</v>
      </c>
      <c r="C517" s="8">
        <v>1803</v>
      </c>
      <c r="D517" s="8">
        <v>56</v>
      </c>
      <c r="E517" s="10" t="s">
        <v>708</v>
      </c>
      <c r="F517" s="11" t="s">
        <v>708</v>
      </c>
      <c r="G517" s="12" t="s">
        <v>29</v>
      </c>
      <c r="H517" s="12" t="s">
        <v>685</v>
      </c>
      <c r="I517" s="12" t="s">
        <v>552</v>
      </c>
      <c r="J517" s="12">
        <v>0</v>
      </c>
    </row>
    <row r="518" spans="1:10" ht="14">
      <c r="A518" s="8">
        <v>4350</v>
      </c>
      <c r="B518" s="9" t="s">
        <v>694</v>
      </c>
      <c r="C518" s="8">
        <v>1701</v>
      </c>
      <c r="D518" s="8">
        <v>33</v>
      </c>
      <c r="E518" s="10" t="s">
        <v>645</v>
      </c>
      <c r="F518" s="11" t="s">
        <v>645</v>
      </c>
      <c r="G518" s="12">
        <v>100</v>
      </c>
      <c r="H518" s="12">
        <v>0</v>
      </c>
      <c r="I518" s="12">
        <v>0</v>
      </c>
      <c r="J518" s="12">
        <v>0</v>
      </c>
    </row>
    <row r="519" spans="1:10" ht="14">
      <c r="A519" s="8">
        <v>4350</v>
      </c>
      <c r="B519" s="9" t="s">
        <v>694</v>
      </c>
      <c r="C519" s="8">
        <v>1703</v>
      </c>
      <c r="D519" s="8">
        <v>15</v>
      </c>
      <c r="E519" s="10" t="s">
        <v>66</v>
      </c>
      <c r="F519" s="11" t="s">
        <v>66</v>
      </c>
      <c r="G519" s="12">
        <v>100</v>
      </c>
      <c r="H519" s="12">
        <v>0</v>
      </c>
      <c r="I519" s="12">
        <v>0</v>
      </c>
      <c r="J519" s="12">
        <v>0</v>
      </c>
    </row>
    <row r="520" spans="1:10" ht="14">
      <c r="A520" s="8">
        <v>4350</v>
      </c>
      <c r="B520" s="9" t="s">
        <v>694</v>
      </c>
      <c r="C520" s="8">
        <v>1601</v>
      </c>
      <c r="D520" s="8">
        <v>2</v>
      </c>
      <c r="E520" s="10">
        <v>0</v>
      </c>
      <c r="F520" s="11">
        <v>0</v>
      </c>
      <c r="G520" s="12">
        <v>0</v>
      </c>
      <c r="H520" s="12">
        <v>0</v>
      </c>
      <c r="I520" s="12">
        <v>0</v>
      </c>
      <c r="J520" s="12">
        <v>0</v>
      </c>
    </row>
    <row r="521" spans="1:10" ht="14">
      <c r="A521" s="8">
        <v>5301</v>
      </c>
      <c r="B521" s="9" t="s">
        <v>709</v>
      </c>
      <c r="C521" s="8">
        <v>2401</v>
      </c>
      <c r="D521" s="8">
        <v>56</v>
      </c>
      <c r="E521" s="10" t="s">
        <v>83</v>
      </c>
      <c r="F521" s="11" t="s">
        <v>117</v>
      </c>
      <c r="G521" s="12" t="s">
        <v>197</v>
      </c>
      <c r="H521" s="12" t="s">
        <v>341</v>
      </c>
      <c r="I521" s="12" t="s">
        <v>197</v>
      </c>
      <c r="J521" s="12" t="s">
        <v>197</v>
      </c>
    </row>
    <row r="522" spans="1:10" ht="14">
      <c r="A522" s="8">
        <v>5301</v>
      </c>
      <c r="B522" s="9" t="s">
        <v>709</v>
      </c>
      <c r="C522" s="8">
        <v>2301</v>
      </c>
      <c r="D522" s="8">
        <v>59</v>
      </c>
      <c r="E522" s="10" t="s">
        <v>544</v>
      </c>
      <c r="F522" s="11" t="s">
        <v>642</v>
      </c>
      <c r="G522" s="12">
        <v>20</v>
      </c>
      <c r="H522" s="12" t="s">
        <v>127</v>
      </c>
      <c r="I522" s="12" t="s">
        <v>127</v>
      </c>
      <c r="J522" s="12" t="s">
        <v>670</v>
      </c>
    </row>
    <row r="523" spans="1:10" ht="14">
      <c r="A523" s="8">
        <v>5301</v>
      </c>
      <c r="B523" s="9" t="s">
        <v>709</v>
      </c>
      <c r="C523" s="8">
        <v>2201</v>
      </c>
      <c r="D523" s="8">
        <v>54</v>
      </c>
      <c r="E523" s="10" t="s">
        <v>36</v>
      </c>
      <c r="F523" s="11" t="s">
        <v>80</v>
      </c>
      <c r="G523" s="12">
        <v>25</v>
      </c>
      <c r="H523" s="12" t="s">
        <v>306</v>
      </c>
      <c r="I523" s="12" t="s">
        <v>168</v>
      </c>
      <c r="J523" s="12" t="s">
        <v>710</v>
      </c>
    </row>
    <row r="524" spans="1:10" ht="14">
      <c r="A524" s="8">
        <v>5301</v>
      </c>
      <c r="B524" s="9" t="s">
        <v>709</v>
      </c>
      <c r="C524" s="8">
        <v>2101</v>
      </c>
      <c r="D524" s="8">
        <v>64</v>
      </c>
      <c r="E524" s="10" t="s">
        <v>35</v>
      </c>
      <c r="F524" s="11" t="s">
        <v>553</v>
      </c>
      <c r="G524" s="12" t="s">
        <v>529</v>
      </c>
      <c r="H524" s="12" t="s">
        <v>196</v>
      </c>
      <c r="I524" s="12" t="s">
        <v>471</v>
      </c>
      <c r="J524" s="12" t="s">
        <v>161</v>
      </c>
    </row>
    <row r="525" spans="1:10" ht="14">
      <c r="A525" s="8">
        <v>5301</v>
      </c>
      <c r="B525" s="9" t="s">
        <v>709</v>
      </c>
      <c r="C525" s="8">
        <v>2001</v>
      </c>
      <c r="D525" s="8">
        <v>73</v>
      </c>
      <c r="E525" s="10" t="s">
        <v>289</v>
      </c>
      <c r="F525" s="11" t="s">
        <v>642</v>
      </c>
      <c r="G525" s="12" t="s">
        <v>336</v>
      </c>
      <c r="H525" s="12">
        <v>25</v>
      </c>
      <c r="I525" s="12" t="s">
        <v>545</v>
      </c>
      <c r="J525" s="12" t="s">
        <v>74</v>
      </c>
    </row>
    <row r="526" spans="1:10" ht="14">
      <c r="A526" s="8">
        <v>5301</v>
      </c>
      <c r="B526" s="9" t="s">
        <v>709</v>
      </c>
      <c r="C526" s="8">
        <v>1901</v>
      </c>
      <c r="D526" s="8">
        <v>58</v>
      </c>
      <c r="E526" s="10" t="s">
        <v>130</v>
      </c>
      <c r="F526" s="11" t="s">
        <v>711</v>
      </c>
      <c r="G526" s="12" t="s">
        <v>27</v>
      </c>
      <c r="H526" s="12" t="s">
        <v>670</v>
      </c>
      <c r="I526" s="12" t="s">
        <v>333</v>
      </c>
      <c r="J526" s="12" t="s">
        <v>669</v>
      </c>
    </row>
    <row r="527" spans="1:10" ht="14">
      <c r="A527" s="8">
        <v>5301</v>
      </c>
      <c r="B527" s="9" t="s">
        <v>709</v>
      </c>
      <c r="C527" s="8">
        <v>1801</v>
      </c>
      <c r="D527" s="8">
        <v>68</v>
      </c>
      <c r="E527" s="10" t="s">
        <v>194</v>
      </c>
      <c r="F527" s="11" t="s">
        <v>537</v>
      </c>
      <c r="G527" s="12">
        <v>29</v>
      </c>
      <c r="H527" s="12" t="s">
        <v>224</v>
      </c>
      <c r="I527" s="12" t="s">
        <v>712</v>
      </c>
      <c r="J527" s="12" t="s">
        <v>409</v>
      </c>
    </row>
    <row r="528" spans="1:10" ht="14">
      <c r="A528" s="8">
        <v>5301</v>
      </c>
      <c r="B528" s="9" t="s">
        <v>709</v>
      </c>
      <c r="C528" s="8">
        <v>1701</v>
      </c>
      <c r="D528" s="8">
        <v>51</v>
      </c>
      <c r="E528" s="10" t="s">
        <v>713</v>
      </c>
      <c r="F528" s="11" t="s">
        <v>82</v>
      </c>
      <c r="G528" s="12" t="s">
        <v>229</v>
      </c>
      <c r="H528" s="12" t="s">
        <v>128</v>
      </c>
      <c r="I528" s="12" t="s">
        <v>402</v>
      </c>
      <c r="J528" s="12" t="s">
        <v>579</v>
      </c>
    </row>
    <row r="529" spans="1:10" ht="14">
      <c r="A529" s="8">
        <v>5301</v>
      </c>
      <c r="B529" s="9" t="s">
        <v>709</v>
      </c>
      <c r="C529" s="8">
        <v>1601</v>
      </c>
      <c r="D529" s="8">
        <v>53</v>
      </c>
      <c r="E529" s="10" t="s">
        <v>553</v>
      </c>
      <c r="F529" s="11" t="s">
        <v>584</v>
      </c>
      <c r="G529" s="12">
        <v>20</v>
      </c>
      <c r="H529" s="12">
        <v>38</v>
      </c>
      <c r="I529" s="12">
        <v>26</v>
      </c>
      <c r="J529" s="12">
        <v>16</v>
      </c>
    </row>
    <row r="530" spans="1:10" ht="14">
      <c r="A530" s="8">
        <v>5302</v>
      </c>
      <c r="B530" s="9" t="s">
        <v>714</v>
      </c>
      <c r="C530" s="8">
        <v>2001</v>
      </c>
      <c r="D530" s="8">
        <v>72</v>
      </c>
      <c r="E530" s="10" t="s">
        <v>401</v>
      </c>
      <c r="F530" s="11" t="s">
        <v>715</v>
      </c>
      <c r="G530" s="12" t="s">
        <v>350</v>
      </c>
      <c r="H530" s="12" t="s">
        <v>402</v>
      </c>
      <c r="I530" s="12" t="s">
        <v>350</v>
      </c>
      <c r="J530" s="12" t="s">
        <v>716</v>
      </c>
    </row>
    <row r="531" spans="1:10" ht="14">
      <c r="A531" s="8">
        <v>5302</v>
      </c>
      <c r="B531" s="9" t="s">
        <v>714</v>
      </c>
      <c r="C531" s="8">
        <v>1901</v>
      </c>
      <c r="D531" s="8">
        <v>56</v>
      </c>
      <c r="E531" s="10" t="s">
        <v>117</v>
      </c>
      <c r="F531" s="11" t="s">
        <v>415</v>
      </c>
      <c r="G531" s="12" t="s">
        <v>54</v>
      </c>
      <c r="H531" s="12" t="s">
        <v>25</v>
      </c>
      <c r="I531" s="12" t="s">
        <v>512</v>
      </c>
      <c r="J531" s="12" t="s">
        <v>712</v>
      </c>
    </row>
    <row r="532" spans="1:10" ht="14">
      <c r="A532" s="8">
        <v>5302</v>
      </c>
      <c r="B532" s="9" t="s">
        <v>714</v>
      </c>
      <c r="C532" s="8">
        <v>1801</v>
      </c>
      <c r="D532" s="8">
        <v>67</v>
      </c>
      <c r="E532" s="10" t="s">
        <v>358</v>
      </c>
      <c r="F532" s="11" t="s">
        <v>234</v>
      </c>
      <c r="G532" s="12">
        <v>25</v>
      </c>
      <c r="H532" s="12" t="s">
        <v>524</v>
      </c>
      <c r="I532" s="12" t="s">
        <v>524</v>
      </c>
      <c r="J532" s="12" t="s">
        <v>653</v>
      </c>
    </row>
    <row r="533" spans="1:10" ht="14">
      <c r="A533" s="8">
        <v>5302</v>
      </c>
      <c r="B533" s="9" t="s">
        <v>714</v>
      </c>
      <c r="C533" s="8">
        <v>1701</v>
      </c>
      <c r="D533" s="8">
        <v>54</v>
      </c>
      <c r="E533" s="10" t="s">
        <v>378</v>
      </c>
      <c r="F533" s="11" t="s">
        <v>700</v>
      </c>
      <c r="G533" s="12" t="s">
        <v>717</v>
      </c>
      <c r="H533" s="12" t="s">
        <v>653</v>
      </c>
      <c r="I533" s="12" t="s">
        <v>417</v>
      </c>
      <c r="J533" s="12" t="s">
        <v>417</v>
      </c>
    </row>
    <row r="534" spans="1:10" ht="14">
      <c r="A534" s="8">
        <v>5302</v>
      </c>
      <c r="B534" s="9" t="s">
        <v>714</v>
      </c>
      <c r="C534" s="8">
        <v>1601</v>
      </c>
      <c r="D534" s="8">
        <v>54</v>
      </c>
      <c r="E534" s="10" t="s">
        <v>440</v>
      </c>
      <c r="F534" s="11" t="s">
        <v>96</v>
      </c>
      <c r="G534" s="12" t="s">
        <v>718</v>
      </c>
      <c r="H534" s="12" t="s">
        <v>259</v>
      </c>
      <c r="I534" s="12" t="s">
        <v>71</v>
      </c>
      <c r="J534" s="12" t="s">
        <v>719</v>
      </c>
    </row>
    <row r="535" spans="1:10" ht="14">
      <c r="A535" s="8">
        <v>5303</v>
      </c>
      <c r="B535" s="9" t="s">
        <v>720</v>
      </c>
      <c r="C535" s="8">
        <v>2402</v>
      </c>
      <c r="D535" s="8">
        <v>51</v>
      </c>
      <c r="E535" s="10" t="s">
        <v>34</v>
      </c>
      <c r="F535" s="11" t="s">
        <v>34</v>
      </c>
      <c r="G535" s="12">
        <v>19</v>
      </c>
      <c r="H535" s="12" t="s">
        <v>32</v>
      </c>
      <c r="I535" s="12" t="s">
        <v>32</v>
      </c>
      <c r="J535" s="12" t="s">
        <v>172</v>
      </c>
    </row>
    <row r="536" spans="1:10" ht="14">
      <c r="A536" s="8">
        <v>5303</v>
      </c>
      <c r="B536" s="9" t="s">
        <v>720</v>
      </c>
      <c r="C536" s="8">
        <v>2302</v>
      </c>
      <c r="D536" s="8">
        <v>55</v>
      </c>
      <c r="E536" s="10" t="s">
        <v>492</v>
      </c>
      <c r="F536" s="11" t="s">
        <v>131</v>
      </c>
      <c r="G536" s="12" t="s">
        <v>399</v>
      </c>
      <c r="H536" s="12" t="s">
        <v>455</v>
      </c>
      <c r="I536" s="12" t="s">
        <v>493</v>
      </c>
      <c r="J536" s="12" t="s">
        <v>721</v>
      </c>
    </row>
    <row r="537" spans="1:10" ht="14">
      <c r="A537" s="8">
        <v>5303</v>
      </c>
      <c r="B537" s="9" t="s">
        <v>720</v>
      </c>
      <c r="C537" s="8">
        <v>2202</v>
      </c>
      <c r="D537" s="8">
        <v>57</v>
      </c>
      <c r="E537" s="10" t="s">
        <v>722</v>
      </c>
      <c r="F537" s="11" t="s">
        <v>94</v>
      </c>
      <c r="G537" s="12" t="s">
        <v>207</v>
      </c>
      <c r="H537" s="12" t="s">
        <v>476</v>
      </c>
      <c r="I537" s="12" t="s">
        <v>143</v>
      </c>
      <c r="J537" s="12" t="s">
        <v>143</v>
      </c>
    </row>
    <row r="538" spans="1:10" ht="14">
      <c r="A538" s="8">
        <v>5303</v>
      </c>
      <c r="B538" s="9" t="s">
        <v>720</v>
      </c>
      <c r="C538" s="8">
        <v>2102</v>
      </c>
      <c r="D538" s="8">
        <v>53</v>
      </c>
      <c r="E538" s="10" t="s">
        <v>556</v>
      </c>
      <c r="F538" s="11" t="s">
        <v>553</v>
      </c>
      <c r="G538" s="12" t="s">
        <v>158</v>
      </c>
      <c r="H538" s="12" t="s">
        <v>723</v>
      </c>
      <c r="I538" s="12" t="s">
        <v>150</v>
      </c>
      <c r="J538" s="12" t="s">
        <v>150</v>
      </c>
    </row>
    <row r="539" spans="1:10" ht="14">
      <c r="A539" s="8">
        <v>5303</v>
      </c>
      <c r="B539" s="9" t="s">
        <v>720</v>
      </c>
      <c r="C539" s="8">
        <v>2002</v>
      </c>
      <c r="D539" s="8">
        <v>70</v>
      </c>
      <c r="E539" s="10" t="s">
        <v>657</v>
      </c>
      <c r="F539" s="11" t="s">
        <v>355</v>
      </c>
      <c r="G539" s="12" t="s">
        <v>420</v>
      </c>
      <c r="H539" s="12" t="s">
        <v>508</v>
      </c>
      <c r="I539" s="12" t="s">
        <v>270</v>
      </c>
      <c r="J539" s="12" t="s">
        <v>247</v>
      </c>
    </row>
    <row r="540" spans="1:10" ht="14">
      <c r="A540" s="8">
        <v>5303</v>
      </c>
      <c r="B540" s="9" t="s">
        <v>720</v>
      </c>
      <c r="C540" s="8">
        <v>1902</v>
      </c>
      <c r="D540" s="8">
        <v>42</v>
      </c>
      <c r="E540" s="10" t="s">
        <v>434</v>
      </c>
      <c r="F540" s="11">
        <v>100</v>
      </c>
      <c r="G540" s="12" t="s">
        <v>67</v>
      </c>
      <c r="H540" s="12">
        <v>19</v>
      </c>
      <c r="I540" s="12" t="s">
        <v>67</v>
      </c>
      <c r="J540" s="12" t="s">
        <v>111</v>
      </c>
    </row>
    <row r="541" spans="1:10" ht="14">
      <c r="A541" s="8">
        <v>5303</v>
      </c>
      <c r="B541" s="9" t="s">
        <v>720</v>
      </c>
      <c r="C541" s="8">
        <v>1802</v>
      </c>
      <c r="D541" s="8">
        <v>58</v>
      </c>
      <c r="E541" s="10" t="s">
        <v>277</v>
      </c>
      <c r="F541" s="11" t="s">
        <v>238</v>
      </c>
      <c r="G541" s="12" t="s">
        <v>71</v>
      </c>
      <c r="H541" s="12" t="s">
        <v>595</v>
      </c>
      <c r="I541" s="12" t="s">
        <v>458</v>
      </c>
      <c r="J541" s="12" t="s">
        <v>417</v>
      </c>
    </row>
    <row r="542" spans="1:10" ht="14">
      <c r="A542" s="8">
        <v>5303</v>
      </c>
      <c r="B542" s="9" t="s">
        <v>720</v>
      </c>
      <c r="C542" s="8">
        <v>1702</v>
      </c>
      <c r="D542" s="8">
        <v>47</v>
      </c>
      <c r="E542" s="10" t="s">
        <v>358</v>
      </c>
      <c r="F542" s="11" t="s">
        <v>677</v>
      </c>
      <c r="G542" s="12" t="s">
        <v>67</v>
      </c>
      <c r="H542" s="12" t="s">
        <v>724</v>
      </c>
      <c r="I542" s="12" t="s">
        <v>100</v>
      </c>
      <c r="J542" s="12" t="s">
        <v>454</v>
      </c>
    </row>
    <row r="543" spans="1:10" ht="14">
      <c r="A543" s="8">
        <v>5303</v>
      </c>
      <c r="B543" s="9" t="s">
        <v>720</v>
      </c>
      <c r="C543" s="8">
        <v>1602</v>
      </c>
      <c r="D543" s="8">
        <v>53</v>
      </c>
      <c r="E543" s="10" t="s">
        <v>276</v>
      </c>
      <c r="F543" s="11" t="s">
        <v>553</v>
      </c>
      <c r="G543" s="12" t="s">
        <v>128</v>
      </c>
      <c r="H543" s="12" t="s">
        <v>263</v>
      </c>
      <c r="I543" s="12" t="s">
        <v>229</v>
      </c>
      <c r="J543" s="12" t="s">
        <v>450</v>
      </c>
    </row>
    <row r="544" spans="1:10" ht="14">
      <c r="A544" s="8">
        <v>5304</v>
      </c>
      <c r="B544" s="9" t="s">
        <v>725</v>
      </c>
      <c r="C544" s="8">
        <v>2402</v>
      </c>
      <c r="D544" s="8">
        <v>50</v>
      </c>
      <c r="E544" s="10">
        <v>86</v>
      </c>
      <c r="F544" s="11">
        <v>86</v>
      </c>
      <c r="G544" s="12" t="s">
        <v>524</v>
      </c>
      <c r="H544" s="12" t="s">
        <v>561</v>
      </c>
      <c r="I544" s="12" t="s">
        <v>243</v>
      </c>
      <c r="J544" s="12" t="s">
        <v>632</v>
      </c>
    </row>
    <row r="545" spans="1:10" ht="14">
      <c r="A545" s="8">
        <v>5304</v>
      </c>
      <c r="B545" s="9" t="s">
        <v>725</v>
      </c>
      <c r="C545" s="8">
        <v>2302</v>
      </c>
      <c r="D545" s="8">
        <v>59</v>
      </c>
      <c r="E545" s="10" t="s">
        <v>122</v>
      </c>
      <c r="F545" s="11" t="s">
        <v>222</v>
      </c>
      <c r="G545" s="12" t="s">
        <v>293</v>
      </c>
      <c r="H545" s="12" t="s">
        <v>646</v>
      </c>
      <c r="I545" s="12" t="s">
        <v>254</v>
      </c>
      <c r="J545" s="12" t="s">
        <v>706</v>
      </c>
    </row>
    <row r="546" spans="1:10" ht="14">
      <c r="A546" s="8">
        <v>5304</v>
      </c>
      <c r="B546" s="9" t="s">
        <v>725</v>
      </c>
      <c r="C546" s="8">
        <v>2202</v>
      </c>
      <c r="D546" s="8">
        <v>48</v>
      </c>
      <c r="E546" s="10" t="s">
        <v>205</v>
      </c>
      <c r="F546" s="11">
        <v>100</v>
      </c>
      <c r="G546" s="12" t="s">
        <v>32</v>
      </c>
      <c r="H546" s="12" t="s">
        <v>128</v>
      </c>
      <c r="I546" s="12" t="s">
        <v>579</v>
      </c>
      <c r="J546" s="12" t="s">
        <v>450</v>
      </c>
    </row>
    <row r="547" spans="1:10" ht="14">
      <c r="A547" s="8">
        <v>5304</v>
      </c>
      <c r="B547" s="9" t="s">
        <v>725</v>
      </c>
      <c r="C547" s="8">
        <v>2102</v>
      </c>
      <c r="D547" s="8">
        <v>56</v>
      </c>
      <c r="E547" s="10" t="s">
        <v>726</v>
      </c>
      <c r="F547" s="11" t="s">
        <v>384</v>
      </c>
      <c r="G547" s="12" t="s">
        <v>447</v>
      </c>
      <c r="H547" s="12">
        <v>49</v>
      </c>
      <c r="I547" s="12" t="s">
        <v>727</v>
      </c>
      <c r="J547" s="12" t="s">
        <v>125</v>
      </c>
    </row>
    <row r="548" spans="1:10" ht="14">
      <c r="A548" s="8">
        <v>5304</v>
      </c>
      <c r="B548" s="9" t="s">
        <v>725</v>
      </c>
      <c r="C548" s="8">
        <v>2002</v>
      </c>
      <c r="D548" s="8">
        <v>71</v>
      </c>
      <c r="E548" s="10">
        <v>93</v>
      </c>
      <c r="F548" s="11" t="s">
        <v>307</v>
      </c>
      <c r="G548" s="12" t="s">
        <v>172</v>
      </c>
      <c r="H548" s="12" t="s">
        <v>368</v>
      </c>
      <c r="I548" s="12" t="s">
        <v>128</v>
      </c>
      <c r="J548" s="12">
        <v>10</v>
      </c>
    </row>
    <row r="549" spans="1:10" ht="14">
      <c r="A549" s="8">
        <v>5304</v>
      </c>
      <c r="B549" s="9" t="s">
        <v>725</v>
      </c>
      <c r="C549" s="8">
        <v>1902</v>
      </c>
      <c r="D549" s="8">
        <v>51</v>
      </c>
      <c r="E549" s="10" t="s">
        <v>82</v>
      </c>
      <c r="F549" s="11">
        <v>98</v>
      </c>
      <c r="G549" s="12">
        <v>24</v>
      </c>
      <c r="H549" s="12">
        <v>38</v>
      </c>
      <c r="I549" s="12">
        <v>22</v>
      </c>
      <c r="J549" s="12">
        <v>16</v>
      </c>
    </row>
    <row r="550" spans="1:10" ht="14">
      <c r="A550" s="8">
        <v>5304</v>
      </c>
      <c r="B550" s="9" t="s">
        <v>725</v>
      </c>
      <c r="C550" s="8">
        <v>1802</v>
      </c>
      <c r="D550" s="8">
        <v>56</v>
      </c>
      <c r="E550" s="10" t="s">
        <v>35</v>
      </c>
      <c r="F550" s="11" t="s">
        <v>384</v>
      </c>
      <c r="G550" s="12" t="s">
        <v>545</v>
      </c>
      <c r="H550" s="12" t="s">
        <v>728</v>
      </c>
      <c r="I550" s="12" t="s">
        <v>165</v>
      </c>
      <c r="J550" s="12" t="s">
        <v>72</v>
      </c>
    </row>
    <row r="551" spans="1:10" ht="14">
      <c r="A551" s="8">
        <v>5304</v>
      </c>
      <c r="B551" s="9" t="s">
        <v>725</v>
      </c>
      <c r="C551" s="8">
        <v>1702</v>
      </c>
      <c r="D551" s="8">
        <v>42</v>
      </c>
      <c r="E551" s="10" t="s">
        <v>101</v>
      </c>
      <c r="F551" s="11" t="s">
        <v>117</v>
      </c>
      <c r="G551" s="12" t="s">
        <v>650</v>
      </c>
      <c r="H551" s="12" t="s">
        <v>596</v>
      </c>
      <c r="I551" s="12" t="s">
        <v>153</v>
      </c>
      <c r="J551" s="12">
        <v>0</v>
      </c>
    </row>
    <row r="552" spans="1:10" ht="14">
      <c r="A552" s="8">
        <v>5304</v>
      </c>
      <c r="B552" s="9" t="s">
        <v>725</v>
      </c>
      <c r="C552" s="8">
        <v>1602</v>
      </c>
      <c r="D552" s="8">
        <v>51</v>
      </c>
      <c r="E552" s="10" t="s">
        <v>82</v>
      </c>
      <c r="F552" s="11" t="s">
        <v>82</v>
      </c>
      <c r="G552" s="12">
        <v>25</v>
      </c>
      <c r="H552" s="12" t="s">
        <v>619</v>
      </c>
      <c r="I552" s="12" t="s">
        <v>536</v>
      </c>
      <c r="J552" s="12" t="s">
        <v>395</v>
      </c>
    </row>
    <row r="553" spans="1:10" ht="14">
      <c r="A553" s="8">
        <v>5311</v>
      </c>
      <c r="B553" s="9" t="s">
        <v>729</v>
      </c>
      <c r="C553" s="8">
        <v>2403</v>
      </c>
      <c r="D553" s="8">
        <v>11</v>
      </c>
      <c r="E553" s="10" t="s">
        <v>288</v>
      </c>
      <c r="F553" s="11" t="s">
        <v>182</v>
      </c>
      <c r="G553" s="12">
        <v>20</v>
      </c>
      <c r="H553" s="12">
        <v>20</v>
      </c>
      <c r="I553" s="12">
        <v>20</v>
      </c>
      <c r="J553" s="12">
        <v>40</v>
      </c>
    </row>
    <row r="554" spans="1:10" ht="14">
      <c r="A554" s="8">
        <v>5311</v>
      </c>
      <c r="B554" s="9" t="s">
        <v>729</v>
      </c>
      <c r="C554" s="8">
        <v>2303</v>
      </c>
      <c r="D554" s="8">
        <v>15</v>
      </c>
      <c r="E554" s="10" t="s">
        <v>60</v>
      </c>
      <c r="F554" s="11">
        <v>80</v>
      </c>
      <c r="G554" s="12">
        <v>25</v>
      </c>
      <c r="H554" s="12" t="s">
        <v>67</v>
      </c>
      <c r="I554" s="12">
        <v>50</v>
      </c>
      <c r="J554" s="12" t="s">
        <v>536</v>
      </c>
    </row>
    <row r="555" spans="1:10" ht="14">
      <c r="A555" s="8">
        <v>5311</v>
      </c>
      <c r="B555" s="9" t="s">
        <v>729</v>
      </c>
      <c r="C555" s="8">
        <v>2203</v>
      </c>
      <c r="D555" s="8">
        <v>20</v>
      </c>
      <c r="E555" s="10">
        <v>75</v>
      </c>
      <c r="F555" s="11">
        <v>75</v>
      </c>
      <c r="G555" s="12" t="s">
        <v>211</v>
      </c>
      <c r="H555" s="12" t="s">
        <v>65</v>
      </c>
      <c r="I555" s="12" t="s">
        <v>32</v>
      </c>
      <c r="J555" s="12" t="s">
        <v>66</v>
      </c>
    </row>
    <row r="556" spans="1:10" ht="14">
      <c r="A556" s="8">
        <v>5311</v>
      </c>
      <c r="B556" s="9" t="s">
        <v>729</v>
      </c>
      <c r="C556" s="8">
        <v>2104</v>
      </c>
      <c r="D556" s="8">
        <v>30</v>
      </c>
      <c r="E556" s="10" t="s">
        <v>730</v>
      </c>
      <c r="F556" s="11" t="s">
        <v>17</v>
      </c>
      <c r="G556" s="12" t="s">
        <v>18</v>
      </c>
      <c r="H556" s="12" t="s">
        <v>49</v>
      </c>
      <c r="I556" s="12" t="s">
        <v>508</v>
      </c>
      <c r="J556" s="12" t="s">
        <v>20</v>
      </c>
    </row>
    <row r="557" spans="1:10" ht="14">
      <c r="A557" s="8">
        <v>5311</v>
      </c>
      <c r="B557" s="9" t="s">
        <v>729</v>
      </c>
      <c r="C557" s="8">
        <v>2004</v>
      </c>
      <c r="D557" s="8">
        <v>23</v>
      </c>
      <c r="E557" s="10" t="s">
        <v>457</v>
      </c>
      <c r="F557" s="11" t="s">
        <v>355</v>
      </c>
      <c r="G557" s="12" t="s">
        <v>25</v>
      </c>
      <c r="H557" s="12" t="s">
        <v>25</v>
      </c>
      <c r="I557" s="12" t="s">
        <v>55</v>
      </c>
      <c r="J557" s="12" t="s">
        <v>27</v>
      </c>
    </row>
    <row r="558" spans="1:10" ht="14">
      <c r="A558" s="8">
        <v>5311</v>
      </c>
      <c r="B558" s="9" t="s">
        <v>729</v>
      </c>
      <c r="C558" s="8">
        <v>1904</v>
      </c>
      <c r="D558" s="8">
        <v>31</v>
      </c>
      <c r="E558" s="10" t="s">
        <v>731</v>
      </c>
      <c r="F558" s="11" t="s">
        <v>732</v>
      </c>
      <c r="G558" s="12">
        <v>81</v>
      </c>
      <c r="H558" s="12" t="s">
        <v>112</v>
      </c>
      <c r="I558" s="12" t="s">
        <v>204</v>
      </c>
      <c r="J558" s="12" t="s">
        <v>112</v>
      </c>
    </row>
    <row r="559" spans="1:10" ht="14">
      <c r="A559" s="8">
        <v>5311</v>
      </c>
      <c r="B559" s="9" t="s">
        <v>729</v>
      </c>
      <c r="C559" s="8">
        <v>1804</v>
      </c>
      <c r="D559" s="8">
        <v>29</v>
      </c>
      <c r="E559" s="10" t="s">
        <v>387</v>
      </c>
      <c r="F559" s="11" t="s">
        <v>733</v>
      </c>
      <c r="G559" s="12" t="s">
        <v>70</v>
      </c>
      <c r="H559" s="12" t="s">
        <v>545</v>
      </c>
      <c r="I559" s="12" t="s">
        <v>72</v>
      </c>
      <c r="J559" s="12" t="s">
        <v>259</v>
      </c>
    </row>
    <row r="560" spans="1:10" ht="14">
      <c r="A560" s="8">
        <v>5311</v>
      </c>
      <c r="B560" s="9" t="s">
        <v>729</v>
      </c>
      <c r="C560" s="8">
        <v>1704</v>
      </c>
      <c r="D560" s="8">
        <v>26</v>
      </c>
      <c r="E560" s="10" t="s">
        <v>11</v>
      </c>
      <c r="F560" s="11" t="s">
        <v>12</v>
      </c>
      <c r="G560" s="12" t="s">
        <v>13</v>
      </c>
      <c r="H560" s="12" t="s">
        <v>14</v>
      </c>
      <c r="I560" s="12" t="s">
        <v>13</v>
      </c>
      <c r="J560" s="12">
        <v>0</v>
      </c>
    </row>
    <row r="561" spans="1:10" ht="14">
      <c r="A561" s="8">
        <v>5314</v>
      </c>
      <c r="B561" s="9" t="s">
        <v>734</v>
      </c>
      <c r="C561" s="8">
        <v>2403</v>
      </c>
      <c r="D561" s="8">
        <v>39</v>
      </c>
      <c r="E561" s="10" t="s">
        <v>11</v>
      </c>
      <c r="F561" s="11" t="s">
        <v>122</v>
      </c>
      <c r="G561" s="12" t="s">
        <v>407</v>
      </c>
      <c r="H561" s="12" t="s">
        <v>372</v>
      </c>
      <c r="I561" s="12" t="s">
        <v>335</v>
      </c>
      <c r="J561" s="12" t="s">
        <v>595</v>
      </c>
    </row>
    <row r="562" spans="1:10" ht="14">
      <c r="A562" s="8">
        <v>5314</v>
      </c>
      <c r="B562" s="9" t="s">
        <v>734</v>
      </c>
      <c r="C562" s="8">
        <v>2303</v>
      </c>
      <c r="D562" s="8">
        <v>43</v>
      </c>
      <c r="E562" s="10" t="s">
        <v>227</v>
      </c>
      <c r="F562" s="11" t="s">
        <v>730</v>
      </c>
      <c r="G562" s="12" t="s">
        <v>168</v>
      </c>
      <c r="H562" s="12" t="s">
        <v>195</v>
      </c>
      <c r="I562" s="12" t="s">
        <v>55</v>
      </c>
      <c r="J562" s="12" t="s">
        <v>25</v>
      </c>
    </row>
    <row r="563" spans="1:10" ht="14">
      <c r="A563" s="8">
        <v>5314</v>
      </c>
      <c r="B563" s="9" t="s">
        <v>734</v>
      </c>
      <c r="C563" s="8">
        <v>2203</v>
      </c>
      <c r="D563" s="8">
        <v>44</v>
      </c>
      <c r="E563" s="10" t="s">
        <v>704</v>
      </c>
      <c r="F563" s="11" t="s">
        <v>180</v>
      </c>
      <c r="G563" s="12" t="s">
        <v>181</v>
      </c>
      <c r="H563" s="12" t="s">
        <v>735</v>
      </c>
      <c r="I563" s="12" t="s">
        <v>100</v>
      </c>
      <c r="J563" s="12" t="s">
        <v>112</v>
      </c>
    </row>
    <row r="564" spans="1:10" ht="14">
      <c r="A564" s="8">
        <v>5314</v>
      </c>
      <c r="B564" s="9" t="s">
        <v>734</v>
      </c>
      <c r="C564" s="8">
        <v>2103</v>
      </c>
      <c r="D564" s="8">
        <v>56</v>
      </c>
      <c r="E564" s="10" t="s">
        <v>736</v>
      </c>
      <c r="F564" s="11" t="s">
        <v>35</v>
      </c>
      <c r="G564" s="12" t="s">
        <v>365</v>
      </c>
      <c r="H564" s="12" t="s">
        <v>365</v>
      </c>
      <c r="I564" s="12" t="s">
        <v>430</v>
      </c>
      <c r="J564" s="12" t="s">
        <v>140</v>
      </c>
    </row>
    <row r="565" spans="1:10" ht="14">
      <c r="A565" s="8">
        <v>5314</v>
      </c>
      <c r="B565" s="9" t="s">
        <v>734</v>
      </c>
      <c r="C565" s="8">
        <v>2003</v>
      </c>
      <c r="D565" s="8">
        <v>40</v>
      </c>
      <c r="E565" s="10" t="s">
        <v>275</v>
      </c>
      <c r="F565" s="11" t="s">
        <v>45</v>
      </c>
      <c r="G565" s="12" t="s">
        <v>47</v>
      </c>
      <c r="H565" s="12" t="s">
        <v>335</v>
      </c>
      <c r="I565" s="12" t="s">
        <v>372</v>
      </c>
      <c r="J565" s="12" t="s">
        <v>392</v>
      </c>
    </row>
    <row r="566" spans="1:10" ht="14">
      <c r="A566" s="8">
        <v>5314</v>
      </c>
      <c r="B566" s="9" t="s">
        <v>734</v>
      </c>
      <c r="C566" s="8">
        <v>1903</v>
      </c>
      <c r="D566" s="8">
        <v>48</v>
      </c>
      <c r="E566" s="10" t="s">
        <v>59</v>
      </c>
      <c r="F566" s="11" t="s">
        <v>505</v>
      </c>
      <c r="G566" s="12" t="s">
        <v>472</v>
      </c>
      <c r="H566" s="12" t="s">
        <v>587</v>
      </c>
      <c r="I566" s="12" t="s">
        <v>147</v>
      </c>
      <c r="J566" s="12">
        <v>22</v>
      </c>
    </row>
    <row r="567" spans="1:10" ht="14">
      <c r="A567" s="8">
        <v>5314</v>
      </c>
      <c r="B567" s="9" t="s">
        <v>734</v>
      </c>
      <c r="C567" s="8">
        <v>1803</v>
      </c>
      <c r="D567" s="8">
        <v>43</v>
      </c>
      <c r="E567" s="10" t="s">
        <v>466</v>
      </c>
      <c r="F567" s="11" t="s">
        <v>503</v>
      </c>
      <c r="G567" s="12" t="s">
        <v>242</v>
      </c>
      <c r="H567" s="12" t="s">
        <v>74</v>
      </c>
      <c r="I567" s="12" t="s">
        <v>92</v>
      </c>
      <c r="J567" s="12" t="s">
        <v>542</v>
      </c>
    </row>
    <row r="568" spans="1:10" ht="14">
      <c r="A568" s="8">
        <v>5314</v>
      </c>
      <c r="B568" s="9" t="s">
        <v>734</v>
      </c>
      <c r="C568" s="8">
        <v>1703</v>
      </c>
      <c r="D568" s="8">
        <v>42</v>
      </c>
      <c r="E568" s="10" t="s">
        <v>101</v>
      </c>
      <c r="F568" s="11" t="s">
        <v>434</v>
      </c>
      <c r="G568" s="12" t="s">
        <v>88</v>
      </c>
      <c r="H568" s="12" t="s">
        <v>104</v>
      </c>
      <c r="I568" s="12">
        <v>35</v>
      </c>
      <c r="J568" s="12">
        <v>15</v>
      </c>
    </row>
    <row r="569" spans="1:10" ht="14">
      <c r="A569" s="8">
        <v>5315</v>
      </c>
      <c r="B569" s="9" t="s">
        <v>737</v>
      </c>
      <c r="C569" s="8">
        <v>2401</v>
      </c>
      <c r="D569" s="8">
        <v>16</v>
      </c>
      <c r="E569" s="10" t="s">
        <v>233</v>
      </c>
      <c r="F569" s="11" t="s">
        <v>35</v>
      </c>
      <c r="G569" s="12" t="s">
        <v>454</v>
      </c>
      <c r="H569" s="12" t="s">
        <v>297</v>
      </c>
      <c r="I569" s="12" t="s">
        <v>454</v>
      </c>
      <c r="J569" s="12" t="s">
        <v>454</v>
      </c>
    </row>
    <row r="570" spans="1:10" ht="14">
      <c r="A570" s="8">
        <v>5315</v>
      </c>
      <c r="B570" s="9" t="s">
        <v>737</v>
      </c>
      <c r="C570" s="8">
        <v>2304</v>
      </c>
      <c r="D570" s="8">
        <v>40</v>
      </c>
      <c r="E570" s="10">
        <v>70</v>
      </c>
      <c r="F570" s="11">
        <v>85</v>
      </c>
      <c r="G570" s="12" t="s">
        <v>393</v>
      </c>
      <c r="H570" s="12" t="s">
        <v>458</v>
      </c>
      <c r="I570" s="12" t="s">
        <v>390</v>
      </c>
      <c r="J570" s="12" t="s">
        <v>259</v>
      </c>
    </row>
    <row r="571" spans="1:10" ht="14">
      <c r="A571" s="8">
        <v>5315</v>
      </c>
      <c r="B571" s="9" t="s">
        <v>737</v>
      </c>
      <c r="C571" s="8">
        <v>2204</v>
      </c>
      <c r="D571" s="8">
        <v>41</v>
      </c>
      <c r="E571" s="10" t="s">
        <v>506</v>
      </c>
      <c r="F571" s="11" t="s">
        <v>492</v>
      </c>
      <c r="G571" s="12" t="s">
        <v>92</v>
      </c>
      <c r="H571" s="12" t="s">
        <v>323</v>
      </c>
      <c r="I571" s="12" t="s">
        <v>521</v>
      </c>
      <c r="J571" s="12" t="s">
        <v>738</v>
      </c>
    </row>
    <row r="572" spans="1:10" ht="14">
      <c r="A572" s="8">
        <v>5315</v>
      </c>
      <c r="B572" s="9" t="s">
        <v>737</v>
      </c>
      <c r="C572" s="8">
        <v>2103</v>
      </c>
      <c r="D572" s="8">
        <v>57</v>
      </c>
      <c r="E572" s="10" t="s">
        <v>189</v>
      </c>
      <c r="F572" s="11">
        <v>93</v>
      </c>
      <c r="G572" s="12">
        <v>34</v>
      </c>
      <c r="H572" s="12" t="s">
        <v>654</v>
      </c>
      <c r="I572" s="12" t="s">
        <v>399</v>
      </c>
      <c r="J572" s="12">
        <v>0</v>
      </c>
    </row>
    <row r="573" spans="1:10" ht="14">
      <c r="A573" s="8">
        <v>5315</v>
      </c>
      <c r="B573" s="9" t="s">
        <v>737</v>
      </c>
      <c r="C573" s="8">
        <v>2003</v>
      </c>
      <c r="D573" s="8">
        <v>36</v>
      </c>
      <c r="E573" s="10" t="s">
        <v>264</v>
      </c>
      <c r="F573" s="11" t="s">
        <v>96</v>
      </c>
      <c r="G573" s="12" t="s">
        <v>564</v>
      </c>
      <c r="H573" s="12" t="s">
        <v>458</v>
      </c>
      <c r="I573" s="12" t="s">
        <v>442</v>
      </c>
      <c r="J573" s="12" t="s">
        <v>78</v>
      </c>
    </row>
    <row r="574" spans="1:10" ht="14">
      <c r="A574" s="8">
        <v>5315</v>
      </c>
      <c r="B574" s="9" t="s">
        <v>737</v>
      </c>
      <c r="C574" s="8">
        <v>1903</v>
      </c>
      <c r="D574" s="8">
        <v>42</v>
      </c>
      <c r="E574" s="10">
        <v>81</v>
      </c>
      <c r="F574" s="11" t="s">
        <v>544</v>
      </c>
      <c r="G574" s="12" t="s">
        <v>507</v>
      </c>
      <c r="H574" s="12">
        <v>27</v>
      </c>
      <c r="I574" s="12" t="s">
        <v>407</v>
      </c>
      <c r="J574" s="12" t="s">
        <v>739</v>
      </c>
    </row>
    <row r="575" spans="1:10" ht="14">
      <c r="A575" s="8">
        <v>5315</v>
      </c>
      <c r="B575" s="9" t="s">
        <v>737</v>
      </c>
      <c r="C575" s="8">
        <v>1803</v>
      </c>
      <c r="D575" s="8">
        <v>26</v>
      </c>
      <c r="E575" s="10" t="s">
        <v>582</v>
      </c>
      <c r="F575" s="11" t="s">
        <v>218</v>
      </c>
      <c r="G575" s="12" t="s">
        <v>724</v>
      </c>
      <c r="H575" s="12" t="s">
        <v>32</v>
      </c>
      <c r="I575" s="12" t="s">
        <v>204</v>
      </c>
      <c r="J575" s="12">
        <v>19</v>
      </c>
    </row>
    <row r="576" spans="1:10" ht="14">
      <c r="A576" s="8">
        <v>5315</v>
      </c>
      <c r="B576" s="9" t="s">
        <v>737</v>
      </c>
      <c r="C576" s="8">
        <v>1703</v>
      </c>
      <c r="D576" s="8">
        <v>31</v>
      </c>
      <c r="E576" s="10" t="s">
        <v>740</v>
      </c>
      <c r="F576" s="11" t="s">
        <v>618</v>
      </c>
      <c r="G576" s="12" t="s">
        <v>169</v>
      </c>
      <c r="H576" s="12" t="s">
        <v>86</v>
      </c>
      <c r="I576" s="12" t="s">
        <v>296</v>
      </c>
      <c r="J576" s="12" t="s">
        <v>298</v>
      </c>
    </row>
    <row r="577" spans="1:10" ht="14">
      <c r="A577" s="8">
        <v>5316</v>
      </c>
      <c r="B577" s="9" t="s">
        <v>741</v>
      </c>
      <c r="C577" s="8">
        <v>2403</v>
      </c>
      <c r="D577" s="8">
        <v>44</v>
      </c>
      <c r="E577" s="10" t="s">
        <v>657</v>
      </c>
      <c r="F577" s="11">
        <v>100</v>
      </c>
      <c r="G577" s="12">
        <v>25</v>
      </c>
      <c r="H577" s="12" t="s">
        <v>219</v>
      </c>
      <c r="I577" s="12" t="s">
        <v>215</v>
      </c>
      <c r="J577" s="12" t="s">
        <v>742</v>
      </c>
    </row>
    <row r="578" spans="1:10" ht="14">
      <c r="A578" s="8">
        <v>5316</v>
      </c>
      <c r="B578" s="9" t="s">
        <v>741</v>
      </c>
      <c r="C578" s="8">
        <v>2303</v>
      </c>
      <c r="D578" s="8">
        <v>35</v>
      </c>
      <c r="E578" s="10" t="s">
        <v>157</v>
      </c>
      <c r="F578" s="11" t="s">
        <v>257</v>
      </c>
      <c r="G578" s="12" t="s">
        <v>393</v>
      </c>
      <c r="H578" s="12" t="s">
        <v>743</v>
      </c>
      <c r="I578" s="12" t="s">
        <v>393</v>
      </c>
      <c r="J578" s="12" t="s">
        <v>442</v>
      </c>
    </row>
    <row r="579" spans="1:10" ht="14">
      <c r="A579" s="8">
        <v>5316</v>
      </c>
      <c r="B579" s="9" t="s">
        <v>741</v>
      </c>
      <c r="C579" s="8">
        <v>2203</v>
      </c>
      <c r="D579" s="8">
        <v>37</v>
      </c>
      <c r="E579" s="10" t="s">
        <v>556</v>
      </c>
      <c r="F579" s="11" t="s">
        <v>631</v>
      </c>
      <c r="G579" s="12" t="s">
        <v>311</v>
      </c>
      <c r="H579" s="12">
        <v>40</v>
      </c>
      <c r="I579" s="12" t="s">
        <v>402</v>
      </c>
      <c r="J579" s="12" t="s">
        <v>742</v>
      </c>
    </row>
    <row r="580" spans="1:10" ht="14">
      <c r="A580" s="8">
        <v>5316</v>
      </c>
      <c r="B580" s="9" t="s">
        <v>741</v>
      </c>
      <c r="C580" s="8">
        <v>2103</v>
      </c>
      <c r="D580" s="8">
        <v>57</v>
      </c>
      <c r="E580" s="10" t="s">
        <v>744</v>
      </c>
      <c r="F580" s="11" t="s">
        <v>537</v>
      </c>
      <c r="G580" s="12" t="s">
        <v>168</v>
      </c>
      <c r="H580" s="12" t="s">
        <v>18</v>
      </c>
      <c r="I580" s="12" t="s">
        <v>167</v>
      </c>
      <c r="J580" s="12" t="s">
        <v>508</v>
      </c>
    </row>
    <row r="581" spans="1:10" ht="14">
      <c r="A581" s="8">
        <v>5316</v>
      </c>
      <c r="B581" s="9" t="s">
        <v>741</v>
      </c>
      <c r="C581" s="8">
        <v>2003</v>
      </c>
      <c r="D581" s="8">
        <v>42</v>
      </c>
      <c r="E581" s="10" t="s">
        <v>117</v>
      </c>
      <c r="F581" s="11">
        <v>100</v>
      </c>
      <c r="G581" s="12" t="s">
        <v>626</v>
      </c>
      <c r="H581" s="12" t="s">
        <v>100</v>
      </c>
      <c r="I581" s="12" t="s">
        <v>745</v>
      </c>
      <c r="J581" s="12">
        <v>0</v>
      </c>
    </row>
    <row r="582" spans="1:10" ht="14">
      <c r="A582" s="8">
        <v>5316</v>
      </c>
      <c r="B582" s="9" t="s">
        <v>741</v>
      </c>
      <c r="C582" s="8">
        <v>1903</v>
      </c>
      <c r="D582" s="8">
        <v>39</v>
      </c>
      <c r="E582" s="10" t="s">
        <v>63</v>
      </c>
      <c r="F582" s="11" t="s">
        <v>11</v>
      </c>
      <c r="G582" s="12" t="s">
        <v>55</v>
      </c>
      <c r="H582" s="12" t="s">
        <v>25</v>
      </c>
      <c r="I582" s="12" t="s">
        <v>32</v>
      </c>
      <c r="J582" s="12" t="s">
        <v>202</v>
      </c>
    </row>
    <row r="583" spans="1:10" ht="14">
      <c r="A583" s="8">
        <v>5316</v>
      </c>
      <c r="B583" s="9" t="s">
        <v>741</v>
      </c>
      <c r="C583" s="8">
        <v>1803</v>
      </c>
      <c r="D583" s="8">
        <v>42</v>
      </c>
      <c r="E583" s="10" t="s">
        <v>544</v>
      </c>
      <c r="F583" s="11" t="s">
        <v>146</v>
      </c>
      <c r="G583" s="12" t="s">
        <v>587</v>
      </c>
      <c r="H583" s="12" t="s">
        <v>746</v>
      </c>
      <c r="I583" s="12" t="s">
        <v>142</v>
      </c>
      <c r="J583" s="12" t="s">
        <v>152</v>
      </c>
    </row>
    <row r="584" spans="1:10" ht="14">
      <c r="A584" s="8">
        <v>5316</v>
      </c>
      <c r="B584" s="9" t="s">
        <v>741</v>
      </c>
      <c r="C584" s="8">
        <v>1703</v>
      </c>
      <c r="D584" s="8">
        <v>33</v>
      </c>
      <c r="E584" s="10" t="s">
        <v>238</v>
      </c>
      <c r="F584" s="11" t="s">
        <v>183</v>
      </c>
      <c r="G584" s="12" t="s">
        <v>624</v>
      </c>
      <c r="H584" s="12" t="s">
        <v>320</v>
      </c>
      <c r="I584" s="12" t="s">
        <v>186</v>
      </c>
      <c r="J584" s="12">
        <v>0</v>
      </c>
    </row>
    <row r="585" spans="1:10" ht="14">
      <c r="A585" s="8">
        <v>5321</v>
      </c>
      <c r="B585" s="9" t="s">
        <v>747</v>
      </c>
      <c r="C585" s="8">
        <v>2404</v>
      </c>
      <c r="D585" s="8">
        <v>38</v>
      </c>
      <c r="E585" s="10" t="s">
        <v>38</v>
      </c>
      <c r="F585" s="11" t="s">
        <v>580</v>
      </c>
      <c r="G585" s="12" t="s">
        <v>311</v>
      </c>
      <c r="H585" s="12" t="s">
        <v>50</v>
      </c>
      <c r="I585" s="12">
        <v>20</v>
      </c>
      <c r="J585" s="12" t="s">
        <v>311</v>
      </c>
    </row>
    <row r="586" spans="1:10" ht="14">
      <c r="A586" s="8">
        <v>5321</v>
      </c>
      <c r="B586" s="9" t="s">
        <v>747</v>
      </c>
      <c r="C586" s="8">
        <v>2304</v>
      </c>
      <c r="D586" s="8">
        <v>26</v>
      </c>
      <c r="E586" s="10" t="s">
        <v>448</v>
      </c>
      <c r="F586" s="11">
        <v>100</v>
      </c>
      <c r="G586" s="12" t="s">
        <v>341</v>
      </c>
      <c r="H586" s="12" t="s">
        <v>231</v>
      </c>
      <c r="I586" s="12" t="s">
        <v>360</v>
      </c>
      <c r="J586" s="12" t="s">
        <v>41</v>
      </c>
    </row>
    <row r="587" spans="1:10" ht="14">
      <c r="A587" s="8">
        <v>5321</v>
      </c>
      <c r="B587" s="9" t="s">
        <v>747</v>
      </c>
      <c r="C587" s="8">
        <v>2204</v>
      </c>
      <c r="D587" s="8">
        <v>32</v>
      </c>
      <c r="E587" s="10">
        <v>75</v>
      </c>
      <c r="F587" s="11" t="s">
        <v>252</v>
      </c>
      <c r="G587" s="12" t="s">
        <v>143</v>
      </c>
      <c r="H587" s="12" t="s">
        <v>32</v>
      </c>
      <c r="I587" s="12" t="s">
        <v>155</v>
      </c>
      <c r="J587" s="12" t="s">
        <v>95</v>
      </c>
    </row>
    <row r="588" spans="1:10" ht="14">
      <c r="A588" s="8">
        <v>5321</v>
      </c>
      <c r="B588" s="9" t="s">
        <v>747</v>
      </c>
      <c r="C588" s="8">
        <v>2104</v>
      </c>
      <c r="D588" s="8">
        <v>41</v>
      </c>
      <c r="E588" s="10">
        <v>61</v>
      </c>
      <c r="F588" s="11">
        <v>78</v>
      </c>
      <c r="G588" s="12" t="s">
        <v>495</v>
      </c>
      <c r="H588" s="12" t="s">
        <v>43</v>
      </c>
      <c r="I588" s="12" t="s">
        <v>339</v>
      </c>
      <c r="J588" s="12" t="s">
        <v>748</v>
      </c>
    </row>
    <row r="589" spans="1:10" ht="14">
      <c r="A589" s="8">
        <v>5321</v>
      </c>
      <c r="B589" s="9" t="s">
        <v>747</v>
      </c>
      <c r="C589" s="8">
        <v>2004</v>
      </c>
      <c r="D589" s="8">
        <v>40</v>
      </c>
      <c r="E589" s="10" t="s">
        <v>749</v>
      </c>
      <c r="F589" s="11" t="s">
        <v>45</v>
      </c>
      <c r="G589" s="12">
        <v>27</v>
      </c>
      <c r="H589" s="12" t="s">
        <v>124</v>
      </c>
      <c r="I589" s="12">
        <v>27</v>
      </c>
      <c r="J589" s="12">
        <v>0</v>
      </c>
    </row>
    <row r="590" spans="1:10" ht="14">
      <c r="A590" s="8">
        <v>5321</v>
      </c>
      <c r="B590" s="9" t="s">
        <v>747</v>
      </c>
      <c r="C590" s="8">
        <v>1904</v>
      </c>
      <c r="D590" s="8">
        <v>45</v>
      </c>
      <c r="E590" s="10" t="s">
        <v>750</v>
      </c>
      <c r="F590" s="11" t="s">
        <v>252</v>
      </c>
      <c r="G590" s="12" t="s">
        <v>92</v>
      </c>
      <c r="H590" s="12" t="s">
        <v>323</v>
      </c>
      <c r="I590" s="12" t="s">
        <v>92</v>
      </c>
      <c r="J590" s="12">
        <v>0</v>
      </c>
    </row>
    <row r="591" spans="1:10" ht="14">
      <c r="A591" s="8">
        <v>5321</v>
      </c>
      <c r="B591" s="9" t="s">
        <v>747</v>
      </c>
      <c r="C591" s="8">
        <v>1804</v>
      </c>
      <c r="D591" s="8">
        <v>32</v>
      </c>
      <c r="E591" s="10" t="s">
        <v>590</v>
      </c>
      <c r="F591" s="11" t="s">
        <v>35</v>
      </c>
      <c r="G591" s="12" t="s">
        <v>454</v>
      </c>
      <c r="H591" s="12" t="s">
        <v>751</v>
      </c>
      <c r="I591" s="12" t="s">
        <v>50</v>
      </c>
      <c r="J591" s="12" t="s">
        <v>418</v>
      </c>
    </row>
    <row r="592" spans="1:10" ht="14">
      <c r="A592" s="8">
        <v>5321</v>
      </c>
      <c r="B592" s="9" t="s">
        <v>747</v>
      </c>
      <c r="C592" s="8">
        <v>1704</v>
      </c>
      <c r="D592" s="8">
        <v>31</v>
      </c>
      <c r="E592" s="10" t="s">
        <v>732</v>
      </c>
      <c r="F592" s="11" t="s">
        <v>362</v>
      </c>
      <c r="G592" s="12">
        <v>28</v>
      </c>
      <c r="H592" s="12">
        <v>48</v>
      </c>
      <c r="I592" s="12">
        <v>24</v>
      </c>
      <c r="J592" s="12">
        <v>0</v>
      </c>
    </row>
    <row r="593" spans="1:10" ht="14">
      <c r="A593" s="8">
        <v>5324</v>
      </c>
      <c r="B593" s="9" t="s">
        <v>752</v>
      </c>
      <c r="C593" s="8">
        <v>2401</v>
      </c>
      <c r="D593" s="8">
        <v>24</v>
      </c>
      <c r="E593" s="10" t="s">
        <v>264</v>
      </c>
      <c r="F593" s="11" t="s">
        <v>81</v>
      </c>
      <c r="G593" s="12" t="s">
        <v>54</v>
      </c>
      <c r="H593" s="12" t="s">
        <v>25</v>
      </c>
      <c r="I593" s="12" t="s">
        <v>190</v>
      </c>
      <c r="J593" s="12" t="s">
        <v>220</v>
      </c>
    </row>
    <row r="594" spans="1:10" ht="14">
      <c r="A594" s="8">
        <v>5324</v>
      </c>
      <c r="B594" s="9" t="s">
        <v>752</v>
      </c>
      <c r="C594" s="8">
        <v>2301</v>
      </c>
      <c r="D594" s="8">
        <v>28</v>
      </c>
      <c r="E594" s="10" t="s">
        <v>131</v>
      </c>
      <c r="F594" s="11" t="s">
        <v>131</v>
      </c>
      <c r="G594" s="12" t="s">
        <v>143</v>
      </c>
      <c r="H594" s="12" t="s">
        <v>32</v>
      </c>
      <c r="I594" s="12" t="s">
        <v>156</v>
      </c>
      <c r="J594" s="12" t="s">
        <v>491</v>
      </c>
    </row>
    <row r="595" spans="1:10" ht="14">
      <c r="A595" s="8">
        <v>5324</v>
      </c>
      <c r="B595" s="9" t="s">
        <v>752</v>
      </c>
      <c r="C595" s="8">
        <v>2201</v>
      </c>
      <c r="D595" s="8">
        <v>39</v>
      </c>
      <c r="E595" s="10" t="s">
        <v>592</v>
      </c>
      <c r="F595" s="11" t="s">
        <v>122</v>
      </c>
      <c r="G595" s="12" t="s">
        <v>753</v>
      </c>
      <c r="H595" s="12" t="s">
        <v>335</v>
      </c>
      <c r="I595" s="12" t="s">
        <v>507</v>
      </c>
      <c r="J595" s="12" t="s">
        <v>407</v>
      </c>
    </row>
    <row r="596" spans="1:10" ht="14">
      <c r="A596" s="8">
        <v>5324</v>
      </c>
      <c r="B596" s="9" t="s">
        <v>752</v>
      </c>
      <c r="C596" s="8">
        <v>2101</v>
      </c>
      <c r="D596" s="8">
        <v>40</v>
      </c>
      <c r="E596" s="10">
        <v>95</v>
      </c>
      <c r="F596" s="11" t="s">
        <v>571</v>
      </c>
      <c r="G596" s="12" t="s">
        <v>153</v>
      </c>
      <c r="H596" s="12" t="s">
        <v>504</v>
      </c>
      <c r="I596" s="12" t="s">
        <v>32</v>
      </c>
      <c r="J596" s="12" t="s">
        <v>161</v>
      </c>
    </row>
    <row r="597" spans="1:10" ht="14">
      <c r="A597" s="8">
        <v>5324</v>
      </c>
      <c r="B597" s="9" t="s">
        <v>752</v>
      </c>
      <c r="C597" s="8">
        <v>2001</v>
      </c>
      <c r="D597" s="8">
        <v>20</v>
      </c>
      <c r="E597" s="10">
        <v>85</v>
      </c>
      <c r="F597" s="11">
        <v>85</v>
      </c>
      <c r="G597" s="12" t="s">
        <v>71</v>
      </c>
      <c r="H597" s="12" t="s">
        <v>89</v>
      </c>
      <c r="I597" s="12" t="s">
        <v>71</v>
      </c>
      <c r="J597" s="12">
        <v>0</v>
      </c>
    </row>
    <row r="598" spans="1:10" ht="14">
      <c r="A598" s="8">
        <v>5324</v>
      </c>
      <c r="B598" s="9" t="s">
        <v>752</v>
      </c>
      <c r="C598" s="8">
        <v>1901</v>
      </c>
      <c r="D598" s="8">
        <v>21</v>
      </c>
      <c r="E598" s="10" t="s">
        <v>434</v>
      </c>
      <c r="F598" s="11" t="s">
        <v>434</v>
      </c>
      <c r="G598" s="12">
        <v>25</v>
      </c>
      <c r="H598" s="12">
        <v>45</v>
      </c>
      <c r="I598" s="12">
        <v>20</v>
      </c>
      <c r="J598" s="12">
        <v>10</v>
      </c>
    </row>
    <row r="599" spans="1:10" ht="14">
      <c r="A599" s="8">
        <v>5324</v>
      </c>
      <c r="B599" s="9" t="s">
        <v>752</v>
      </c>
      <c r="C599" s="8">
        <v>1801</v>
      </c>
      <c r="D599" s="8">
        <v>23</v>
      </c>
      <c r="E599" s="10">
        <v>87</v>
      </c>
      <c r="F599" s="11" t="s">
        <v>355</v>
      </c>
      <c r="G599" s="12" t="s">
        <v>54</v>
      </c>
      <c r="H599" s="12" t="s">
        <v>25</v>
      </c>
      <c r="I599" s="12" t="s">
        <v>54</v>
      </c>
      <c r="J599" s="12" t="s">
        <v>27</v>
      </c>
    </row>
    <row r="600" spans="1:10" ht="14">
      <c r="A600" s="8">
        <v>5324</v>
      </c>
      <c r="B600" s="9" t="s">
        <v>752</v>
      </c>
      <c r="C600" s="8">
        <v>1701</v>
      </c>
      <c r="D600" s="8">
        <v>28</v>
      </c>
      <c r="E600" s="10" t="s">
        <v>131</v>
      </c>
      <c r="F600" s="11">
        <v>100</v>
      </c>
      <c r="G600" s="12">
        <v>50</v>
      </c>
      <c r="H600" s="12" t="s">
        <v>297</v>
      </c>
      <c r="I600" s="12" t="s">
        <v>665</v>
      </c>
      <c r="J600" s="12" t="s">
        <v>418</v>
      </c>
    </row>
    <row r="601" spans="1:10" ht="14">
      <c r="A601" s="8">
        <v>5324</v>
      </c>
      <c r="B601" s="9" t="s">
        <v>752</v>
      </c>
      <c r="C601" s="8">
        <v>1601</v>
      </c>
      <c r="D601" s="8">
        <v>1</v>
      </c>
      <c r="E601" s="10">
        <v>100</v>
      </c>
      <c r="F601" s="11">
        <v>100</v>
      </c>
      <c r="G601" s="12">
        <v>100</v>
      </c>
      <c r="H601" s="12">
        <v>0</v>
      </c>
      <c r="I601" s="12">
        <v>0</v>
      </c>
      <c r="J601" s="12">
        <v>0</v>
      </c>
    </row>
    <row r="602" spans="1:10" ht="14">
      <c r="A602" s="8">
        <v>5327</v>
      </c>
      <c r="B602" s="9" t="s">
        <v>754</v>
      </c>
      <c r="C602" s="8">
        <v>2402</v>
      </c>
      <c r="D602" s="8">
        <v>11</v>
      </c>
      <c r="E602" s="10" t="s">
        <v>25</v>
      </c>
      <c r="F602" s="11" t="s">
        <v>25</v>
      </c>
      <c r="G602" s="12">
        <v>50</v>
      </c>
      <c r="H602" s="12">
        <v>25</v>
      </c>
      <c r="I602" s="12">
        <v>0</v>
      </c>
      <c r="J602" s="12">
        <v>25</v>
      </c>
    </row>
    <row r="603" spans="1:10" ht="14">
      <c r="A603" s="8">
        <v>5327</v>
      </c>
      <c r="B603" s="9" t="s">
        <v>754</v>
      </c>
      <c r="C603" s="8">
        <v>2302</v>
      </c>
      <c r="D603" s="8">
        <v>25</v>
      </c>
      <c r="E603" s="10">
        <v>84</v>
      </c>
      <c r="F603" s="11">
        <v>96</v>
      </c>
      <c r="G603" s="12" t="s">
        <v>32</v>
      </c>
      <c r="H603" s="12" t="s">
        <v>104</v>
      </c>
      <c r="I603" s="12" t="s">
        <v>88</v>
      </c>
      <c r="J603" s="12" t="s">
        <v>67</v>
      </c>
    </row>
    <row r="604" spans="1:10" ht="14">
      <c r="A604" s="8">
        <v>5327</v>
      </c>
      <c r="B604" s="9" t="s">
        <v>754</v>
      </c>
      <c r="C604" s="8">
        <v>2202</v>
      </c>
      <c r="D604" s="8">
        <v>11</v>
      </c>
      <c r="E604" s="10" t="s">
        <v>288</v>
      </c>
      <c r="F604" s="11" t="s">
        <v>182</v>
      </c>
      <c r="G604" s="12">
        <v>20</v>
      </c>
      <c r="H604" s="12">
        <v>60</v>
      </c>
      <c r="I604" s="12">
        <v>20</v>
      </c>
      <c r="J604" s="12">
        <v>0</v>
      </c>
    </row>
    <row r="605" spans="1:10" ht="14">
      <c r="A605" s="8">
        <v>5327</v>
      </c>
      <c r="B605" s="9" t="s">
        <v>754</v>
      </c>
      <c r="C605" s="8">
        <v>2102</v>
      </c>
      <c r="D605" s="8">
        <v>23</v>
      </c>
      <c r="E605" s="10" t="s">
        <v>217</v>
      </c>
      <c r="F605" s="11" t="s">
        <v>474</v>
      </c>
      <c r="G605" s="12" t="s">
        <v>107</v>
      </c>
      <c r="H605" s="12" t="s">
        <v>106</v>
      </c>
      <c r="I605" s="12" t="s">
        <v>134</v>
      </c>
      <c r="J605" s="12" t="s">
        <v>134</v>
      </c>
    </row>
    <row r="606" spans="1:10" ht="14">
      <c r="A606" s="8">
        <v>5327</v>
      </c>
      <c r="B606" s="9" t="s">
        <v>754</v>
      </c>
      <c r="C606" s="8">
        <v>2002</v>
      </c>
      <c r="D606" s="8">
        <v>19</v>
      </c>
      <c r="E606" s="10" t="s">
        <v>91</v>
      </c>
      <c r="F606" s="11" t="s">
        <v>91</v>
      </c>
      <c r="G606" s="12" t="s">
        <v>160</v>
      </c>
      <c r="H606" s="12" t="s">
        <v>160</v>
      </c>
      <c r="I606" s="12" t="s">
        <v>18</v>
      </c>
      <c r="J606" s="12" t="s">
        <v>360</v>
      </c>
    </row>
    <row r="607" spans="1:10" ht="14">
      <c r="A607" s="8">
        <v>5327</v>
      </c>
      <c r="B607" s="9" t="s">
        <v>754</v>
      </c>
      <c r="C607" s="8">
        <v>1902</v>
      </c>
      <c r="D607" s="8">
        <v>13</v>
      </c>
      <c r="E607" s="10">
        <v>100</v>
      </c>
      <c r="F607" s="11">
        <v>100</v>
      </c>
      <c r="G607" s="12" t="s">
        <v>52</v>
      </c>
      <c r="H607" s="12" t="s">
        <v>52</v>
      </c>
      <c r="I607" s="12" t="s">
        <v>41</v>
      </c>
      <c r="J607" s="12">
        <v>0</v>
      </c>
    </row>
    <row r="608" spans="1:10" ht="14">
      <c r="A608" s="8">
        <v>5328</v>
      </c>
      <c r="B608" s="9" t="s">
        <v>755</v>
      </c>
      <c r="C608" s="8">
        <v>2401</v>
      </c>
      <c r="D608" s="8">
        <v>41</v>
      </c>
      <c r="E608" s="10">
        <v>78</v>
      </c>
      <c r="F608" s="11" t="s">
        <v>505</v>
      </c>
      <c r="G608" s="12" t="s">
        <v>248</v>
      </c>
      <c r="H608" s="12" t="s">
        <v>311</v>
      </c>
      <c r="I608" s="12" t="s">
        <v>402</v>
      </c>
      <c r="J608" s="12" t="s">
        <v>147</v>
      </c>
    </row>
    <row r="609" spans="1:10" ht="14">
      <c r="A609" s="8">
        <v>5328</v>
      </c>
      <c r="B609" s="9" t="s">
        <v>756</v>
      </c>
      <c r="C609" s="8">
        <v>2302</v>
      </c>
      <c r="D609" s="8">
        <v>16</v>
      </c>
      <c r="E609" s="10">
        <v>50</v>
      </c>
      <c r="F609" s="11" t="s">
        <v>205</v>
      </c>
      <c r="G609" s="12">
        <v>20</v>
      </c>
      <c r="H609" s="12" t="s">
        <v>32</v>
      </c>
      <c r="I609" s="12" t="s">
        <v>206</v>
      </c>
      <c r="J609" s="12">
        <v>20</v>
      </c>
    </row>
    <row r="610" spans="1:10" ht="14">
      <c r="A610" s="8">
        <v>5328</v>
      </c>
      <c r="B610" s="9" t="s">
        <v>756</v>
      </c>
      <c r="C610" s="8">
        <v>2202</v>
      </c>
      <c r="D610" s="8">
        <v>17</v>
      </c>
      <c r="E610" s="10" t="s">
        <v>585</v>
      </c>
      <c r="F610" s="11">
        <v>100</v>
      </c>
      <c r="G610" s="12" t="s">
        <v>70</v>
      </c>
      <c r="H610" s="12" t="s">
        <v>77</v>
      </c>
      <c r="I610" s="12" t="s">
        <v>78</v>
      </c>
      <c r="J610" s="12">
        <v>0</v>
      </c>
    </row>
    <row r="611" spans="1:10" ht="14">
      <c r="A611" s="8">
        <v>5328</v>
      </c>
      <c r="B611" s="9" t="s">
        <v>756</v>
      </c>
      <c r="C611" s="8">
        <v>2102</v>
      </c>
      <c r="D611" s="8">
        <v>19</v>
      </c>
      <c r="E611" s="10" t="s">
        <v>38</v>
      </c>
      <c r="F611" s="11" t="s">
        <v>94</v>
      </c>
      <c r="G611" s="12" t="s">
        <v>29</v>
      </c>
      <c r="H611" s="12" t="s">
        <v>381</v>
      </c>
      <c r="I611" s="12">
        <v>0</v>
      </c>
      <c r="J611" s="12" t="s">
        <v>90</v>
      </c>
    </row>
    <row r="612" spans="1:10" ht="14">
      <c r="A612" s="8">
        <v>5328</v>
      </c>
      <c r="B612" s="9" t="s">
        <v>756</v>
      </c>
      <c r="C612" s="8">
        <v>2002</v>
      </c>
      <c r="D612" s="8">
        <v>16</v>
      </c>
      <c r="E612" s="10" t="s">
        <v>205</v>
      </c>
      <c r="F612" s="11" t="s">
        <v>205</v>
      </c>
      <c r="G612" s="12" t="s">
        <v>30</v>
      </c>
      <c r="H612" s="12">
        <v>0</v>
      </c>
      <c r="I612" s="12" t="s">
        <v>66</v>
      </c>
      <c r="J612" s="12">
        <v>0</v>
      </c>
    </row>
    <row r="613" spans="1:10" ht="14">
      <c r="A613" s="8">
        <v>5329</v>
      </c>
      <c r="B613" s="9" t="s">
        <v>757</v>
      </c>
      <c r="C613" s="8">
        <v>2404</v>
      </c>
      <c r="D613" s="8">
        <v>33</v>
      </c>
      <c r="E613" s="10" t="s">
        <v>56</v>
      </c>
      <c r="F613" s="11" t="s">
        <v>238</v>
      </c>
      <c r="G613" s="12">
        <v>31</v>
      </c>
      <c r="H613" s="12" t="s">
        <v>758</v>
      </c>
      <c r="I613" s="12" t="s">
        <v>527</v>
      </c>
      <c r="J613" s="12" t="s">
        <v>345</v>
      </c>
    </row>
    <row r="614" spans="1:10" ht="14">
      <c r="A614" s="8">
        <v>5329</v>
      </c>
      <c r="B614" s="9" t="s">
        <v>757</v>
      </c>
      <c r="C614" s="8">
        <v>2301</v>
      </c>
      <c r="D614" s="8">
        <v>11</v>
      </c>
      <c r="E614" s="10">
        <v>100</v>
      </c>
      <c r="F614" s="11">
        <v>100</v>
      </c>
      <c r="G614" s="12" t="s">
        <v>55</v>
      </c>
      <c r="H614" s="12" t="s">
        <v>25</v>
      </c>
      <c r="I614" s="12" t="s">
        <v>25</v>
      </c>
      <c r="J614" s="12" t="s">
        <v>27</v>
      </c>
    </row>
    <row r="615" spans="1:10" ht="14">
      <c r="A615" s="8">
        <v>5329</v>
      </c>
      <c r="B615" s="9" t="s">
        <v>757</v>
      </c>
      <c r="C615" s="8">
        <v>2202</v>
      </c>
      <c r="D615" s="8">
        <v>12</v>
      </c>
      <c r="E615" s="10">
        <v>75</v>
      </c>
      <c r="F615" s="11" t="s">
        <v>81</v>
      </c>
      <c r="G615" s="12" t="s">
        <v>55</v>
      </c>
      <c r="H615" s="12" t="s">
        <v>191</v>
      </c>
      <c r="I615" s="12" t="s">
        <v>55</v>
      </c>
      <c r="J615" s="12" t="s">
        <v>55</v>
      </c>
    </row>
    <row r="616" spans="1:10" ht="14">
      <c r="A616" s="8">
        <v>5329</v>
      </c>
      <c r="B616" s="9" t="s">
        <v>757</v>
      </c>
      <c r="C616" s="8">
        <v>2102</v>
      </c>
      <c r="D616" s="8">
        <v>14</v>
      </c>
      <c r="E616" s="10" t="s">
        <v>312</v>
      </c>
      <c r="F616" s="11" t="s">
        <v>312</v>
      </c>
      <c r="G616" s="12">
        <v>10</v>
      </c>
      <c r="H616" s="12">
        <v>70</v>
      </c>
      <c r="I616" s="12">
        <v>20</v>
      </c>
      <c r="J616" s="12">
        <v>0</v>
      </c>
    </row>
    <row r="617" spans="1:10" ht="14">
      <c r="A617" s="8">
        <v>5330</v>
      </c>
      <c r="B617" s="9" t="s">
        <v>759</v>
      </c>
      <c r="C617" s="8">
        <v>2401</v>
      </c>
      <c r="D617" s="8">
        <v>52</v>
      </c>
      <c r="E617" s="10" t="s">
        <v>12</v>
      </c>
      <c r="F617" s="11" t="s">
        <v>371</v>
      </c>
      <c r="G617" s="12" t="s">
        <v>50</v>
      </c>
      <c r="H617" s="12" t="s">
        <v>430</v>
      </c>
      <c r="I617" s="12" t="s">
        <v>365</v>
      </c>
      <c r="J617" s="12" t="s">
        <v>172</v>
      </c>
    </row>
    <row r="618" spans="1:10" ht="14">
      <c r="A618" s="8">
        <v>5330</v>
      </c>
      <c r="B618" s="9" t="s">
        <v>759</v>
      </c>
      <c r="C618" s="8">
        <v>2301</v>
      </c>
      <c r="D618" s="8">
        <v>60</v>
      </c>
      <c r="E618" s="10" t="s">
        <v>264</v>
      </c>
      <c r="F618" s="11" t="s">
        <v>81</v>
      </c>
      <c r="G618" s="12" t="s">
        <v>512</v>
      </c>
      <c r="H618" s="12" t="s">
        <v>165</v>
      </c>
      <c r="I618" s="12" t="s">
        <v>22</v>
      </c>
      <c r="J618" s="12" t="s">
        <v>55</v>
      </c>
    </row>
    <row r="619" spans="1:10" ht="14">
      <c r="A619" s="8">
        <v>5330</v>
      </c>
      <c r="B619" s="9" t="s">
        <v>759</v>
      </c>
      <c r="C619" s="8">
        <v>2201</v>
      </c>
      <c r="D619" s="8">
        <v>59</v>
      </c>
      <c r="E619" s="10" t="s">
        <v>126</v>
      </c>
      <c r="F619" s="11" t="s">
        <v>122</v>
      </c>
      <c r="G619" s="12" t="s">
        <v>50</v>
      </c>
      <c r="H619" s="12" t="s">
        <v>467</v>
      </c>
      <c r="I619" s="12" t="s">
        <v>169</v>
      </c>
      <c r="J619" s="12" t="s">
        <v>186</v>
      </c>
    </row>
    <row r="620" spans="1:10" ht="14">
      <c r="A620" s="8">
        <v>5330</v>
      </c>
      <c r="B620" s="9" t="s">
        <v>759</v>
      </c>
      <c r="C620" s="8">
        <v>2101</v>
      </c>
      <c r="D620" s="8">
        <v>56</v>
      </c>
      <c r="E620" s="10" t="s">
        <v>216</v>
      </c>
      <c r="F620" s="11" t="s">
        <v>101</v>
      </c>
      <c r="G620" s="12" t="s">
        <v>579</v>
      </c>
      <c r="H620" s="12" t="s">
        <v>402</v>
      </c>
      <c r="I620" s="12" t="s">
        <v>579</v>
      </c>
      <c r="J620" s="12" t="s">
        <v>105</v>
      </c>
    </row>
    <row r="621" spans="1:10" ht="14">
      <c r="A621" s="8">
        <v>5331</v>
      </c>
      <c r="B621" s="9" t="s">
        <v>760</v>
      </c>
      <c r="C621" s="8">
        <v>2304</v>
      </c>
      <c r="D621" s="8">
        <v>18</v>
      </c>
      <c r="E621" s="10" t="s">
        <v>440</v>
      </c>
      <c r="F621" s="11" t="s">
        <v>440</v>
      </c>
      <c r="G621" s="12" t="s">
        <v>18</v>
      </c>
      <c r="H621" s="12" t="s">
        <v>53</v>
      </c>
      <c r="I621" s="12" t="s">
        <v>360</v>
      </c>
      <c r="J621" s="12">
        <v>0</v>
      </c>
    </row>
    <row r="622" spans="1:10" ht="14">
      <c r="A622" s="8">
        <v>5331</v>
      </c>
      <c r="B622" s="9" t="s">
        <v>760</v>
      </c>
      <c r="C622" s="8">
        <v>2204</v>
      </c>
      <c r="D622" s="8">
        <v>19</v>
      </c>
      <c r="E622" s="10" t="s">
        <v>39</v>
      </c>
      <c r="F622" s="11" t="s">
        <v>39</v>
      </c>
      <c r="G622" s="12" t="s">
        <v>158</v>
      </c>
      <c r="H622" s="12" t="s">
        <v>103</v>
      </c>
      <c r="I622" s="12" t="s">
        <v>105</v>
      </c>
      <c r="J622" s="12" t="s">
        <v>145</v>
      </c>
    </row>
    <row r="623" spans="1:10" ht="14">
      <c r="A623" s="8">
        <v>5332</v>
      </c>
      <c r="B623" s="9" t="s">
        <v>761</v>
      </c>
      <c r="C623" s="8">
        <v>2404</v>
      </c>
      <c r="D623" s="8">
        <v>37</v>
      </c>
      <c r="E623" s="10" t="s">
        <v>762</v>
      </c>
      <c r="F623" s="11" t="s">
        <v>486</v>
      </c>
      <c r="G623" s="12" t="s">
        <v>229</v>
      </c>
      <c r="H623" s="12">
        <v>25</v>
      </c>
      <c r="I623" s="12" t="s">
        <v>67</v>
      </c>
      <c r="J623" s="12" t="s">
        <v>104</v>
      </c>
    </row>
    <row r="624" spans="1:10" ht="14">
      <c r="A624" s="8">
        <v>5332</v>
      </c>
      <c r="B624" s="9" t="s">
        <v>761</v>
      </c>
      <c r="C624" s="8">
        <v>2303</v>
      </c>
      <c r="D624" s="8">
        <v>17</v>
      </c>
      <c r="E624" s="10" t="s">
        <v>40</v>
      </c>
      <c r="F624" s="11" t="s">
        <v>40</v>
      </c>
      <c r="G624" s="12" t="s">
        <v>48</v>
      </c>
      <c r="H624" s="12" t="s">
        <v>41</v>
      </c>
      <c r="I624" s="12" t="s">
        <v>41</v>
      </c>
      <c r="J624" s="12" t="s">
        <v>160</v>
      </c>
    </row>
    <row r="625" spans="1:10" ht="14">
      <c r="A625" s="8">
        <v>5332</v>
      </c>
      <c r="B625" s="9" t="s">
        <v>761</v>
      </c>
      <c r="C625" s="8">
        <v>2203</v>
      </c>
      <c r="D625" s="8">
        <v>31</v>
      </c>
      <c r="E625" s="10">
        <v>29</v>
      </c>
      <c r="F625" s="11" t="s">
        <v>181</v>
      </c>
      <c r="G625" s="12" t="s">
        <v>50</v>
      </c>
      <c r="H625" s="12" t="s">
        <v>172</v>
      </c>
      <c r="I625" s="12" t="s">
        <v>172</v>
      </c>
      <c r="J625" s="12" t="s">
        <v>86</v>
      </c>
    </row>
    <row r="626" spans="1:10" ht="14">
      <c r="A626" s="8">
        <v>5349</v>
      </c>
      <c r="B626" s="9" t="s">
        <v>763</v>
      </c>
      <c r="C626" s="8">
        <v>2203</v>
      </c>
      <c r="D626" s="8">
        <v>62</v>
      </c>
      <c r="E626" s="10">
        <v>0</v>
      </c>
      <c r="F626" s="11">
        <v>0</v>
      </c>
      <c r="G626" s="12">
        <v>0</v>
      </c>
      <c r="H626" s="12">
        <v>0</v>
      </c>
      <c r="I626" s="12">
        <v>0</v>
      </c>
      <c r="J626" s="12">
        <v>0</v>
      </c>
    </row>
    <row r="627" spans="1:10" ht="14">
      <c r="A627" s="8">
        <v>5349</v>
      </c>
      <c r="B627" s="9" t="s">
        <v>763</v>
      </c>
      <c r="C627" s="8">
        <v>2103</v>
      </c>
      <c r="D627" s="8">
        <v>67</v>
      </c>
      <c r="E627" s="10">
        <v>0</v>
      </c>
      <c r="F627" s="11">
        <v>0</v>
      </c>
      <c r="G627" s="12">
        <v>0</v>
      </c>
      <c r="H627" s="12">
        <v>0</v>
      </c>
      <c r="I627" s="12">
        <v>0</v>
      </c>
      <c r="J627" s="12">
        <v>0</v>
      </c>
    </row>
    <row r="628" spans="1:10" ht="14">
      <c r="A628" s="8">
        <v>5349</v>
      </c>
      <c r="B628" s="9" t="s">
        <v>763</v>
      </c>
      <c r="C628" s="8">
        <v>2003</v>
      </c>
      <c r="D628" s="8">
        <v>46</v>
      </c>
      <c r="E628" s="10">
        <v>0</v>
      </c>
      <c r="F628" s="11">
        <v>0</v>
      </c>
      <c r="G628" s="12">
        <v>0</v>
      </c>
      <c r="H628" s="12">
        <v>0</v>
      </c>
      <c r="I628" s="12">
        <v>0</v>
      </c>
      <c r="J628" s="12">
        <v>0</v>
      </c>
    </row>
    <row r="629" spans="1:10" ht="14">
      <c r="A629" s="8">
        <v>5349</v>
      </c>
      <c r="B629" s="9" t="s">
        <v>763</v>
      </c>
      <c r="C629" s="8">
        <v>1903</v>
      </c>
      <c r="D629" s="8">
        <v>53</v>
      </c>
      <c r="E629" s="10">
        <v>0</v>
      </c>
      <c r="F629" s="11">
        <v>0</v>
      </c>
      <c r="G629" s="12">
        <v>0</v>
      </c>
      <c r="H629" s="12">
        <v>0</v>
      </c>
      <c r="I629" s="12">
        <v>0</v>
      </c>
      <c r="J629" s="12">
        <v>0</v>
      </c>
    </row>
    <row r="630" spans="1:10" ht="14">
      <c r="A630" s="8">
        <v>5349</v>
      </c>
      <c r="B630" s="9" t="s">
        <v>763</v>
      </c>
      <c r="C630" s="8">
        <v>1803</v>
      </c>
      <c r="D630" s="8">
        <v>42</v>
      </c>
      <c r="E630" s="10">
        <v>0</v>
      </c>
      <c r="F630" s="11">
        <v>0</v>
      </c>
      <c r="G630" s="12">
        <v>0</v>
      </c>
      <c r="H630" s="12">
        <v>0</v>
      </c>
      <c r="I630" s="12">
        <v>0</v>
      </c>
      <c r="J630" s="12">
        <v>0</v>
      </c>
    </row>
    <row r="631" spans="1:10" ht="14">
      <c r="A631" s="8">
        <v>5349</v>
      </c>
      <c r="B631" s="9" t="s">
        <v>763</v>
      </c>
      <c r="C631" s="8">
        <v>1703</v>
      </c>
      <c r="D631" s="8">
        <v>53</v>
      </c>
      <c r="E631" s="10">
        <v>0</v>
      </c>
      <c r="F631" s="11">
        <v>0</v>
      </c>
      <c r="G631" s="12">
        <v>0</v>
      </c>
      <c r="H631" s="12">
        <v>0</v>
      </c>
      <c r="I631" s="12">
        <v>0</v>
      </c>
      <c r="J631" s="12">
        <v>0</v>
      </c>
    </row>
    <row r="632" spans="1:10" ht="14">
      <c r="A632" s="8">
        <v>5350</v>
      </c>
      <c r="B632" s="9" t="s">
        <v>764</v>
      </c>
      <c r="C632" s="8">
        <v>2401</v>
      </c>
      <c r="D632" s="8">
        <v>25</v>
      </c>
      <c r="E632" s="10">
        <v>56</v>
      </c>
      <c r="F632" s="11">
        <v>64</v>
      </c>
      <c r="G632" s="12">
        <v>50</v>
      </c>
      <c r="H632" s="12" t="s">
        <v>103</v>
      </c>
      <c r="I632" s="12" t="s">
        <v>145</v>
      </c>
      <c r="J632" s="12">
        <v>0</v>
      </c>
    </row>
    <row r="633" spans="1:10" ht="14">
      <c r="A633" s="8">
        <v>5350</v>
      </c>
      <c r="B633" s="9" t="s">
        <v>764</v>
      </c>
      <c r="C633" s="8">
        <v>2301</v>
      </c>
      <c r="D633" s="8">
        <v>36</v>
      </c>
      <c r="E633" s="10" t="s">
        <v>207</v>
      </c>
      <c r="F633" s="11" t="s">
        <v>207</v>
      </c>
      <c r="G633" s="12">
        <v>60</v>
      </c>
      <c r="H633" s="12">
        <v>40</v>
      </c>
      <c r="I633" s="12">
        <v>0</v>
      </c>
      <c r="J633" s="12">
        <v>0</v>
      </c>
    </row>
    <row r="634" spans="1:10" ht="14">
      <c r="A634" s="8">
        <v>5350</v>
      </c>
      <c r="B634" s="9" t="s">
        <v>764</v>
      </c>
      <c r="C634" s="8">
        <v>2403</v>
      </c>
      <c r="D634" s="8">
        <v>44</v>
      </c>
      <c r="E634" s="10" t="s">
        <v>765</v>
      </c>
      <c r="F634" s="11" t="s">
        <v>765</v>
      </c>
      <c r="G634" s="12" t="s">
        <v>428</v>
      </c>
      <c r="H634" s="12" t="s">
        <v>65</v>
      </c>
      <c r="I634" s="12">
        <v>0</v>
      </c>
      <c r="J634" s="12">
        <v>0</v>
      </c>
    </row>
    <row r="635" spans="1:10" ht="14">
      <c r="A635" s="8">
        <v>5350</v>
      </c>
      <c r="B635" s="9" t="s">
        <v>764</v>
      </c>
      <c r="C635" s="8">
        <v>2303</v>
      </c>
      <c r="D635" s="8">
        <v>38</v>
      </c>
      <c r="E635" s="10" t="s">
        <v>194</v>
      </c>
      <c r="F635" s="11" t="s">
        <v>194</v>
      </c>
      <c r="G635" s="12" t="s">
        <v>191</v>
      </c>
      <c r="H635" s="12" t="s">
        <v>643</v>
      </c>
      <c r="I635" s="12">
        <v>0</v>
      </c>
      <c r="J635" s="12">
        <v>3</v>
      </c>
    </row>
    <row r="636" spans="1:10" ht="14">
      <c r="A636" s="8">
        <v>5350</v>
      </c>
      <c r="B636" s="9" t="s">
        <v>764</v>
      </c>
      <c r="C636" s="8">
        <v>2201</v>
      </c>
      <c r="D636" s="8">
        <v>36</v>
      </c>
      <c r="E636" s="10" t="s">
        <v>440</v>
      </c>
      <c r="F636" s="11" t="s">
        <v>440</v>
      </c>
      <c r="G636" s="12" t="s">
        <v>48</v>
      </c>
      <c r="H636" s="12" t="s">
        <v>341</v>
      </c>
      <c r="I636" s="12" t="s">
        <v>132</v>
      </c>
      <c r="J636" s="12">
        <v>0</v>
      </c>
    </row>
    <row r="637" spans="1:10" ht="14">
      <c r="A637" s="8">
        <v>5350</v>
      </c>
      <c r="B637" s="9" t="s">
        <v>764</v>
      </c>
      <c r="C637" s="8">
        <v>2101</v>
      </c>
      <c r="D637" s="8">
        <v>66</v>
      </c>
      <c r="E637" s="10" t="s">
        <v>32</v>
      </c>
      <c r="F637" s="11" t="s">
        <v>32</v>
      </c>
      <c r="G637" s="12">
        <v>50</v>
      </c>
      <c r="H637" s="12" t="s">
        <v>219</v>
      </c>
      <c r="I637" s="12" t="s">
        <v>27</v>
      </c>
      <c r="J637" s="12">
        <v>0</v>
      </c>
    </row>
    <row r="638" spans="1:10" ht="14">
      <c r="A638" s="8">
        <v>5350</v>
      </c>
      <c r="B638" s="9" t="s">
        <v>764</v>
      </c>
      <c r="C638" s="8">
        <v>2203</v>
      </c>
      <c r="D638" s="8">
        <v>54</v>
      </c>
      <c r="E638" s="10" t="s">
        <v>84</v>
      </c>
      <c r="F638" s="11" t="s">
        <v>84</v>
      </c>
      <c r="G638" s="12" t="s">
        <v>419</v>
      </c>
      <c r="H638" s="12" t="s">
        <v>746</v>
      </c>
      <c r="I638" s="12" t="s">
        <v>152</v>
      </c>
      <c r="J638" s="12">
        <v>0</v>
      </c>
    </row>
    <row r="639" spans="1:10" ht="14">
      <c r="A639" s="8">
        <v>5350</v>
      </c>
      <c r="B639" s="9" t="s">
        <v>764</v>
      </c>
      <c r="C639" s="8">
        <v>2001</v>
      </c>
      <c r="D639" s="8">
        <v>43</v>
      </c>
      <c r="E639" s="10" t="s">
        <v>243</v>
      </c>
      <c r="F639" s="11" t="s">
        <v>243</v>
      </c>
      <c r="G639" s="12" t="s">
        <v>585</v>
      </c>
      <c r="H639" s="12" t="s">
        <v>78</v>
      </c>
      <c r="I639" s="12" t="s">
        <v>72</v>
      </c>
      <c r="J639" s="12" t="s">
        <v>259</v>
      </c>
    </row>
    <row r="640" spans="1:10" ht="14">
      <c r="A640" s="8">
        <v>5350</v>
      </c>
      <c r="B640" s="9" t="s">
        <v>764</v>
      </c>
      <c r="C640" s="8">
        <v>2103</v>
      </c>
      <c r="D640" s="8">
        <v>45</v>
      </c>
      <c r="E640" s="10" t="s">
        <v>31</v>
      </c>
      <c r="F640" s="11" t="s">
        <v>31</v>
      </c>
      <c r="G640" s="12" t="s">
        <v>766</v>
      </c>
      <c r="H640" s="12" t="s">
        <v>32</v>
      </c>
      <c r="I640" s="12" t="s">
        <v>239</v>
      </c>
      <c r="J640" s="12">
        <v>0</v>
      </c>
    </row>
    <row r="641" spans="1:10" ht="14">
      <c r="A641" s="8">
        <v>5350</v>
      </c>
      <c r="B641" s="9" t="s">
        <v>764</v>
      </c>
      <c r="C641" s="8">
        <v>1901</v>
      </c>
      <c r="D641" s="8">
        <v>42</v>
      </c>
      <c r="E641" s="10">
        <v>31</v>
      </c>
      <c r="F641" s="11">
        <v>31</v>
      </c>
      <c r="G641" s="12" t="s">
        <v>48</v>
      </c>
      <c r="H641" s="12" t="s">
        <v>52</v>
      </c>
      <c r="I641" s="12">
        <v>0</v>
      </c>
      <c r="J641" s="12">
        <v>0</v>
      </c>
    </row>
    <row r="642" spans="1:10" ht="14">
      <c r="A642" s="8">
        <v>5350</v>
      </c>
      <c r="B642" s="9" t="s">
        <v>764</v>
      </c>
      <c r="C642" s="8">
        <v>2003</v>
      </c>
      <c r="D642" s="8">
        <v>49</v>
      </c>
      <c r="E642" s="10" t="s">
        <v>312</v>
      </c>
      <c r="F642" s="11" t="s">
        <v>312</v>
      </c>
      <c r="G642" s="12" t="s">
        <v>422</v>
      </c>
      <c r="H642" s="12" t="s">
        <v>538</v>
      </c>
      <c r="I642" s="12" t="s">
        <v>423</v>
      </c>
      <c r="J642" s="12" t="s">
        <v>260</v>
      </c>
    </row>
    <row r="643" spans="1:10" ht="14">
      <c r="A643" s="8">
        <v>5350</v>
      </c>
      <c r="B643" s="9" t="s">
        <v>764</v>
      </c>
      <c r="C643" s="8">
        <v>1903</v>
      </c>
      <c r="D643" s="8">
        <v>52</v>
      </c>
      <c r="E643" s="10" t="s">
        <v>767</v>
      </c>
      <c r="F643" s="11" t="s">
        <v>767</v>
      </c>
      <c r="G643" s="12" t="s">
        <v>768</v>
      </c>
      <c r="H643" s="12">
        <v>30</v>
      </c>
      <c r="I643" s="12">
        <v>10</v>
      </c>
      <c r="J643" s="12" t="s">
        <v>239</v>
      </c>
    </row>
    <row r="644" spans="1:10" ht="14">
      <c r="A644" s="8">
        <v>5350</v>
      </c>
      <c r="B644" s="9" t="s">
        <v>764</v>
      </c>
      <c r="C644" s="8">
        <v>1801</v>
      </c>
      <c r="D644" s="8">
        <v>15</v>
      </c>
      <c r="E644" s="10" t="s">
        <v>206</v>
      </c>
      <c r="F644" s="11" t="s">
        <v>206</v>
      </c>
      <c r="G644" s="12">
        <v>0</v>
      </c>
      <c r="H644" s="12">
        <v>50</v>
      </c>
      <c r="I644" s="12">
        <v>50</v>
      </c>
      <c r="J644" s="12">
        <v>0</v>
      </c>
    </row>
    <row r="645" spans="1:10" ht="14">
      <c r="A645" s="8">
        <v>5350</v>
      </c>
      <c r="B645" s="9" t="s">
        <v>764</v>
      </c>
      <c r="C645" s="8">
        <v>1701</v>
      </c>
      <c r="D645" s="8">
        <v>23</v>
      </c>
      <c r="E645" s="10" t="s">
        <v>611</v>
      </c>
      <c r="F645" s="11" t="s">
        <v>273</v>
      </c>
      <c r="G645" s="12" t="s">
        <v>29</v>
      </c>
      <c r="H645" s="12" t="s">
        <v>32</v>
      </c>
      <c r="I645" s="12">
        <v>0</v>
      </c>
      <c r="J645" s="12" t="s">
        <v>57</v>
      </c>
    </row>
    <row r="646" spans="1:10" ht="14">
      <c r="A646" s="8">
        <v>5350</v>
      </c>
      <c r="B646" s="9" t="s">
        <v>764</v>
      </c>
      <c r="C646" s="8">
        <v>1803</v>
      </c>
      <c r="D646" s="8">
        <v>47</v>
      </c>
      <c r="E646" s="10" t="s">
        <v>769</v>
      </c>
      <c r="F646" s="11" t="s">
        <v>769</v>
      </c>
      <c r="G646" s="12" t="s">
        <v>214</v>
      </c>
      <c r="H646" s="12" t="s">
        <v>311</v>
      </c>
      <c r="I646" s="12" t="s">
        <v>630</v>
      </c>
      <c r="J646" s="12" t="s">
        <v>260</v>
      </c>
    </row>
    <row r="647" spans="1:10" ht="14">
      <c r="A647" s="8">
        <v>5350</v>
      </c>
      <c r="B647" s="9" t="s">
        <v>764</v>
      </c>
      <c r="C647" s="8">
        <v>1601</v>
      </c>
      <c r="D647" s="8">
        <v>5</v>
      </c>
      <c r="E647" s="10">
        <v>0</v>
      </c>
      <c r="F647" s="11">
        <v>0</v>
      </c>
      <c r="G647" s="12">
        <v>0</v>
      </c>
      <c r="H647" s="12">
        <v>0</v>
      </c>
      <c r="I647" s="12">
        <v>0</v>
      </c>
      <c r="J647" s="12">
        <v>0</v>
      </c>
    </row>
    <row r="648" spans="1:10" ht="14">
      <c r="A648" s="8">
        <v>5350</v>
      </c>
      <c r="B648" s="9" t="s">
        <v>764</v>
      </c>
      <c r="C648" s="8">
        <v>1703</v>
      </c>
      <c r="D648" s="8">
        <v>5</v>
      </c>
      <c r="E648" s="10">
        <v>100</v>
      </c>
      <c r="F648" s="11">
        <v>100</v>
      </c>
      <c r="G648" s="12">
        <v>0</v>
      </c>
      <c r="H648" s="12">
        <v>60</v>
      </c>
      <c r="I648" s="12">
        <v>40</v>
      </c>
      <c r="J648" s="12">
        <v>0</v>
      </c>
    </row>
    <row r="649" spans="1:10" ht="14">
      <c r="A649" s="8">
        <v>6113</v>
      </c>
      <c r="B649" s="9" t="s">
        <v>770</v>
      </c>
      <c r="C649" s="8">
        <v>2402</v>
      </c>
      <c r="D649" s="8">
        <v>45</v>
      </c>
      <c r="E649" s="10">
        <v>100</v>
      </c>
      <c r="F649" s="11">
        <v>100</v>
      </c>
      <c r="G649" s="12" t="s">
        <v>299</v>
      </c>
      <c r="H649" s="12" t="s">
        <v>408</v>
      </c>
      <c r="I649" s="12" t="s">
        <v>552</v>
      </c>
      <c r="J649" s="12">
        <v>0</v>
      </c>
    </row>
    <row r="650" spans="1:10" ht="14">
      <c r="A650" s="8">
        <v>6113</v>
      </c>
      <c r="B650" s="9" t="s">
        <v>770</v>
      </c>
      <c r="C650" s="8">
        <v>2302</v>
      </c>
      <c r="D650" s="8">
        <v>58</v>
      </c>
      <c r="E650" s="10" t="s">
        <v>364</v>
      </c>
      <c r="F650" s="11" t="s">
        <v>364</v>
      </c>
      <c r="G650" s="12" t="s">
        <v>92</v>
      </c>
      <c r="H650" s="12" t="s">
        <v>291</v>
      </c>
      <c r="I650" s="12" t="s">
        <v>107</v>
      </c>
      <c r="J650" s="12">
        <v>0</v>
      </c>
    </row>
    <row r="651" spans="1:10" ht="14">
      <c r="A651" s="8">
        <v>6113</v>
      </c>
      <c r="B651" s="9" t="s">
        <v>770</v>
      </c>
      <c r="C651" s="8">
        <v>2202</v>
      </c>
      <c r="D651" s="8">
        <v>53</v>
      </c>
      <c r="E651" s="10">
        <v>0</v>
      </c>
      <c r="F651" s="11">
        <v>100</v>
      </c>
      <c r="G651" s="12" t="s">
        <v>653</v>
      </c>
      <c r="H651" s="12" t="s">
        <v>558</v>
      </c>
      <c r="I651" s="12" t="s">
        <v>493</v>
      </c>
      <c r="J651" s="12" t="s">
        <v>771</v>
      </c>
    </row>
    <row r="652" spans="1:10" ht="14">
      <c r="A652" s="8">
        <v>6113</v>
      </c>
      <c r="B652" s="9" t="s">
        <v>770</v>
      </c>
      <c r="C652" s="8">
        <v>2102</v>
      </c>
      <c r="D652" s="8">
        <v>55</v>
      </c>
      <c r="E652" s="10" t="s">
        <v>415</v>
      </c>
      <c r="F652" s="11">
        <v>100</v>
      </c>
      <c r="G652" s="12" t="s">
        <v>165</v>
      </c>
      <c r="H652" s="12" t="s">
        <v>636</v>
      </c>
      <c r="I652" s="12" t="s">
        <v>712</v>
      </c>
      <c r="J652" s="12" t="s">
        <v>27</v>
      </c>
    </row>
    <row r="653" spans="1:10" ht="14">
      <c r="A653" s="8">
        <v>6113</v>
      </c>
      <c r="B653" s="9" t="s">
        <v>770</v>
      </c>
      <c r="C653" s="8">
        <v>2002</v>
      </c>
      <c r="D653" s="8">
        <v>45</v>
      </c>
      <c r="E653" s="10" t="s">
        <v>772</v>
      </c>
      <c r="F653" s="11" t="s">
        <v>570</v>
      </c>
      <c r="G653" s="12">
        <v>25</v>
      </c>
      <c r="H653" s="12" t="s">
        <v>26</v>
      </c>
      <c r="I653" s="12" t="s">
        <v>55</v>
      </c>
      <c r="J653" s="12" t="s">
        <v>632</v>
      </c>
    </row>
    <row r="654" spans="1:10" ht="14">
      <c r="A654" s="8">
        <v>6113</v>
      </c>
      <c r="B654" s="9" t="s">
        <v>770</v>
      </c>
      <c r="C654" s="8">
        <v>1902</v>
      </c>
      <c r="D654" s="8">
        <v>49</v>
      </c>
      <c r="E654" s="10">
        <v>100</v>
      </c>
      <c r="F654" s="11">
        <v>100</v>
      </c>
      <c r="G654" s="12" t="s">
        <v>670</v>
      </c>
      <c r="H654" s="12">
        <v>51</v>
      </c>
      <c r="I654" s="12" t="s">
        <v>255</v>
      </c>
      <c r="J654" s="12">
        <v>0</v>
      </c>
    </row>
    <row r="655" spans="1:10" ht="14">
      <c r="A655" s="8">
        <v>6113</v>
      </c>
      <c r="B655" s="9" t="s">
        <v>770</v>
      </c>
      <c r="C655" s="8">
        <v>1802</v>
      </c>
      <c r="D655" s="8">
        <v>41</v>
      </c>
      <c r="E655" s="10">
        <v>0</v>
      </c>
      <c r="F655" s="11" t="s">
        <v>146</v>
      </c>
      <c r="G655" s="12">
        <v>30</v>
      </c>
      <c r="H655" s="12" t="s">
        <v>573</v>
      </c>
      <c r="I655" s="12" t="s">
        <v>88</v>
      </c>
      <c r="J655" s="12">
        <v>5</v>
      </c>
    </row>
    <row r="656" spans="1:10" ht="14">
      <c r="A656" s="8">
        <v>6113</v>
      </c>
      <c r="B656" s="9" t="s">
        <v>770</v>
      </c>
      <c r="C656" s="8">
        <v>1702</v>
      </c>
      <c r="D656" s="8">
        <v>54</v>
      </c>
      <c r="E656" s="10">
        <v>100</v>
      </c>
      <c r="F656" s="11">
        <v>100</v>
      </c>
      <c r="G656" s="12" t="s">
        <v>207</v>
      </c>
      <c r="H656" s="12" t="s">
        <v>773</v>
      </c>
      <c r="I656" s="12" t="s">
        <v>140</v>
      </c>
      <c r="J656" s="12">
        <v>0</v>
      </c>
    </row>
    <row r="657" spans="1:10" ht="14">
      <c r="A657" s="8">
        <v>6113</v>
      </c>
      <c r="B657" s="9" t="s">
        <v>770</v>
      </c>
      <c r="C657" s="8">
        <v>1602</v>
      </c>
      <c r="D657" s="8">
        <v>42</v>
      </c>
      <c r="E657" s="10" t="s">
        <v>434</v>
      </c>
      <c r="F657" s="11" t="s">
        <v>434</v>
      </c>
      <c r="G657" s="12" t="s">
        <v>774</v>
      </c>
      <c r="H657" s="12">
        <v>40</v>
      </c>
      <c r="I657" s="12">
        <v>20</v>
      </c>
      <c r="J657" s="12" t="s">
        <v>721</v>
      </c>
    </row>
    <row r="658" spans="1:10" ht="14">
      <c r="A658" s="8">
        <v>6117</v>
      </c>
      <c r="B658" s="9" t="s">
        <v>775</v>
      </c>
      <c r="C658" s="8">
        <v>2401</v>
      </c>
      <c r="D658" s="8">
        <v>45</v>
      </c>
      <c r="E658" s="10">
        <v>100</v>
      </c>
      <c r="F658" s="11">
        <v>100</v>
      </c>
      <c r="G658" s="12" t="s">
        <v>206</v>
      </c>
      <c r="H658" s="12">
        <v>60</v>
      </c>
      <c r="I658" s="12" t="s">
        <v>211</v>
      </c>
      <c r="J658" s="12">
        <v>0</v>
      </c>
    </row>
    <row r="659" spans="1:10" ht="14">
      <c r="A659" s="8">
        <v>6117</v>
      </c>
      <c r="B659" s="9" t="s">
        <v>775</v>
      </c>
      <c r="C659" s="8">
        <v>2301</v>
      </c>
      <c r="D659" s="8">
        <v>58</v>
      </c>
      <c r="E659" s="10">
        <v>100</v>
      </c>
      <c r="F659" s="11">
        <v>100</v>
      </c>
      <c r="G659" s="12" t="s">
        <v>196</v>
      </c>
      <c r="H659" s="12" t="s">
        <v>387</v>
      </c>
      <c r="I659" s="12" t="s">
        <v>605</v>
      </c>
      <c r="J659" s="12" t="s">
        <v>343</v>
      </c>
    </row>
    <row r="660" spans="1:10" ht="14">
      <c r="A660" s="8">
        <v>6117</v>
      </c>
      <c r="B660" s="9" t="s">
        <v>775</v>
      </c>
      <c r="C660" s="8">
        <v>2201</v>
      </c>
      <c r="D660" s="8">
        <v>53</v>
      </c>
      <c r="E660" s="10">
        <v>100</v>
      </c>
      <c r="F660" s="11">
        <v>100</v>
      </c>
      <c r="G660" s="12" t="s">
        <v>518</v>
      </c>
      <c r="H660" s="12" t="s">
        <v>210</v>
      </c>
      <c r="I660" s="12" t="s">
        <v>542</v>
      </c>
      <c r="J660" s="12" t="s">
        <v>132</v>
      </c>
    </row>
    <row r="661" spans="1:10" ht="14">
      <c r="A661" s="8">
        <v>6117</v>
      </c>
      <c r="B661" s="9" t="s">
        <v>775</v>
      </c>
      <c r="C661" s="8">
        <v>2101</v>
      </c>
      <c r="D661" s="8">
        <v>55</v>
      </c>
      <c r="E661" s="10">
        <v>0</v>
      </c>
      <c r="F661" s="11">
        <v>100</v>
      </c>
      <c r="G661" s="12" t="s">
        <v>776</v>
      </c>
      <c r="H661" s="12" t="s">
        <v>212</v>
      </c>
      <c r="I661" s="12" t="s">
        <v>27</v>
      </c>
      <c r="J661" s="12">
        <v>0</v>
      </c>
    </row>
    <row r="662" spans="1:10" ht="14">
      <c r="A662" s="8">
        <v>6117</v>
      </c>
      <c r="B662" s="9" t="s">
        <v>777</v>
      </c>
      <c r="C662" s="8">
        <v>2001</v>
      </c>
      <c r="D662" s="8">
        <v>48</v>
      </c>
      <c r="E662" s="10">
        <v>0</v>
      </c>
      <c r="F662" s="11" t="s">
        <v>205</v>
      </c>
      <c r="G662" s="12" t="s">
        <v>647</v>
      </c>
      <c r="H662" s="12">
        <v>60</v>
      </c>
      <c r="I662" s="12" t="s">
        <v>552</v>
      </c>
      <c r="J662" s="12">
        <v>0</v>
      </c>
    </row>
    <row r="663" spans="1:10" ht="14">
      <c r="A663" s="8">
        <v>6117</v>
      </c>
      <c r="B663" s="9" t="s">
        <v>777</v>
      </c>
      <c r="C663" s="8">
        <v>1901</v>
      </c>
      <c r="D663" s="8">
        <v>49</v>
      </c>
      <c r="E663" s="10">
        <v>0</v>
      </c>
      <c r="F663" s="11">
        <v>100</v>
      </c>
      <c r="G663" s="12" t="s">
        <v>535</v>
      </c>
      <c r="H663" s="12" t="s">
        <v>352</v>
      </c>
      <c r="I663" s="12" t="s">
        <v>778</v>
      </c>
      <c r="J663" s="12">
        <v>0</v>
      </c>
    </row>
    <row r="664" spans="1:10" ht="14">
      <c r="A664" s="8">
        <v>6117</v>
      </c>
      <c r="B664" s="9" t="s">
        <v>777</v>
      </c>
      <c r="C664" s="8">
        <v>1801</v>
      </c>
      <c r="D664" s="8">
        <v>42</v>
      </c>
      <c r="E664" s="10">
        <v>0</v>
      </c>
      <c r="F664" s="11" t="s">
        <v>146</v>
      </c>
      <c r="G664" s="12" t="s">
        <v>196</v>
      </c>
      <c r="H664" s="12" t="s">
        <v>702</v>
      </c>
      <c r="I664" s="12">
        <v>0</v>
      </c>
      <c r="J664" s="12">
        <v>0</v>
      </c>
    </row>
    <row r="665" spans="1:10" ht="14">
      <c r="A665" s="8">
        <v>6117</v>
      </c>
      <c r="B665" s="9" t="s">
        <v>777</v>
      </c>
      <c r="C665" s="8">
        <v>1701</v>
      </c>
      <c r="D665" s="8">
        <v>53</v>
      </c>
      <c r="E665" s="10">
        <v>0</v>
      </c>
      <c r="F665" s="11">
        <v>100</v>
      </c>
      <c r="G665" s="12">
        <v>34</v>
      </c>
      <c r="H665" s="12">
        <v>66</v>
      </c>
      <c r="I665" s="12">
        <v>0</v>
      </c>
      <c r="J665" s="12">
        <v>0</v>
      </c>
    </row>
    <row r="666" spans="1:10" ht="14">
      <c r="A666" s="8">
        <v>6118</v>
      </c>
      <c r="B666" s="9" t="s">
        <v>779</v>
      </c>
      <c r="C666" s="8">
        <v>2401</v>
      </c>
      <c r="D666" s="8">
        <v>45</v>
      </c>
      <c r="E666" s="10" t="s">
        <v>252</v>
      </c>
      <c r="F666" s="11" t="s">
        <v>30</v>
      </c>
      <c r="G666" s="12" t="s">
        <v>100</v>
      </c>
      <c r="H666" s="12">
        <v>50</v>
      </c>
      <c r="I666" s="12" t="s">
        <v>735</v>
      </c>
      <c r="J666" s="12">
        <v>0</v>
      </c>
    </row>
    <row r="667" spans="1:10" ht="14">
      <c r="A667" s="8">
        <v>6118</v>
      </c>
      <c r="B667" s="9" t="s">
        <v>779</v>
      </c>
      <c r="C667" s="8">
        <v>2301</v>
      </c>
      <c r="D667" s="8">
        <v>58</v>
      </c>
      <c r="E667" s="10" t="s">
        <v>711</v>
      </c>
      <c r="F667" s="11">
        <v>100</v>
      </c>
      <c r="G667" s="12" t="s">
        <v>527</v>
      </c>
      <c r="H667" s="12" t="s">
        <v>658</v>
      </c>
      <c r="I667" s="12" t="s">
        <v>693</v>
      </c>
      <c r="J667" s="12">
        <v>0</v>
      </c>
    </row>
    <row r="668" spans="1:10" ht="14">
      <c r="A668" s="8">
        <v>6118</v>
      </c>
      <c r="B668" s="9" t="s">
        <v>779</v>
      </c>
      <c r="C668" s="8">
        <v>2201</v>
      </c>
      <c r="D668" s="8">
        <v>54</v>
      </c>
      <c r="E668" s="10" t="s">
        <v>569</v>
      </c>
      <c r="F668" s="11">
        <v>100</v>
      </c>
      <c r="G668" s="12" t="s">
        <v>95</v>
      </c>
      <c r="H668" s="12">
        <v>50</v>
      </c>
      <c r="I668" s="12" t="s">
        <v>155</v>
      </c>
      <c r="J668" s="12" t="s">
        <v>464</v>
      </c>
    </row>
    <row r="669" spans="1:10" ht="14">
      <c r="A669" s="8">
        <v>6118</v>
      </c>
      <c r="B669" s="9" t="s">
        <v>779</v>
      </c>
      <c r="C669" s="8">
        <v>2101</v>
      </c>
      <c r="D669" s="8">
        <v>55</v>
      </c>
      <c r="E669" s="10" t="s">
        <v>498</v>
      </c>
      <c r="F669" s="11" t="s">
        <v>415</v>
      </c>
      <c r="G669" s="12" t="s">
        <v>95</v>
      </c>
      <c r="H669" s="12" t="s">
        <v>28</v>
      </c>
      <c r="I669" s="12" t="s">
        <v>207</v>
      </c>
      <c r="J669" s="12" t="s">
        <v>90</v>
      </c>
    </row>
    <row r="670" spans="1:10" ht="14">
      <c r="A670" s="8">
        <v>6118</v>
      </c>
      <c r="B670" s="9" t="s">
        <v>779</v>
      </c>
      <c r="C670" s="8">
        <v>2001</v>
      </c>
      <c r="D670" s="8">
        <v>48</v>
      </c>
      <c r="E670" s="10" t="s">
        <v>35</v>
      </c>
      <c r="F670" s="11" t="s">
        <v>205</v>
      </c>
      <c r="G670" s="12" t="s">
        <v>748</v>
      </c>
      <c r="H670" s="12" t="s">
        <v>28</v>
      </c>
      <c r="I670" s="12" t="s">
        <v>32</v>
      </c>
      <c r="J670" s="12" t="s">
        <v>66</v>
      </c>
    </row>
    <row r="671" spans="1:10" ht="14">
      <c r="A671" s="8">
        <v>6118</v>
      </c>
      <c r="B671" s="9" t="s">
        <v>779</v>
      </c>
      <c r="C671" s="8">
        <v>1901</v>
      </c>
      <c r="D671" s="8">
        <v>49</v>
      </c>
      <c r="E671" s="10" t="s">
        <v>424</v>
      </c>
      <c r="F671" s="11">
        <v>100</v>
      </c>
      <c r="G671" s="12" t="s">
        <v>535</v>
      </c>
      <c r="H671" s="12">
        <v>49</v>
      </c>
      <c r="I671" s="12" t="s">
        <v>140</v>
      </c>
      <c r="J671" s="12">
        <v>0</v>
      </c>
    </row>
    <row r="672" spans="1:10" ht="14">
      <c r="A672" s="8">
        <v>6118</v>
      </c>
      <c r="B672" s="9" t="s">
        <v>779</v>
      </c>
      <c r="C672" s="8">
        <v>1801</v>
      </c>
      <c r="D672" s="8">
        <v>42</v>
      </c>
      <c r="E672" s="10" t="s">
        <v>117</v>
      </c>
      <c r="F672" s="11" t="s">
        <v>146</v>
      </c>
      <c r="G672" s="12" t="s">
        <v>147</v>
      </c>
      <c r="H672" s="12" t="s">
        <v>334</v>
      </c>
      <c r="I672" s="12" t="s">
        <v>149</v>
      </c>
      <c r="J672" s="12" t="s">
        <v>152</v>
      </c>
    </row>
    <row r="673" spans="1:10" ht="14">
      <c r="A673" s="8">
        <v>6118</v>
      </c>
      <c r="B673" s="9" t="s">
        <v>779</v>
      </c>
      <c r="C673" s="8">
        <v>1701</v>
      </c>
      <c r="D673" s="8">
        <v>53</v>
      </c>
      <c r="E673" s="10" t="s">
        <v>45</v>
      </c>
      <c r="F673" s="11">
        <v>100</v>
      </c>
      <c r="G673" s="12" t="s">
        <v>229</v>
      </c>
      <c r="H673" s="12" t="s">
        <v>284</v>
      </c>
      <c r="I673" s="12" t="s">
        <v>399</v>
      </c>
      <c r="J673" s="12" t="s">
        <v>423</v>
      </c>
    </row>
    <row r="674" spans="1:10" ht="14">
      <c r="A674" s="8">
        <v>6122</v>
      </c>
      <c r="B674" s="9" t="s">
        <v>780</v>
      </c>
      <c r="C674" s="8">
        <v>2403</v>
      </c>
      <c r="D674" s="8">
        <v>40</v>
      </c>
      <c r="E674" s="10">
        <v>100</v>
      </c>
      <c r="F674" s="11">
        <v>100</v>
      </c>
      <c r="G674" s="12" t="s">
        <v>447</v>
      </c>
      <c r="H674" s="12">
        <v>65</v>
      </c>
      <c r="I674" s="12" t="s">
        <v>721</v>
      </c>
      <c r="J674" s="12">
        <v>0</v>
      </c>
    </row>
    <row r="675" spans="1:10" ht="14">
      <c r="A675" s="8">
        <v>6122</v>
      </c>
      <c r="B675" s="9" t="s">
        <v>780</v>
      </c>
      <c r="C675" s="8">
        <v>2303</v>
      </c>
      <c r="D675" s="8">
        <v>33</v>
      </c>
      <c r="E675" s="10" t="s">
        <v>183</v>
      </c>
      <c r="F675" s="11">
        <v>100</v>
      </c>
      <c r="G675" s="12" t="s">
        <v>195</v>
      </c>
      <c r="H675" s="12" t="s">
        <v>251</v>
      </c>
      <c r="I675" s="12" t="s">
        <v>192</v>
      </c>
      <c r="J675" s="12">
        <v>0</v>
      </c>
    </row>
    <row r="676" spans="1:10" ht="14">
      <c r="A676" s="8">
        <v>6122</v>
      </c>
      <c r="B676" s="9" t="s">
        <v>780</v>
      </c>
      <c r="C676" s="8">
        <v>2203</v>
      </c>
      <c r="D676" s="8">
        <v>55</v>
      </c>
      <c r="E676" s="10" t="s">
        <v>781</v>
      </c>
      <c r="F676" s="11">
        <v>100</v>
      </c>
      <c r="G676" s="12" t="s">
        <v>55</v>
      </c>
      <c r="H676" s="12" t="s">
        <v>179</v>
      </c>
      <c r="I676" s="12" t="s">
        <v>776</v>
      </c>
      <c r="J676" s="12" t="s">
        <v>669</v>
      </c>
    </row>
    <row r="677" spans="1:10" ht="14">
      <c r="A677" s="8">
        <v>6122</v>
      </c>
      <c r="B677" s="9" t="s">
        <v>780</v>
      </c>
      <c r="C677" s="8">
        <v>2103</v>
      </c>
      <c r="D677" s="8">
        <v>45</v>
      </c>
      <c r="E677" s="10" t="s">
        <v>782</v>
      </c>
      <c r="F677" s="11">
        <v>100</v>
      </c>
      <c r="G677" s="12">
        <v>40</v>
      </c>
      <c r="H677" s="12" t="s">
        <v>299</v>
      </c>
      <c r="I677" s="12" t="s">
        <v>148</v>
      </c>
      <c r="J677" s="12" t="s">
        <v>66</v>
      </c>
    </row>
    <row r="678" spans="1:10" ht="14">
      <c r="A678" s="8">
        <v>6122</v>
      </c>
      <c r="B678" s="9" t="s">
        <v>780</v>
      </c>
      <c r="C678" s="8">
        <v>2003</v>
      </c>
      <c r="D678" s="8">
        <v>49</v>
      </c>
      <c r="E678" s="10" t="s">
        <v>308</v>
      </c>
      <c r="F678" s="11">
        <v>98</v>
      </c>
      <c r="G678" s="12" t="s">
        <v>319</v>
      </c>
      <c r="H678" s="12" t="s">
        <v>319</v>
      </c>
      <c r="I678" s="12" t="s">
        <v>128</v>
      </c>
      <c r="J678" s="12" t="s">
        <v>395</v>
      </c>
    </row>
    <row r="679" spans="1:10" ht="14">
      <c r="A679" s="8">
        <v>6122</v>
      </c>
      <c r="B679" s="9" t="s">
        <v>780</v>
      </c>
      <c r="C679" s="8">
        <v>1903</v>
      </c>
      <c r="D679" s="8">
        <v>41</v>
      </c>
      <c r="E679" s="10" t="s">
        <v>783</v>
      </c>
      <c r="F679" s="11" t="s">
        <v>37</v>
      </c>
      <c r="G679" s="12" t="s">
        <v>360</v>
      </c>
      <c r="H679" s="12" t="s">
        <v>504</v>
      </c>
      <c r="I679" s="12" t="s">
        <v>650</v>
      </c>
      <c r="J679" s="12" t="s">
        <v>153</v>
      </c>
    </row>
    <row r="680" spans="1:10" ht="14">
      <c r="A680" s="8">
        <v>6122</v>
      </c>
      <c r="B680" s="9" t="s">
        <v>780</v>
      </c>
      <c r="C680" s="8">
        <v>1803</v>
      </c>
      <c r="D680" s="8">
        <v>54</v>
      </c>
      <c r="E680" s="10" t="s">
        <v>700</v>
      </c>
      <c r="F680" s="11">
        <v>100</v>
      </c>
      <c r="G680" s="12" t="s">
        <v>143</v>
      </c>
      <c r="H680" s="12" t="s">
        <v>784</v>
      </c>
      <c r="I680" s="12" t="s">
        <v>67</v>
      </c>
      <c r="J680" s="12">
        <v>0</v>
      </c>
    </row>
    <row r="681" spans="1:10" ht="14">
      <c r="A681" s="8">
        <v>6122</v>
      </c>
      <c r="B681" s="9" t="s">
        <v>780</v>
      </c>
      <c r="C681" s="8">
        <v>1703</v>
      </c>
      <c r="D681" s="8">
        <v>42</v>
      </c>
      <c r="E681" s="10" t="s">
        <v>434</v>
      </c>
      <c r="F681" s="11" t="s">
        <v>434</v>
      </c>
      <c r="G681" s="12" t="s">
        <v>293</v>
      </c>
      <c r="H681" s="12" t="s">
        <v>115</v>
      </c>
      <c r="I681" s="12" t="s">
        <v>293</v>
      </c>
      <c r="J681" s="12" t="s">
        <v>346</v>
      </c>
    </row>
    <row r="682" spans="1:10" ht="14">
      <c r="A682" s="8">
        <v>6123</v>
      </c>
      <c r="B682" s="9" t="s">
        <v>785</v>
      </c>
      <c r="C682" s="8">
        <v>2403</v>
      </c>
      <c r="D682" s="8">
        <v>48</v>
      </c>
      <c r="E682" s="10" t="s">
        <v>205</v>
      </c>
      <c r="F682" s="11" t="s">
        <v>272</v>
      </c>
      <c r="G682" s="12" t="s">
        <v>516</v>
      </c>
      <c r="H682" s="12" t="s">
        <v>97</v>
      </c>
      <c r="I682" s="12" t="s">
        <v>417</v>
      </c>
      <c r="J682" s="12">
        <v>0</v>
      </c>
    </row>
    <row r="683" spans="1:10" ht="14">
      <c r="A683" s="8">
        <v>6123</v>
      </c>
      <c r="B683" s="9" t="s">
        <v>785</v>
      </c>
      <c r="C683" s="8">
        <v>2303</v>
      </c>
      <c r="D683" s="8">
        <v>45</v>
      </c>
      <c r="E683" s="10" t="s">
        <v>772</v>
      </c>
      <c r="F683" s="11">
        <v>100</v>
      </c>
      <c r="G683" s="12">
        <v>20</v>
      </c>
      <c r="H683" s="12" t="s">
        <v>65</v>
      </c>
      <c r="I683" s="12" t="s">
        <v>206</v>
      </c>
      <c r="J683" s="12" t="s">
        <v>66</v>
      </c>
    </row>
    <row r="684" spans="1:10" ht="14">
      <c r="A684" s="8">
        <v>6123</v>
      </c>
      <c r="B684" s="9" t="s">
        <v>785</v>
      </c>
      <c r="C684" s="8">
        <v>2203</v>
      </c>
      <c r="D684" s="8">
        <v>55</v>
      </c>
      <c r="E684" s="10">
        <v>80</v>
      </c>
      <c r="F684" s="11" t="s">
        <v>786</v>
      </c>
      <c r="G684" s="12" t="s">
        <v>231</v>
      </c>
      <c r="H684" s="12" t="s">
        <v>52</v>
      </c>
      <c r="I684" s="12" t="s">
        <v>197</v>
      </c>
      <c r="J684" s="12">
        <v>0</v>
      </c>
    </row>
    <row r="685" spans="1:10" ht="14">
      <c r="A685" s="8">
        <v>6123</v>
      </c>
      <c r="B685" s="9" t="s">
        <v>785</v>
      </c>
      <c r="C685" s="8">
        <v>2103</v>
      </c>
      <c r="D685" s="8">
        <v>45</v>
      </c>
      <c r="E685" s="10" t="s">
        <v>384</v>
      </c>
      <c r="F685" s="11" t="s">
        <v>570</v>
      </c>
      <c r="G685" s="12">
        <v>50</v>
      </c>
      <c r="H685" s="12" t="s">
        <v>25</v>
      </c>
      <c r="I685" s="12" t="s">
        <v>787</v>
      </c>
      <c r="J685" s="12" t="s">
        <v>787</v>
      </c>
    </row>
    <row r="686" spans="1:10" ht="14">
      <c r="A686" s="8">
        <v>6123</v>
      </c>
      <c r="B686" s="9" t="s">
        <v>785</v>
      </c>
      <c r="C686" s="8">
        <v>2003</v>
      </c>
      <c r="D686" s="8">
        <v>50</v>
      </c>
      <c r="E686" s="10">
        <v>74</v>
      </c>
      <c r="F686" s="11">
        <v>100</v>
      </c>
      <c r="G686" s="12">
        <v>16</v>
      </c>
      <c r="H686" s="12">
        <v>50</v>
      </c>
      <c r="I686" s="12">
        <v>24</v>
      </c>
      <c r="J686" s="12">
        <v>10</v>
      </c>
    </row>
    <row r="687" spans="1:10" ht="14">
      <c r="A687" s="8">
        <v>6123</v>
      </c>
      <c r="B687" s="9" t="s">
        <v>785</v>
      </c>
      <c r="C687" s="8">
        <v>1903</v>
      </c>
      <c r="D687" s="8">
        <v>41</v>
      </c>
      <c r="E687" s="10" t="s">
        <v>424</v>
      </c>
      <c r="F687" s="11" t="s">
        <v>146</v>
      </c>
      <c r="G687" s="12">
        <v>25</v>
      </c>
      <c r="H687" s="12">
        <v>50</v>
      </c>
      <c r="I687" s="12">
        <v>20</v>
      </c>
      <c r="J687" s="12">
        <v>5</v>
      </c>
    </row>
    <row r="688" spans="1:10" ht="14">
      <c r="A688" s="8">
        <v>6123</v>
      </c>
      <c r="B688" s="9" t="s">
        <v>785</v>
      </c>
      <c r="C688" s="8">
        <v>1803</v>
      </c>
      <c r="D688" s="8">
        <v>54</v>
      </c>
      <c r="E688" s="10" t="s">
        <v>378</v>
      </c>
      <c r="F688" s="11">
        <v>100</v>
      </c>
      <c r="G688" s="12" t="s">
        <v>471</v>
      </c>
      <c r="H688" s="12" t="s">
        <v>788</v>
      </c>
      <c r="I688" s="12" t="s">
        <v>140</v>
      </c>
      <c r="J688" s="12" t="s">
        <v>464</v>
      </c>
    </row>
    <row r="689" spans="1:10" ht="14">
      <c r="A689" s="8">
        <v>6123</v>
      </c>
      <c r="B689" s="9" t="s">
        <v>785</v>
      </c>
      <c r="C689" s="8">
        <v>1703</v>
      </c>
      <c r="D689" s="8">
        <v>42</v>
      </c>
      <c r="E689" s="10" t="s">
        <v>117</v>
      </c>
      <c r="F689" s="11" t="s">
        <v>434</v>
      </c>
      <c r="G689" s="12">
        <v>20</v>
      </c>
      <c r="H689" s="12" t="s">
        <v>789</v>
      </c>
      <c r="I689" s="12">
        <v>20</v>
      </c>
      <c r="J689" s="12" t="s">
        <v>293</v>
      </c>
    </row>
    <row r="690" spans="1:10" ht="14">
      <c r="A690" s="8">
        <v>6124</v>
      </c>
      <c r="B690" s="9" t="s">
        <v>790</v>
      </c>
      <c r="C690" s="8">
        <v>2402</v>
      </c>
      <c r="D690" s="8">
        <v>45</v>
      </c>
      <c r="E690" s="10" t="s">
        <v>570</v>
      </c>
      <c r="F690" s="11" t="s">
        <v>570</v>
      </c>
      <c r="G690" s="12" t="s">
        <v>55</v>
      </c>
      <c r="H690" s="12" t="s">
        <v>391</v>
      </c>
      <c r="I690" s="12" t="s">
        <v>55</v>
      </c>
      <c r="J690" s="12" t="s">
        <v>632</v>
      </c>
    </row>
    <row r="691" spans="1:10" ht="14">
      <c r="A691" s="8">
        <v>6124</v>
      </c>
      <c r="B691" s="9" t="s">
        <v>790</v>
      </c>
      <c r="C691" s="8">
        <v>2302</v>
      </c>
      <c r="D691" s="8">
        <v>58</v>
      </c>
      <c r="E691" s="10">
        <v>100</v>
      </c>
      <c r="F691" s="11">
        <v>100</v>
      </c>
      <c r="G691" s="12" t="s">
        <v>658</v>
      </c>
      <c r="H691" s="12" t="s">
        <v>528</v>
      </c>
      <c r="I691" s="12" t="s">
        <v>331</v>
      </c>
      <c r="J691" s="12">
        <v>0</v>
      </c>
    </row>
    <row r="692" spans="1:10" ht="14">
      <c r="A692" s="8">
        <v>6124</v>
      </c>
      <c r="B692" s="9" t="s">
        <v>790</v>
      </c>
      <c r="C692" s="8">
        <v>2202</v>
      </c>
      <c r="D692" s="8">
        <v>53</v>
      </c>
      <c r="E692" s="10" t="s">
        <v>45</v>
      </c>
      <c r="F692" s="11" t="s">
        <v>791</v>
      </c>
      <c r="G692" s="12" t="s">
        <v>710</v>
      </c>
      <c r="H692" s="12" t="s">
        <v>48</v>
      </c>
      <c r="I692" s="12" t="s">
        <v>497</v>
      </c>
      <c r="J692" s="12">
        <v>0</v>
      </c>
    </row>
    <row r="693" spans="1:10" ht="14">
      <c r="A693" s="8">
        <v>6124</v>
      </c>
      <c r="B693" s="9" t="s">
        <v>790</v>
      </c>
      <c r="C693" s="8">
        <v>2102</v>
      </c>
      <c r="D693" s="8">
        <v>55</v>
      </c>
      <c r="E693" s="10" t="s">
        <v>498</v>
      </c>
      <c r="F693" s="11">
        <v>100</v>
      </c>
      <c r="G693" s="12" t="s">
        <v>25</v>
      </c>
      <c r="H693" s="12" t="s">
        <v>638</v>
      </c>
      <c r="I693" s="12" t="s">
        <v>697</v>
      </c>
      <c r="J693" s="12">
        <v>0</v>
      </c>
    </row>
    <row r="694" spans="1:10" ht="14">
      <c r="A694" s="8">
        <v>6124</v>
      </c>
      <c r="B694" s="9" t="s">
        <v>790</v>
      </c>
      <c r="C694" s="8">
        <v>2002</v>
      </c>
      <c r="D694" s="8">
        <v>45</v>
      </c>
      <c r="E694" s="10" t="s">
        <v>252</v>
      </c>
      <c r="F694" s="11" t="s">
        <v>570</v>
      </c>
      <c r="G694" s="12" t="s">
        <v>534</v>
      </c>
      <c r="H694" s="12" t="s">
        <v>190</v>
      </c>
      <c r="I694" s="12" t="s">
        <v>632</v>
      </c>
      <c r="J694" s="12">
        <v>0</v>
      </c>
    </row>
    <row r="695" spans="1:10" ht="14">
      <c r="A695" s="8">
        <v>6124</v>
      </c>
      <c r="B695" s="9" t="s">
        <v>790</v>
      </c>
      <c r="C695" s="8">
        <v>1902</v>
      </c>
      <c r="D695" s="8">
        <v>49</v>
      </c>
      <c r="E695" s="10">
        <v>0</v>
      </c>
      <c r="F695" s="11">
        <v>100</v>
      </c>
      <c r="G695" s="12" t="s">
        <v>213</v>
      </c>
      <c r="H695" s="12" t="s">
        <v>390</v>
      </c>
      <c r="I695" s="12">
        <v>0</v>
      </c>
      <c r="J695" s="12">
        <v>0</v>
      </c>
    </row>
    <row r="696" spans="1:10" ht="14">
      <c r="A696" s="8">
        <v>6125</v>
      </c>
      <c r="B696" s="9" t="s">
        <v>792</v>
      </c>
      <c r="C696" s="8">
        <v>2403</v>
      </c>
      <c r="D696" s="8">
        <v>28</v>
      </c>
      <c r="E696" s="10" t="s">
        <v>117</v>
      </c>
      <c r="F696" s="11" t="s">
        <v>131</v>
      </c>
      <c r="G696" s="12" t="s">
        <v>95</v>
      </c>
      <c r="H696" s="12" t="s">
        <v>773</v>
      </c>
      <c r="I696" s="12" t="s">
        <v>155</v>
      </c>
      <c r="J696" s="12">
        <v>0</v>
      </c>
    </row>
    <row r="697" spans="1:10" ht="14">
      <c r="A697" s="8">
        <v>6125</v>
      </c>
      <c r="B697" s="9" t="s">
        <v>793</v>
      </c>
      <c r="C697" s="8">
        <v>2303</v>
      </c>
      <c r="D697" s="8">
        <v>28</v>
      </c>
      <c r="E697" s="10">
        <v>100</v>
      </c>
      <c r="F697" s="11">
        <v>100</v>
      </c>
      <c r="G697" s="12" t="s">
        <v>298</v>
      </c>
      <c r="H697" s="12" t="s">
        <v>751</v>
      </c>
      <c r="I697" s="12" t="s">
        <v>86</v>
      </c>
      <c r="J697" s="12" t="s">
        <v>418</v>
      </c>
    </row>
    <row r="698" spans="1:10" ht="14">
      <c r="A698" s="8">
        <v>6181</v>
      </c>
      <c r="B698" s="9" t="s">
        <v>794</v>
      </c>
      <c r="C698" s="8">
        <v>2403</v>
      </c>
      <c r="D698" s="8">
        <v>58</v>
      </c>
      <c r="E698" s="10">
        <v>0</v>
      </c>
      <c r="F698" s="11" t="s">
        <v>222</v>
      </c>
      <c r="G698" s="12" t="s">
        <v>297</v>
      </c>
      <c r="H698" s="12" t="s">
        <v>414</v>
      </c>
      <c r="I698" s="12" t="s">
        <v>50</v>
      </c>
      <c r="J698" s="12" t="s">
        <v>303</v>
      </c>
    </row>
    <row r="699" spans="1:10" ht="14">
      <c r="A699" s="8">
        <v>6181</v>
      </c>
      <c r="B699" s="9" t="s">
        <v>794</v>
      </c>
      <c r="C699" s="8">
        <v>2303</v>
      </c>
      <c r="D699" s="8">
        <v>53</v>
      </c>
      <c r="E699" s="10" t="s">
        <v>329</v>
      </c>
      <c r="F699" s="11" t="s">
        <v>329</v>
      </c>
      <c r="G699" s="12" t="s">
        <v>350</v>
      </c>
      <c r="H699" s="12">
        <v>51</v>
      </c>
      <c r="I699" s="12" t="s">
        <v>595</v>
      </c>
      <c r="J699" s="12" t="s">
        <v>78</v>
      </c>
    </row>
    <row r="700" spans="1:10" ht="14">
      <c r="A700" s="8">
        <v>6181</v>
      </c>
      <c r="B700" s="9" t="s">
        <v>794</v>
      </c>
      <c r="C700" s="8">
        <v>2203</v>
      </c>
      <c r="D700" s="8">
        <v>55</v>
      </c>
      <c r="E700" s="10">
        <v>0</v>
      </c>
      <c r="F700" s="11">
        <v>100</v>
      </c>
      <c r="G700" s="12" t="s">
        <v>512</v>
      </c>
      <c r="H700" s="12" t="s">
        <v>179</v>
      </c>
      <c r="I700" s="12" t="s">
        <v>25</v>
      </c>
      <c r="J700" s="12">
        <v>0</v>
      </c>
    </row>
    <row r="701" spans="1:10" ht="14">
      <c r="A701" s="8">
        <v>6181</v>
      </c>
      <c r="B701" s="9" t="s">
        <v>794</v>
      </c>
      <c r="C701" s="8">
        <v>2103</v>
      </c>
      <c r="D701" s="8">
        <v>45</v>
      </c>
      <c r="E701" s="10">
        <v>0</v>
      </c>
      <c r="F701" s="11">
        <v>100</v>
      </c>
      <c r="G701" s="12" t="s">
        <v>206</v>
      </c>
      <c r="H701" s="12" t="s">
        <v>28</v>
      </c>
      <c r="I701" s="12" t="s">
        <v>299</v>
      </c>
      <c r="J701" s="12">
        <v>0</v>
      </c>
    </row>
    <row r="702" spans="1:10" ht="14">
      <c r="A702" s="8">
        <v>6181</v>
      </c>
      <c r="B702" s="9" t="s">
        <v>794</v>
      </c>
      <c r="C702" s="8">
        <v>2003</v>
      </c>
      <c r="D702" s="8">
        <v>49</v>
      </c>
      <c r="E702" s="10">
        <v>0</v>
      </c>
      <c r="F702" s="11">
        <v>98</v>
      </c>
      <c r="G702" s="12" t="s">
        <v>104</v>
      </c>
      <c r="H702" s="12" t="s">
        <v>579</v>
      </c>
      <c r="I702" s="12" t="s">
        <v>158</v>
      </c>
      <c r="J702" s="12" t="s">
        <v>395</v>
      </c>
    </row>
    <row r="703" spans="1:10" ht="14">
      <c r="A703" s="8">
        <v>6181</v>
      </c>
      <c r="B703" s="9" t="s">
        <v>794</v>
      </c>
      <c r="C703" s="8">
        <v>1903</v>
      </c>
      <c r="D703" s="8">
        <v>41</v>
      </c>
      <c r="E703" s="10">
        <v>0</v>
      </c>
      <c r="F703" s="11" t="s">
        <v>469</v>
      </c>
      <c r="G703" s="12" t="s">
        <v>545</v>
      </c>
      <c r="H703" s="12" t="s">
        <v>458</v>
      </c>
      <c r="I703" s="12" t="s">
        <v>458</v>
      </c>
      <c r="J703" s="12">
        <v>0</v>
      </c>
    </row>
    <row r="704" spans="1:10" ht="14">
      <c r="A704" s="8">
        <v>6181</v>
      </c>
      <c r="B704" s="9" t="s">
        <v>794</v>
      </c>
      <c r="C704" s="8">
        <v>1803</v>
      </c>
      <c r="D704" s="8">
        <v>55</v>
      </c>
      <c r="E704" s="10" t="s">
        <v>131</v>
      </c>
      <c r="F704" s="11">
        <v>100</v>
      </c>
      <c r="G704" s="12" t="s">
        <v>165</v>
      </c>
      <c r="H704" s="12" t="s">
        <v>795</v>
      </c>
      <c r="I704" s="12" t="s">
        <v>512</v>
      </c>
      <c r="J704" s="12" t="s">
        <v>27</v>
      </c>
    </row>
    <row r="705" spans="1:10" ht="14">
      <c r="A705" s="8">
        <v>6181</v>
      </c>
      <c r="B705" s="9" t="s">
        <v>794</v>
      </c>
      <c r="C705" s="8">
        <v>1703</v>
      </c>
      <c r="D705" s="8">
        <v>42</v>
      </c>
      <c r="E705" s="10" t="s">
        <v>117</v>
      </c>
      <c r="F705" s="11" t="s">
        <v>117</v>
      </c>
      <c r="G705" s="12" t="s">
        <v>154</v>
      </c>
      <c r="H705" s="12" t="s">
        <v>49</v>
      </c>
      <c r="I705" s="12" t="s">
        <v>154</v>
      </c>
      <c r="J705" s="12" t="s">
        <v>161</v>
      </c>
    </row>
    <row r="706" spans="1:10" ht="14">
      <c r="A706" s="8">
        <v>6185</v>
      </c>
      <c r="B706" s="9" t="s">
        <v>796</v>
      </c>
      <c r="C706" s="8">
        <v>2403</v>
      </c>
      <c r="D706" s="8">
        <v>1</v>
      </c>
      <c r="E706" s="10">
        <v>0</v>
      </c>
      <c r="F706" s="11">
        <v>100</v>
      </c>
      <c r="G706" s="12">
        <v>0</v>
      </c>
      <c r="H706" s="12">
        <v>0</v>
      </c>
      <c r="I706" s="12">
        <v>100</v>
      </c>
      <c r="J706" s="12">
        <v>0</v>
      </c>
    </row>
    <row r="707" spans="1:10" ht="14">
      <c r="A707" s="8">
        <v>6185</v>
      </c>
      <c r="B707" s="9" t="s">
        <v>796</v>
      </c>
      <c r="C707" s="8">
        <v>2303</v>
      </c>
      <c r="D707" s="8">
        <v>3</v>
      </c>
      <c r="E707" s="10">
        <v>100</v>
      </c>
      <c r="F707" s="11">
        <v>100</v>
      </c>
      <c r="G707" s="12" t="s">
        <v>31</v>
      </c>
      <c r="H707" s="12" t="s">
        <v>32</v>
      </c>
      <c r="I707" s="12">
        <v>0</v>
      </c>
      <c r="J707" s="12">
        <v>0</v>
      </c>
    </row>
    <row r="708" spans="1:10" ht="14">
      <c r="A708" s="8">
        <v>6195</v>
      </c>
      <c r="B708" s="9" t="s">
        <v>797</v>
      </c>
      <c r="C708" s="8">
        <v>2304</v>
      </c>
      <c r="D708" s="8">
        <v>2</v>
      </c>
      <c r="E708" s="10">
        <v>50</v>
      </c>
      <c r="F708" s="11">
        <v>50</v>
      </c>
      <c r="G708" s="12">
        <v>0</v>
      </c>
      <c r="H708" s="12">
        <v>0</v>
      </c>
      <c r="I708" s="12">
        <v>0</v>
      </c>
      <c r="J708" s="12">
        <v>0</v>
      </c>
    </row>
    <row r="709" spans="1:10" ht="14">
      <c r="A709" s="8">
        <v>6196</v>
      </c>
      <c r="B709" s="9" t="s">
        <v>798</v>
      </c>
      <c r="C709" s="8">
        <v>1803</v>
      </c>
      <c r="D709" s="8">
        <v>54</v>
      </c>
      <c r="E709" s="10">
        <v>0</v>
      </c>
      <c r="F709" s="11">
        <v>100</v>
      </c>
      <c r="G709" s="12">
        <v>0</v>
      </c>
      <c r="H709" s="12">
        <v>0</v>
      </c>
      <c r="I709" s="12">
        <v>0</v>
      </c>
      <c r="J709" s="12">
        <v>0</v>
      </c>
    </row>
    <row r="710" spans="1:10" ht="14">
      <c r="A710" s="8">
        <v>6196</v>
      </c>
      <c r="B710" s="9" t="s">
        <v>798</v>
      </c>
      <c r="C710" s="8">
        <v>1601</v>
      </c>
      <c r="D710" s="8">
        <v>41</v>
      </c>
      <c r="E710" s="10">
        <v>0</v>
      </c>
      <c r="F710" s="11" t="s">
        <v>146</v>
      </c>
      <c r="G710" s="12">
        <v>0</v>
      </c>
      <c r="H710" s="12">
        <v>0</v>
      </c>
      <c r="I710" s="12">
        <v>0</v>
      </c>
      <c r="J710" s="12">
        <v>0</v>
      </c>
    </row>
    <row r="711" spans="1:10" ht="14">
      <c r="A711" s="8">
        <v>6196</v>
      </c>
      <c r="B711" s="9" t="s">
        <v>799</v>
      </c>
      <c r="C711" s="8">
        <v>2403</v>
      </c>
      <c r="D711" s="8">
        <v>58</v>
      </c>
      <c r="E711" s="10">
        <v>0</v>
      </c>
      <c r="F711" s="11">
        <v>100</v>
      </c>
      <c r="G711" s="12">
        <v>0</v>
      </c>
      <c r="H711" s="12">
        <v>0</v>
      </c>
      <c r="I711" s="12">
        <v>0</v>
      </c>
      <c r="J711" s="12">
        <v>0</v>
      </c>
    </row>
    <row r="712" spans="1:10" ht="14">
      <c r="A712" s="8">
        <v>6196</v>
      </c>
      <c r="B712" s="9" t="s">
        <v>799</v>
      </c>
      <c r="C712" s="8">
        <v>2303</v>
      </c>
      <c r="D712" s="8">
        <v>53</v>
      </c>
      <c r="E712" s="10">
        <v>0</v>
      </c>
      <c r="F712" s="11">
        <v>100</v>
      </c>
      <c r="G712" s="12">
        <v>0</v>
      </c>
      <c r="H712" s="12">
        <v>0</v>
      </c>
      <c r="I712" s="12">
        <v>0</v>
      </c>
      <c r="J712" s="12">
        <v>0</v>
      </c>
    </row>
    <row r="713" spans="1:10" ht="14">
      <c r="A713" s="8">
        <v>6196</v>
      </c>
      <c r="B713" s="9" t="s">
        <v>799</v>
      </c>
      <c r="C713" s="8">
        <v>2203</v>
      </c>
      <c r="D713" s="8">
        <v>55</v>
      </c>
      <c r="E713" s="10">
        <v>0</v>
      </c>
      <c r="F713" s="11">
        <v>100</v>
      </c>
      <c r="G713" s="12">
        <v>0</v>
      </c>
      <c r="H713" s="12">
        <v>0</v>
      </c>
      <c r="I713" s="12">
        <v>0</v>
      </c>
      <c r="J713" s="12">
        <v>0</v>
      </c>
    </row>
    <row r="714" spans="1:10" ht="14">
      <c r="A714" s="8">
        <v>6196</v>
      </c>
      <c r="B714" s="9" t="s">
        <v>799</v>
      </c>
      <c r="C714" s="8">
        <v>2103</v>
      </c>
      <c r="D714" s="8">
        <v>45</v>
      </c>
      <c r="E714" s="10">
        <v>0</v>
      </c>
      <c r="F714" s="11">
        <v>100</v>
      </c>
      <c r="G714" s="12">
        <v>0</v>
      </c>
      <c r="H714" s="12">
        <v>0</v>
      </c>
      <c r="I714" s="12">
        <v>0</v>
      </c>
      <c r="J714" s="12">
        <v>0</v>
      </c>
    </row>
    <row r="715" spans="1:10" ht="14">
      <c r="A715" s="8">
        <v>6196</v>
      </c>
      <c r="B715" s="9" t="s">
        <v>800</v>
      </c>
      <c r="C715" s="8">
        <v>1903</v>
      </c>
      <c r="D715" s="8">
        <v>40</v>
      </c>
      <c r="E715" s="10">
        <v>0</v>
      </c>
      <c r="F715" s="11" t="s">
        <v>571</v>
      </c>
      <c r="G715" s="12">
        <v>0</v>
      </c>
      <c r="H715" s="12">
        <v>0</v>
      </c>
      <c r="I715" s="12">
        <v>0</v>
      </c>
      <c r="J715" s="12">
        <v>0</v>
      </c>
    </row>
    <row r="716" spans="1:10" ht="14">
      <c r="A716" s="8">
        <v>7310</v>
      </c>
      <c r="B716" s="9" t="s">
        <v>801</v>
      </c>
      <c r="C716" s="8">
        <v>2402</v>
      </c>
      <c r="D716" s="8">
        <v>80</v>
      </c>
      <c r="E716" s="10" t="s">
        <v>305</v>
      </c>
      <c r="F716" s="11" t="s">
        <v>305</v>
      </c>
      <c r="G716" s="12">
        <v>0</v>
      </c>
      <c r="H716" s="12">
        <v>0</v>
      </c>
      <c r="I716" s="12">
        <v>0</v>
      </c>
      <c r="J716" s="12">
        <v>0</v>
      </c>
    </row>
    <row r="717" spans="1:10" ht="14">
      <c r="A717" s="8">
        <v>7310</v>
      </c>
      <c r="B717" s="9" t="s">
        <v>801</v>
      </c>
      <c r="C717" s="8">
        <v>2302</v>
      </c>
      <c r="D717" s="8">
        <v>79</v>
      </c>
      <c r="E717" s="10" t="s">
        <v>384</v>
      </c>
      <c r="F717" s="11">
        <v>100</v>
      </c>
      <c r="G717" s="12">
        <v>0</v>
      </c>
      <c r="H717" s="12">
        <v>0</v>
      </c>
      <c r="I717" s="12">
        <v>0</v>
      </c>
      <c r="J717" s="12">
        <v>0</v>
      </c>
    </row>
    <row r="718" spans="1:10" ht="14">
      <c r="A718" s="8">
        <v>7310</v>
      </c>
      <c r="B718" s="9" t="s">
        <v>801</v>
      </c>
      <c r="C718" s="8">
        <v>2202</v>
      </c>
      <c r="D718" s="8">
        <v>53</v>
      </c>
      <c r="E718" s="10" t="s">
        <v>553</v>
      </c>
      <c r="F718" s="11" t="s">
        <v>791</v>
      </c>
      <c r="G718" s="12">
        <v>0</v>
      </c>
      <c r="H718" s="12">
        <v>0</v>
      </c>
      <c r="I718" s="12">
        <v>0</v>
      </c>
      <c r="J718" s="12">
        <v>0</v>
      </c>
    </row>
    <row r="719" spans="1:10" ht="14">
      <c r="A719" s="8">
        <v>7310</v>
      </c>
      <c r="B719" s="9" t="s">
        <v>801</v>
      </c>
      <c r="C719" s="8">
        <v>2102</v>
      </c>
      <c r="D719" s="8">
        <v>77</v>
      </c>
      <c r="E719" s="10" t="s">
        <v>675</v>
      </c>
      <c r="F719" s="11" t="s">
        <v>241</v>
      </c>
      <c r="G719" s="12">
        <v>0</v>
      </c>
      <c r="H719" s="12">
        <v>0</v>
      </c>
      <c r="I719" s="12">
        <v>0</v>
      </c>
      <c r="J719" s="12">
        <v>0</v>
      </c>
    </row>
    <row r="720" spans="1:10" ht="14">
      <c r="A720" s="8">
        <v>7310</v>
      </c>
      <c r="B720" s="9" t="s">
        <v>801</v>
      </c>
      <c r="C720" s="8">
        <v>2002</v>
      </c>
      <c r="D720" s="8">
        <v>48</v>
      </c>
      <c r="E720" s="10" t="s">
        <v>205</v>
      </c>
      <c r="F720" s="11" t="s">
        <v>398</v>
      </c>
      <c r="G720" s="12">
        <v>0</v>
      </c>
      <c r="H720" s="12">
        <v>0</v>
      </c>
      <c r="I720" s="12">
        <v>0</v>
      </c>
      <c r="J720" s="12">
        <v>0</v>
      </c>
    </row>
    <row r="721" spans="1:10" ht="14">
      <c r="A721" s="8">
        <v>7310</v>
      </c>
      <c r="B721" s="9" t="s">
        <v>801</v>
      </c>
      <c r="C721" s="8">
        <v>1902</v>
      </c>
      <c r="D721" s="8">
        <v>84</v>
      </c>
      <c r="E721" s="10" t="s">
        <v>652</v>
      </c>
      <c r="F721" s="11" t="s">
        <v>544</v>
      </c>
      <c r="G721" s="12">
        <v>27</v>
      </c>
      <c r="H721" s="12" t="s">
        <v>335</v>
      </c>
      <c r="I721" s="12" t="s">
        <v>533</v>
      </c>
      <c r="J721" s="12" t="s">
        <v>303</v>
      </c>
    </row>
    <row r="722" spans="1:10" ht="14">
      <c r="A722" s="8">
        <v>7310</v>
      </c>
      <c r="B722" s="9" t="s">
        <v>801</v>
      </c>
      <c r="C722" s="8">
        <v>1802</v>
      </c>
      <c r="D722" s="8">
        <v>87</v>
      </c>
      <c r="E722" s="10" t="s">
        <v>358</v>
      </c>
      <c r="F722" s="11" t="s">
        <v>802</v>
      </c>
      <c r="G722" s="12" t="s">
        <v>365</v>
      </c>
      <c r="H722" s="12" t="s">
        <v>607</v>
      </c>
      <c r="I722" s="12" t="s">
        <v>661</v>
      </c>
      <c r="J722" s="12" t="s">
        <v>76</v>
      </c>
    </row>
    <row r="723" spans="1:10" ht="14">
      <c r="A723" s="8">
        <v>7310</v>
      </c>
      <c r="B723" s="9" t="s">
        <v>801</v>
      </c>
      <c r="C723" s="8">
        <v>1702</v>
      </c>
      <c r="D723" s="8">
        <v>52</v>
      </c>
      <c r="E723" s="10" t="s">
        <v>12</v>
      </c>
      <c r="F723" s="11" t="s">
        <v>12</v>
      </c>
      <c r="G723" s="12" t="s">
        <v>13</v>
      </c>
      <c r="H723" s="12" t="s">
        <v>414</v>
      </c>
      <c r="I723" s="12" t="s">
        <v>653</v>
      </c>
      <c r="J723" s="12" t="s">
        <v>120</v>
      </c>
    </row>
    <row r="724" spans="1:10" ht="14">
      <c r="A724" s="8">
        <v>7311</v>
      </c>
      <c r="B724" s="9" t="s">
        <v>803</v>
      </c>
      <c r="C724" s="8">
        <v>2404</v>
      </c>
      <c r="D724" s="8">
        <v>18</v>
      </c>
      <c r="E724" s="10" t="s">
        <v>96</v>
      </c>
      <c r="F724" s="11" t="s">
        <v>96</v>
      </c>
      <c r="G724" s="12" t="s">
        <v>259</v>
      </c>
      <c r="H724" s="12" t="s">
        <v>89</v>
      </c>
      <c r="I724" s="12" t="s">
        <v>545</v>
      </c>
      <c r="J724" s="12">
        <v>0</v>
      </c>
    </row>
    <row r="725" spans="1:10" ht="14">
      <c r="A725" s="8">
        <v>7311</v>
      </c>
      <c r="B725" s="9" t="s">
        <v>803</v>
      </c>
      <c r="C725" s="8">
        <v>2304</v>
      </c>
      <c r="D725" s="8">
        <v>21</v>
      </c>
      <c r="E725" s="10" t="s">
        <v>73</v>
      </c>
      <c r="F725" s="11" t="s">
        <v>73</v>
      </c>
      <c r="G725" s="12" t="s">
        <v>134</v>
      </c>
      <c r="H725" s="12" t="s">
        <v>323</v>
      </c>
      <c r="I725" s="12" t="s">
        <v>134</v>
      </c>
      <c r="J725" s="12" t="s">
        <v>93</v>
      </c>
    </row>
    <row r="726" spans="1:10" ht="14">
      <c r="A726" s="8">
        <v>7311</v>
      </c>
      <c r="B726" s="9" t="s">
        <v>803</v>
      </c>
      <c r="C726" s="8">
        <v>2204</v>
      </c>
      <c r="D726" s="8">
        <v>21</v>
      </c>
      <c r="E726" s="10" t="s">
        <v>434</v>
      </c>
      <c r="F726" s="11" t="s">
        <v>434</v>
      </c>
      <c r="G726" s="12">
        <v>20</v>
      </c>
      <c r="H726" s="12">
        <v>40</v>
      </c>
      <c r="I726" s="12">
        <v>40</v>
      </c>
      <c r="J726" s="12">
        <v>0</v>
      </c>
    </row>
    <row r="727" spans="1:10" ht="14">
      <c r="A727" s="8">
        <v>7311</v>
      </c>
      <c r="B727" s="9" t="s">
        <v>803</v>
      </c>
      <c r="C727" s="8">
        <v>2104</v>
      </c>
      <c r="D727" s="8">
        <v>24</v>
      </c>
      <c r="E727" s="10" t="s">
        <v>81</v>
      </c>
      <c r="F727" s="11" t="s">
        <v>81</v>
      </c>
      <c r="G727" s="12" t="s">
        <v>190</v>
      </c>
      <c r="H727" s="12" t="s">
        <v>54</v>
      </c>
      <c r="I727" s="12" t="s">
        <v>219</v>
      </c>
      <c r="J727" s="12">
        <v>0</v>
      </c>
    </row>
    <row r="728" spans="1:10" ht="14">
      <c r="A728" s="8">
        <v>7311</v>
      </c>
      <c r="B728" s="9" t="s">
        <v>803</v>
      </c>
      <c r="C728" s="8">
        <v>2004</v>
      </c>
      <c r="D728" s="8">
        <v>15</v>
      </c>
      <c r="E728" s="10">
        <v>80</v>
      </c>
      <c r="F728" s="11">
        <v>80</v>
      </c>
      <c r="G728" s="12" t="s">
        <v>32</v>
      </c>
      <c r="H728" s="12" t="s">
        <v>536</v>
      </c>
      <c r="I728" s="12" t="s">
        <v>263</v>
      </c>
      <c r="J728" s="12" t="s">
        <v>67</v>
      </c>
    </row>
    <row r="729" spans="1:10" ht="14">
      <c r="A729" s="8">
        <v>7311</v>
      </c>
      <c r="B729" s="9" t="s">
        <v>803</v>
      </c>
      <c r="C729" s="8">
        <v>1904</v>
      </c>
      <c r="D729" s="8">
        <v>12</v>
      </c>
      <c r="E729" s="10">
        <v>100</v>
      </c>
      <c r="F729" s="11">
        <v>100</v>
      </c>
      <c r="G729" s="12" t="s">
        <v>32</v>
      </c>
      <c r="H729" s="12" t="s">
        <v>536</v>
      </c>
      <c r="I729" s="12" t="s">
        <v>283</v>
      </c>
      <c r="J729" s="12">
        <v>0</v>
      </c>
    </row>
    <row r="730" spans="1:10" ht="14">
      <c r="A730" s="8">
        <v>7311</v>
      </c>
      <c r="B730" s="9" t="s">
        <v>803</v>
      </c>
      <c r="C730" s="8">
        <v>1804</v>
      </c>
      <c r="D730" s="8">
        <v>13</v>
      </c>
      <c r="E730" s="10" t="s">
        <v>448</v>
      </c>
      <c r="F730" s="11" t="s">
        <v>448</v>
      </c>
      <c r="G730" s="12" t="s">
        <v>67</v>
      </c>
      <c r="H730" s="12" t="s">
        <v>263</v>
      </c>
      <c r="I730" s="12" t="s">
        <v>32</v>
      </c>
      <c r="J730" s="12" t="s">
        <v>536</v>
      </c>
    </row>
    <row r="731" spans="1:10" ht="14">
      <c r="A731" s="8">
        <v>7311</v>
      </c>
      <c r="B731" s="9" t="s">
        <v>803</v>
      </c>
      <c r="C731" s="8">
        <v>1702</v>
      </c>
      <c r="D731" s="8">
        <v>9</v>
      </c>
      <c r="E731" s="10" t="s">
        <v>114</v>
      </c>
      <c r="F731" s="11" t="s">
        <v>114</v>
      </c>
      <c r="G731" s="12">
        <v>50</v>
      </c>
      <c r="H731" s="12">
        <v>50</v>
      </c>
      <c r="I731" s="12">
        <v>0</v>
      </c>
      <c r="J731" s="12">
        <v>0</v>
      </c>
    </row>
    <row r="732" spans="1:10" ht="14">
      <c r="A732" s="8">
        <v>7312</v>
      </c>
      <c r="B732" s="9" t="s">
        <v>804</v>
      </c>
      <c r="C732" s="8">
        <v>2204</v>
      </c>
      <c r="D732" s="8">
        <v>63</v>
      </c>
      <c r="E732" s="10" t="s">
        <v>338</v>
      </c>
      <c r="F732" s="11" t="s">
        <v>338</v>
      </c>
      <c r="G732" s="12" t="s">
        <v>805</v>
      </c>
      <c r="H732" s="12" t="s">
        <v>750</v>
      </c>
      <c r="I732" s="12" t="s">
        <v>44</v>
      </c>
      <c r="J732" s="12">
        <v>0</v>
      </c>
    </row>
    <row r="733" spans="1:10" ht="14">
      <c r="A733" s="8">
        <v>7312</v>
      </c>
      <c r="B733" s="9" t="s">
        <v>804</v>
      </c>
      <c r="C733" s="8">
        <v>2104</v>
      </c>
      <c r="D733" s="8">
        <v>54</v>
      </c>
      <c r="E733" s="10" t="s">
        <v>96</v>
      </c>
      <c r="F733" s="11" t="s">
        <v>80</v>
      </c>
      <c r="G733" s="12">
        <v>25</v>
      </c>
      <c r="H733" s="12" t="s">
        <v>19</v>
      </c>
      <c r="I733" s="12" t="s">
        <v>497</v>
      </c>
      <c r="J733" s="12">
        <v>0</v>
      </c>
    </row>
    <row r="734" spans="1:10" ht="14">
      <c r="A734" s="8">
        <v>7312</v>
      </c>
      <c r="B734" s="9" t="s">
        <v>804</v>
      </c>
      <c r="C734" s="8">
        <v>2004</v>
      </c>
      <c r="D734" s="8">
        <v>58</v>
      </c>
      <c r="E734" s="10" t="s">
        <v>364</v>
      </c>
      <c r="F734" s="11" t="s">
        <v>364</v>
      </c>
      <c r="G734" s="12" t="s">
        <v>514</v>
      </c>
      <c r="H734" s="12" t="s">
        <v>577</v>
      </c>
      <c r="I734" s="12">
        <v>0</v>
      </c>
      <c r="J734" s="12">
        <v>0</v>
      </c>
    </row>
    <row r="735" spans="1:10" ht="14">
      <c r="A735" s="8">
        <v>7312</v>
      </c>
      <c r="B735" s="9" t="s">
        <v>804</v>
      </c>
      <c r="C735" s="8">
        <v>1904</v>
      </c>
      <c r="D735" s="8">
        <v>61</v>
      </c>
      <c r="E735" s="10" t="s">
        <v>21</v>
      </c>
      <c r="F735" s="11" t="s">
        <v>21</v>
      </c>
      <c r="G735" s="12" t="s">
        <v>806</v>
      </c>
      <c r="H735" s="12" t="s">
        <v>807</v>
      </c>
      <c r="I735" s="12" t="s">
        <v>787</v>
      </c>
      <c r="J735" s="12">
        <v>0</v>
      </c>
    </row>
    <row r="736" spans="1:10" ht="14">
      <c r="A736" s="8">
        <v>7312</v>
      </c>
      <c r="B736" s="9" t="s">
        <v>804</v>
      </c>
      <c r="C736" s="8">
        <v>1804</v>
      </c>
      <c r="D736" s="8">
        <v>45</v>
      </c>
      <c r="E736" s="10" t="s">
        <v>384</v>
      </c>
      <c r="F736" s="11" t="s">
        <v>384</v>
      </c>
      <c r="G736" s="12" t="s">
        <v>587</v>
      </c>
      <c r="H736" s="12" t="s">
        <v>788</v>
      </c>
      <c r="I736" s="12" t="s">
        <v>142</v>
      </c>
      <c r="J736" s="12">
        <v>0</v>
      </c>
    </row>
    <row r="737" spans="1:10" ht="14">
      <c r="A737" s="8">
        <v>7313</v>
      </c>
      <c r="B737" s="9" t="s">
        <v>808</v>
      </c>
      <c r="C737" s="8">
        <v>2402</v>
      </c>
      <c r="D737" s="8">
        <v>60</v>
      </c>
      <c r="E737" s="10" t="s">
        <v>264</v>
      </c>
      <c r="F737" s="11">
        <v>85</v>
      </c>
      <c r="G737" s="12" t="s">
        <v>545</v>
      </c>
      <c r="H737" s="12" t="s">
        <v>447</v>
      </c>
      <c r="I737" s="12" t="s">
        <v>545</v>
      </c>
      <c r="J737" s="12" t="s">
        <v>727</v>
      </c>
    </row>
    <row r="738" spans="1:10" ht="14">
      <c r="A738" s="8">
        <v>7313</v>
      </c>
      <c r="B738" s="9" t="s">
        <v>808</v>
      </c>
      <c r="C738" s="8">
        <v>2302</v>
      </c>
      <c r="D738" s="8">
        <v>38</v>
      </c>
      <c r="E738" s="10" t="s">
        <v>39</v>
      </c>
      <c r="F738" s="11" t="s">
        <v>194</v>
      </c>
      <c r="G738" s="12" t="s">
        <v>121</v>
      </c>
      <c r="H738" s="12" t="s">
        <v>55</v>
      </c>
      <c r="I738" s="12" t="s">
        <v>195</v>
      </c>
      <c r="J738" s="12" t="s">
        <v>120</v>
      </c>
    </row>
    <row r="739" spans="1:10" ht="14">
      <c r="A739" s="8">
        <v>7313</v>
      </c>
      <c r="B739" s="9" t="s">
        <v>808</v>
      </c>
      <c r="C739" s="8">
        <v>2202</v>
      </c>
      <c r="D739" s="8">
        <v>31</v>
      </c>
      <c r="E739" s="10" t="s">
        <v>618</v>
      </c>
      <c r="F739" s="11" t="s">
        <v>618</v>
      </c>
      <c r="G739" s="12" t="s">
        <v>50</v>
      </c>
      <c r="H739" s="12" t="s">
        <v>171</v>
      </c>
      <c r="I739" s="12" t="s">
        <v>298</v>
      </c>
      <c r="J739" s="12" t="s">
        <v>298</v>
      </c>
    </row>
    <row r="740" spans="1:10" ht="14">
      <c r="A740" s="8">
        <v>7313</v>
      </c>
      <c r="B740" s="9" t="s">
        <v>808</v>
      </c>
      <c r="C740" s="8">
        <v>2102</v>
      </c>
      <c r="D740" s="8">
        <v>46</v>
      </c>
      <c r="E740" s="10" t="s">
        <v>695</v>
      </c>
      <c r="F740" s="11" t="s">
        <v>695</v>
      </c>
      <c r="G740" s="12" t="s">
        <v>235</v>
      </c>
      <c r="H740" s="12" t="s">
        <v>696</v>
      </c>
      <c r="I740" s="12" t="s">
        <v>237</v>
      </c>
      <c r="J740" s="12">
        <v>14</v>
      </c>
    </row>
    <row r="741" spans="1:10" ht="14">
      <c r="A741" s="8">
        <v>7313</v>
      </c>
      <c r="B741" s="9" t="s">
        <v>808</v>
      </c>
      <c r="C741" s="8">
        <v>2002</v>
      </c>
      <c r="D741" s="8">
        <v>66</v>
      </c>
      <c r="E741" s="10" t="s">
        <v>182</v>
      </c>
      <c r="F741" s="11" t="s">
        <v>180</v>
      </c>
      <c r="G741" s="12" t="s">
        <v>50</v>
      </c>
      <c r="H741" s="12" t="s">
        <v>204</v>
      </c>
      <c r="I741" s="12" t="s">
        <v>100</v>
      </c>
      <c r="J741" s="12" t="s">
        <v>724</v>
      </c>
    </row>
    <row r="742" spans="1:10" ht="14">
      <c r="A742" s="8">
        <v>7313</v>
      </c>
      <c r="B742" s="9" t="s">
        <v>808</v>
      </c>
      <c r="C742" s="8">
        <v>1902</v>
      </c>
      <c r="D742" s="8">
        <v>34</v>
      </c>
      <c r="E742" s="10" t="s">
        <v>40</v>
      </c>
      <c r="F742" s="11" t="s">
        <v>809</v>
      </c>
      <c r="G742" s="12" t="s">
        <v>603</v>
      </c>
      <c r="H742" s="12" t="s">
        <v>810</v>
      </c>
      <c r="I742" s="12" t="s">
        <v>703</v>
      </c>
      <c r="J742" s="12" t="s">
        <v>491</v>
      </c>
    </row>
    <row r="743" spans="1:10" ht="14">
      <c r="A743" s="8">
        <v>7313</v>
      </c>
      <c r="B743" s="9" t="s">
        <v>808</v>
      </c>
      <c r="C743" s="8">
        <v>1802</v>
      </c>
      <c r="D743" s="8">
        <v>48</v>
      </c>
      <c r="E743" s="10" t="s">
        <v>81</v>
      </c>
      <c r="F743" s="11" t="s">
        <v>81</v>
      </c>
      <c r="G743" s="12" t="s">
        <v>190</v>
      </c>
      <c r="H743" s="12" t="s">
        <v>811</v>
      </c>
      <c r="I743" s="12" t="s">
        <v>742</v>
      </c>
      <c r="J743" s="12" t="s">
        <v>27</v>
      </c>
    </row>
    <row r="744" spans="1:10" ht="14">
      <c r="A744" s="8">
        <v>7314</v>
      </c>
      <c r="B744" s="9" t="s">
        <v>812</v>
      </c>
      <c r="C744" s="8">
        <v>2304</v>
      </c>
      <c r="D744" s="8">
        <v>28</v>
      </c>
      <c r="E744" s="10" t="s">
        <v>101</v>
      </c>
      <c r="F744" s="11" t="s">
        <v>83</v>
      </c>
      <c r="G744" s="12">
        <v>24</v>
      </c>
      <c r="H744" s="12">
        <v>28</v>
      </c>
      <c r="I744" s="12">
        <v>32</v>
      </c>
      <c r="J744" s="12">
        <v>16</v>
      </c>
    </row>
    <row r="745" spans="1:10" ht="14">
      <c r="A745" s="8">
        <v>7314</v>
      </c>
      <c r="B745" s="9" t="s">
        <v>813</v>
      </c>
      <c r="C745" s="8">
        <v>2404</v>
      </c>
      <c r="D745" s="8">
        <v>29</v>
      </c>
      <c r="E745" s="10" t="s">
        <v>130</v>
      </c>
      <c r="F745" s="11" t="s">
        <v>130</v>
      </c>
      <c r="G745" s="12" t="s">
        <v>155</v>
      </c>
      <c r="H745" s="12" t="s">
        <v>28</v>
      </c>
      <c r="I745" s="12" t="s">
        <v>603</v>
      </c>
      <c r="J745" s="12">
        <v>0</v>
      </c>
    </row>
    <row r="746" spans="1:10" ht="14">
      <c r="A746" s="8">
        <v>7316</v>
      </c>
      <c r="B746" s="9" t="s">
        <v>814</v>
      </c>
      <c r="C746" s="8">
        <v>2401</v>
      </c>
      <c r="D746" s="8">
        <v>9</v>
      </c>
      <c r="E746" s="10" t="s">
        <v>31</v>
      </c>
      <c r="F746" s="11" t="s">
        <v>31</v>
      </c>
      <c r="G746" s="12">
        <v>0</v>
      </c>
      <c r="H746" s="12">
        <v>0</v>
      </c>
      <c r="I746" s="12">
        <v>0</v>
      </c>
      <c r="J746" s="12">
        <v>0</v>
      </c>
    </row>
    <row r="747" spans="1:10" ht="14">
      <c r="A747" s="8">
        <v>7316</v>
      </c>
      <c r="B747" s="9" t="s">
        <v>814</v>
      </c>
      <c r="C747" s="8">
        <v>2301</v>
      </c>
      <c r="D747" s="8">
        <v>18</v>
      </c>
      <c r="E747" s="10" t="s">
        <v>31</v>
      </c>
      <c r="F747" s="11" t="s">
        <v>31</v>
      </c>
      <c r="G747" s="12">
        <v>0</v>
      </c>
      <c r="H747" s="12">
        <v>0</v>
      </c>
      <c r="I747" s="12">
        <v>0</v>
      </c>
      <c r="J747" s="12">
        <v>0</v>
      </c>
    </row>
    <row r="748" spans="1:10" ht="14">
      <c r="A748" s="8">
        <v>7316</v>
      </c>
      <c r="B748" s="9" t="s">
        <v>814</v>
      </c>
      <c r="C748" s="8">
        <v>2201</v>
      </c>
      <c r="D748" s="8">
        <v>7</v>
      </c>
      <c r="E748" s="10" t="s">
        <v>86</v>
      </c>
      <c r="F748" s="11" t="s">
        <v>86</v>
      </c>
      <c r="G748" s="12">
        <v>0</v>
      </c>
      <c r="H748" s="12">
        <v>0</v>
      </c>
      <c r="I748" s="12">
        <v>0</v>
      </c>
      <c r="J748" s="12">
        <v>0</v>
      </c>
    </row>
    <row r="749" spans="1:10" ht="14">
      <c r="A749" s="8">
        <v>7316</v>
      </c>
      <c r="B749" s="9" t="s">
        <v>814</v>
      </c>
      <c r="C749" s="8">
        <v>2204</v>
      </c>
      <c r="D749" s="8">
        <v>30</v>
      </c>
      <c r="E749" s="10">
        <v>70</v>
      </c>
      <c r="F749" s="11">
        <v>70</v>
      </c>
      <c r="G749" s="12">
        <v>0</v>
      </c>
      <c r="H749" s="12">
        <v>0</v>
      </c>
      <c r="I749" s="12">
        <v>0</v>
      </c>
      <c r="J749" s="12">
        <v>0</v>
      </c>
    </row>
    <row r="750" spans="1:10" ht="14">
      <c r="A750" s="8">
        <v>7316</v>
      </c>
      <c r="B750" s="9" t="s">
        <v>814</v>
      </c>
      <c r="C750" s="8">
        <v>2104</v>
      </c>
      <c r="D750" s="8">
        <v>25</v>
      </c>
      <c r="E750" s="10">
        <v>72</v>
      </c>
      <c r="F750" s="11">
        <v>72</v>
      </c>
      <c r="G750" s="12">
        <v>0</v>
      </c>
      <c r="H750" s="12">
        <v>0</v>
      </c>
      <c r="I750" s="12">
        <v>0</v>
      </c>
      <c r="J750" s="12">
        <v>0</v>
      </c>
    </row>
    <row r="751" spans="1:10" ht="14">
      <c r="A751" s="8">
        <v>7316</v>
      </c>
      <c r="B751" s="9" t="s">
        <v>814</v>
      </c>
      <c r="C751" s="8">
        <v>2004</v>
      </c>
      <c r="D751" s="8">
        <v>35</v>
      </c>
      <c r="E751" s="10" t="s">
        <v>815</v>
      </c>
      <c r="F751" s="11" t="s">
        <v>815</v>
      </c>
      <c r="G751" s="12">
        <v>0</v>
      </c>
      <c r="H751" s="12">
        <v>0</v>
      </c>
      <c r="I751" s="12">
        <v>0</v>
      </c>
      <c r="J751" s="12">
        <v>0</v>
      </c>
    </row>
    <row r="752" spans="1:10" ht="14">
      <c r="A752" s="8">
        <v>7316</v>
      </c>
      <c r="B752" s="9" t="s">
        <v>814</v>
      </c>
      <c r="C752" s="8">
        <v>1903</v>
      </c>
      <c r="D752" s="8">
        <v>45</v>
      </c>
      <c r="E752" s="10" t="s">
        <v>300</v>
      </c>
      <c r="F752" s="11" t="s">
        <v>300</v>
      </c>
      <c r="G752" s="12">
        <v>0</v>
      </c>
      <c r="H752" s="12">
        <v>0</v>
      </c>
      <c r="I752" s="12">
        <v>0</v>
      </c>
      <c r="J752" s="12">
        <v>0</v>
      </c>
    </row>
    <row r="753" spans="1:10" ht="14">
      <c r="A753" s="8">
        <v>8061</v>
      </c>
      <c r="B753" s="9" t="s">
        <v>816</v>
      </c>
      <c r="C753" s="8">
        <v>2401</v>
      </c>
      <c r="D753" s="8">
        <v>28</v>
      </c>
      <c r="E753" s="10">
        <v>100</v>
      </c>
      <c r="F753" s="11">
        <v>100</v>
      </c>
      <c r="G753" s="12" t="s">
        <v>418</v>
      </c>
      <c r="H753" s="12" t="s">
        <v>453</v>
      </c>
      <c r="I753" s="12" t="s">
        <v>454</v>
      </c>
      <c r="J753" s="12" t="s">
        <v>454</v>
      </c>
    </row>
    <row r="754" spans="1:10" ht="14">
      <c r="A754" s="8">
        <v>8061</v>
      </c>
      <c r="B754" s="9" t="s">
        <v>816</v>
      </c>
      <c r="C754" s="8">
        <v>2301</v>
      </c>
      <c r="D754" s="8">
        <v>27</v>
      </c>
      <c r="E754" s="10" t="s">
        <v>687</v>
      </c>
      <c r="F754" s="11" t="s">
        <v>687</v>
      </c>
      <c r="G754" s="12">
        <v>8</v>
      </c>
      <c r="H754" s="12">
        <v>72</v>
      </c>
      <c r="I754" s="12">
        <v>20</v>
      </c>
      <c r="J754" s="12">
        <v>0</v>
      </c>
    </row>
    <row r="755" spans="1:10" ht="14">
      <c r="A755" s="8">
        <v>8061</v>
      </c>
      <c r="B755" s="9" t="s">
        <v>816</v>
      </c>
      <c r="C755" s="8">
        <v>2403</v>
      </c>
      <c r="D755" s="8">
        <v>31</v>
      </c>
      <c r="E755" s="10">
        <v>100</v>
      </c>
      <c r="F755" s="11">
        <v>100</v>
      </c>
      <c r="G755" s="12" t="s">
        <v>227</v>
      </c>
      <c r="H755" s="12" t="s">
        <v>817</v>
      </c>
      <c r="I755" s="12">
        <v>0</v>
      </c>
      <c r="J755" s="12">
        <v>0</v>
      </c>
    </row>
    <row r="756" spans="1:10" ht="14">
      <c r="A756" s="8">
        <v>8061</v>
      </c>
      <c r="B756" s="9" t="s">
        <v>816</v>
      </c>
      <c r="C756" s="8">
        <v>2201</v>
      </c>
      <c r="D756" s="8">
        <v>34</v>
      </c>
      <c r="E756" s="10" t="s">
        <v>537</v>
      </c>
      <c r="F756" s="11" t="s">
        <v>82</v>
      </c>
      <c r="G756" s="12" t="s">
        <v>43</v>
      </c>
      <c r="H756" s="12" t="s">
        <v>103</v>
      </c>
      <c r="I756" s="12" t="s">
        <v>495</v>
      </c>
      <c r="J756" s="12" t="s">
        <v>145</v>
      </c>
    </row>
    <row r="757" spans="1:10" ht="14">
      <c r="A757" s="8">
        <v>8061</v>
      </c>
      <c r="B757" s="9" t="s">
        <v>816</v>
      </c>
      <c r="C757" s="8">
        <v>2303</v>
      </c>
      <c r="D757" s="8">
        <v>30</v>
      </c>
      <c r="E757" s="10">
        <v>100</v>
      </c>
      <c r="F757" s="11">
        <v>100</v>
      </c>
      <c r="G757" s="12" t="s">
        <v>429</v>
      </c>
      <c r="H757" s="12" t="s">
        <v>428</v>
      </c>
      <c r="I757" s="12" t="s">
        <v>66</v>
      </c>
      <c r="J757" s="12" t="s">
        <v>239</v>
      </c>
    </row>
    <row r="758" spans="1:10" ht="14">
      <c r="A758" s="8">
        <v>8061</v>
      </c>
      <c r="B758" s="9" t="s">
        <v>816</v>
      </c>
      <c r="C758" s="8">
        <v>2203</v>
      </c>
      <c r="D758" s="8">
        <v>28</v>
      </c>
      <c r="E758" s="10" t="s">
        <v>117</v>
      </c>
      <c r="F758" s="11" t="s">
        <v>131</v>
      </c>
      <c r="G758" s="12" t="s">
        <v>603</v>
      </c>
      <c r="H758" s="12" t="s">
        <v>603</v>
      </c>
      <c r="I758" s="12" t="s">
        <v>32</v>
      </c>
      <c r="J758" s="12" t="s">
        <v>703</v>
      </c>
    </row>
    <row r="759" spans="1:10" ht="14">
      <c r="A759" s="8">
        <v>8061</v>
      </c>
      <c r="B759" s="9" t="s">
        <v>816</v>
      </c>
      <c r="C759" s="8">
        <v>2101</v>
      </c>
      <c r="D759" s="8">
        <v>28</v>
      </c>
      <c r="E759" s="10" t="s">
        <v>131</v>
      </c>
      <c r="F759" s="11" t="s">
        <v>131</v>
      </c>
      <c r="G759" s="12" t="s">
        <v>29</v>
      </c>
      <c r="H759" s="12" t="s">
        <v>603</v>
      </c>
      <c r="I759" s="12" t="s">
        <v>463</v>
      </c>
      <c r="J759" s="12">
        <v>0</v>
      </c>
    </row>
    <row r="760" spans="1:10" ht="14">
      <c r="A760" s="8">
        <v>8061</v>
      </c>
      <c r="B760" s="9" t="s">
        <v>816</v>
      </c>
      <c r="C760" s="8">
        <v>2001</v>
      </c>
      <c r="D760" s="8">
        <v>17</v>
      </c>
      <c r="E760" s="10">
        <v>100</v>
      </c>
      <c r="F760" s="11">
        <v>100</v>
      </c>
      <c r="G760" s="12" t="s">
        <v>438</v>
      </c>
      <c r="H760" s="12" t="s">
        <v>71</v>
      </c>
      <c r="I760" s="12">
        <v>0</v>
      </c>
      <c r="J760" s="12" t="s">
        <v>259</v>
      </c>
    </row>
    <row r="761" spans="1:10" ht="14">
      <c r="A761" s="8">
        <v>8061</v>
      </c>
      <c r="B761" s="9" t="s">
        <v>816</v>
      </c>
      <c r="C761" s="8">
        <v>2103</v>
      </c>
      <c r="D761" s="8">
        <v>18</v>
      </c>
      <c r="E761" s="10">
        <v>100</v>
      </c>
      <c r="F761" s="11">
        <v>100</v>
      </c>
      <c r="G761" s="12" t="s">
        <v>67</v>
      </c>
      <c r="H761" s="12" t="s">
        <v>264</v>
      </c>
      <c r="I761" s="12">
        <v>0</v>
      </c>
      <c r="J761" s="12">
        <v>0</v>
      </c>
    </row>
    <row r="762" spans="1:10" ht="14">
      <c r="A762" s="8">
        <v>8061</v>
      </c>
      <c r="B762" s="9" t="s">
        <v>816</v>
      </c>
      <c r="C762" s="8">
        <v>2003</v>
      </c>
      <c r="D762" s="8">
        <v>29</v>
      </c>
      <c r="E762" s="10">
        <v>100</v>
      </c>
      <c r="F762" s="11">
        <v>100</v>
      </c>
      <c r="G762" s="12" t="s">
        <v>658</v>
      </c>
      <c r="H762" s="12" t="s">
        <v>604</v>
      </c>
      <c r="I762" s="12">
        <v>0</v>
      </c>
      <c r="J762" s="12">
        <v>0</v>
      </c>
    </row>
    <row r="763" spans="1:10" ht="14">
      <c r="A763" s="8">
        <v>8061</v>
      </c>
      <c r="B763" s="9" t="s">
        <v>816</v>
      </c>
      <c r="C763" s="8">
        <v>1901</v>
      </c>
      <c r="D763" s="8">
        <v>25</v>
      </c>
      <c r="E763" s="10">
        <v>96</v>
      </c>
      <c r="F763" s="11">
        <v>96</v>
      </c>
      <c r="G763" s="12">
        <v>25</v>
      </c>
      <c r="H763" s="12" t="s">
        <v>517</v>
      </c>
      <c r="I763" s="12" t="s">
        <v>229</v>
      </c>
      <c r="J763" s="12">
        <v>0</v>
      </c>
    </row>
    <row r="764" spans="1:10" ht="14">
      <c r="A764" s="8">
        <v>8061</v>
      </c>
      <c r="B764" s="9" t="s">
        <v>816</v>
      </c>
      <c r="C764" s="8">
        <v>1801</v>
      </c>
      <c r="D764" s="8">
        <v>22</v>
      </c>
      <c r="E764" s="10">
        <v>100</v>
      </c>
      <c r="F764" s="11">
        <v>100</v>
      </c>
      <c r="G764" s="12" t="s">
        <v>54</v>
      </c>
      <c r="H764" s="12" t="s">
        <v>62</v>
      </c>
      <c r="I764" s="12" t="s">
        <v>27</v>
      </c>
      <c r="J764" s="12">
        <v>0</v>
      </c>
    </row>
    <row r="765" spans="1:10" ht="14">
      <c r="A765" s="8">
        <v>8061</v>
      </c>
      <c r="B765" s="9" t="s">
        <v>816</v>
      </c>
      <c r="C765" s="8">
        <v>1903</v>
      </c>
      <c r="D765" s="8">
        <v>16</v>
      </c>
      <c r="E765" s="10">
        <v>100</v>
      </c>
      <c r="F765" s="11">
        <v>100</v>
      </c>
      <c r="G765" s="12" t="s">
        <v>59</v>
      </c>
      <c r="H765" s="12" t="s">
        <v>158</v>
      </c>
      <c r="I765" s="12">
        <v>0</v>
      </c>
      <c r="J765" s="12">
        <v>0</v>
      </c>
    </row>
    <row r="766" spans="1:10" ht="14">
      <c r="A766" s="8">
        <v>8061</v>
      </c>
      <c r="B766" s="9" t="s">
        <v>816</v>
      </c>
      <c r="C766" s="8">
        <v>1803</v>
      </c>
      <c r="D766" s="8">
        <v>4</v>
      </c>
      <c r="E766" s="10">
        <v>100</v>
      </c>
      <c r="F766" s="11">
        <v>100</v>
      </c>
      <c r="G766" s="12">
        <v>25</v>
      </c>
      <c r="H766" s="12">
        <v>50</v>
      </c>
      <c r="I766" s="12">
        <v>0</v>
      </c>
      <c r="J766" s="12">
        <v>0</v>
      </c>
    </row>
    <row r="767" spans="1:10" ht="14">
      <c r="A767" s="8">
        <v>8061</v>
      </c>
      <c r="B767" s="9" t="s">
        <v>816</v>
      </c>
      <c r="C767" s="8">
        <v>1701</v>
      </c>
      <c r="D767" s="8">
        <v>3</v>
      </c>
      <c r="E767" s="10">
        <v>100</v>
      </c>
      <c r="F767" s="11">
        <v>100</v>
      </c>
      <c r="G767" s="12" t="s">
        <v>32</v>
      </c>
      <c r="H767" s="12" t="s">
        <v>31</v>
      </c>
      <c r="I767" s="12">
        <v>0</v>
      </c>
      <c r="J767" s="12">
        <v>0</v>
      </c>
    </row>
    <row r="768" spans="1:10" ht="14">
      <c r="A768" s="8">
        <v>8063</v>
      </c>
      <c r="B768" s="9" t="s">
        <v>818</v>
      </c>
      <c r="C768" s="8">
        <v>2401</v>
      </c>
      <c r="D768" s="8">
        <v>21</v>
      </c>
      <c r="E768" s="10" t="s">
        <v>99</v>
      </c>
      <c r="F768" s="11" t="s">
        <v>99</v>
      </c>
      <c r="G768" s="12" t="s">
        <v>145</v>
      </c>
      <c r="H768" s="12" t="s">
        <v>35</v>
      </c>
      <c r="I768" s="12" t="s">
        <v>145</v>
      </c>
      <c r="J768" s="12">
        <v>0</v>
      </c>
    </row>
    <row r="769" spans="1:10" ht="14">
      <c r="A769" s="8">
        <v>8063</v>
      </c>
      <c r="B769" s="9" t="s">
        <v>818</v>
      </c>
      <c r="C769" s="8">
        <v>2301</v>
      </c>
      <c r="D769" s="8">
        <v>19</v>
      </c>
      <c r="E769" s="10" t="s">
        <v>39</v>
      </c>
      <c r="F769" s="11" t="s">
        <v>39</v>
      </c>
      <c r="G769" s="12" t="s">
        <v>103</v>
      </c>
      <c r="H769" s="12" t="s">
        <v>383</v>
      </c>
      <c r="I769" s="12">
        <v>0</v>
      </c>
      <c r="J769" s="12">
        <v>0</v>
      </c>
    </row>
    <row r="770" spans="1:10" ht="14">
      <c r="A770" s="8">
        <v>8063</v>
      </c>
      <c r="B770" s="9" t="s">
        <v>818</v>
      </c>
      <c r="C770" s="8">
        <v>2403</v>
      </c>
      <c r="D770" s="8">
        <v>19</v>
      </c>
      <c r="E770" s="10">
        <v>100</v>
      </c>
      <c r="F770" s="11">
        <v>100</v>
      </c>
      <c r="G770" s="12" t="s">
        <v>92</v>
      </c>
      <c r="H770" s="12" t="s">
        <v>291</v>
      </c>
      <c r="I770" s="12" t="s">
        <v>107</v>
      </c>
      <c r="J770" s="12">
        <v>0</v>
      </c>
    </row>
    <row r="771" spans="1:10" ht="14">
      <c r="A771" s="8">
        <v>8063</v>
      </c>
      <c r="B771" s="9" t="s">
        <v>818</v>
      </c>
      <c r="C771" s="8">
        <v>2303</v>
      </c>
      <c r="D771" s="8">
        <v>22</v>
      </c>
      <c r="E771" s="10" t="s">
        <v>180</v>
      </c>
      <c r="F771" s="11" t="s">
        <v>180</v>
      </c>
      <c r="G771" s="12">
        <v>19</v>
      </c>
      <c r="H771" s="12" t="s">
        <v>31</v>
      </c>
      <c r="I771" s="12" t="s">
        <v>204</v>
      </c>
      <c r="J771" s="12" t="s">
        <v>112</v>
      </c>
    </row>
    <row r="772" spans="1:10" ht="14">
      <c r="A772" s="8">
        <v>8063</v>
      </c>
      <c r="B772" s="9" t="s">
        <v>818</v>
      </c>
      <c r="C772" s="8">
        <v>2201</v>
      </c>
      <c r="D772" s="8">
        <v>20</v>
      </c>
      <c r="E772" s="10">
        <v>80</v>
      </c>
      <c r="F772" s="11">
        <v>80</v>
      </c>
      <c r="G772" s="12">
        <v>0</v>
      </c>
      <c r="H772" s="12" t="s">
        <v>103</v>
      </c>
      <c r="I772" s="12" t="s">
        <v>383</v>
      </c>
      <c r="J772" s="12">
        <v>0</v>
      </c>
    </row>
    <row r="773" spans="1:10" ht="14">
      <c r="A773" s="8">
        <v>8063</v>
      </c>
      <c r="B773" s="9" t="s">
        <v>818</v>
      </c>
      <c r="C773" s="8">
        <v>2101</v>
      </c>
      <c r="D773" s="8">
        <v>13</v>
      </c>
      <c r="E773" s="10">
        <v>100</v>
      </c>
      <c r="F773" s="11">
        <v>100</v>
      </c>
      <c r="G773" s="12" t="s">
        <v>360</v>
      </c>
      <c r="H773" s="12" t="s">
        <v>11</v>
      </c>
      <c r="I773" s="12">
        <v>0</v>
      </c>
      <c r="J773" s="12">
        <v>0</v>
      </c>
    </row>
    <row r="774" spans="1:10" ht="14">
      <c r="A774" s="8">
        <v>8063</v>
      </c>
      <c r="B774" s="9" t="s">
        <v>818</v>
      </c>
      <c r="C774" s="8">
        <v>2203</v>
      </c>
      <c r="D774" s="8">
        <v>16</v>
      </c>
      <c r="E774" s="10">
        <v>100</v>
      </c>
      <c r="F774" s="11">
        <v>100</v>
      </c>
      <c r="G774" s="12" t="s">
        <v>145</v>
      </c>
      <c r="H774" s="12" t="s">
        <v>103</v>
      </c>
      <c r="I774" s="12" t="s">
        <v>103</v>
      </c>
      <c r="J774" s="12" t="s">
        <v>145</v>
      </c>
    </row>
    <row r="775" spans="1:10" ht="14">
      <c r="A775" s="8">
        <v>8063</v>
      </c>
      <c r="B775" s="9" t="s">
        <v>818</v>
      </c>
      <c r="C775" s="8">
        <v>2001</v>
      </c>
      <c r="D775" s="8">
        <v>12</v>
      </c>
      <c r="E775" s="10">
        <v>75</v>
      </c>
      <c r="F775" s="11">
        <v>75</v>
      </c>
      <c r="G775" s="12">
        <v>0</v>
      </c>
      <c r="H775" s="12">
        <v>100</v>
      </c>
      <c r="I775" s="12">
        <v>0</v>
      </c>
      <c r="J775" s="12">
        <v>0</v>
      </c>
    </row>
    <row r="776" spans="1:10" ht="14">
      <c r="A776" s="8">
        <v>8063</v>
      </c>
      <c r="B776" s="9" t="s">
        <v>818</v>
      </c>
      <c r="C776" s="8">
        <v>2103</v>
      </c>
      <c r="D776" s="8">
        <v>14</v>
      </c>
      <c r="E776" s="10" t="s">
        <v>101</v>
      </c>
      <c r="F776" s="11" t="s">
        <v>101</v>
      </c>
      <c r="G776" s="12">
        <v>25</v>
      </c>
      <c r="H776" s="12" t="s">
        <v>283</v>
      </c>
      <c r="I776" s="12" t="s">
        <v>536</v>
      </c>
      <c r="J776" s="12" t="s">
        <v>536</v>
      </c>
    </row>
    <row r="777" spans="1:10" ht="14">
      <c r="A777" s="8">
        <v>8063</v>
      </c>
      <c r="B777" s="9" t="s">
        <v>818</v>
      </c>
      <c r="C777" s="8">
        <v>1901</v>
      </c>
      <c r="D777" s="8">
        <v>9</v>
      </c>
      <c r="E777" s="10">
        <v>100</v>
      </c>
      <c r="F777" s="11">
        <v>100</v>
      </c>
      <c r="G777" s="12" t="s">
        <v>114</v>
      </c>
      <c r="H777" s="12">
        <v>0</v>
      </c>
      <c r="I777" s="12" t="s">
        <v>57</v>
      </c>
      <c r="J777" s="12">
        <v>0</v>
      </c>
    </row>
    <row r="778" spans="1:10" ht="14">
      <c r="A778" s="8">
        <v>8063</v>
      </c>
      <c r="B778" s="9" t="s">
        <v>818</v>
      </c>
      <c r="C778" s="8">
        <v>2003</v>
      </c>
      <c r="D778" s="8">
        <v>18</v>
      </c>
      <c r="E778" s="10">
        <v>100</v>
      </c>
      <c r="F778" s="11">
        <v>100</v>
      </c>
      <c r="G778" s="12" t="s">
        <v>819</v>
      </c>
      <c r="H778" s="12" t="s">
        <v>381</v>
      </c>
      <c r="I778" s="12">
        <v>0</v>
      </c>
      <c r="J778" s="12">
        <v>0</v>
      </c>
    </row>
    <row r="779" spans="1:10" ht="14">
      <c r="A779" s="8">
        <v>8063</v>
      </c>
      <c r="B779" s="9" t="s">
        <v>818</v>
      </c>
      <c r="C779" s="8">
        <v>1801</v>
      </c>
      <c r="D779" s="8">
        <v>14</v>
      </c>
      <c r="E779" s="10" t="s">
        <v>117</v>
      </c>
      <c r="F779" s="11">
        <v>100</v>
      </c>
      <c r="G779" s="12" t="s">
        <v>172</v>
      </c>
      <c r="H779" s="12" t="s">
        <v>86</v>
      </c>
      <c r="I779" s="12" t="s">
        <v>172</v>
      </c>
      <c r="J779" s="12" t="s">
        <v>454</v>
      </c>
    </row>
    <row r="780" spans="1:10" ht="14">
      <c r="A780" s="8">
        <v>8063</v>
      </c>
      <c r="B780" s="9" t="s">
        <v>818</v>
      </c>
      <c r="C780" s="8">
        <v>1903</v>
      </c>
      <c r="D780" s="8">
        <v>13</v>
      </c>
      <c r="E780" s="10" t="s">
        <v>448</v>
      </c>
      <c r="F780" s="11" t="s">
        <v>448</v>
      </c>
      <c r="G780" s="12" t="s">
        <v>31</v>
      </c>
      <c r="H780" s="12">
        <v>25</v>
      </c>
      <c r="I780" s="12" t="s">
        <v>536</v>
      </c>
      <c r="J780" s="12">
        <v>0</v>
      </c>
    </row>
    <row r="781" spans="1:10" ht="14">
      <c r="A781" s="8">
        <v>8063</v>
      </c>
      <c r="B781" s="9" t="s">
        <v>818</v>
      </c>
      <c r="C781" s="8">
        <v>1803</v>
      </c>
      <c r="D781" s="8">
        <v>5</v>
      </c>
      <c r="E781" s="10">
        <v>100</v>
      </c>
      <c r="F781" s="11">
        <v>100</v>
      </c>
      <c r="G781" s="12">
        <v>100</v>
      </c>
      <c r="H781" s="12">
        <v>0</v>
      </c>
      <c r="I781" s="12">
        <v>0</v>
      </c>
      <c r="J781" s="12">
        <v>0</v>
      </c>
    </row>
    <row r="782" spans="1:10" ht="14">
      <c r="A782" s="8">
        <v>8063</v>
      </c>
      <c r="B782" s="9" t="s">
        <v>818</v>
      </c>
      <c r="C782" s="8">
        <v>1701</v>
      </c>
      <c r="D782" s="8">
        <v>3</v>
      </c>
      <c r="E782" s="10">
        <v>100</v>
      </c>
      <c r="F782" s="11">
        <v>100</v>
      </c>
      <c r="G782" s="12" t="s">
        <v>31</v>
      </c>
      <c r="H782" s="12" t="s">
        <v>32</v>
      </c>
      <c r="I782" s="12">
        <v>0</v>
      </c>
      <c r="J782" s="12">
        <v>0</v>
      </c>
    </row>
    <row r="783" spans="1:10" ht="14">
      <c r="A783" s="8">
        <v>8064</v>
      </c>
      <c r="B783" s="9" t="s">
        <v>820</v>
      </c>
      <c r="C783" s="8">
        <v>2402</v>
      </c>
      <c r="D783" s="8">
        <v>20</v>
      </c>
      <c r="E783" s="10">
        <v>95</v>
      </c>
      <c r="F783" s="11">
        <v>95</v>
      </c>
      <c r="G783" s="12" t="s">
        <v>107</v>
      </c>
      <c r="H783" s="12" t="s">
        <v>39</v>
      </c>
      <c r="I783" s="12">
        <v>0</v>
      </c>
      <c r="J783" s="12">
        <v>0</v>
      </c>
    </row>
    <row r="784" spans="1:10" ht="14">
      <c r="A784" s="8">
        <v>8064</v>
      </c>
      <c r="B784" s="9" t="s">
        <v>820</v>
      </c>
      <c r="C784" s="8">
        <v>2404</v>
      </c>
      <c r="D784" s="8">
        <v>15</v>
      </c>
      <c r="E784" s="10" t="s">
        <v>30</v>
      </c>
      <c r="F784" s="11" t="s">
        <v>30</v>
      </c>
      <c r="G784" s="12" t="s">
        <v>454</v>
      </c>
      <c r="H784" s="12" t="s">
        <v>736</v>
      </c>
      <c r="I784" s="12">
        <v>0</v>
      </c>
      <c r="J784" s="12">
        <v>0</v>
      </c>
    </row>
    <row r="785" spans="1:10" ht="14">
      <c r="A785" s="8">
        <v>8064</v>
      </c>
      <c r="B785" s="9" t="s">
        <v>820</v>
      </c>
      <c r="C785" s="8">
        <v>2302</v>
      </c>
      <c r="D785" s="8">
        <v>19</v>
      </c>
      <c r="E785" s="10">
        <v>100</v>
      </c>
      <c r="F785" s="11">
        <v>100</v>
      </c>
      <c r="G785" s="12" t="s">
        <v>134</v>
      </c>
      <c r="H785" s="12" t="s">
        <v>91</v>
      </c>
      <c r="I785" s="12" t="s">
        <v>76</v>
      </c>
      <c r="J785" s="12" t="s">
        <v>76</v>
      </c>
    </row>
    <row r="786" spans="1:10" ht="14">
      <c r="A786" s="8">
        <v>8064</v>
      </c>
      <c r="B786" s="9" t="s">
        <v>820</v>
      </c>
      <c r="C786" s="8">
        <v>2202</v>
      </c>
      <c r="D786" s="8">
        <v>16</v>
      </c>
      <c r="E786" s="10" t="s">
        <v>205</v>
      </c>
      <c r="F786" s="11" t="s">
        <v>205</v>
      </c>
      <c r="G786" s="12">
        <v>0</v>
      </c>
      <c r="H786" s="12">
        <v>100</v>
      </c>
      <c r="I786" s="12">
        <v>0</v>
      </c>
      <c r="J786" s="12">
        <v>0</v>
      </c>
    </row>
    <row r="787" spans="1:10" ht="14">
      <c r="A787" s="8">
        <v>8064</v>
      </c>
      <c r="B787" s="9" t="s">
        <v>820</v>
      </c>
      <c r="C787" s="8">
        <v>2304</v>
      </c>
      <c r="D787" s="8">
        <v>23</v>
      </c>
      <c r="E787" s="10" t="s">
        <v>355</v>
      </c>
      <c r="F787" s="11" t="s">
        <v>355</v>
      </c>
      <c r="G787" s="12" t="s">
        <v>54</v>
      </c>
      <c r="H787" s="12" t="s">
        <v>765</v>
      </c>
      <c r="I787" s="12" t="s">
        <v>220</v>
      </c>
      <c r="J787" s="12">
        <v>0</v>
      </c>
    </row>
    <row r="788" spans="1:10" ht="14">
      <c r="A788" s="8">
        <v>8064</v>
      </c>
      <c r="B788" s="9" t="s">
        <v>820</v>
      </c>
      <c r="C788" s="8">
        <v>2102</v>
      </c>
      <c r="D788" s="8">
        <v>13</v>
      </c>
      <c r="E788" s="10">
        <v>100</v>
      </c>
      <c r="F788" s="11">
        <v>100</v>
      </c>
      <c r="G788" s="12" t="s">
        <v>41</v>
      </c>
      <c r="H788" s="12" t="s">
        <v>582</v>
      </c>
      <c r="I788" s="12" t="s">
        <v>18</v>
      </c>
      <c r="J788" s="12">
        <v>0</v>
      </c>
    </row>
    <row r="789" spans="1:10" ht="14">
      <c r="A789" s="8">
        <v>8064</v>
      </c>
      <c r="B789" s="9" t="s">
        <v>820</v>
      </c>
      <c r="C789" s="8">
        <v>2204</v>
      </c>
      <c r="D789" s="8">
        <v>13</v>
      </c>
      <c r="E789" s="10" t="s">
        <v>448</v>
      </c>
      <c r="F789" s="11" t="s">
        <v>448</v>
      </c>
      <c r="G789" s="12">
        <v>0</v>
      </c>
      <c r="H789" s="12" t="s">
        <v>263</v>
      </c>
      <c r="I789" s="12">
        <v>50</v>
      </c>
      <c r="J789" s="12" t="s">
        <v>536</v>
      </c>
    </row>
    <row r="790" spans="1:10" ht="14">
      <c r="A790" s="8">
        <v>8064</v>
      </c>
      <c r="B790" s="9" t="s">
        <v>820</v>
      </c>
      <c r="C790" s="8">
        <v>2002</v>
      </c>
      <c r="D790" s="8">
        <v>11</v>
      </c>
      <c r="E790" s="10" t="s">
        <v>62</v>
      </c>
      <c r="F790" s="11" t="s">
        <v>62</v>
      </c>
      <c r="G790" s="12" t="s">
        <v>172</v>
      </c>
      <c r="H790" s="12" t="s">
        <v>101</v>
      </c>
      <c r="I790" s="12">
        <v>0</v>
      </c>
      <c r="J790" s="12">
        <v>0</v>
      </c>
    </row>
    <row r="791" spans="1:10" ht="14">
      <c r="A791" s="8">
        <v>8064</v>
      </c>
      <c r="B791" s="9" t="s">
        <v>820</v>
      </c>
      <c r="C791" s="8">
        <v>2104</v>
      </c>
      <c r="D791" s="8">
        <v>7</v>
      </c>
      <c r="E791" s="10">
        <v>100</v>
      </c>
      <c r="F791" s="11">
        <v>100</v>
      </c>
      <c r="G791" s="12" t="s">
        <v>172</v>
      </c>
      <c r="H791" s="12" t="s">
        <v>86</v>
      </c>
      <c r="I791" s="12" t="s">
        <v>86</v>
      </c>
      <c r="J791" s="12">
        <v>0</v>
      </c>
    </row>
    <row r="792" spans="1:10" ht="14">
      <c r="A792" s="8">
        <v>8064</v>
      </c>
      <c r="B792" s="9" t="s">
        <v>820</v>
      </c>
      <c r="C792" s="8">
        <v>2004</v>
      </c>
      <c r="D792" s="8">
        <v>11</v>
      </c>
      <c r="E792" s="10" t="s">
        <v>182</v>
      </c>
      <c r="F792" s="11" t="s">
        <v>182</v>
      </c>
      <c r="G792" s="12">
        <v>40</v>
      </c>
      <c r="H792" s="12">
        <v>50</v>
      </c>
      <c r="I792" s="12">
        <v>10</v>
      </c>
      <c r="J792" s="12">
        <v>0</v>
      </c>
    </row>
    <row r="793" spans="1:10" ht="14">
      <c r="A793" s="8">
        <v>8064</v>
      </c>
      <c r="B793" s="9" t="s">
        <v>820</v>
      </c>
      <c r="C793" s="8">
        <v>1902</v>
      </c>
      <c r="D793" s="8">
        <v>20</v>
      </c>
      <c r="E793" s="10">
        <v>100</v>
      </c>
      <c r="F793" s="11">
        <v>100</v>
      </c>
      <c r="G793" s="12">
        <v>35</v>
      </c>
      <c r="H793" s="12">
        <v>30</v>
      </c>
      <c r="I793" s="12">
        <v>25</v>
      </c>
      <c r="J793" s="12">
        <v>10</v>
      </c>
    </row>
    <row r="794" spans="1:10" ht="14">
      <c r="A794" s="8">
        <v>8064</v>
      </c>
      <c r="B794" s="9" t="s">
        <v>820</v>
      </c>
      <c r="C794" s="8">
        <v>1802</v>
      </c>
      <c r="D794" s="8">
        <v>6</v>
      </c>
      <c r="E794" s="10">
        <v>100</v>
      </c>
      <c r="F794" s="11">
        <v>100</v>
      </c>
      <c r="G794" s="12" t="s">
        <v>32</v>
      </c>
      <c r="H794" s="12" t="s">
        <v>67</v>
      </c>
      <c r="I794" s="12" t="s">
        <v>32</v>
      </c>
      <c r="J794" s="12" t="s">
        <v>67</v>
      </c>
    </row>
    <row r="795" spans="1:10" ht="14">
      <c r="A795" s="8">
        <v>8064</v>
      </c>
      <c r="B795" s="9" t="s">
        <v>820</v>
      </c>
      <c r="C795" s="8">
        <v>1904</v>
      </c>
      <c r="D795" s="8">
        <v>13</v>
      </c>
      <c r="E795" s="10">
        <v>100</v>
      </c>
      <c r="F795" s="11">
        <v>100</v>
      </c>
      <c r="G795" s="12" t="s">
        <v>49</v>
      </c>
      <c r="H795" s="12" t="s">
        <v>49</v>
      </c>
      <c r="I795" s="12" t="s">
        <v>18</v>
      </c>
      <c r="J795" s="12">
        <v>0</v>
      </c>
    </row>
    <row r="796" spans="1:10" ht="14">
      <c r="A796" s="8">
        <v>8064</v>
      </c>
      <c r="B796" s="9" t="s">
        <v>820</v>
      </c>
      <c r="C796" s="8">
        <v>1804</v>
      </c>
      <c r="D796" s="8">
        <v>2</v>
      </c>
      <c r="E796" s="10">
        <v>100</v>
      </c>
      <c r="F796" s="11">
        <v>100</v>
      </c>
      <c r="G796" s="12">
        <v>0</v>
      </c>
      <c r="H796" s="12">
        <v>50</v>
      </c>
      <c r="I796" s="12">
        <v>50</v>
      </c>
      <c r="J796" s="12">
        <v>0</v>
      </c>
    </row>
    <row r="797" spans="1:10" ht="14">
      <c r="A797" s="8">
        <v>8064</v>
      </c>
      <c r="B797" s="9" t="s">
        <v>820</v>
      </c>
      <c r="C797" s="8">
        <v>1702</v>
      </c>
      <c r="D797" s="8">
        <v>4</v>
      </c>
      <c r="E797" s="10">
        <v>100</v>
      </c>
      <c r="F797" s="11">
        <v>100</v>
      </c>
      <c r="G797" s="12">
        <v>50</v>
      </c>
      <c r="H797" s="12">
        <v>25</v>
      </c>
      <c r="I797" s="12">
        <v>25</v>
      </c>
      <c r="J797" s="12">
        <v>0</v>
      </c>
    </row>
    <row r="798" spans="1:10" ht="14">
      <c r="A798" s="8">
        <v>8065</v>
      </c>
      <c r="B798" s="9" t="s">
        <v>821</v>
      </c>
      <c r="C798" s="8">
        <v>2402</v>
      </c>
      <c r="D798" s="8">
        <v>23</v>
      </c>
      <c r="E798" s="10">
        <v>87</v>
      </c>
      <c r="F798" s="11">
        <v>87</v>
      </c>
      <c r="G798" s="12">
        <v>20</v>
      </c>
      <c r="H798" s="12">
        <v>70</v>
      </c>
      <c r="I798" s="12">
        <v>10</v>
      </c>
      <c r="J798" s="12">
        <v>0</v>
      </c>
    </row>
    <row r="799" spans="1:10" ht="14">
      <c r="A799" s="8">
        <v>8065</v>
      </c>
      <c r="B799" s="9" t="s">
        <v>821</v>
      </c>
      <c r="C799" s="8">
        <v>2302</v>
      </c>
      <c r="D799" s="8">
        <v>13</v>
      </c>
      <c r="E799" s="10" t="s">
        <v>63</v>
      </c>
      <c r="F799" s="11" t="s">
        <v>63</v>
      </c>
      <c r="G799" s="12">
        <v>60</v>
      </c>
      <c r="H799" s="12">
        <v>30</v>
      </c>
      <c r="I799" s="12">
        <v>10</v>
      </c>
      <c r="J799" s="12">
        <v>0</v>
      </c>
    </row>
    <row r="800" spans="1:10" ht="14">
      <c r="A800" s="8">
        <v>8065</v>
      </c>
      <c r="B800" s="9" t="s">
        <v>821</v>
      </c>
      <c r="C800" s="8">
        <v>2404</v>
      </c>
      <c r="D800" s="8">
        <v>29</v>
      </c>
      <c r="E800" s="10" t="s">
        <v>592</v>
      </c>
      <c r="F800" s="11" t="s">
        <v>592</v>
      </c>
      <c r="G800" s="12" t="s">
        <v>341</v>
      </c>
      <c r="H800" s="12" t="s">
        <v>767</v>
      </c>
      <c r="I800" s="12">
        <v>0</v>
      </c>
      <c r="J800" s="12">
        <v>0</v>
      </c>
    </row>
    <row r="801" spans="1:10" ht="14">
      <c r="A801" s="8">
        <v>8065</v>
      </c>
      <c r="B801" s="9" t="s">
        <v>821</v>
      </c>
      <c r="C801" s="8">
        <v>2304</v>
      </c>
      <c r="D801" s="8">
        <v>24</v>
      </c>
      <c r="E801" s="10" t="s">
        <v>272</v>
      </c>
      <c r="F801" s="11" t="s">
        <v>272</v>
      </c>
      <c r="G801" s="12" t="s">
        <v>14</v>
      </c>
      <c r="H801" s="12" t="s">
        <v>413</v>
      </c>
      <c r="I801" s="12">
        <v>0</v>
      </c>
      <c r="J801" s="12">
        <v>0</v>
      </c>
    </row>
    <row r="802" spans="1:10" ht="14">
      <c r="A802" s="8">
        <v>8065</v>
      </c>
      <c r="B802" s="9" t="s">
        <v>821</v>
      </c>
      <c r="C802" s="8">
        <v>2202</v>
      </c>
      <c r="D802" s="8">
        <v>25</v>
      </c>
      <c r="E802" s="10">
        <v>88</v>
      </c>
      <c r="F802" s="11">
        <v>88</v>
      </c>
      <c r="G802" s="12">
        <v>0</v>
      </c>
      <c r="H802" s="12">
        <v>100</v>
      </c>
      <c r="I802" s="12">
        <v>0</v>
      </c>
      <c r="J802" s="12">
        <v>0</v>
      </c>
    </row>
    <row r="803" spans="1:10" ht="14">
      <c r="A803" s="8">
        <v>8065</v>
      </c>
      <c r="B803" s="9" t="s">
        <v>821</v>
      </c>
      <c r="C803" s="8">
        <v>2204</v>
      </c>
      <c r="D803" s="8">
        <v>24</v>
      </c>
      <c r="E803" s="10" t="s">
        <v>272</v>
      </c>
      <c r="F803" s="11" t="s">
        <v>272</v>
      </c>
      <c r="G803" s="12" t="s">
        <v>432</v>
      </c>
      <c r="H803" s="12" t="s">
        <v>474</v>
      </c>
      <c r="I803" s="12" t="s">
        <v>432</v>
      </c>
      <c r="J803" s="12">
        <v>0</v>
      </c>
    </row>
    <row r="804" spans="1:10" ht="14">
      <c r="A804" s="8">
        <v>8065</v>
      </c>
      <c r="B804" s="9" t="s">
        <v>821</v>
      </c>
      <c r="C804" s="8">
        <v>2102</v>
      </c>
      <c r="D804" s="8">
        <v>25</v>
      </c>
      <c r="E804" s="10">
        <v>100</v>
      </c>
      <c r="F804" s="11">
        <v>100</v>
      </c>
      <c r="G804" s="12">
        <v>12</v>
      </c>
      <c r="H804" s="12">
        <v>84</v>
      </c>
      <c r="I804" s="12">
        <v>4</v>
      </c>
      <c r="J804" s="12">
        <v>0</v>
      </c>
    </row>
    <row r="805" spans="1:10" ht="14">
      <c r="A805" s="8">
        <v>8065</v>
      </c>
      <c r="B805" s="9" t="s">
        <v>821</v>
      </c>
      <c r="C805" s="8">
        <v>2002</v>
      </c>
      <c r="D805" s="8">
        <v>15</v>
      </c>
      <c r="E805" s="10">
        <v>100</v>
      </c>
      <c r="F805" s="11">
        <v>100</v>
      </c>
      <c r="G805" s="12" t="s">
        <v>65</v>
      </c>
      <c r="H805" s="12" t="s">
        <v>428</v>
      </c>
      <c r="I805" s="12">
        <v>0</v>
      </c>
      <c r="J805" s="12">
        <v>0</v>
      </c>
    </row>
    <row r="806" spans="1:10" ht="14">
      <c r="A806" s="8">
        <v>8065</v>
      </c>
      <c r="B806" s="9" t="s">
        <v>821</v>
      </c>
      <c r="C806" s="8">
        <v>2104</v>
      </c>
      <c r="D806" s="8">
        <v>27</v>
      </c>
      <c r="E806" s="10" t="s">
        <v>80</v>
      </c>
      <c r="F806" s="11" t="s">
        <v>80</v>
      </c>
      <c r="G806" s="12" t="s">
        <v>341</v>
      </c>
      <c r="H806" s="12" t="s">
        <v>52</v>
      </c>
      <c r="I806" s="12" t="s">
        <v>20</v>
      </c>
      <c r="J806" s="12">
        <v>0</v>
      </c>
    </row>
    <row r="807" spans="1:10" ht="14">
      <c r="A807" s="8">
        <v>8065</v>
      </c>
      <c r="B807" s="9" t="s">
        <v>821</v>
      </c>
      <c r="C807" s="8">
        <v>2004</v>
      </c>
      <c r="D807" s="8">
        <v>32</v>
      </c>
      <c r="E807" s="10">
        <v>100</v>
      </c>
      <c r="F807" s="11">
        <v>100</v>
      </c>
      <c r="G807" s="12" t="s">
        <v>115</v>
      </c>
      <c r="H807" s="12" t="s">
        <v>339</v>
      </c>
      <c r="I807" s="12" t="s">
        <v>328</v>
      </c>
      <c r="J807" s="12">
        <v>0</v>
      </c>
    </row>
    <row r="808" spans="1:10" ht="14">
      <c r="A808" s="8">
        <v>8065</v>
      </c>
      <c r="B808" s="9" t="s">
        <v>821</v>
      </c>
      <c r="C808" s="8">
        <v>1902</v>
      </c>
      <c r="D808" s="8">
        <v>13</v>
      </c>
      <c r="E808" s="10">
        <v>100</v>
      </c>
      <c r="F808" s="11">
        <v>100</v>
      </c>
      <c r="G808" s="12" t="s">
        <v>11</v>
      </c>
      <c r="H808" s="12" t="s">
        <v>360</v>
      </c>
      <c r="I808" s="12">
        <v>0</v>
      </c>
      <c r="J808" s="12">
        <v>0</v>
      </c>
    </row>
    <row r="809" spans="1:10" ht="14">
      <c r="A809" s="8">
        <v>8065</v>
      </c>
      <c r="B809" s="9" t="s">
        <v>821</v>
      </c>
      <c r="C809" s="8">
        <v>1802</v>
      </c>
      <c r="D809" s="8">
        <v>16</v>
      </c>
      <c r="E809" s="10">
        <v>100</v>
      </c>
      <c r="F809" s="11">
        <v>100</v>
      </c>
      <c r="G809" s="12">
        <v>25</v>
      </c>
      <c r="H809" s="12" t="s">
        <v>103</v>
      </c>
      <c r="I809" s="12">
        <v>25</v>
      </c>
      <c r="J809" s="12" t="s">
        <v>145</v>
      </c>
    </row>
    <row r="810" spans="1:10" ht="14">
      <c r="A810" s="8">
        <v>8065</v>
      </c>
      <c r="B810" s="9" t="s">
        <v>821</v>
      </c>
      <c r="C810" s="8">
        <v>1904</v>
      </c>
      <c r="D810" s="8">
        <v>16</v>
      </c>
      <c r="E810" s="10" t="s">
        <v>205</v>
      </c>
      <c r="F810" s="11" t="s">
        <v>205</v>
      </c>
      <c r="G810" s="12" t="s">
        <v>31</v>
      </c>
      <c r="H810" s="12" t="s">
        <v>211</v>
      </c>
      <c r="I810" s="12" t="s">
        <v>66</v>
      </c>
      <c r="J810" s="12" t="s">
        <v>211</v>
      </c>
    </row>
    <row r="811" spans="1:10" ht="14">
      <c r="A811" s="8">
        <v>8065</v>
      </c>
      <c r="B811" s="9" t="s">
        <v>821</v>
      </c>
      <c r="C811" s="8">
        <v>1804</v>
      </c>
      <c r="D811" s="8">
        <v>3</v>
      </c>
      <c r="E811" s="10">
        <v>100</v>
      </c>
      <c r="F811" s="11">
        <v>100</v>
      </c>
      <c r="G811" s="12" t="s">
        <v>31</v>
      </c>
      <c r="H811" s="12" t="s">
        <v>32</v>
      </c>
      <c r="I811" s="12">
        <v>0</v>
      </c>
      <c r="J811" s="12">
        <v>0</v>
      </c>
    </row>
    <row r="812" spans="1:10" ht="14">
      <c r="A812" s="8">
        <v>8070</v>
      </c>
      <c r="B812" s="9" t="s">
        <v>822</v>
      </c>
      <c r="C812" s="8">
        <v>2403</v>
      </c>
      <c r="D812" s="8">
        <v>16</v>
      </c>
      <c r="E812" s="10">
        <v>100</v>
      </c>
      <c r="F812" s="11">
        <v>100</v>
      </c>
      <c r="G812" s="12" t="s">
        <v>35</v>
      </c>
      <c r="H812" s="12" t="s">
        <v>88</v>
      </c>
      <c r="I812" s="12">
        <v>0</v>
      </c>
      <c r="J812" s="12">
        <v>0</v>
      </c>
    </row>
    <row r="813" spans="1:10" ht="14">
      <c r="A813" s="8">
        <v>8070</v>
      </c>
      <c r="B813" s="9" t="s">
        <v>822</v>
      </c>
      <c r="C813" s="8">
        <v>2303</v>
      </c>
      <c r="D813" s="8">
        <v>28</v>
      </c>
      <c r="E813" s="10" t="s">
        <v>131</v>
      </c>
      <c r="F813" s="11" t="s">
        <v>131</v>
      </c>
      <c r="G813" s="12" t="s">
        <v>378</v>
      </c>
      <c r="H813" s="12" t="s">
        <v>143</v>
      </c>
      <c r="I813" s="12" t="s">
        <v>703</v>
      </c>
      <c r="J813" s="12">
        <v>0</v>
      </c>
    </row>
    <row r="814" spans="1:10" ht="14">
      <c r="A814" s="8">
        <v>8070</v>
      </c>
      <c r="B814" s="9" t="s">
        <v>822</v>
      </c>
      <c r="C814" s="8">
        <v>2203</v>
      </c>
      <c r="D814" s="8">
        <v>22</v>
      </c>
      <c r="E814" s="10" t="s">
        <v>180</v>
      </c>
      <c r="F814" s="11" t="s">
        <v>180</v>
      </c>
      <c r="G814" s="12" t="s">
        <v>171</v>
      </c>
      <c r="H814" s="12" t="s">
        <v>100</v>
      </c>
      <c r="I814" s="12">
        <v>19</v>
      </c>
      <c r="J814" s="12">
        <v>0</v>
      </c>
    </row>
    <row r="815" spans="1:10" ht="14">
      <c r="A815" s="8">
        <v>8070</v>
      </c>
      <c r="B815" s="9" t="s">
        <v>822</v>
      </c>
      <c r="C815" s="8">
        <v>2002</v>
      </c>
      <c r="D815" s="8">
        <v>21</v>
      </c>
      <c r="E815" s="10" t="s">
        <v>434</v>
      </c>
      <c r="F815" s="11" t="s">
        <v>434</v>
      </c>
      <c r="G815" s="12">
        <v>55</v>
      </c>
      <c r="H815" s="12">
        <v>45</v>
      </c>
      <c r="I815" s="12">
        <v>0</v>
      </c>
      <c r="J815" s="12">
        <v>0</v>
      </c>
    </row>
    <row r="816" spans="1:10" ht="14">
      <c r="A816" s="8">
        <v>8070</v>
      </c>
      <c r="B816" s="9" t="s">
        <v>822</v>
      </c>
      <c r="C816" s="8">
        <v>1902</v>
      </c>
      <c r="D816" s="8">
        <v>15</v>
      </c>
      <c r="E816" s="10">
        <v>100</v>
      </c>
      <c r="F816" s="11">
        <v>100</v>
      </c>
      <c r="G816" s="12">
        <v>100</v>
      </c>
      <c r="H816" s="12">
        <v>0</v>
      </c>
      <c r="I816" s="12">
        <v>0</v>
      </c>
      <c r="J816" s="12">
        <v>0</v>
      </c>
    </row>
    <row r="817" spans="1:10" ht="14">
      <c r="A817" s="8">
        <v>8070</v>
      </c>
      <c r="B817" s="9" t="s">
        <v>822</v>
      </c>
      <c r="C817" s="8">
        <v>1802</v>
      </c>
      <c r="D817" s="8">
        <v>18</v>
      </c>
      <c r="E817" s="10">
        <v>100</v>
      </c>
      <c r="F817" s="11">
        <v>100</v>
      </c>
      <c r="G817" s="12">
        <v>100</v>
      </c>
      <c r="H817" s="12">
        <v>0</v>
      </c>
      <c r="I817" s="12">
        <v>0</v>
      </c>
      <c r="J817" s="12">
        <v>0</v>
      </c>
    </row>
    <row r="818" spans="1:10" ht="14">
      <c r="A818" s="8">
        <v>8070</v>
      </c>
      <c r="B818" s="9" t="s">
        <v>822</v>
      </c>
      <c r="C818" s="8">
        <v>1701</v>
      </c>
      <c r="D818" s="8">
        <v>19</v>
      </c>
      <c r="E818" s="10">
        <v>100</v>
      </c>
      <c r="F818" s="11">
        <v>100</v>
      </c>
      <c r="G818" s="12" t="s">
        <v>94</v>
      </c>
      <c r="H818" s="12" t="s">
        <v>76</v>
      </c>
      <c r="I818" s="12">
        <v>0</v>
      </c>
      <c r="J818" s="12">
        <v>0</v>
      </c>
    </row>
    <row r="819" spans="1:10" ht="14">
      <c r="A819" s="8">
        <v>8071</v>
      </c>
      <c r="B819" s="9" t="s">
        <v>823</v>
      </c>
      <c r="C819" s="8">
        <v>2401</v>
      </c>
      <c r="D819" s="8">
        <v>14</v>
      </c>
      <c r="E819" s="10">
        <v>100</v>
      </c>
      <c r="F819" s="11">
        <v>100</v>
      </c>
      <c r="G819" s="12" t="s">
        <v>297</v>
      </c>
      <c r="H819" s="12" t="s">
        <v>626</v>
      </c>
      <c r="I819" s="12">
        <v>0</v>
      </c>
      <c r="J819" s="12">
        <v>0</v>
      </c>
    </row>
    <row r="820" spans="1:10" ht="14">
      <c r="A820" s="8">
        <v>8071</v>
      </c>
      <c r="B820" s="9" t="s">
        <v>823</v>
      </c>
      <c r="C820" s="8">
        <v>2301</v>
      </c>
      <c r="D820" s="8">
        <v>14</v>
      </c>
      <c r="E820" s="10">
        <v>100</v>
      </c>
      <c r="F820" s="11">
        <v>100</v>
      </c>
      <c r="G820" s="12" t="s">
        <v>50</v>
      </c>
      <c r="H820" s="12" t="s">
        <v>626</v>
      </c>
      <c r="I820" s="12" t="s">
        <v>298</v>
      </c>
      <c r="J820" s="12">
        <v>0</v>
      </c>
    </row>
    <row r="821" spans="1:10" ht="14">
      <c r="A821" s="8">
        <v>8071</v>
      </c>
      <c r="B821" s="9" t="s">
        <v>823</v>
      </c>
      <c r="C821" s="8">
        <v>2201</v>
      </c>
      <c r="D821" s="8">
        <v>24</v>
      </c>
      <c r="E821" s="10" t="s">
        <v>35</v>
      </c>
      <c r="F821" s="11" t="s">
        <v>35</v>
      </c>
      <c r="G821" s="12" t="s">
        <v>112</v>
      </c>
      <c r="H821" s="12" t="s">
        <v>73</v>
      </c>
      <c r="I821" s="12" t="s">
        <v>112</v>
      </c>
      <c r="J821" s="12">
        <v>0</v>
      </c>
    </row>
    <row r="822" spans="1:10" ht="14">
      <c r="A822" s="8">
        <v>8071</v>
      </c>
      <c r="B822" s="9" t="s">
        <v>823</v>
      </c>
      <c r="C822" s="8">
        <v>2101</v>
      </c>
      <c r="D822" s="8">
        <v>26</v>
      </c>
      <c r="E822" s="10" t="s">
        <v>329</v>
      </c>
      <c r="F822" s="11" t="s">
        <v>329</v>
      </c>
      <c r="G822" s="12">
        <v>28</v>
      </c>
      <c r="H822" s="12">
        <v>60</v>
      </c>
      <c r="I822" s="12">
        <v>12</v>
      </c>
      <c r="J822" s="12">
        <v>0</v>
      </c>
    </row>
    <row r="823" spans="1:10" ht="14">
      <c r="A823" s="8">
        <v>8071</v>
      </c>
      <c r="B823" s="9" t="s">
        <v>823</v>
      </c>
      <c r="C823" s="8">
        <v>2001</v>
      </c>
      <c r="D823" s="8">
        <v>25</v>
      </c>
      <c r="E823" s="10">
        <v>100</v>
      </c>
      <c r="F823" s="11">
        <v>100</v>
      </c>
      <c r="G823" s="12">
        <v>12</v>
      </c>
      <c r="H823" s="12">
        <v>60</v>
      </c>
      <c r="I823" s="12">
        <v>16</v>
      </c>
      <c r="J823" s="12">
        <v>12</v>
      </c>
    </row>
    <row r="824" spans="1:10" ht="14">
      <c r="A824" s="8">
        <v>8071</v>
      </c>
      <c r="B824" s="9" t="s">
        <v>823</v>
      </c>
      <c r="C824" s="8">
        <v>1902</v>
      </c>
      <c r="D824" s="8">
        <v>13</v>
      </c>
      <c r="E824" s="10">
        <v>100</v>
      </c>
      <c r="F824" s="11">
        <v>100</v>
      </c>
      <c r="G824" s="12" t="s">
        <v>63</v>
      </c>
      <c r="H824" s="12" t="s">
        <v>360</v>
      </c>
      <c r="I824" s="12">
        <v>0</v>
      </c>
      <c r="J824" s="12" t="s">
        <v>41</v>
      </c>
    </row>
    <row r="825" spans="1:10" ht="14">
      <c r="A825" s="8">
        <v>8071</v>
      </c>
      <c r="B825" s="9" t="s">
        <v>823</v>
      </c>
      <c r="C825" s="8">
        <v>1802</v>
      </c>
      <c r="D825" s="8">
        <v>5</v>
      </c>
      <c r="E825" s="10">
        <v>100</v>
      </c>
      <c r="F825" s="11">
        <v>100</v>
      </c>
      <c r="G825" s="12">
        <v>80</v>
      </c>
      <c r="H825" s="12">
        <v>20</v>
      </c>
      <c r="I825" s="12">
        <v>0</v>
      </c>
      <c r="J825" s="12">
        <v>0</v>
      </c>
    </row>
    <row r="826" spans="1:10" ht="14">
      <c r="A826" s="8">
        <v>8071</v>
      </c>
      <c r="B826" s="9" t="s">
        <v>823</v>
      </c>
      <c r="C826" s="8">
        <v>1702</v>
      </c>
      <c r="D826" s="8">
        <v>6</v>
      </c>
      <c r="E826" s="10" t="s">
        <v>264</v>
      </c>
      <c r="F826" s="11" t="s">
        <v>264</v>
      </c>
      <c r="G826" s="12">
        <v>80</v>
      </c>
      <c r="H826" s="12">
        <v>20</v>
      </c>
      <c r="I826" s="12">
        <v>0</v>
      </c>
      <c r="J826" s="12">
        <v>0</v>
      </c>
    </row>
    <row r="827" spans="1:10" ht="14">
      <c r="A827" s="8">
        <v>8071</v>
      </c>
      <c r="B827" s="9" t="s">
        <v>823</v>
      </c>
      <c r="C827" s="8">
        <v>1602</v>
      </c>
      <c r="D827" s="8">
        <v>1</v>
      </c>
      <c r="E827" s="10">
        <v>100</v>
      </c>
      <c r="F827" s="11">
        <v>100</v>
      </c>
      <c r="G827" s="12">
        <v>100</v>
      </c>
      <c r="H827" s="12">
        <v>0</v>
      </c>
      <c r="I827" s="12">
        <v>0</v>
      </c>
      <c r="J827" s="12">
        <v>0</v>
      </c>
    </row>
    <row r="828" spans="1:10" ht="14">
      <c r="A828" s="8">
        <v>8072</v>
      </c>
      <c r="B828" s="9" t="s">
        <v>824</v>
      </c>
      <c r="C828" s="8">
        <v>2404</v>
      </c>
      <c r="D828" s="8">
        <v>20</v>
      </c>
      <c r="E828" s="10">
        <v>100</v>
      </c>
      <c r="F828" s="11">
        <v>100</v>
      </c>
      <c r="G828" s="12">
        <v>65</v>
      </c>
      <c r="H828" s="12">
        <v>30</v>
      </c>
      <c r="I828" s="12">
        <v>5</v>
      </c>
      <c r="J828" s="12">
        <v>0</v>
      </c>
    </row>
    <row r="829" spans="1:10" ht="14">
      <c r="A829" s="8">
        <v>8072</v>
      </c>
      <c r="B829" s="9" t="s">
        <v>824</v>
      </c>
      <c r="C829" s="8">
        <v>2304</v>
      </c>
      <c r="D829" s="8">
        <v>19</v>
      </c>
      <c r="E829" s="10" t="s">
        <v>94</v>
      </c>
      <c r="F829" s="11" t="s">
        <v>94</v>
      </c>
      <c r="G829" s="12" t="s">
        <v>29</v>
      </c>
      <c r="H829" s="12" t="s">
        <v>67</v>
      </c>
      <c r="I829" s="12" t="s">
        <v>95</v>
      </c>
      <c r="J829" s="12" t="s">
        <v>90</v>
      </c>
    </row>
    <row r="830" spans="1:10" ht="14">
      <c r="A830" s="8">
        <v>8072</v>
      </c>
      <c r="B830" s="9" t="s">
        <v>824</v>
      </c>
      <c r="C830" s="8">
        <v>2204</v>
      </c>
      <c r="D830" s="8">
        <v>20</v>
      </c>
      <c r="E830" s="10">
        <v>100</v>
      </c>
      <c r="F830" s="11">
        <v>100</v>
      </c>
      <c r="G830" s="12">
        <v>45</v>
      </c>
      <c r="H830" s="12">
        <v>55</v>
      </c>
      <c r="I830" s="12">
        <v>0</v>
      </c>
      <c r="J830" s="12">
        <v>0</v>
      </c>
    </row>
    <row r="831" spans="1:10" ht="14">
      <c r="A831" s="8">
        <v>8072</v>
      </c>
      <c r="B831" s="9" t="s">
        <v>824</v>
      </c>
      <c r="C831" s="8">
        <v>2104</v>
      </c>
      <c r="D831" s="8">
        <v>24</v>
      </c>
      <c r="E831" s="10" t="s">
        <v>272</v>
      </c>
      <c r="F831" s="11" t="s">
        <v>272</v>
      </c>
      <c r="G831" s="12">
        <v>13</v>
      </c>
      <c r="H831" s="12" t="s">
        <v>474</v>
      </c>
      <c r="I831" s="12" t="s">
        <v>16</v>
      </c>
      <c r="J831" s="12">
        <v>0</v>
      </c>
    </row>
    <row r="832" spans="1:10" ht="14">
      <c r="A832" s="8">
        <v>8072</v>
      </c>
      <c r="B832" s="9" t="s">
        <v>824</v>
      </c>
      <c r="C832" s="8">
        <v>2002</v>
      </c>
      <c r="D832" s="8">
        <v>22</v>
      </c>
      <c r="E832" s="10" t="s">
        <v>180</v>
      </c>
      <c r="F832" s="11" t="s">
        <v>180</v>
      </c>
      <c r="G832" s="12" t="s">
        <v>724</v>
      </c>
      <c r="H832" s="12" t="s">
        <v>171</v>
      </c>
      <c r="I832" s="12" t="s">
        <v>112</v>
      </c>
      <c r="J832" s="12">
        <v>0</v>
      </c>
    </row>
    <row r="833" spans="1:10" ht="14">
      <c r="A833" s="8">
        <v>8072</v>
      </c>
      <c r="B833" s="9" t="s">
        <v>824</v>
      </c>
      <c r="C833" s="8">
        <v>2004</v>
      </c>
      <c r="D833" s="8">
        <v>21</v>
      </c>
      <c r="E833" s="10">
        <v>100</v>
      </c>
      <c r="F833" s="11">
        <v>100</v>
      </c>
      <c r="G833" s="12" t="s">
        <v>171</v>
      </c>
      <c r="H833" s="12" t="s">
        <v>724</v>
      </c>
      <c r="I833" s="12">
        <v>0</v>
      </c>
      <c r="J833" s="12" t="s">
        <v>112</v>
      </c>
    </row>
    <row r="834" spans="1:10" ht="14">
      <c r="A834" s="8">
        <v>8072</v>
      </c>
      <c r="B834" s="9" t="s">
        <v>824</v>
      </c>
      <c r="C834" s="8">
        <v>1904</v>
      </c>
      <c r="D834" s="8">
        <v>19</v>
      </c>
      <c r="E834" s="10" t="s">
        <v>94</v>
      </c>
      <c r="F834" s="11" t="s">
        <v>94</v>
      </c>
      <c r="G834" s="12" t="s">
        <v>31</v>
      </c>
      <c r="H834" s="12" t="s">
        <v>32</v>
      </c>
      <c r="I834" s="12">
        <v>0</v>
      </c>
      <c r="J834" s="12">
        <v>0</v>
      </c>
    </row>
    <row r="835" spans="1:10" ht="14">
      <c r="A835" s="8">
        <v>8072</v>
      </c>
      <c r="B835" s="9" t="s">
        <v>824</v>
      </c>
      <c r="C835" s="8">
        <v>1804</v>
      </c>
      <c r="D835" s="8">
        <v>19</v>
      </c>
      <c r="E835" s="10" t="s">
        <v>94</v>
      </c>
      <c r="F835" s="11" t="s">
        <v>94</v>
      </c>
      <c r="G835" s="12" t="s">
        <v>819</v>
      </c>
      <c r="H835" s="12" t="s">
        <v>32</v>
      </c>
      <c r="I835" s="12">
        <v>0</v>
      </c>
      <c r="J835" s="12" t="s">
        <v>90</v>
      </c>
    </row>
    <row r="836" spans="1:10" ht="14">
      <c r="A836" s="8">
        <v>8074</v>
      </c>
      <c r="B836" s="9" t="s">
        <v>825</v>
      </c>
      <c r="C836" s="8">
        <v>2402</v>
      </c>
      <c r="D836" s="8">
        <v>15</v>
      </c>
      <c r="E836" s="10" t="s">
        <v>30</v>
      </c>
      <c r="F836" s="11" t="s">
        <v>30</v>
      </c>
      <c r="G836" s="12" t="s">
        <v>298</v>
      </c>
      <c r="H836" s="12" t="s">
        <v>626</v>
      </c>
      <c r="I836" s="12" t="s">
        <v>50</v>
      </c>
      <c r="J836" s="12">
        <v>0</v>
      </c>
    </row>
    <row r="837" spans="1:10" ht="14">
      <c r="A837" s="8">
        <v>8074</v>
      </c>
      <c r="B837" s="9" t="s">
        <v>825</v>
      </c>
      <c r="C837" s="8">
        <v>2302</v>
      </c>
      <c r="D837" s="8">
        <v>13</v>
      </c>
      <c r="E837" s="10" t="s">
        <v>448</v>
      </c>
      <c r="F837" s="11" t="s">
        <v>448</v>
      </c>
      <c r="G837" s="12">
        <v>0</v>
      </c>
      <c r="H837" s="12" t="s">
        <v>31</v>
      </c>
      <c r="I837" s="12" t="s">
        <v>32</v>
      </c>
      <c r="J837" s="12">
        <v>0</v>
      </c>
    </row>
    <row r="838" spans="1:10" ht="14">
      <c r="A838" s="8">
        <v>8074</v>
      </c>
      <c r="B838" s="9" t="s">
        <v>825</v>
      </c>
      <c r="C838" s="8">
        <v>2202</v>
      </c>
      <c r="D838" s="8">
        <v>19</v>
      </c>
      <c r="E838" s="10" t="s">
        <v>94</v>
      </c>
      <c r="F838" s="11" t="s">
        <v>94</v>
      </c>
      <c r="G838" s="12" t="s">
        <v>57</v>
      </c>
      <c r="H838" s="12" t="s">
        <v>378</v>
      </c>
      <c r="I838" s="12" t="s">
        <v>90</v>
      </c>
      <c r="J838" s="12" t="s">
        <v>90</v>
      </c>
    </row>
    <row r="839" spans="1:10" ht="14">
      <c r="A839" s="8">
        <v>8074</v>
      </c>
      <c r="B839" s="9" t="s">
        <v>825</v>
      </c>
      <c r="C839" s="8">
        <v>2102</v>
      </c>
      <c r="D839" s="8">
        <v>15</v>
      </c>
      <c r="E839" s="10" t="s">
        <v>30</v>
      </c>
      <c r="F839" s="11" t="s">
        <v>30</v>
      </c>
      <c r="G839" s="12" t="s">
        <v>50</v>
      </c>
      <c r="H839" s="12" t="s">
        <v>171</v>
      </c>
      <c r="I839" s="12" t="s">
        <v>172</v>
      </c>
      <c r="J839" s="12">
        <v>0</v>
      </c>
    </row>
    <row r="840" spans="1:10" ht="14">
      <c r="A840" s="8">
        <v>8074</v>
      </c>
      <c r="B840" s="9" t="s">
        <v>825</v>
      </c>
      <c r="C840" s="8">
        <v>2103</v>
      </c>
      <c r="D840" s="8">
        <v>13</v>
      </c>
      <c r="E840" s="10" t="s">
        <v>11</v>
      </c>
      <c r="F840" s="11" t="s">
        <v>11</v>
      </c>
      <c r="G840" s="12" t="s">
        <v>62</v>
      </c>
      <c r="H840" s="12" t="s">
        <v>25</v>
      </c>
      <c r="I840" s="12">
        <v>0</v>
      </c>
      <c r="J840" s="12">
        <v>0</v>
      </c>
    </row>
    <row r="841" spans="1:10" ht="14">
      <c r="A841" s="8">
        <v>8074</v>
      </c>
      <c r="B841" s="9" t="s">
        <v>825</v>
      </c>
      <c r="C841" s="8">
        <v>2003</v>
      </c>
      <c r="D841" s="8">
        <v>10</v>
      </c>
      <c r="E841" s="10">
        <v>100</v>
      </c>
      <c r="F841" s="11">
        <v>100</v>
      </c>
      <c r="G841" s="12">
        <v>90</v>
      </c>
      <c r="H841" s="12">
        <v>10</v>
      </c>
      <c r="I841" s="12">
        <v>0</v>
      </c>
      <c r="J841" s="12">
        <v>0</v>
      </c>
    </row>
    <row r="842" spans="1:10" ht="14">
      <c r="A842" s="8">
        <v>8074</v>
      </c>
      <c r="B842" s="9" t="s">
        <v>825</v>
      </c>
      <c r="C842" s="8">
        <v>1903</v>
      </c>
      <c r="D842" s="8">
        <v>13</v>
      </c>
      <c r="E842" s="10">
        <v>100</v>
      </c>
      <c r="F842" s="11">
        <v>100</v>
      </c>
      <c r="G842" s="12">
        <v>100</v>
      </c>
      <c r="H842" s="12">
        <v>0</v>
      </c>
      <c r="I842" s="12">
        <v>0</v>
      </c>
      <c r="J842" s="12">
        <v>0</v>
      </c>
    </row>
    <row r="843" spans="1:10" ht="14">
      <c r="A843" s="8">
        <v>8074</v>
      </c>
      <c r="B843" s="9" t="s">
        <v>825</v>
      </c>
      <c r="C843" s="8">
        <v>1803</v>
      </c>
      <c r="D843" s="8">
        <v>7</v>
      </c>
      <c r="E843" s="10" t="s">
        <v>101</v>
      </c>
      <c r="F843" s="11">
        <v>100</v>
      </c>
      <c r="G843" s="12">
        <v>100</v>
      </c>
      <c r="H843" s="12">
        <v>0</v>
      </c>
      <c r="I843" s="12">
        <v>0</v>
      </c>
      <c r="J843" s="12">
        <v>0</v>
      </c>
    </row>
    <row r="844" spans="1:10" ht="14">
      <c r="A844" s="8">
        <v>8074</v>
      </c>
      <c r="B844" s="9" t="s">
        <v>825</v>
      </c>
      <c r="C844" s="8">
        <v>1703</v>
      </c>
      <c r="D844" s="8">
        <v>3</v>
      </c>
      <c r="E844" s="10" t="s">
        <v>31</v>
      </c>
      <c r="F844" s="11" t="s">
        <v>31</v>
      </c>
      <c r="G844" s="12">
        <v>100</v>
      </c>
      <c r="H844" s="12">
        <v>0</v>
      </c>
      <c r="I844" s="12">
        <v>0</v>
      </c>
      <c r="J844" s="12">
        <v>0</v>
      </c>
    </row>
    <row r="845" spans="1:10" ht="14">
      <c r="A845" s="8">
        <v>8077</v>
      </c>
      <c r="B845" s="9" t="s">
        <v>826</v>
      </c>
      <c r="C845" s="8">
        <v>1801</v>
      </c>
      <c r="D845" s="8">
        <v>30</v>
      </c>
      <c r="E845" s="10">
        <v>0</v>
      </c>
      <c r="F845" s="11">
        <v>100</v>
      </c>
      <c r="G845" s="12">
        <v>50</v>
      </c>
      <c r="H845" s="12" t="s">
        <v>65</v>
      </c>
      <c r="I845" s="12">
        <v>0</v>
      </c>
      <c r="J845" s="12" t="s">
        <v>239</v>
      </c>
    </row>
    <row r="846" spans="1:10" ht="14">
      <c r="A846" s="8">
        <v>8078</v>
      </c>
      <c r="B846" s="9" t="s">
        <v>827</v>
      </c>
      <c r="C846" s="8">
        <v>2404</v>
      </c>
      <c r="D846" s="8">
        <v>51</v>
      </c>
      <c r="E846" s="10" t="s">
        <v>585</v>
      </c>
      <c r="F846" s="11" t="s">
        <v>585</v>
      </c>
      <c r="G846" s="12" t="s">
        <v>195</v>
      </c>
      <c r="H846" s="12" t="s">
        <v>645</v>
      </c>
      <c r="I846" s="12" t="s">
        <v>54</v>
      </c>
      <c r="J846" s="12">
        <v>0</v>
      </c>
    </row>
    <row r="847" spans="1:10" ht="14">
      <c r="A847" s="8">
        <v>8078</v>
      </c>
      <c r="B847" s="9" t="s">
        <v>827</v>
      </c>
      <c r="C847" s="8">
        <v>2304</v>
      </c>
      <c r="D847" s="8">
        <v>21</v>
      </c>
      <c r="E847" s="10" t="s">
        <v>101</v>
      </c>
      <c r="F847" s="11" t="s">
        <v>101</v>
      </c>
      <c r="G847" s="12" t="s">
        <v>207</v>
      </c>
      <c r="H847" s="12" t="s">
        <v>31</v>
      </c>
      <c r="I847" s="12" t="s">
        <v>90</v>
      </c>
      <c r="J847" s="12">
        <v>0</v>
      </c>
    </row>
    <row r="848" spans="1:10" ht="14">
      <c r="A848" s="8">
        <v>8078</v>
      </c>
      <c r="B848" s="9" t="s">
        <v>827</v>
      </c>
      <c r="C848" s="8">
        <v>2204</v>
      </c>
      <c r="D848" s="8">
        <v>13</v>
      </c>
      <c r="E848" s="10" t="s">
        <v>448</v>
      </c>
      <c r="F848" s="11" t="s">
        <v>448</v>
      </c>
      <c r="G848" s="12">
        <v>0</v>
      </c>
      <c r="H848" s="12" t="s">
        <v>283</v>
      </c>
      <c r="I848" s="12" t="s">
        <v>263</v>
      </c>
      <c r="J848" s="12">
        <v>0</v>
      </c>
    </row>
    <row r="849" spans="1:10" ht="14">
      <c r="A849" s="8">
        <v>8078</v>
      </c>
      <c r="B849" s="9" t="s">
        <v>827</v>
      </c>
      <c r="C849" s="8">
        <v>2104</v>
      </c>
      <c r="D849" s="8">
        <v>16</v>
      </c>
      <c r="E849" s="10">
        <v>0</v>
      </c>
      <c r="F849" s="11" t="s">
        <v>205</v>
      </c>
      <c r="G849" s="12" t="s">
        <v>32</v>
      </c>
      <c r="H849" s="12" t="s">
        <v>65</v>
      </c>
      <c r="I849" s="12">
        <v>20</v>
      </c>
      <c r="J849" s="12">
        <v>0</v>
      </c>
    </row>
    <row r="850" spans="1:10" ht="14">
      <c r="A850" s="8">
        <v>8088</v>
      </c>
      <c r="B850" s="9" t="s">
        <v>828</v>
      </c>
      <c r="C850" s="8">
        <v>2403</v>
      </c>
      <c r="D850" s="8">
        <v>24</v>
      </c>
      <c r="E850" s="10" t="s">
        <v>272</v>
      </c>
      <c r="F850" s="11" t="s">
        <v>272</v>
      </c>
      <c r="G850" s="12" t="s">
        <v>286</v>
      </c>
      <c r="H850" s="12" t="s">
        <v>13</v>
      </c>
      <c r="I850" s="12">
        <v>0</v>
      </c>
      <c r="J850" s="12">
        <v>0</v>
      </c>
    </row>
    <row r="851" spans="1:10" ht="14">
      <c r="A851" s="8">
        <v>8088</v>
      </c>
      <c r="B851" s="9" t="s">
        <v>828</v>
      </c>
      <c r="C851" s="8">
        <v>2303</v>
      </c>
      <c r="D851" s="8">
        <v>32</v>
      </c>
      <c r="E851" s="10" t="s">
        <v>174</v>
      </c>
      <c r="F851" s="11" t="s">
        <v>174</v>
      </c>
      <c r="G851" s="12" t="s">
        <v>624</v>
      </c>
      <c r="H851" s="12" t="s">
        <v>224</v>
      </c>
      <c r="I851" s="12">
        <v>0</v>
      </c>
      <c r="J851" s="12">
        <v>0</v>
      </c>
    </row>
    <row r="852" spans="1:10" ht="14">
      <c r="A852" s="8">
        <v>8088</v>
      </c>
      <c r="B852" s="9" t="s">
        <v>828</v>
      </c>
      <c r="C852" s="8">
        <v>2203</v>
      </c>
      <c r="D852" s="8">
        <v>32</v>
      </c>
      <c r="E852" s="10">
        <v>100</v>
      </c>
      <c r="F852" s="11">
        <v>100</v>
      </c>
      <c r="G852" s="12" t="s">
        <v>35</v>
      </c>
      <c r="H852" s="12" t="s">
        <v>88</v>
      </c>
      <c r="I852" s="12">
        <v>0</v>
      </c>
      <c r="J852" s="12">
        <v>0</v>
      </c>
    </row>
    <row r="853" spans="1:10" ht="14">
      <c r="A853" s="8">
        <v>8088</v>
      </c>
      <c r="B853" s="9" t="s">
        <v>828</v>
      </c>
      <c r="C853" s="8">
        <v>2103</v>
      </c>
      <c r="D853" s="8">
        <v>22</v>
      </c>
      <c r="E853" s="10" t="s">
        <v>182</v>
      </c>
      <c r="F853" s="11" t="s">
        <v>182</v>
      </c>
      <c r="G853" s="12">
        <v>85</v>
      </c>
      <c r="H853" s="12">
        <v>15</v>
      </c>
      <c r="I853" s="12">
        <v>0</v>
      </c>
      <c r="J853" s="12">
        <v>0</v>
      </c>
    </row>
    <row r="854" spans="1:10" ht="14">
      <c r="A854" s="8">
        <v>8088</v>
      </c>
      <c r="B854" s="9" t="s">
        <v>828</v>
      </c>
      <c r="C854" s="8">
        <v>2003</v>
      </c>
      <c r="D854" s="8">
        <v>30</v>
      </c>
      <c r="E854" s="10">
        <v>100</v>
      </c>
      <c r="F854" s="11">
        <v>100</v>
      </c>
      <c r="G854" s="12">
        <v>100</v>
      </c>
      <c r="H854" s="12">
        <v>0</v>
      </c>
      <c r="I854" s="12">
        <v>0</v>
      </c>
      <c r="J854" s="12">
        <v>0</v>
      </c>
    </row>
    <row r="855" spans="1:10" ht="14">
      <c r="A855" s="8">
        <v>8088</v>
      </c>
      <c r="B855" s="9" t="s">
        <v>828</v>
      </c>
      <c r="C855" s="8">
        <v>1903</v>
      </c>
      <c r="D855" s="8">
        <v>27</v>
      </c>
      <c r="E855" s="10">
        <v>100</v>
      </c>
      <c r="F855" s="11">
        <v>100</v>
      </c>
      <c r="G855" s="12" t="s">
        <v>80</v>
      </c>
      <c r="H855" s="12" t="s">
        <v>703</v>
      </c>
      <c r="I855" s="12">
        <v>0</v>
      </c>
      <c r="J855" s="12">
        <v>0</v>
      </c>
    </row>
    <row r="856" spans="1:10" ht="14">
      <c r="A856" s="8">
        <v>8088</v>
      </c>
      <c r="B856" s="9" t="s">
        <v>828</v>
      </c>
      <c r="C856" s="8">
        <v>1803</v>
      </c>
      <c r="D856" s="8">
        <v>17</v>
      </c>
      <c r="E856" s="10" t="s">
        <v>82</v>
      </c>
      <c r="F856" s="11">
        <v>100</v>
      </c>
      <c r="G856" s="12" t="s">
        <v>34</v>
      </c>
      <c r="H856" s="12" t="s">
        <v>72</v>
      </c>
      <c r="I856" s="12" t="s">
        <v>72</v>
      </c>
      <c r="J856" s="12" t="s">
        <v>72</v>
      </c>
    </row>
    <row r="857" spans="1:10" ht="14">
      <c r="A857" s="8">
        <v>8088</v>
      </c>
      <c r="B857" s="9" t="s">
        <v>828</v>
      </c>
      <c r="C857" s="8">
        <v>1703</v>
      </c>
      <c r="D857" s="8">
        <v>3</v>
      </c>
      <c r="E857" s="10">
        <v>100</v>
      </c>
      <c r="F857" s="11">
        <v>100</v>
      </c>
      <c r="G857" s="12">
        <v>100</v>
      </c>
      <c r="H857" s="12">
        <v>0</v>
      </c>
      <c r="I857" s="12">
        <v>0</v>
      </c>
      <c r="J857" s="12">
        <v>0</v>
      </c>
    </row>
    <row r="858" spans="1:10" ht="14">
      <c r="A858" s="8">
        <v>8093</v>
      </c>
      <c r="B858" s="9" t="s">
        <v>829</v>
      </c>
      <c r="C858" s="8">
        <v>2402</v>
      </c>
      <c r="D858" s="8">
        <v>20</v>
      </c>
      <c r="E858" s="10">
        <v>95</v>
      </c>
      <c r="F858" s="11">
        <v>95</v>
      </c>
      <c r="G858" s="12" t="s">
        <v>91</v>
      </c>
      <c r="H858" s="12" t="s">
        <v>661</v>
      </c>
      <c r="I858" s="12">
        <v>0</v>
      </c>
      <c r="J858" s="12">
        <v>0</v>
      </c>
    </row>
    <row r="859" spans="1:10" ht="14">
      <c r="A859" s="8">
        <v>8093</v>
      </c>
      <c r="B859" s="9" t="s">
        <v>829</v>
      </c>
      <c r="C859" s="8">
        <v>2404</v>
      </c>
      <c r="D859" s="8">
        <v>9</v>
      </c>
      <c r="E859" s="10" t="s">
        <v>31</v>
      </c>
      <c r="F859" s="11" t="s">
        <v>31</v>
      </c>
      <c r="G859" s="12" t="s">
        <v>264</v>
      </c>
      <c r="H859" s="12" t="s">
        <v>67</v>
      </c>
      <c r="I859" s="12">
        <v>0</v>
      </c>
      <c r="J859" s="12">
        <v>0</v>
      </c>
    </row>
    <row r="860" spans="1:10" ht="14">
      <c r="A860" s="8">
        <v>8093</v>
      </c>
      <c r="B860" s="9" t="s">
        <v>829</v>
      </c>
      <c r="C860" s="8">
        <v>2304</v>
      </c>
      <c r="D860" s="8">
        <v>18</v>
      </c>
      <c r="E860" s="10" t="s">
        <v>96</v>
      </c>
      <c r="F860" s="11" t="s">
        <v>96</v>
      </c>
      <c r="G860" s="12" t="s">
        <v>70</v>
      </c>
      <c r="H860" s="12" t="s">
        <v>89</v>
      </c>
      <c r="I860" s="12">
        <v>0</v>
      </c>
      <c r="J860" s="12">
        <v>0</v>
      </c>
    </row>
    <row r="861" spans="1:10" ht="14">
      <c r="A861" s="8">
        <v>8093</v>
      </c>
      <c r="B861" s="9" t="s">
        <v>829</v>
      </c>
      <c r="C861" s="8">
        <v>2204</v>
      </c>
      <c r="D861" s="8">
        <v>15</v>
      </c>
      <c r="E861" s="10">
        <v>100</v>
      </c>
      <c r="F861" s="11">
        <v>100</v>
      </c>
      <c r="G861" s="12" t="s">
        <v>60</v>
      </c>
      <c r="H861" s="12" t="s">
        <v>206</v>
      </c>
      <c r="I861" s="12">
        <v>0</v>
      </c>
      <c r="J861" s="12">
        <v>0</v>
      </c>
    </row>
    <row r="862" spans="1:10" ht="14">
      <c r="A862" s="8">
        <v>8093</v>
      </c>
      <c r="B862" s="9" t="s">
        <v>829</v>
      </c>
      <c r="C862" s="8">
        <v>2104</v>
      </c>
      <c r="D862" s="8">
        <v>16</v>
      </c>
      <c r="E862" s="10" t="s">
        <v>205</v>
      </c>
      <c r="F862" s="11" t="s">
        <v>205</v>
      </c>
      <c r="G862" s="12">
        <v>40</v>
      </c>
      <c r="H862" s="12">
        <v>60</v>
      </c>
      <c r="I862" s="12">
        <v>0</v>
      </c>
      <c r="J862" s="12">
        <v>0</v>
      </c>
    </row>
    <row r="863" spans="1:10" ht="14">
      <c r="A863" s="8">
        <v>8093</v>
      </c>
      <c r="B863" s="9" t="s">
        <v>829</v>
      </c>
      <c r="C863" s="8">
        <v>2004</v>
      </c>
      <c r="D863" s="8">
        <v>18</v>
      </c>
      <c r="E863" s="10">
        <v>100</v>
      </c>
      <c r="F863" s="11">
        <v>100</v>
      </c>
      <c r="G863" s="12" t="s">
        <v>96</v>
      </c>
      <c r="H863" s="12" t="s">
        <v>90</v>
      </c>
      <c r="I863" s="12">
        <v>0</v>
      </c>
      <c r="J863" s="12">
        <v>0</v>
      </c>
    </row>
    <row r="864" spans="1:10" ht="14">
      <c r="A864" s="8">
        <v>8093</v>
      </c>
      <c r="B864" s="9" t="s">
        <v>829</v>
      </c>
      <c r="C864" s="8">
        <v>1904</v>
      </c>
      <c r="D864" s="8">
        <v>4</v>
      </c>
      <c r="E864" s="10">
        <v>100</v>
      </c>
      <c r="F864" s="11">
        <v>100</v>
      </c>
      <c r="G864" s="12">
        <v>50</v>
      </c>
      <c r="H864" s="12">
        <v>50</v>
      </c>
      <c r="I864" s="12">
        <v>0</v>
      </c>
      <c r="J864" s="12">
        <v>0</v>
      </c>
    </row>
    <row r="865" spans="1:10" ht="14">
      <c r="A865" s="8">
        <v>8093</v>
      </c>
      <c r="B865" s="9" t="s">
        <v>829</v>
      </c>
      <c r="C865" s="8">
        <v>1804</v>
      </c>
      <c r="D865" s="8">
        <v>9</v>
      </c>
      <c r="E865" s="10">
        <v>100</v>
      </c>
      <c r="F865" s="11">
        <v>100</v>
      </c>
      <c r="G865" s="12" t="s">
        <v>378</v>
      </c>
      <c r="H865" s="12" t="s">
        <v>95</v>
      </c>
      <c r="I865" s="12">
        <v>0</v>
      </c>
      <c r="J865" s="12">
        <v>0</v>
      </c>
    </row>
    <row r="866" spans="1:10" ht="14">
      <c r="A866" s="8">
        <v>8093</v>
      </c>
      <c r="B866" s="9" t="s">
        <v>829</v>
      </c>
      <c r="C866" s="8">
        <v>1704</v>
      </c>
      <c r="D866" s="8">
        <v>3</v>
      </c>
      <c r="E866" s="10" t="s">
        <v>31</v>
      </c>
      <c r="F866" s="11" t="s">
        <v>31</v>
      </c>
      <c r="G866" s="12">
        <v>50</v>
      </c>
      <c r="H866" s="12">
        <v>50</v>
      </c>
      <c r="I866" s="12">
        <v>0</v>
      </c>
      <c r="J866" s="12">
        <v>0</v>
      </c>
    </row>
    <row r="867" spans="1:10" ht="14">
      <c r="A867" s="8">
        <v>8096</v>
      </c>
      <c r="B867" s="9" t="s">
        <v>830</v>
      </c>
      <c r="C867" s="8">
        <v>1904</v>
      </c>
      <c r="D867" s="8">
        <v>14</v>
      </c>
      <c r="E867" s="10" t="s">
        <v>117</v>
      </c>
      <c r="F867" s="11" t="s">
        <v>117</v>
      </c>
      <c r="G867" s="12" t="s">
        <v>11</v>
      </c>
      <c r="H867" s="12" t="s">
        <v>41</v>
      </c>
      <c r="I867" s="12" t="s">
        <v>41</v>
      </c>
      <c r="J867" s="12">
        <v>0</v>
      </c>
    </row>
    <row r="868" spans="1:10" ht="14">
      <c r="A868" s="8">
        <v>8096</v>
      </c>
      <c r="B868" s="9" t="s">
        <v>830</v>
      </c>
      <c r="C868" s="8">
        <v>1804</v>
      </c>
      <c r="D868" s="8">
        <v>11</v>
      </c>
      <c r="E868" s="10" t="s">
        <v>288</v>
      </c>
      <c r="F868" s="11" t="s">
        <v>288</v>
      </c>
      <c r="G868" s="12" t="s">
        <v>35</v>
      </c>
      <c r="H868" s="12" t="s">
        <v>88</v>
      </c>
      <c r="I868" s="12">
        <v>0</v>
      </c>
      <c r="J868" s="12">
        <v>0</v>
      </c>
    </row>
    <row r="869" spans="1:10" ht="14">
      <c r="A869" s="8">
        <v>8096</v>
      </c>
      <c r="B869" s="9" t="s">
        <v>830</v>
      </c>
      <c r="C869" s="8">
        <v>1704</v>
      </c>
      <c r="D869" s="8">
        <v>1</v>
      </c>
      <c r="E869" s="10">
        <v>100</v>
      </c>
      <c r="F869" s="11">
        <v>100</v>
      </c>
      <c r="G869" s="12">
        <v>0</v>
      </c>
      <c r="H869" s="12">
        <v>100</v>
      </c>
      <c r="I869" s="12">
        <v>0</v>
      </c>
      <c r="J869" s="12">
        <v>0</v>
      </c>
    </row>
    <row r="870" spans="1:10" ht="14">
      <c r="A870" s="8">
        <v>8110</v>
      </c>
      <c r="B870" s="9" t="s">
        <v>831</v>
      </c>
      <c r="C870" s="8">
        <v>2401</v>
      </c>
      <c r="D870" s="8">
        <v>6</v>
      </c>
      <c r="E870" s="10">
        <v>100</v>
      </c>
      <c r="F870" s="11">
        <v>100</v>
      </c>
      <c r="G870" s="12" t="s">
        <v>32</v>
      </c>
      <c r="H870" s="12" t="s">
        <v>31</v>
      </c>
      <c r="I870" s="12">
        <v>0</v>
      </c>
      <c r="J870" s="12">
        <v>0</v>
      </c>
    </row>
    <row r="871" spans="1:10" ht="14">
      <c r="A871" s="8">
        <v>8110</v>
      </c>
      <c r="B871" s="9" t="s">
        <v>831</v>
      </c>
      <c r="C871" s="8">
        <v>2301</v>
      </c>
      <c r="D871" s="8">
        <v>4</v>
      </c>
      <c r="E871" s="10">
        <v>75</v>
      </c>
      <c r="F871" s="11">
        <v>100</v>
      </c>
      <c r="G871" s="12">
        <v>25</v>
      </c>
      <c r="H871" s="12">
        <v>75</v>
      </c>
      <c r="I871" s="12">
        <v>0</v>
      </c>
      <c r="J871" s="12">
        <v>0</v>
      </c>
    </row>
    <row r="872" spans="1:10" ht="14">
      <c r="A872" s="8">
        <v>8110</v>
      </c>
      <c r="B872" s="9" t="s">
        <v>831</v>
      </c>
      <c r="C872" s="8">
        <v>2201</v>
      </c>
      <c r="D872" s="8">
        <v>17</v>
      </c>
      <c r="E872" s="10" t="s">
        <v>490</v>
      </c>
      <c r="F872" s="11" t="s">
        <v>34</v>
      </c>
      <c r="G872" s="12" t="s">
        <v>172</v>
      </c>
      <c r="H872" s="12" t="s">
        <v>171</v>
      </c>
      <c r="I872" s="12" t="s">
        <v>172</v>
      </c>
      <c r="J872" s="12" t="s">
        <v>172</v>
      </c>
    </row>
    <row r="873" spans="1:10" ht="14">
      <c r="A873" s="8">
        <v>8110</v>
      </c>
      <c r="B873" s="9" t="s">
        <v>831</v>
      </c>
      <c r="C873" s="8">
        <v>2101</v>
      </c>
      <c r="D873" s="8">
        <v>13</v>
      </c>
      <c r="E873" s="10" t="s">
        <v>448</v>
      </c>
      <c r="F873" s="11" t="s">
        <v>448</v>
      </c>
      <c r="G873" s="12" t="s">
        <v>67</v>
      </c>
      <c r="H873" s="12">
        <v>25</v>
      </c>
      <c r="I873" s="12" t="s">
        <v>283</v>
      </c>
      <c r="J873" s="12">
        <v>0</v>
      </c>
    </row>
    <row r="874" spans="1:10" ht="14">
      <c r="A874" s="8">
        <v>8112</v>
      </c>
      <c r="B874" s="9" t="s">
        <v>832</v>
      </c>
      <c r="C874" s="8">
        <v>2403</v>
      </c>
      <c r="D874" s="8">
        <v>8</v>
      </c>
      <c r="E874" s="10" t="s">
        <v>35</v>
      </c>
      <c r="F874" s="11" t="s">
        <v>35</v>
      </c>
      <c r="G874" s="12" t="s">
        <v>171</v>
      </c>
      <c r="H874" s="12" t="s">
        <v>86</v>
      </c>
      <c r="I874" s="12">
        <v>0</v>
      </c>
      <c r="J874" s="12">
        <v>0</v>
      </c>
    </row>
    <row r="875" spans="1:10" ht="14">
      <c r="A875" s="8">
        <v>8112</v>
      </c>
      <c r="B875" s="9" t="s">
        <v>832</v>
      </c>
      <c r="C875" s="8">
        <v>2303</v>
      </c>
      <c r="D875" s="8">
        <v>18</v>
      </c>
      <c r="E875" s="10" t="s">
        <v>114</v>
      </c>
      <c r="F875" s="11" t="s">
        <v>114</v>
      </c>
      <c r="G875" s="12" t="s">
        <v>145</v>
      </c>
      <c r="H875" s="12" t="s">
        <v>35</v>
      </c>
      <c r="I875" s="12" t="s">
        <v>145</v>
      </c>
      <c r="J875" s="12">
        <v>0</v>
      </c>
    </row>
    <row r="876" spans="1:10" ht="14">
      <c r="A876" s="8">
        <v>8113</v>
      </c>
      <c r="B876" s="9" t="s">
        <v>833</v>
      </c>
      <c r="C876" s="8">
        <v>2302</v>
      </c>
      <c r="D876" s="8">
        <v>4</v>
      </c>
      <c r="E876" s="10">
        <v>25</v>
      </c>
      <c r="F876" s="11">
        <v>50</v>
      </c>
      <c r="G876" s="12">
        <v>0</v>
      </c>
      <c r="H876" s="12">
        <v>50</v>
      </c>
      <c r="I876" s="12">
        <v>50</v>
      </c>
      <c r="J876" s="12">
        <v>0</v>
      </c>
    </row>
    <row r="877" spans="1:10" ht="14">
      <c r="A877" s="8">
        <v>8114</v>
      </c>
      <c r="B877" s="9" t="s">
        <v>834</v>
      </c>
      <c r="C877" s="8">
        <v>2402</v>
      </c>
      <c r="D877" s="8">
        <v>11</v>
      </c>
      <c r="E877" s="10" t="s">
        <v>182</v>
      </c>
      <c r="F877" s="11" t="s">
        <v>182</v>
      </c>
      <c r="G877" s="12">
        <v>10</v>
      </c>
      <c r="H877" s="12">
        <v>80</v>
      </c>
      <c r="I877" s="12">
        <v>10</v>
      </c>
      <c r="J877" s="12">
        <v>0</v>
      </c>
    </row>
    <row r="878" spans="1:10" ht="14">
      <c r="A878" s="8">
        <v>9310</v>
      </c>
      <c r="B878" s="9" t="s">
        <v>835</v>
      </c>
      <c r="C878" s="8">
        <v>2401</v>
      </c>
      <c r="D878" s="8">
        <v>24</v>
      </c>
      <c r="E878" s="10">
        <v>100</v>
      </c>
      <c r="F878" s="11">
        <v>100</v>
      </c>
      <c r="G878" s="12">
        <v>0</v>
      </c>
      <c r="H878" s="12">
        <v>0</v>
      </c>
      <c r="I878" s="12">
        <v>0</v>
      </c>
      <c r="J878" s="12">
        <v>0</v>
      </c>
    </row>
    <row r="879" spans="1:10" ht="14">
      <c r="A879" s="8">
        <v>9310</v>
      </c>
      <c r="B879" s="9" t="s">
        <v>835</v>
      </c>
      <c r="C879" s="8">
        <v>2301</v>
      </c>
      <c r="D879" s="8">
        <v>23</v>
      </c>
      <c r="E879" s="10">
        <v>100</v>
      </c>
      <c r="F879" s="11">
        <v>100</v>
      </c>
      <c r="G879" s="12">
        <v>0</v>
      </c>
      <c r="H879" s="12">
        <v>0</v>
      </c>
      <c r="I879" s="12">
        <v>0</v>
      </c>
      <c r="J879" s="12">
        <v>0</v>
      </c>
    </row>
    <row r="880" spans="1:10" ht="14">
      <c r="A880" s="8">
        <v>9310</v>
      </c>
      <c r="B880" s="9" t="s">
        <v>835</v>
      </c>
      <c r="C880" s="8">
        <v>2201</v>
      </c>
      <c r="D880" s="8">
        <v>31</v>
      </c>
      <c r="E880" s="10" t="s">
        <v>338</v>
      </c>
      <c r="F880" s="11">
        <v>100</v>
      </c>
      <c r="G880" s="12">
        <v>0</v>
      </c>
      <c r="H880" s="12">
        <v>0</v>
      </c>
      <c r="I880" s="12">
        <v>0</v>
      </c>
      <c r="J880" s="12">
        <v>0</v>
      </c>
    </row>
    <row r="881" spans="1:10" ht="14">
      <c r="A881" s="8">
        <v>9310</v>
      </c>
      <c r="B881" s="9" t="s">
        <v>835</v>
      </c>
      <c r="C881" s="8">
        <v>2101</v>
      </c>
      <c r="D881" s="8">
        <v>26</v>
      </c>
      <c r="E881" s="10">
        <v>100</v>
      </c>
      <c r="F881" s="11">
        <v>100</v>
      </c>
      <c r="G881" s="12">
        <v>0</v>
      </c>
      <c r="H881" s="12">
        <v>0</v>
      </c>
      <c r="I881" s="12">
        <v>0</v>
      </c>
      <c r="J881" s="12">
        <v>0</v>
      </c>
    </row>
    <row r="882" spans="1:10" ht="14">
      <c r="A882" s="8">
        <v>9310</v>
      </c>
      <c r="B882" s="9" t="s">
        <v>835</v>
      </c>
      <c r="C882" s="8">
        <v>2001</v>
      </c>
      <c r="D882" s="8">
        <v>18</v>
      </c>
      <c r="E882" s="10" t="s">
        <v>114</v>
      </c>
      <c r="F882" s="11" t="s">
        <v>96</v>
      </c>
      <c r="G882" s="12">
        <v>0</v>
      </c>
      <c r="H882" s="12">
        <v>0</v>
      </c>
      <c r="I882" s="12">
        <v>0</v>
      </c>
      <c r="J882" s="12">
        <v>0</v>
      </c>
    </row>
    <row r="883" spans="1:10" ht="14">
      <c r="A883" s="8">
        <v>9310</v>
      </c>
      <c r="B883" s="9" t="s">
        <v>835</v>
      </c>
      <c r="C883" s="8">
        <v>1901</v>
      </c>
      <c r="D883" s="8">
        <v>26</v>
      </c>
      <c r="E883" s="10" t="s">
        <v>11</v>
      </c>
      <c r="F883" s="11">
        <v>100</v>
      </c>
      <c r="G883" s="12">
        <v>0</v>
      </c>
      <c r="H883" s="12">
        <v>0</v>
      </c>
      <c r="I883" s="12">
        <v>0</v>
      </c>
      <c r="J883" s="12">
        <v>0</v>
      </c>
    </row>
    <row r="884" spans="1:10" ht="14">
      <c r="A884" s="8">
        <v>9310</v>
      </c>
      <c r="B884" s="9" t="s">
        <v>835</v>
      </c>
      <c r="C884" s="8">
        <v>1801</v>
      </c>
      <c r="D884" s="8">
        <v>18</v>
      </c>
      <c r="E884" s="10">
        <v>100</v>
      </c>
      <c r="F884" s="11">
        <v>100</v>
      </c>
      <c r="G884" s="12">
        <v>0</v>
      </c>
      <c r="H884" s="12">
        <v>0</v>
      </c>
      <c r="I884" s="12">
        <v>0</v>
      </c>
      <c r="J884" s="12">
        <v>0</v>
      </c>
    </row>
    <row r="885" spans="1:10" ht="14">
      <c r="A885" s="8">
        <v>9310</v>
      </c>
      <c r="B885" s="9" t="s">
        <v>835</v>
      </c>
      <c r="C885" s="8">
        <v>1701</v>
      </c>
      <c r="D885" s="8">
        <v>16</v>
      </c>
      <c r="E885" s="10">
        <v>100</v>
      </c>
      <c r="F885" s="11">
        <v>100</v>
      </c>
      <c r="G885" s="12">
        <v>0</v>
      </c>
      <c r="H885" s="12">
        <v>0</v>
      </c>
      <c r="I885" s="12">
        <v>0</v>
      </c>
      <c r="J885" s="12">
        <v>0</v>
      </c>
    </row>
    <row r="886" spans="1:10" ht="14">
      <c r="A886" s="8">
        <v>9476</v>
      </c>
      <c r="B886" s="9" t="s">
        <v>836</v>
      </c>
      <c r="C886" s="8">
        <v>2403</v>
      </c>
      <c r="D886" s="8">
        <v>55</v>
      </c>
      <c r="E886" s="10">
        <v>100</v>
      </c>
      <c r="F886" s="11">
        <v>100</v>
      </c>
      <c r="G886" s="12" t="s">
        <v>284</v>
      </c>
      <c r="H886" s="12" t="s">
        <v>22</v>
      </c>
      <c r="I886" s="12" t="s">
        <v>27</v>
      </c>
      <c r="J886" s="12" t="s">
        <v>697</v>
      </c>
    </row>
    <row r="887" spans="1:10" ht="14">
      <c r="A887" s="8">
        <v>9476</v>
      </c>
      <c r="B887" s="9" t="s">
        <v>836</v>
      </c>
      <c r="C887" s="8">
        <v>2303</v>
      </c>
      <c r="D887" s="8">
        <v>61</v>
      </c>
      <c r="E887" s="10">
        <v>100</v>
      </c>
      <c r="F887" s="11">
        <v>100</v>
      </c>
      <c r="G887" s="12" t="s">
        <v>660</v>
      </c>
      <c r="H887" s="12" t="s">
        <v>647</v>
      </c>
      <c r="I887" s="12" t="s">
        <v>616</v>
      </c>
      <c r="J887" s="12" t="s">
        <v>239</v>
      </c>
    </row>
    <row r="888" spans="1:10" ht="14">
      <c r="A888" s="8">
        <v>9476</v>
      </c>
      <c r="B888" s="9" t="s">
        <v>836</v>
      </c>
      <c r="C888" s="8">
        <v>2203</v>
      </c>
      <c r="D888" s="8">
        <v>66</v>
      </c>
      <c r="E888" s="10" t="s">
        <v>166</v>
      </c>
      <c r="F888" s="11" t="s">
        <v>166</v>
      </c>
      <c r="G888" s="12" t="s">
        <v>582</v>
      </c>
      <c r="H888" s="12" t="s">
        <v>735</v>
      </c>
      <c r="I888" s="12" t="s">
        <v>328</v>
      </c>
      <c r="J888" s="12" t="s">
        <v>271</v>
      </c>
    </row>
    <row r="889" spans="1:10" ht="14">
      <c r="A889" s="8">
        <v>9476</v>
      </c>
      <c r="B889" s="9" t="s">
        <v>836</v>
      </c>
      <c r="C889" s="8">
        <v>2103</v>
      </c>
      <c r="D889" s="8">
        <v>67</v>
      </c>
      <c r="E889" s="10">
        <v>100</v>
      </c>
      <c r="F889" s="11">
        <v>100</v>
      </c>
      <c r="G889" s="12" t="s">
        <v>279</v>
      </c>
      <c r="H889" s="12" t="s">
        <v>365</v>
      </c>
      <c r="I889" s="12">
        <v>0</v>
      </c>
      <c r="J889" s="12">
        <v>0</v>
      </c>
    </row>
    <row r="890" spans="1:10" ht="14">
      <c r="A890" s="8">
        <v>9476</v>
      </c>
      <c r="B890" s="9" t="s">
        <v>836</v>
      </c>
      <c r="C890" s="8">
        <v>2003</v>
      </c>
      <c r="D890" s="8">
        <v>65</v>
      </c>
      <c r="E890" s="10">
        <v>100</v>
      </c>
      <c r="F890" s="11">
        <v>100</v>
      </c>
      <c r="G890" s="12" t="s">
        <v>837</v>
      </c>
      <c r="H890" s="12" t="s">
        <v>144</v>
      </c>
      <c r="I890" s="12" t="s">
        <v>145</v>
      </c>
      <c r="J890" s="12">
        <v>0</v>
      </c>
    </row>
    <row r="891" spans="1:10" ht="14">
      <c r="A891" s="8">
        <v>9476</v>
      </c>
      <c r="B891" s="9" t="s">
        <v>836</v>
      </c>
      <c r="C891" s="8">
        <v>1903</v>
      </c>
      <c r="D891" s="8">
        <v>66</v>
      </c>
      <c r="E891" s="10">
        <v>100</v>
      </c>
      <c r="F891" s="11">
        <v>100</v>
      </c>
      <c r="G891" s="12">
        <v>53</v>
      </c>
      <c r="H891" s="12" t="s">
        <v>611</v>
      </c>
      <c r="I891" s="12" t="s">
        <v>27</v>
      </c>
      <c r="J891" s="12">
        <v>3</v>
      </c>
    </row>
    <row r="892" spans="1:10" ht="14">
      <c r="A892" s="8">
        <v>9476</v>
      </c>
      <c r="B892" s="9" t="s">
        <v>836</v>
      </c>
      <c r="C892" s="8">
        <v>1803</v>
      </c>
      <c r="D892" s="8">
        <v>61</v>
      </c>
      <c r="E892" s="10">
        <v>100</v>
      </c>
      <c r="F892" s="11">
        <v>100</v>
      </c>
      <c r="G892" s="12" t="s">
        <v>838</v>
      </c>
      <c r="H892" s="12" t="s">
        <v>805</v>
      </c>
      <c r="I892" s="12" t="s">
        <v>239</v>
      </c>
      <c r="J892" s="12">
        <v>0</v>
      </c>
    </row>
    <row r="893" spans="1:10" ht="14">
      <c r="A893" s="8">
        <v>9480</v>
      </c>
      <c r="B893" s="9" t="s">
        <v>839</v>
      </c>
      <c r="C893" s="8">
        <v>2403</v>
      </c>
      <c r="D893" s="8">
        <v>55</v>
      </c>
      <c r="E893" s="10">
        <v>100</v>
      </c>
      <c r="F893" s="11">
        <v>100</v>
      </c>
      <c r="G893" s="12" t="s">
        <v>54</v>
      </c>
      <c r="H893" s="12" t="s">
        <v>840</v>
      </c>
      <c r="I893" s="12" t="s">
        <v>841</v>
      </c>
      <c r="J893" s="12">
        <v>0</v>
      </c>
    </row>
    <row r="894" spans="1:10" ht="14">
      <c r="A894" s="8">
        <v>9480</v>
      </c>
      <c r="B894" s="9" t="s">
        <v>839</v>
      </c>
      <c r="C894" s="8">
        <v>2303</v>
      </c>
      <c r="D894" s="8">
        <v>61</v>
      </c>
      <c r="E894" s="10">
        <v>100</v>
      </c>
      <c r="F894" s="11">
        <v>100</v>
      </c>
      <c r="G894" s="12" t="s">
        <v>689</v>
      </c>
      <c r="H894" s="12" t="s">
        <v>842</v>
      </c>
      <c r="I894" s="12" t="s">
        <v>463</v>
      </c>
      <c r="J894" s="12">
        <v>0</v>
      </c>
    </row>
    <row r="895" spans="1:10" ht="14">
      <c r="A895" s="8">
        <v>9480</v>
      </c>
      <c r="B895" s="9" t="s">
        <v>839</v>
      </c>
      <c r="C895" s="8">
        <v>2203</v>
      </c>
      <c r="D895" s="8">
        <v>66</v>
      </c>
      <c r="E895" s="10" t="s">
        <v>166</v>
      </c>
      <c r="F895" s="11" t="s">
        <v>166</v>
      </c>
      <c r="G895" s="12" t="s">
        <v>160</v>
      </c>
      <c r="H895" s="12" t="s">
        <v>619</v>
      </c>
      <c r="I895" s="12" t="s">
        <v>328</v>
      </c>
      <c r="J895" s="12" t="s">
        <v>271</v>
      </c>
    </row>
    <row r="896" spans="1:10" ht="14">
      <c r="A896" s="8">
        <v>9480</v>
      </c>
      <c r="B896" s="9" t="s">
        <v>839</v>
      </c>
      <c r="C896" s="8">
        <v>2103</v>
      </c>
      <c r="D896" s="8">
        <v>66</v>
      </c>
      <c r="E896" s="10" t="s">
        <v>166</v>
      </c>
      <c r="F896" s="11">
        <v>100</v>
      </c>
      <c r="G896" s="12" t="s">
        <v>443</v>
      </c>
      <c r="H896" s="12" t="s">
        <v>135</v>
      </c>
      <c r="I896" s="12">
        <v>0</v>
      </c>
      <c r="J896" s="12">
        <v>0</v>
      </c>
    </row>
    <row r="897" spans="1:10" ht="14">
      <c r="A897" s="8">
        <v>9480</v>
      </c>
      <c r="B897" s="9" t="s">
        <v>839</v>
      </c>
      <c r="C897" s="8">
        <v>2003</v>
      </c>
      <c r="D897" s="8">
        <v>65</v>
      </c>
      <c r="E897" s="10" t="s">
        <v>205</v>
      </c>
      <c r="F897" s="11">
        <v>100</v>
      </c>
      <c r="G897" s="12" t="s">
        <v>143</v>
      </c>
      <c r="H897" s="12" t="s">
        <v>510</v>
      </c>
      <c r="I897" s="12" t="s">
        <v>145</v>
      </c>
      <c r="J897" s="12">
        <v>0</v>
      </c>
    </row>
    <row r="898" spans="1:10" ht="14">
      <c r="A898" s="8">
        <v>9480</v>
      </c>
      <c r="B898" s="9" t="s">
        <v>843</v>
      </c>
      <c r="C898" s="8">
        <v>1903</v>
      </c>
      <c r="D898" s="8">
        <v>66</v>
      </c>
      <c r="E898" s="10">
        <v>100</v>
      </c>
      <c r="F898" s="11">
        <v>100</v>
      </c>
      <c r="G898" s="12" t="s">
        <v>167</v>
      </c>
      <c r="H898" s="12" t="s">
        <v>135</v>
      </c>
      <c r="I898" s="12" t="s">
        <v>444</v>
      </c>
      <c r="J898" s="12">
        <v>0</v>
      </c>
    </row>
    <row r="899" spans="1:10" ht="14">
      <c r="A899" s="8">
        <v>9480</v>
      </c>
      <c r="B899" s="9" t="s">
        <v>843</v>
      </c>
      <c r="C899" s="8">
        <v>1803</v>
      </c>
      <c r="D899" s="8">
        <v>61</v>
      </c>
      <c r="E899" s="10" t="s">
        <v>655</v>
      </c>
      <c r="F899" s="11">
        <v>100</v>
      </c>
      <c r="G899" s="12" t="s">
        <v>735</v>
      </c>
      <c r="H899" s="12" t="s">
        <v>699</v>
      </c>
      <c r="I899" s="12" t="s">
        <v>125</v>
      </c>
      <c r="J899" s="12">
        <v>0</v>
      </c>
    </row>
    <row r="900" spans="1:10" ht="14">
      <c r="A900" s="8">
        <v>9481</v>
      </c>
      <c r="B900" s="9" t="s">
        <v>844</v>
      </c>
      <c r="C900" s="8">
        <v>2401</v>
      </c>
      <c r="D900" s="8">
        <v>62</v>
      </c>
      <c r="E900" s="10" t="s">
        <v>655</v>
      </c>
      <c r="F900" s="11" t="s">
        <v>655</v>
      </c>
      <c r="G900" s="12" t="s">
        <v>547</v>
      </c>
      <c r="H900" s="12" t="s">
        <v>446</v>
      </c>
      <c r="I900" s="12" t="s">
        <v>483</v>
      </c>
      <c r="J900" s="12" t="s">
        <v>44</v>
      </c>
    </row>
    <row r="901" spans="1:10" ht="14">
      <c r="A901" s="8">
        <v>9481</v>
      </c>
      <c r="B901" s="9" t="s">
        <v>844</v>
      </c>
      <c r="C901" s="8">
        <v>2301</v>
      </c>
      <c r="D901" s="8">
        <v>58</v>
      </c>
      <c r="E901" s="10" t="s">
        <v>364</v>
      </c>
      <c r="F901" s="11">
        <v>100</v>
      </c>
      <c r="G901" s="12" t="s">
        <v>471</v>
      </c>
      <c r="H901" s="12" t="s">
        <v>845</v>
      </c>
      <c r="I901" s="12" t="s">
        <v>342</v>
      </c>
      <c r="J901" s="12">
        <v>0</v>
      </c>
    </row>
    <row r="902" spans="1:10" ht="14">
      <c r="A902" s="8">
        <v>9481</v>
      </c>
      <c r="B902" s="9" t="s">
        <v>844</v>
      </c>
      <c r="C902" s="8">
        <v>2202</v>
      </c>
      <c r="D902" s="8">
        <v>53</v>
      </c>
      <c r="E902" s="10" t="s">
        <v>791</v>
      </c>
      <c r="F902" s="11">
        <v>100</v>
      </c>
      <c r="G902" s="12" t="s">
        <v>229</v>
      </c>
      <c r="H902" s="12" t="s">
        <v>846</v>
      </c>
      <c r="I902" s="12" t="s">
        <v>493</v>
      </c>
      <c r="J902" s="12">
        <v>0</v>
      </c>
    </row>
    <row r="903" spans="1:10" ht="14">
      <c r="A903" s="8">
        <v>9481</v>
      </c>
      <c r="B903" s="9" t="s">
        <v>844</v>
      </c>
      <c r="C903" s="8">
        <v>2102</v>
      </c>
      <c r="D903" s="8">
        <v>61</v>
      </c>
      <c r="E903" s="10" t="s">
        <v>655</v>
      </c>
      <c r="F903" s="11">
        <v>100</v>
      </c>
      <c r="G903" s="12" t="s">
        <v>235</v>
      </c>
      <c r="H903" s="12" t="s">
        <v>124</v>
      </c>
      <c r="I903" s="12" t="s">
        <v>359</v>
      </c>
      <c r="J903" s="12" t="s">
        <v>44</v>
      </c>
    </row>
    <row r="904" spans="1:10" ht="14">
      <c r="A904" s="8">
        <v>9481</v>
      </c>
      <c r="B904" s="9" t="s">
        <v>844</v>
      </c>
      <c r="C904" s="8">
        <v>2002</v>
      </c>
      <c r="D904" s="8">
        <v>64</v>
      </c>
      <c r="E904" s="10" t="s">
        <v>174</v>
      </c>
      <c r="F904" s="11" t="s">
        <v>655</v>
      </c>
      <c r="G904" s="12" t="s">
        <v>386</v>
      </c>
      <c r="H904" s="12" t="s">
        <v>31</v>
      </c>
      <c r="I904" s="12" t="s">
        <v>738</v>
      </c>
      <c r="J904" s="12">
        <v>0</v>
      </c>
    </row>
    <row r="905" spans="1:10" ht="14">
      <c r="A905" s="8">
        <v>9481</v>
      </c>
      <c r="B905" s="9" t="s">
        <v>844</v>
      </c>
      <c r="C905" s="8">
        <v>1901</v>
      </c>
      <c r="D905" s="8">
        <v>58</v>
      </c>
      <c r="E905" s="10">
        <v>0</v>
      </c>
      <c r="F905" s="11" t="s">
        <v>364</v>
      </c>
      <c r="G905" s="12" t="s">
        <v>510</v>
      </c>
      <c r="H905" s="12" t="s">
        <v>359</v>
      </c>
      <c r="I905" s="12">
        <v>0</v>
      </c>
      <c r="J905" s="12">
        <v>0</v>
      </c>
    </row>
    <row r="906" spans="1:10" ht="14">
      <c r="A906" s="8">
        <v>9481</v>
      </c>
      <c r="B906" s="9" t="s">
        <v>844</v>
      </c>
      <c r="C906" s="8">
        <v>1801</v>
      </c>
      <c r="D906" s="8">
        <v>52</v>
      </c>
      <c r="E906" s="10">
        <v>0</v>
      </c>
      <c r="F906" s="11">
        <v>100</v>
      </c>
      <c r="G906" s="12" t="s">
        <v>167</v>
      </c>
      <c r="H906" s="12" t="s">
        <v>847</v>
      </c>
      <c r="I906" s="12">
        <v>0</v>
      </c>
      <c r="J906" s="12">
        <v>0</v>
      </c>
    </row>
    <row r="907" spans="1:10" ht="14">
      <c r="A907" s="8">
        <v>9481</v>
      </c>
      <c r="B907" s="9" t="s">
        <v>844</v>
      </c>
      <c r="C907" s="8">
        <v>1701</v>
      </c>
      <c r="D907" s="8">
        <v>58</v>
      </c>
      <c r="E907" s="10" t="s">
        <v>364</v>
      </c>
      <c r="F907" s="11" t="s">
        <v>364</v>
      </c>
      <c r="G907" s="12" t="s">
        <v>640</v>
      </c>
      <c r="H907" s="12" t="s">
        <v>646</v>
      </c>
      <c r="I907" s="12" t="s">
        <v>706</v>
      </c>
      <c r="J907" s="12">
        <v>0</v>
      </c>
    </row>
    <row r="908" spans="1:10" ht="14">
      <c r="A908" s="8">
        <v>9482</v>
      </c>
      <c r="B908" s="9" t="s">
        <v>848</v>
      </c>
      <c r="C908" s="8">
        <v>2404</v>
      </c>
      <c r="D908" s="8">
        <v>3</v>
      </c>
      <c r="E908" s="10">
        <v>100</v>
      </c>
      <c r="F908" s="11">
        <v>100</v>
      </c>
      <c r="G908" s="12" t="s">
        <v>31</v>
      </c>
      <c r="H908" s="12" t="s">
        <v>32</v>
      </c>
      <c r="I908" s="12">
        <v>0</v>
      </c>
      <c r="J908" s="12">
        <v>0</v>
      </c>
    </row>
    <row r="909" spans="1:10" ht="14">
      <c r="A909" s="8">
        <v>9482</v>
      </c>
      <c r="B909" s="9" t="s">
        <v>848</v>
      </c>
      <c r="C909" s="8">
        <v>2304</v>
      </c>
      <c r="D909" s="8">
        <v>3</v>
      </c>
      <c r="E909" s="10">
        <v>100</v>
      </c>
      <c r="F909" s="11">
        <v>100</v>
      </c>
      <c r="G909" s="12" t="s">
        <v>31</v>
      </c>
      <c r="H909" s="12" t="s">
        <v>32</v>
      </c>
      <c r="I909" s="12">
        <v>0</v>
      </c>
      <c r="J909" s="12">
        <v>0</v>
      </c>
    </row>
    <row r="910" spans="1:10" ht="14">
      <c r="A910" s="8">
        <v>9482</v>
      </c>
      <c r="B910" s="9" t="s">
        <v>848</v>
      </c>
      <c r="C910" s="8">
        <v>2204</v>
      </c>
      <c r="D910" s="8">
        <v>3</v>
      </c>
      <c r="E910" s="10">
        <v>100</v>
      </c>
      <c r="F910" s="11">
        <v>100</v>
      </c>
      <c r="G910" s="12" t="s">
        <v>32</v>
      </c>
      <c r="H910" s="12" t="s">
        <v>31</v>
      </c>
      <c r="I910" s="12">
        <v>0</v>
      </c>
      <c r="J910" s="12">
        <v>0</v>
      </c>
    </row>
    <row r="911" spans="1:10" ht="14">
      <c r="A911" s="8">
        <v>9482</v>
      </c>
      <c r="B911" s="9" t="s">
        <v>848</v>
      </c>
      <c r="C911" s="8">
        <v>2104</v>
      </c>
      <c r="D911" s="8">
        <v>3</v>
      </c>
      <c r="E911" s="10" t="s">
        <v>31</v>
      </c>
      <c r="F911" s="11" t="s">
        <v>31</v>
      </c>
      <c r="G911" s="12">
        <v>50</v>
      </c>
      <c r="H911" s="12">
        <v>50</v>
      </c>
      <c r="I911" s="12">
        <v>0</v>
      </c>
      <c r="J911" s="12">
        <v>0</v>
      </c>
    </row>
    <row r="912" spans="1:10" ht="14">
      <c r="A912" s="8">
        <v>9482</v>
      </c>
      <c r="B912" s="9" t="s">
        <v>848</v>
      </c>
      <c r="C912" s="8">
        <v>2004</v>
      </c>
      <c r="D912" s="8">
        <v>14</v>
      </c>
      <c r="E912" s="10" t="s">
        <v>101</v>
      </c>
      <c r="F912" s="11" t="s">
        <v>101</v>
      </c>
      <c r="G912" s="12">
        <v>25</v>
      </c>
      <c r="H912" s="12">
        <v>50</v>
      </c>
      <c r="I912" s="12">
        <v>25</v>
      </c>
      <c r="J912" s="12">
        <v>0</v>
      </c>
    </row>
    <row r="913" spans="1:10" ht="14">
      <c r="A913" s="8">
        <v>9482</v>
      </c>
      <c r="B913" s="9" t="s">
        <v>848</v>
      </c>
      <c r="C913" s="8">
        <v>1904</v>
      </c>
      <c r="D913" s="8">
        <v>9</v>
      </c>
      <c r="E913" s="10">
        <v>100</v>
      </c>
      <c r="F913" s="11">
        <v>100</v>
      </c>
      <c r="G913" s="12" t="s">
        <v>95</v>
      </c>
      <c r="H913" s="12" t="s">
        <v>31</v>
      </c>
      <c r="I913" s="12" t="s">
        <v>57</v>
      </c>
      <c r="J913" s="12">
        <v>0</v>
      </c>
    </row>
    <row r="914" spans="1:10" ht="14">
      <c r="A914" s="8">
        <v>9482</v>
      </c>
      <c r="B914" s="9" t="s">
        <v>848</v>
      </c>
      <c r="C914" s="8">
        <v>1804</v>
      </c>
      <c r="D914" s="8">
        <v>5</v>
      </c>
      <c r="E914" s="10">
        <v>100</v>
      </c>
      <c r="F914" s="11">
        <v>100</v>
      </c>
      <c r="G914" s="12">
        <v>20</v>
      </c>
      <c r="H914" s="12">
        <v>80</v>
      </c>
      <c r="I914" s="12">
        <v>0</v>
      </c>
      <c r="J914" s="12">
        <v>0</v>
      </c>
    </row>
    <row r="915" spans="1:10" ht="14">
      <c r="A915" s="8">
        <v>9484</v>
      </c>
      <c r="B915" s="9" t="s">
        <v>849</v>
      </c>
      <c r="C915" s="8">
        <v>2203</v>
      </c>
      <c r="D915" s="8">
        <v>6</v>
      </c>
      <c r="E915" s="10">
        <v>100</v>
      </c>
      <c r="F915" s="11">
        <v>100</v>
      </c>
      <c r="G915" s="12">
        <v>50</v>
      </c>
      <c r="H915" s="12">
        <v>50</v>
      </c>
      <c r="I915" s="12">
        <v>0</v>
      </c>
      <c r="J915" s="12">
        <v>0</v>
      </c>
    </row>
    <row r="916" spans="1:10" ht="14">
      <c r="A916" s="8">
        <v>9484</v>
      </c>
      <c r="B916" s="9" t="s">
        <v>850</v>
      </c>
      <c r="C916" s="8">
        <v>2103</v>
      </c>
      <c r="D916" s="8">
        <v>12</v>
      </c>
      <c r="E916" s="10" t="s">
        <v>81</v>
      </c>
      <c r="F916" s="11" t="s">
        <v>81</v>
      </c>
      <c r="G916" s="12" t="s">
        <v>26</v>
      </c>
      <c r="H916" s="12" t="s">
        <v>25</v>
      </c>
      <c r="I916" s="12" t="s">
        <v>27</v>
      </c>
      <c r="J916" s="12">
        <v>0</v>
      </c>
    </row>
    <row r="917" spans="1:10" ht="14">
      <c r="A917" s="8">
        <v>9484</v>
      </c>
      <c r="B917" s="9" t="s">
        <v>850</v>
      </c>
      <c r="C917" s="8">
        <v>2003</v>
      </c>
      <c r="D917" s="8">
        <v>19</v>
      </c>
      <c r="E917" s="10">
        <v>100</v>
      </c>
      <c r="F917" s="11">
        <v>100</v>
      </c>
      <c r="G917" s="12" t="s">
        <v>92</v>
      </c>
      <c r="H917" s="12" t="s">
        <v>851</v>
      </c>
      <c r="I917" s="12">
        <v>0</v>
      </c>
      <c r="J917" s="12">
        <v>0</v>
      </c>
    </row>
    <row r="918" spans="1:10" ht="14">
      <c r="A918" s="8">
        <v>9484</v>
      </c>
      <c r="B918" s="9" t="s">
        <v>852</v>
      </c>
      <c r="C918" s="8">
        <v>2403</v>
      </c>
      <c r="D918" s="8">
        <v>43</v>
      </c>
      <c r="E918" s="10">
        <v>0</v>
      </c>
      <c r="F918" s="11">
        <v>100</v>
      </c>
      <c r="G918" s="12" t="s">
        <v>235</v>
      </c>
      <c r="H918" s="12" t="s">
        <v>610</v>
      </c>
      <c r="I918" s="12" t="s">
        <v>576</v>
      </c>
      <c r="J918" s="12">
        <v>0</v>
      </c>
    </row>
    <row r="919" spans="1:10" ht="14">
      <c r="A919" s="8">
        <v>9484</v>
      </c>
      <c r="B919" s="9" t="s">
        <v>852</v>
      </c>
      <c r="C919" s="8">
        <v>2303</v>
      </c>
      <c r="D919" s="8">
        <v>19</v>
      </c>
      <c r="E919" s="10" t="s">
        <v>39</v>
      </c>
      <c r="F919" s="11" t="s">
        <v>39</v>
      </c>
      <c r="G919" s="12" t="s">
        <v>158</v>
      </c>
      <c r="H919" s="12" t="s">
        <v>59</v>
      </c>
      <c r="I919" s="12">
        <v>0</v>
      </c>
      <c r="J919" s="12">
        <v>0</v>
      </c>
    </row>
    <row r="920" spans="1:10" ht="14">
      <c r="A920" s="8">
        <v>9993</v>
      </c>
      <c r="B920" s="9" t="s">
        <v>853</v>
      </c>
      <c r="C920" s="8">
        <v>2401</v>
      </c>
      <c r="D920" s="8">
        <v>8</v>
      </c>
      <c r="E920" s="10">
        <v>25</v>
      </c>
      <c r="F920" s="11">
        <v>75</v>
      </c>
      <c r="G920" s="12">
        <v>0</v>
      </c>
      <c r="H920" s="12">
        <v>50</v>
      </c>
      <c r="I920" s="12" t="s">
        <v>32</v>
      </c>
      <c r="J920" s="12" t="s">
        <v>67</v>
      </c>
    </row>
    <row r="921" spans="1:10" ht="14">
      <c r="A921" s="8">
        <v>9993</v>
      </c>
      <c r="B921" s="9" t="s">
        <v>853</v>
      </c>
      <c r="C921" s="8">
        <v>2304</v>
      </c>
      <c r="D921" s="8">
        <v>2</v>
      </c>
      <c r="E921" s="10">
        <v>50</v>
      </c>
      <c r="F921" s="11">
        <v>50</v>
      </c>
      <c r="G921" s="12">
        <v>100</v>
      </c>
      <c r="H921" s="12">
        <v>0</v>
      </c>
      <c r="I921" s="12">
        <v>0</v>
      </c>
      <c r="J921" s="12">
        <v>0</v>
      </c>
    </row>
    <row r="922" spans="1:10" ht="14">
      <c r="A922" s="8">
        <v>9993</v>
      </c>
      <c r="B922" s="9" t="s">
        <v>853</v>
      </c>
      <c r="C922" s="8">
        <v>2204</v>
      </c>
      <c r="D922" s="8">
        <v>12</v>
      </c>
      <c r="E922" s="10">
        <v>100</v>
      </c>
      <c r="F922" s="11">
        <v>100</v>
      </c>
      <c r="G922" s="12" t="s">
        <v>536</v>
      </c>
      <c r="H922" s="12" t="s">
        <v>32</v>
      </c>
      <c r="I922" s="12" t="s">
        <v>67</v>
      </c>
      <c r="J922" s="12" t="s">
        <v>263</v>
      </c>
    </row>
    <row r="923" spans="1:10" ht="14">
      <c r="A923" s="8">
        <v>9993</v>
      </c>
      <c r="B923" s="9" t="s">
        <v>853</v>
      </c>
      <c r="C923" s="8">
        <v>2104</v>
      </c>
      <c r="D923" s="8">
        <v>12</v>
      </c>
      <c r="E923" s="10">
        <v>100</v>
      </c>
      <c r="F923" s="11">
        <v>100</v>
      </c>
      <c r="G923" s="12" t="s">
        <v>67</v>
      </c>
      <c r="H923" s="12" t="s">
        <v>67</v>
      </c>
      <c r="I923" s="12">
        <v>50</v>
      </c>
      <c r="J923" s="12" t="s">
        <v>67</v>
      </c>
    </row>
    <row r="924" spans="1:10" ht="14">
      <c r="A924" s="8">
        <v>9993</v>
      </c>
      <c r="B924" s="9" t="s">
        <v>853</v>
      </c>
      <c r="C924" s="8">
        <v>1901</v>
      </c>
      <c r="D924" s="8">
        <v>14</v>
      </c>
      <c r="E924" s="10">
        <v>100</v>
      </c>
      <c r="F924" s="11">
        <v>100</v>
      </c>
      <c r="G924" s="12">
        <v>50</v>
      </c>
      <c r="H924" s="12" t="s">
        <v>454</v>
      </c>
      <c r="I924" s="12" t="s">
        <v>172</v>
      </c>
      <c r="J924" s="12" t="s">
        <v>172</v>
      </c>
    </row>
    <row r="925" spans="1:10" ht="14">
      <c r="A925" s="8">
        <v>9993</v>
      </c>
      <c r="B925" s="9" t="s">
        <v>853</v>
      </c>
      <c r="C925" s="8">
        <v>1701</v>
      </c>
      <c r="D925" s="8">
        <v>6</v>
      </c>
      <c r="E925" s="10">
        <v>100</v>
      </c>
      <c r="F925" s="11">
        <v>100</v>
      </c>
      <c r="G925" s="12" t="s">
        <v>32</v>
      </c>
      <c r="H925" s="12" t="s">
        <v>67</v>
      </c>
      <c r="I925" s="12" t="s">
        <v>32</v>
      </c>
      <c r="J925" s="12" t="s">
        <v>67</v>
      </c>
    </row>
    <row r="926" spans="1:10" ht="14">
      <c r="A926" s="8">
        <v>9993</v>
      </c>
      <c r="B926" s="9" t="s">
        <v>853</v>
      </c>
      <c r="C926" s="8">
        <v>1601</v>
      </c>
      <c r="D926" s="8">
        <v>1</v>
      </c>
      <c r="E926" s="10">
        <v>100</v>
      </c>
      <c r="F926" s="11">
        <v>100</v>
      </c>
      <c r="G926" s="12">
        <v>100</v>
      </c>
      <c r="H926" s="12">
        <v>0</v>
      </c>
      <c r="I926" s="12">
        <v>0</v>
      </c>
      <c r="J926" s="12">
        <v>0</v>
      </c>
    </row>
    <row r="927" spans="1:10" ht="14">
      <c r="A927" s="8" t="s">
        <v>854</v>
      </c>
      <c r="B927" s="9" t="s">
        <v>855</v>
      </c>
      <c r="C927" s="8">
        <v>2402</v>
      </c>
      <c r="D927" s="8">
        <v>309</v>
      </c>
      <c r="E927" s="10" t="s">
        <v>234</v>
      </c>
      <c r="F927" s="11" t="s">
        <v>234</v>
      </c>
      <c r="G927" s="12" t="s">
        <v>586</v>
      </c>
      <c r="H927" s="12" t="s">
        <v>26</v>
      </c>
      <c r="I927" s="12" t="s">
        <v>463</v>
      </c>
      <c r="J927" s="12">
        <v>0</v>
      </c>
    </row>
    <row r="928" spans="1:10" ht="14">
      <c r="A928" s="8" t="s">
        <v>854</v>
      </c>
      <c r="B928" s="9" t="s">
        <v>855</v>
      </c>
      <c r="C928" s="8">
        <v>2302</v>
      </c>
      <c r="D928" s="8">
        <v>305</v>
      </c>
      <c r="E928" s="10" t="s">
        <v>199</v>
      </c>
      <c r="F928" s="11" t="s">
        <v>37</v>
      </c>
      <c r="G928" s="12" t="s">
        <v>296</v>
      </c>
      <c r="H928" s="12" t="s">
        <v>283</v>
      </c>
      <c r="I928" s="12" t="s">
        <v>163</v>
      </c>
      <c r="J928" s="12" t="s">
        <v>856</v>
      </c>
    </row>
    <row r="929" spans="1:10" ht="14">
      <c r="A929" s="8" t="s">
        <v>854</v>
      </c>
      <c r="B929" s="9" t="s">
        <v>855</v>
      </c>
      <c r="C929" s="8">
        <v>2202</v>
      </c>
      <c r="D929" s="8">
        <v>312</v>
      </c>
      <c r="E929" s="10" t="s">
        <v>857</v>
      </c>
      <c r="F929" s="11" t="s">
        <v>687</v>
      </c>
      <c r="G929" s="12" t="s">
        <v>547</v>
      </c>
      <c r="H929" s="12">
        <v>54</v>
      </c>
      <c r="I929" s="12" t="s">
        <v>154</v>
      </c>
      <c r="J929" s="12" t="s">
        <v>858</v>
      </c>
    </row>
    <row r="930" spans="1:10" ht="14">
      <c r="A930" s="8" t="s">
        <v>854</v>
      </c>
      <c r="B930" s="9" t="s">
        <v>855</v>
      </c>
      <c r="C930" s="8">
        <v>2102</v>
      </c>
      <c r="D930" s="8">
        <v>346</v>
      </c>
      <c r="E930" s="10" t="s">
        <v>506</v>
      </c>
      <c r="F930" s="11" t="s">
        <v>621</v>
      </c>
      <c r="G930" s="12" t="s">
        <v>306</v>
      </c>
      <c r="H930" s="12" t="s">
        <v>859</v>
      </c>
      <c r="I930" s="12">
        <v>26</v>
      </c>
      <c r="J930" s="12" t="s">
        <v>856</v>
      </c>
    </row>
    <row r="931" spans="1:10" ht="14">
      <c r="A931" s="8" t="s">
        <v>854</v>
      </c>
      <c r="B931" s="9" t="s">
        <v>855</v>
      </c>
      <c r="C931" s="8">
        <v>2002</v>
      </c>
      <c r="D931" s="8">
        <v>306</v>
      </c>
      <c r="E931" s="10" t="s">
        <v>531</v>
      </c>
      <c r="F931" s="11" t="s">
        <v>37</v>
      </c>
      <c r="G931" s="12" t="s">
        <v>161</v>
      </c>
      <c r="H931" s="12" t="s">
        <v>408</v>
      </c>
      <c r="I931" s="12" t="s">
        <v>447</v>
      </c>
      <c r="J931" s="12">
        <v>0</v>
      </c>
    </row>
    <row r="932" spans="1:10" ht="14">
      <c r="A932" s="8" t="s">
        <v>860</v>
      </c>
      <c r="B932" s="9" t="s">
        <v>861</v>
      </c>
      <c r="C932" s="8">
        <v>2401</v>
      </c>
      <c r="D932" s="8">
        <v>307</v>
      </c>
      <c r="E932" s="10" t="s">
        <v>649</v>
      </c>
      <c r="F932" s="11" t="s">
        <v>82</v>
      </c>
      <c r="G932" s="12" t="s">
        <v>92</v>
      </c>
      <c r="H932" s="12" t="s">
        <v>862</v>
      </c>
      <c r="I932" s="12">
        <v>18</v>
      </c>
      <c r="J932" s="12" t="s">
        <v>856</v>
      </c>
    </row>
    <row r="933" spans="1:10" ht="14">
      <c r="A933" s="8" t="s">
        <v>860</v>
      </c>
      <c r="B933" s="9" t="s">
        <v>861</v>
      </c>
      <c r="C933" s="8">
        <v>2301</v>
      </c>
      <c r="D933" s="8">
        <v>298</v>
      </c>
      <c r="E933" s="10" t="s">
        <v>863</v>
      </c>
      <c r="F933" s="11" t="s">
        <v>245</v>
      </c>
      <c r="G933" s="12" t="s">
        <v>237</v>
      </c>
      <c r="H933" s="12" t="s">
        <v>86</v>
      </c>
      <c r="I933" s="12" t="s">
        <v>533</v>
      </c>
      <c r="J933" s="12" t="s">
        <v>511</v>
      </c>
    </row>
    <row r="934" spans="1:10" ht="14">
      <c r="A934" s="8" t="s">
        <v>860</v>
      </c>
      <c r="B934" s="9" t="s">
        <v>861</v>
      </c>
      <c r="C934" s="8">
        <v>2201</v>
      </c>
      <c r="D934" s="8">
        <v>320</v>
      </c>
      <c r="E934" s="10" t="s">
        <v>676</v>
      </c>
      <c r="F934" s="11" t="s">
        <v>673</v>
      </c>
      <c r="G934" s="12" t="s">
        <v>107</v>
      </c>
      <c r="H934" s="12" t="s">
        <v>670</v>
      </c>
      <c r="I934" s="12">
        <v>43</v>
      </c>
      <c r="J934" s="12" t="s">
        <v>475</v>
      </c>
    </row>
    <row r="935" spans="1:10" ht="14">
      <c r="A935" s="8" t="s">
        <v>860</v>
      </c>
      <c r="B935" s="9" t="s">
        <v>861</v>
      </c>
      <c r="C935" s="8">
        <v>2101</v>
      </c>
      <c r="D935" s="8">
        <v>325</v>
      </c>
      <c r="E935" s="10" t="s">
        <v>480</v>
      </c>
      <c r="F935" s="11" t="s">
        <v>189</v>
      </c>
      <c r="G935" s="12">
        <v>19</v>
      </c>
      <c r="H935" s="12" t="s">
        <v>698</v>
      </c>
      <c r="I935" s="12" t="s">
        <v>615</v>
      </c>
      <c r="J935" s="12" t="s">
        <v>90</v>
      </c>
    </row>
    <row r="936" spans="1:10" ht="14">
      <c r="A936" s="8" t="s">
        <v>864</v>
      </c>
      <c r="B936" s="9" t="s">
        <v>138</v>
      </c>
      <c r="C936" s="8">
        <v>2401</v>
      </c>
      <c r="D936" s="8">
        <v>8</v>
      </c>
      <c r="E936" s="10">
        <v>100</v>
      </c>
      <c r="F936" s="11">
        <v>100</v>
      </c>
      <c r="G936" s="12">
        <v>25</v>
      </c>
      <c r="H936" s="12" t="s">
        <v>115</v>
      </c>
      <c r="I936" s="12" t="s">
        <v>88</v>
      </c>
      <c r="J936" s="12">
        <v>0</v>
      </c>
    </row>
    <row r="937" spans="1:10" ht="14">
      <c r="A937" s="8" t="s">
        <v>864</v>
      </c>
      <c r="B937" s="9" t="s">
        <v>138</v>
      </c>
      <c r="C937" s="8">
        <v>2403</v>
      </c>
      <c r="D937" s="8">
        <v>32</v>
      </c>
      <c r="E937" s="10" t="s">
        <v>252</v>
      </c>
      <c r="F937" s="11">
        <v>100</v>
      </c>
      <c r="G937" s="12" t="s">
        <v>748</v>
      </c>
      <c r="H937" s="12" t="s">
        <v>705</v>
      </c>
      <c r="I937" s="12">
        <v>25</v>
      </c>
      <c r="J937" s="12" t="s">
        <v>88</v>
      </c>
    </row>
    <row r="938" spans="1:10" ht="14">
      <c r="A938" s="8" t="s">
        <v>864</v>
      </c>
      <c r="B938" s="9" t="s">
        <v>138</v>
      </c>
      <c r="C938" s="8">
        <v>2301</v>
      </c>
      <c r="D938" s="8">
        <v>33</v>
      </c>
      <c r="E938" s="10" t="s">
        <v>664</v>
      </c>
      <c r="F938" s="11" t="s">
        <v>664</v>
      </c>
      <c r="G938" s="12" t="s">
        <v>50</v>
      </c>
      <c r="H938" s="12">
        <v>25</v>
      </c>
      <c r="I938" s="12" t="s">
        <v>170</v>
      </c>
      <c r="J938" s="12" t="s">
        <v>298</v>
      </c>
    </row>
    <row r="939" spans="1:10" ht="14">
      <c r="A939" s="8" t="s">
        <v>864</v>
      </c>
      <c r="B939" s="9" t="s">
        <v>138</v>
      </c>
      <c r="C939" s="8">
        <v>2201</v>
      </c>
      <c r="D939" s="8">
        <v>22</v>
      </c>
      <c r="E939" s="10" t="s">
        <v>182</v>
      </c>
      <c r="F939" s="11" t="s">
        <v>182</v>
      </c>
      <c r="G939" s="12">
        <v>20</v>
      </c>
      <c r="H939" s="12">
        <v>30</v>
      </c>
      <c r="I939" s="12">
        <v>50</v>
      </c>
      <c r="J939" s="12">
        <v>0</v>
      </c>
    </row>
    <row r="940" spans="1:10" ht="14">
      <c r="A940" s="8" t="s">
        <v>864</v>
      </c>
      <c r="B940" s="9" t="s">
        <v>138</v>
      </c>
      <c r="C940" s="8">
        <v>2303</v>
      </c>
      <c r="D940" s="8">
        <v>30</v>
      </c>
      <c r="E940" s="10">
        <v>80</v>
      </c>
      <c r="F940" s="11">
        <v>80</v>
      </c>
      <c r="G940" s="12" t="s">
        <v>67</v>
      </c>
      <c r="H940" s="12" t="s">
        <v>283</v>
      </c>
      <c r="I940" s="12">
        <v>25</v>
      </c>
      <c r="J940" s="12">
        <v>0</v>
      </c>
    </row>
    <row r="941" spans="1:10" ht="14">
      <c r="A941" s="8" t="s">
        <v>865</v>
      </c>
      <c r="B941" s="9" t="s">
        <v>866</v>
      </c>
      <c r="C941" s="8">
        <v>2403</v>
      </c>
      <c r="D941" s="8">
        <v>87</v>
      </c>
      <c r="E941" s="10">
        <v>0</v>
      </c>
      <c r="F941" s="11" t="s">
        <v>309</v>
      </c>
      <c r="G941" s="12" t="s">
        <v>235</v>
      </c>
      <c r="H941" s="12" t="s">
        <v>867</v>
      </c>
      <c r="I941" s="12" t="s">
        <v>706</v>
      </c>
      <c r="J941" s="12">
        <v>0</v>
      </c>
    </row>
    <row r="942" spans="1:10" ht="14">
      <c r="A942" s="8" t="s">
        <v>865</v>
      </c>
      <c r="B942" s="9" t="s">
        <v>866</v>
      </c>
      <c r="C942" s="8">
        <v>2303</v>
      </c>
      <c r="D942" s="8">
        <v>98</v>
      </c>
      <c r="E942" s="10" t="s">
        <v>466</v>
      </c>
      <c r="F942" s="11" t="s">
        <v>117</v>
      </c>
      <c r="G942" s="12">
        <v>11</v>
      </c>
      <c r="H942" s="12" t="s">
        <v>784</v>
      </c>
      <c r="I942" s="12" t="s">
        <v>18</v>
      </c>
      <c r="J942" s="12" t="s">
        <v>349</v>
      </c>
    </row>
    <row r="943" spans="1:10" ht="14">
      <c r="A943" s="8" t="s">
        <v>865</v>
      </c>
      <c r="B943" s="9" t="s">
        <v>866</v>
      </c>
      <c r="C943" s="8">
        <v>2203</v>
      </c>
      <c r="D943" s="8">
        <v>133</v>
      </c>
      <c r="E943" s="10">
        <v>0</v>
      </c>
      <c r="F943" s="11" t="s">
        <v>94</v>
      </c>
      <c r="G943" s="12" t="s">
        <v>868</v>
      </c>
      <c r="H943" s="12" t="s">
        <v>224</v>
      </c>
      <c r="I943" s="12" t="s">
        <v>207</v>
      </c>
      <c r="J943" s="12">
        <v>4</v>
      </c>
    </row>
    <row r="944" spans="1:10" ht="14">
      <c r="A944" s="8" t="s">
        <v>869</v>
      </c>
      <c r="B944" s="9" t="s">
        <v>870</v>
      </c>
      <c r="C944" s="8">
        <v>2404</v>
      </c>
      <c r="D944" s="8">
        <v>92</v>
      </c>
      <c r="E944" s="10" t="s">
        <v>871</v>
      </c>
      <c r="F944" s="11" t="s">
        <v>631</v>
      </c>
      <c r="G944" s="12" t="s">
        <v>872</v>
      </c>
      <c r="H944" s="12" t="s">
        <v>873</v>
      </c>
      <c r="I944" s="12" t="s">
        <v>874</v>
      </c>
      <c r="J944" s="12">
        <v>0</v>
      </c>
    </row>
    <row r="945" spans="1:10" ht="14">
      <c r="A945" s="8" t="s">
        <v>869</v>
      </c>
      <c r="B945" s="9" t="s">
        <v>870</v>
      </c>
      <c r="C945" s="8">
        <v>2304</v>
      </c>
      <c r="D945" s="8">
        <v>96</v>
      </c>
      <c r="E945" s="10" t="s">
        <v>875</v>
      </c>
      <c r="F945" s="11" t="s">
        <v>12</v>
      </c>
      <c r="G945" s="12" t="s">
        <v>155</v>
      </c>
      <c r="H945" s="12" t="s">
        <v>876</v>
      </c>
      <c r="I945" s="12" t="s">
        <v>105</v>
      </c>
      <c r="J945" s="12" t="s">
        <v>340</v>
      </c>
    </row>
    <row r="946" spans="1:10" ht="14">
      <c r="A946" s="8" t="s">
        <v>869</v>
      </c>
      <c r="B946" s="9" t="s">
        <v>870</v>
      </c>
      <c r="C946" s="8">
        <v>2204</v>
      </c>
      <c r="D946" s="8">
        <v>131</v>
      </c>
      <c r="E946" s="10" t="s">
        <v>736</v>
      </c>
      <c r="F946" s="11" t="s">
        <v>546</v>
      </c>
      <c r="G946" s="12" t="s">
        <v>43</v>
      </c>
      <c r="H946" s="12" t="s">
        <v>191</v>
      </c>
      <c r="I946" s="12">
        <v>24</v>
      </c>
      <c r="J946" s="12" t="s">
        <v>346</v>
      </c>
    </row>
    <row r="947" spans="1:10" ht="14">
      <c r="A947" s="8" t="s">
        <v>877</v>
      </c>
      <c r="B947" s="9" t="s">
        <v>878</v>
      </c>
      <c r="C947" s="8">
        <v>2403</v>
      </c>
      <c r="D947" s="8">
        <v>307</v>
      </c>
      <c r="E947" s="10" t="s">
        <v>286</v>
      </c>
      <c r="F947" s="11" t="s">
        <v>82</v>
      </c>
      <c r="G947" s="12" t="s">
        <v>879</v>
      </c>
      <c r="H947" s="12" t="s">
        <v>77</v>
      </c>
      <c r="I947" s="12" t="s">
        <v>249</v>
      </c>
      <c r="J947" s="12" t="s">
        <v>841</v>
      </c>
    </row>
    <row r="948" spans="1:10" ht="14">
      <c r="A948" s="8" t="s">
        <v>877</v>
      </c>
      <c r="B948" s="9" t="s">
        <v>878</v>
      </c>
      <c r="C948" s="8">
        <v>2303</v>
      </c>
      <c r="D948" s="8">
        <v>301</v>
      </c>
      <c r="E948" s="10" t="s">
        <v>456</v>
      </c>
      <c r="F948" s="11" t="s">
        <v>94</v>
      </c>
      <c r="G948" s="12" t="s">
        <v>701</v>
      </c>
      <c r="H948" s="12">
        <v>34</v>
      </c>
      <c r="I948" s="12" t="s">
        <v>739</v>
      </c>
      <c r="J948" s="12" t="s">
        <v>706</v>
      </c>
    </row>
    <row r="949" spans="1:10" ht="14">
      <c r="A949" s="8" t="s">
        <v>877</v>
      </c>
      <c r="B949" s="9" t="s">
        <v>878</v>
      </c>
      <c r="C949" s="8">
        <v>2203</v>
      </c>
      <c r="D949" s="8">
        <v>306</v>
      </c>
      <c r="E949" s="10" t="s">
        <v>809</v>
      </c>
      <c r="F949" s="11" t="s">
        <v>45</v>
      </c>
      <c r="G949" s="12" t="s">
        <v>153</v>
      </c>
      <c r="H949" s="12" t="s">
        <v>301</v>
      </c>
      <c r="I949" s="12" t="s">
        <v>647</v>
      </c>
      <c r="J949" s="12" t="s">
        <v>444</v>
      </c>
    </row>
    <row r="950" spans="1:10" ht="14">
      <c r="A950" s="8" t="s">
        <v>877</v>
      </c>
      <c r="B950" s="9" t="s">
        <v>878</v>
      </c>
      <c r="C950" s="8">
        <v>2103</v>
      </c>
      <c r="D950" s="8">
        <v>309</v>
      </c>
      <c r="E950" s="10" t="s">
        <v>880</v>
      </c>
      <c r="F950" s="11" t="s">
        <v>711</v>
      </c>
      <c r="G950" s="12" t="s">
        <v>155</v>
      </c>
      <c r="H950" s="12" t="s">
        <v>698</v>
      </c>
      <c r="I950" s="12" t="s">
        <v>881</v>
      </c>
      <c r="J950" s="12" t="s">
        <v>594</v>
      </c>
    </row>
    <row r="951" spans="1:10" ht="14">
      <c r="A951" s="8" t="s">
        <v>882</v>
      </c>
      <c r="B951" s="9" t="s">
        <v>883</v>
      </c>
      <c r="C951" s="8">
        <v>2402</v>
      </c>
      <c r="D951" s="8">
        <v>307</v>
      </c>
      <c r="E951" s="10" t="s">
        <v>276</v>
      </c>
      <c r="F951" s="11" t="s">
        <v>276</v>
      </c>
      <c r="G951" s="12" t="s">
        <v>884</v>
      </c>
      <c r="H951" s="12" t="s">
        <v>698</v>
      </c>
      <c r="I951" s="12" t="s">
        <v>615</v>
      </c>
      <c r="J951" s="12" t="s">
        <v>76</v>
      </c>
    </row>
    <row r="952" spans="1:10" ht="14">
      <c r="A952" s="8" t="s">
        <v>882</v>
      </c>
      <c r="B952" s="9" t="s">
        <v>883</v>
      </c>
      <c r="C952" s="8">
        <v>2302</v>
      </c>
      <c r="D952" s="8">
        <v>284</v>
      </c>
      <c r="E952" s="10" t="s">
        <v>620</v>
      </c>
      <c r="F952" s="11" t="s">
        <v>30</v>
      </c>
      <c r="G952" s="12" t="s">
        <v>885</v>
      </c>
      <c r="H952" s="12" t="s">
        <v>886</v>
      </c>
      <c r="I952" s="12" t="s">
        <v>535</v>
      </c>
      <c r="J952" s="12" t="s">
        <v>639</v>
      </c>
    </row>
    <row r="953" spans="1:10" ht="14">
      <c r="A953" s="8" t="s">
        <v>882</v>
      </c>
      <c r="B953" s="9" t="s">
        <v>883</v>
      </c>
      <c r="C953" s="8">
        <v>2202</v>
      </c>
      <c r="D953" s="8">
        <v>315</v>
      </c>
      <c r="E953" s="10" t="s">
        <v>101</v>
      </c>
      <c r="F953" s="11" t="s">
        <v>434</v>
      </c>
      <c r="G953" s="12">
        <v>16</v>
      </c>
      <c r="H953" s="12" t="s">
        <v>887</v>
      </c>
      <c r="I953" s="12" t="s">
        <v>888</v>
      </c>
      <c r="J953" s="12">
        <v>2</v>
      </c>
    </row>
    <row r="954" spans="1:10" ht="14">
      <c r="A954" s="8" t="s">
        <v>882</v>
      </c>
      <c r="B954" s="9" t="s">
        <v>883</v>
      </c>
      <c r="C954" s="8">
        <v>2102</v>
      </c>
      <c r="D954" s="8">
        <v>307</v>
      </c>
      <c r="E954" s="10" t="s">
        <v>34</v>
      </c>
      <c r="F954" s="11" t="s">
        <v>325</v>
      </c>
      <c r="G954" s="12" t="s">
        <v>293</v>
      </c>
      <c r="H954" s="12" t="s">
        <v>640</v>
      </c>
      <c r="I954" s="12" t="s">
        <v>481</v>
      </c>
      <c r="J954" s="12" t="s">
        <v>562</v>
      </c>
    </row>
    <row r="955" spans="1:10" ht="14">
      <c r="A955" s="8" t="s">
        <v>889</v>
      </c>
      <c r="B955" s="9" t="s">
        <v>151</v>
      </c>
      <c r="C955" s="8">
        <v>2401</v>
      </c>
      <c r="D955" s="8">
        <v>15</v>
      </c>
      <c r="E955" s="10">
        <v>60</v>
      </c>
      <c r="F955" s="11" t="s">
        <v>60</v>
      </c>
      <c r="G955" s="12" t="s">
        <v>25</v>
      </c>
      <c r="H955" s="12" t="s">
        <v>191</v>
      </c>
      <c r="I955" s="12" t="s">
        <v>55</v>
      </c>
      <c r="J955" s="12">
        <v>0</v>
      </c>
    </row>
    <row r="956" spans="1:10" ht="14">
      <c r="A956" s="8" t="s">
        <v>889</v>
      </c>
      <c r="B956" s="9" t="s">
        <v>151</v>
      </c>
      <c r="C956" s="8">
        <v>2403</v>
      </c>
      <c r="D956" s="8">
        <v>16</v>
      </c>
      <c r="E956" s="10" t="s">
        <v>104</v>
      </c>
      <c r="F956" s="11" t="s">
        <v>205</v>
      </c>
      <c r="G956" s="12" t="s">
        <v>211</v>
      </c>
      <c r="H956" s="12" t="s">
        <v>32</v>
      </c>
      <c r="I956" s="12" t="s">
        <v>428</v>
      </c>
      <c r="J956" s="12">
        <v>0</v>
      </c>
    </row>
    <row r="957" spans="1:10" ht="14">
      <c r="A957" s="8" t="s">
        <v>889</v>
      </c>
      <c r="B957" s="9" t="s">
        <v>151</v>
      </c>
      <c r="C957" s="8">
        <v>2301</v>
      </c>
      <c r="D957" s="8">
        <v>13</v>
      </c>
      <c r="E957" s="10" t="s">
        <v>52</v>
      </c>
      <c r="F957" s="11" t="s">
        <v>582</v>
      </c>
      <c r="G957" s="12" t="s">
        <v>32</v>
      </c>
      <c r="H957" s="12" t="s">
        <v>32</v>
      </c>
      <c r="I957" s="12" t="s">
        <v>32</v>
      </c>
      <c r="J957" s="12">
        <v>0</v>
      </c>
    </row>
    <row r="958" spans="1:10" ht="14">
      <c r="A958" s="8" t="s">
        <v>889</v>
      </c>
      <c r="B958" s="9" t="s">
        <v>151</v>
      </c>
      <c r="C958" s="8">
        <v>2201</v>
      </c>
      <c r="D958" s="8">
        <v>24</v>
      </c>
      <c r="E958" s="10" t="s">
        <v>32</v>
      </c>
      <c r="F958" s="11" t="s">
        <v>272</v>
      </c>
      <c r="G958" s="12" t="s">
        <v>98</v>
      </c>
      <c r="H958" s="12" t="s">
        <v>14</v>
      </c>
      <c r="I958" s="12" t="s">
        <v>13</v>
      </c>
      <c r="J958" s="12" t="s">
        <v>432</v>
      </c>
    </row>
    <row r="959" spans="1:10" ht="14">
      <c r="A959" s="8" t="s">
        <v>889</v>
      </c>
      <c r="B959" s="9" t="s">
        <v>151</v>
      </c>
      <c r="C959" s="8">
        <v>2303</v>
      </c>
      <c r="D959" s="8">
        <v>12</v>
      </c>
      <c r="E959" s="10" t="s">
        <v>264</v>
      </c>
      <c r="F959" s="11" t="s">
        <v>264</v>
      </c>
      <c r="G959" s="12">
        <v>20</v>
      </c>
      <c r="H959" s="12">
        <v>50</v>
      </c>
      <c r="I959" s="12">
        <v>30</v>
      </c>
      <c r="J959" s="12">
        <v>0</v>
      </c>
    </row>
    <row r="960" spans="1:10" ht="14">
      <c r="A960" s="8" t="s">
        <v>890</v>
      </c>
      <c r="B960" s="9" t="s">
        <v>891</v>
      </c>
      <c r="C960" s="8">
        <v>2403</v>
      </c>
      <c r="D960" s="8">
        <v>50</v>
      </c>
      <c r="E960" s="10">
        <v>80</v>
      </c>
      <c r="F960" s="11">
        <v>98</v>
      </c>
      <c r="G960" s="12" t="s">
        <v>390</v>
      </c>
      <c r="H960" s="12" t="s">
        <v>670</v>
      </c>
      <c r="I960" s="12" t="s">
        <v>429</v>
      </c>
      <c r="J960" s="12" t="s">
        <v>778</v>
      </c>
    </row>
    <row r="961" spans="1:10" ht="14">
      <c r="A961" s="8" t="s">
        <v>890</v>
      </c>
      <c r="B961" s="9" t="s">
        <v>891</v>
      </c>
      <c r="C961" s="8">
        <v>2303</v>
      </c>
      <c r="D961" s="8">
        <v>44</v>
      </c>
      <c r="E961" s="10" t="s">
        <v>182</v>
      </c>
      <c r="F961" s="11" t="s">
        <v>180</v>
      </c>
      <c r="G961" s="12" t="s">
        <v>454</v>
      </c>
      <c r="H961" s="12">
        <v>31</v>
      </c>
      <c r="I961" s="12" t="s">
        <v>50</v>
      </c>
      <c r="J961" s="12">
        <v>19</v>
      </c>
    </row>
    <row r="962" spans="1:10" ht="14">
      <c r="A962" s="8" t="s">
        <v>890</v>
      </c>
      <c r="B962" s="9" t="s">
        <v>891</v>
      </c>
      <c r="C962" s="8">
        <v>2203</v>
      </c>
      <c r="D962" s="8">
        <v>77</v>
      </c>
      <c r="E962" s="10" t="s">
        <v>892</v>
      </c>
      <c r="F962" s="11" t="s">
        <v>711</v>
      </c>
      <c r="G962" s="12" t="s">
        <v>136</v>
      </c>
      <c r="H962" s="12" t="s">
        <v>524</v>
      </c>
      <c r="I962" s="12" t="s">
        <v>682</v>
      </c>
      <c r="J962" s="12" t="s">
        <v>893</v>
      </c>
    </row>
    <row r="963" spans="1:10" ht="14">
      <c r="A963" s="8" t="s">
        <v>894</v>
      </c>
      <c r="B963" s="9" t="s">
        <v>895</v>
      </c>
      <c r="C963" s="8">
        <v>2404</v>
      </c>
      <c r="D963" s="8">
        <v>46</v>
      </c>
      <c r="E963" s="10" t="s">
        <v>610</v>
      </c>
      <c r="F963" s="11">
        <v>87</v>
      </c>
      <c r="G963" s="12">
        <v>20</v>
      </c>
      <c r="H963" s="12">
        <v>30</v>
      </c>
      <c r="I963" s="12" t="s">
        <v>447</v>
      </c>
      <c r="J963" s="12" t="s">
        <v>267</v>
      </c>
    </row>
    <row r="964" spans="1:10" ht="14">
      <c r="A964" s="8" t="s">
        <v>894</v>
      </c>
      <c r="B964" s="9" t="s">
        <v>895</v>
      </c>
      <c r="C964" s="8">
        <v>2304</v>
      </c>
      <c r="D964" s="8">
        <v>37</v>
      </c>
      <c r="E964" s="10" t="s">
        <v>515</v>
      </c>
      <c r="F964" s="11" t="s">
        <v>631</v>
      </c>
      <c r="G964" s="12" t="s">
        <v>147</v>
      </c>
      <c r="H964" s="12" t="s">
        <v>50</v>
      </c>
      <c r="I964" s="12" t="s">
        <v>716</v>
      </c>
      <c r="J964" s="12" t="s">
        <v>630</v>
      </c>
    </row>
    <row r="965" spans="1:10" ht="14">
      <c r="A965" s="8" t="s">
        <v>894</v>
      </c>
      <c r="B965" s="9" t="s">
        <v>895</v>
      </c>
      <c r="C965" s="8">
        <v>2204</v>
      </c>
      <c r="D965" s="8">
        <v>69</v>
      </c>
      <c r="E965" s="10" t="s">
        <v>126</v>
      </c>
      <c r="F965" s="11" t="s">
        <v>110</v>
      </c>
      <c r="G965" s="12">
        <v>19</v>
      </c>
      <c r="H965" s="12" t="s">
        <v>561</v>
      </c>
      <c r="I965" s="12" t="s">
        <v>550</v>
      </c>
      <c r="J965" s="12" t="s">
        <v>172</v>
      </c>
    </row>
    <row r="966" spans="1:10" ht="14">
      <c r="A966" s="8" t="s">
        <v>896</v>
      </c>
      <c r="B966" s="9" t="s">
        <v>897</v>
      </c>
      <c r="C966" s="8">
        <v>2402</v>
      </c>
      <c r="D966" s="8">
        <v>365</v>
      </c>
      <c r="E966" s="10" t="s">
        <v>898</v>
      </c>
      <c r="F966" s="11" t="s">
        <v>898</v>
      </c>
      <c r="G966" s="12" t="s">
        <v>653</v>
      </c>
      <c r="H966" s="12" t="s">
        <v>587</v>
      </c>
      <c r="I966" s="12">
        <v>17</v>
      </c>
      <c r="J966" s="12" t="s">
        <v>527</v>
      </c>
    </row>
    <row r="967" spans="1:10" ht="14">
      <c r="A967" s="8" t="s">
        <v>896</v>
      </c>
      <c r="B967" s="9" t="s">
        <v>897</v>
      </c>
      <c r="C967" s="8">
        <v>2302</v>
      </c>
      <c r="D967" s="8">
        <v>375</v>
      </c>
      <c r="E967" s="10" t="s">
        <v>899</v>
      </c>
      <c r="F967" s="11" t="s">
        <v>218</v>
      </c>
      <c r="G967" s="12">
        <v>30</v>
      </c>
      <c r="H967" s="12" t="s">
        <v>888</v>
      </c>
      <c r="I967" s="12" t="s">
        <v>293</v>
      </c>
      <c r="J967" s="12" t="s">
        <v>120</v>
      </c>
    </row>
    <row r="968" spans="1:10" ht="14">
      <c r="A968" s="8" t="s">
        <v>896</v>
      </c>
      <c r="B968" s="9" t="s">
        <v>897</v>
      </c>
      <c r="C968" s="8">
        <v>2202</v>
      </c>
      <c r="D968" s="8">
        <v>356</v>
      </c>
      <c r="E968" s="10" t="s">
        <v>485</v>
      </c>
      <c r="F968" s="11" t="s">
        <v>871</v>
      </c>
      <c r="G968" s="12">
        <v>24</v>
      </c>
      <c r="H968" s="12" t="s">
        <v>127</v>
      </c>
      <c r="I968" s="12">
        <v>31</v>
      </c>
      <c r="J968" s="12" t="s">
        <v>454</v>
      </c>
    </row>
    <row r="969" spans="1:10" ht="14">
      <c r="A969" s="8" t="s">
        <v>896</v>
      </c>
      <c r="B969" s="9" t="s">
        <v>897</v>
      </c>
      <c r="C969" s="8">
        <v>2102</v>
      </c>
      <c r="D969" s="8">
        <v>381</v>
      </c>
      <c r="E969" s="10" t="s">
        <v>900</v>
      </c>
      <c r="F969" s="11" t="s">
        <v>704</v>
      </c>
      <c r="G969" s="12" t="s">
        <v>249</v>
      </c>
      <c r="H969" s="12" t="s">
        <v>901</v>
      </c>
      <c r="I969" s="12" t="s">
        <v>105</v>
      </c>
      <c r="J969" s="12" t="s">
        <v>120</v>
      </c>
    </row>
    <row r="970" spans="1:10" ht="14">
      <c r="A970" s="8" t="s">
        <v>896</v>
      </c>
      <c r="B970" s="9" t="s">
        <v>897</v>
      </c>
      <c r="C970" s="8">
        <v>2002</v>
      </c>
      <c r="D970" s="8">
        <v>330</v>
      </c>
      <c r="E970" s="10" t="s">
        <v>387</v>
      </c>
      <c r="F970" s="11" t="s">
        <v>809</v>
      </c>
      <c r="G970" s="12">
        <v>21</v>
      </c>
      <c r="H970" s="12">
        <v>26</v>
      </c>
      <c r="I970" s="12" t="s">
        <v>447</v>
      </c>
      <c r="J970" s="12" t="s">
        <v>902</v>
      </c>
    </row>
    <row r="971" spans="1:10" ht="14">
      <c r="A971" s="8" t="s">
        <v>903</v>
      </c>
      <c r="B971" s="9" t="s">
        <v>904</v>
      </c>
      <c r="C971" s="8">
        <v>2401</v>
      </c>
      <c r="D971" s="8">
        <v>333</v>
      </c>
      <c r="E971" s="10" t="s">
        <v>905</v>
      </c>
      <c r="F971" s="11" t="s">
        <v>531</v>
      </c>
      <c r="G971" s="12" t="s">
        <v>512</v>
      </c>
      <c r="H971" s="12" t="s">
        <v>489</v>
      </c>
      <c r="I971" s="12" t="s">
        <v>805</v>
      </c>
      <c r="J971" s="12" t="s">
        <v>175</v>
      </c>
    </row>
    <row r="972" spans="1:10" ht="14">
      <c r="A972" s="8" t="s">
        <v>903</v>
      </c>
      <c r="B972" s="9" t="s">
        <v>904</v>
      </c>
      <c r="C972" s="8">
        <v>2301</v>
      </c>
      <c r="D972" s="8">
        <v>320</v>
      </c>
      <c r="E972" s="10" t="s">
        <v>906</v>
      </c>
      <c r="F972" s="11" t="s">
        <v>515</v>
      </c>
      <c r="G972" s="12" t="s">
        <v>907</v>
      </c>
      <c r="H972" s="12">
        <v>31</v>
      </c>
      <c r="I972" s="12" t="s">
        <v>254</v>
      </c>
      <c r="J972" s="12" t="s">
        <v>511</v>
      </c>
    </row>
    <row r="973" spans="1:10" ht="14">
      <c r="A973" s="8" t="s">
        <v>903</v>
      </c>
      <c r="B973" s="9" t="s">
        <v>904</v>
      </c>
      <c r="C973" s="8">
        <v>2201</v>
      </c>
      <c r="D973" s="8">
        <v>355</v>
      </c>
      <c r="E973" s="10" t="s">
        <v>840</v>
      </c>
      <c r="F973" s="11" t="s">
        <v>908</v>
      </c>
      <c r="G973" s="12" t="s">
        <v>127</v>
      </c>
      <c r="H973" s="12" t="s">
        <v>154</v>
      </c>
      <c r="I973" s="12" t="s">
        <v>426</v>
      </c>
      <c r="J973" s="12" t="s">
        <v>527</v>
      </c>
    </row>
    <row r="974" spans="1:10" ht="14">
      <c r="A974" s="8" t="s">
        <v>903</v>
      </c>
      <c r="B974" s="9" t="s">
        <v>904</v>
      </c>
      <c r="C974" s="8">
        <v>2101</v>
      </c>
      <c r="D974" s="8">
        <v>311</v>
      </c>
      <c r="E974" s="10" t="s">
        <v>909</v>
      </c>
      <c r="F974" s="11" t="s">
        <v>531</v>
      </c>
      <c r="G974" s="12" t="s">
        <v>330</v>
      </c>
      <c r="H974" s="12" t="s">
        <v>54</v>
      </c>
      <c r="I974" s="12" t="s">
        <v>98</v>
      </c>
      <c r="J974" s="12">
        <v>15</v>
      </c>
    </row>
    <row r="975" spans="1:10" ht="14">
      <c r="A975" s="8" t="s">
        <v>910</v>
      </c>
      <c r="B975" s="9" t="s">
        <v>162</v>
      </c>
      <c r="C975" s="8">
        <v>2401</v>
      </c>
      <c r="D975" s="8">
        <v>32</v>
      </c>
      <c r="E975" s="10" t="s">
        <v>553</v>
      </c>
      <c r="F975" s="11" t="s">
        <v>553</v>
      </c>
      <c r="G975" s="12" t="s">
        <v>471</v>
      </c>
      <c r="H975" s="12" t="s">
        <v>758</v>
      </c>
      <c r="I975" s="12">
        <v>31</v>
      </c>
      <c r="J975" s="12">
        <v>0</v>
      </c>
    </row>
    <row r="976" spans="1:10" ht="14">
      <c r="A976" s="8" t="s">
        <v>910</v>
      </c>
      <c r="B976" s="9" t="s">
        <v>162</v>
      </c>
      <c r="C976" s="8">
        <v>2301</v>
      </c>
      <c r="D976" s="8">
        <v>44</v>
      </c>
      <c r="E976" s="10" t="s">
        <v>642</v>
      </c>
      <c r="F976" s="11" t="s">
        <v>642</v>
      </c>
      <c r="G976" s="12" t="s">
        <v>472</v>
      </c>
      <c r="H976" s="12" t="s">
        <v>788</v>
      </c>
      <c r="I976" s="12" t="s">
        <v>150</v>
      </c>
      <c r="J976" s="12" t="s">
        <v>616</v>
      </c>
    </row>
    <row r="977" spans="1:10" ht="14">
      <c r="A977" s="8" t="s">
        <v>910</v>
      </c>
      <c r="B977" s="9" t="s">
        <v>162</v>
      </c>
      <c r="C977" s="8">
        <v>2403</v>
      </c>
      <c r="D977" s="8">
        <v>39</v>
      </c>
      <c r="E977" s="10" t="s">
        <v>592</v>
      </c>
      <c r="F977" s="11" t="s">
        <v>448</v>
      </c>
      <c r="G977" s="12">
        <v>25</v>
      </c>
      <c r="H977" s="12" t="s">
        <v>29</v>
      </c>
      <c r="I977" s="12" t="s">
        <v>420</v>
      </c>
      <c r="J977" s="12">
        <v>0</v>
      </c>
    </row>
    <row r="978" spans="1:10" ht="14">
      <c r="A978" s="8" t="s">
        <v>910</v>
      </c>
      <c r="B978" s="9" t="s">
        <v>162</v>
      </c>
      <c r="C978" s="8">
        <v>2201</v>
      </c>
      <c r="D978" s="8">
        <v>55</v>
      </c>
      <c r="E978" s="10" t="s">
        <v>786</v>
      </c>
      <c r="F978" s="11" t="s">
        <v>786</v>
      </c>
      <c r="G978" s="12" t="s">
        <v>508</v>
      </c>
      <c r="H978" s="12" t="s">
        <v>670</v>
      </c>
      <c r="I978" s="12" t="s">
        <v>670</v>
      </c>
      <c r="J978" s="12" t="s">
        <v>41</v>
      </c>
    </row>
    <row r="979" spans="1:10" ht="14">
      <c r="A979" s="8" t="s">
        <v>910</v>
      </c>
      <c r="B979" s="9" t="s">
        <v>162</v>
      </c>
      <c r="C979" s="8">
        <v>2303</v>
      </c>
      <c r="D979" s="8">
        <v>53</v>
      </c>
      <c r="E979" s="10" t="s">
        <v>553</v>
      </c>
      <c r="F979" s="11" t="s">
        <v>791</v>
      </c>
      <c r="G979" s="12" t="s">
        <v>670</v>
      </c>
      <c r="H979" s="12" t="s">
        <v>48</v>
      </c>
      <c r="I979" s="12" t="s">
        <v>753</v>
      </c>
      <c r="J979" s="12">
        <v>0</v>
      </c>
    </row>
    <row r="980" spans="1:10" ht="14">
      <c r="A980" s="8" t="s">
        <v>911</v>
      </c>
      <c r="B980" s="9" t="s">
        <v>912</v>
      </c>
      <c r="C980" s="8">
        <v>2403</v>
      </c>
      <c r="D980" s="8">
        <v>222</v>
      </c>
      <c r="E980" s="10" t="s">
        <v>913</v>
      </c>
      <c r="F980" s="11" t="s">
        <v>322</v>
      </c>
      <c r="G980" s="12" t="s">
        <v>223</v>
      </c>
      <c r="H980" s="12" t="s">
        <v>71</v>
      </c>
      <c r="I980" s="12" t="s">
        <v>267</v>
      </c>
      <c r="J980" s="12" t="s">
        <v>120</v>
      </c>
    </row>
    <row r="981" spans="1:10" ht="14">
      <c r="A981" s="8" t="s">
        <v>911</v>
      </c>
      <c r="B981" s="9" t="s">
        <v>912</v>
      </c>
      <c r="C981" s="8">
        <v>2303</v>
      </c>
      <c r="D981" s="8">
        <v>210</v>
      </c>
      <c r="E981" s="10" t="s">
        <v>277</v>
      </c>
      <c r="F981" s="11" t="s">
        <v>117</v>
      </c>
      <c r="G981" s="12" t="s">
        <v>735</v>
      </c>
      <c r="H981" s="12" t="s">
        <v>206</v>
      </c>
      <c r="I981" s="12" t="s">
        <v>154</v>
      </c>
      <c r="J981" s="12" t="s">
        <v>914</v>
      </c>
    </row>
    <row r="982" spans="1:10" ht="14">
      <c r="A982" s="8" t="s">
        <v>911</v>
      </c>
      <c r="B982" s="9" t="s">
        <v>912</v>
      </c>
      <c r="C982" s="8">
        <v>2203</v>
      </c>
      <c r="D982" s="8">
        <v>198</v>
      </c>
      <c r="E982" s="10" t="s">
        <v>505</v>
      </c>
      <c r="F982" s="11" t="s">
        <v>157</v>
      </c>
      <c r="G982" s="12" t="s">
        <v>914</v>
      </c>
      <c r="H982" s="12" t="s">
        <v>514</v>
      </c>
      <c r="I982" s="12" t="s">
        <v>196</v>
      </c>
      <c r="J982" s="12" t="s">
        <v>884</v>
      </c>
    </row>
    <row r="983" spans="1:10" ht="14">
      <c r="A983" s="8" t="s">
        <v>915</v>
      </c>
      <c r="B983" s="9" t="s">
        <v>916</v>
      </c>
      <c r="C983" s="8">
        <v>2404</v>
      </c>
      <c r="D983" s="8">
        <v>224</v>
      </c>
      <c r="E983" s="10" t="s">
        <v>565</v>
      </c>
      <c r="F983" s="11" t="s">
        <v>30</v>
      </c>
      <c r="G983" s="12" t="s">
        <v>184</v>
      </c>
      <c r="H983" s="12" t="s">
        <v>25</v>
      </c>
      <c r="I983" s="12" t="s">
        <v>163</v>
      </c>
      <c r="J983" s="12" t="s">
        <v>917</v>
      </c>
    </row>
    <row r="984" spans="1:10" ht="14">
      <c r="A984" s="8" t="s">
        <v>915</v>
      </c>
      <c r="B984" s="9" t="s">
        <v>916</v>
      </c>
      <c r="C984" s="8">
        <v>2304</v>
      </c>
      <c r="D984" s="8">
        <v>204</v>
      </c>
      <c r="E984" s="10" t="s">
        <v>809</v>
      </c>
      <c r="F984" s="11" t="s">
        <v>82</v>
      </c>
      <c r="G984" s="12" t="s">
        <v>163</v>
      </c>
      <c r="H984" s="12" t="s">
        <v>588</v>
      </c>
      <c r="I984" s="12" t="s">
        <v>163</v>
      </c>
      <c r="J984" s="12" t="s">
        <v>450</v>
      </c>
    </row>
    <row r="985" spans="1:10" ht="14">
      <c r="A985" s="8" t="s">
        <v>915</v>
      </c>
      <c r="B985" s="9" t="s">
        <v>916</v>
      </c>
      <c r="C985" s="8">
        <v>2204</v>
      </c>
      <c r="D985" s="8">
        <v>171</v>
      </c>
      <c r="E985" s="10" t="s">
        <v>505</v>
      </c>
      <c r="F985" s="11" t="s">
        <v>94</v>
      </c>
      <c r="G985" s="12" t="s">
        <v>918</v>
      </c>
      <c r="H985" s="12" t="s">
        <v>103</v>
      </c>
      <c r="I985" s="12" t="s">
        <v>143</v>
      </c>
      <c r="J985" s="12" t="s">
        <v>318</v>
      </c>
    </row>
    <row r="986" spans="1:10" ht="14">
      <c r="A986" s="8" t="s">
        <v>919</v>
      </c>
      <c r="B986" s="9" t="s">
        <v>920</v>
      </c>
      <c r="C986" s="8">
        <v>2404</v>
      </c>
      <c r="D986" s="8">
        <v>316</v>
      </c>
      <c r="E986" s="10" t="s">
        <v>308</v>
      </c>
      <c r="F986" s="11" t="s">
        <v>726</v>
      </c>
      <c r="G986" s="12" t="s">
        <v>686</v>
      </c>
      <c r="H986" s="12" t="s">
        <v>776</v>
      </c>
      <c r="I986" s="12" t="s">
        <v>495</v>
      </c>
      <c r="J986" s="12" t="s">
        <v>140</v>
      </c>
    </row>
    <row r="987" spans="1:10" ht="14">
      <c r="A987" s="8" t="s">
        <v>919</v>
      </c>
      <c r="B987" s="9" t="s">
        <v>920</v>
      </c>
      <c r="C987" s="8">
        <v>2304</v>
      </c>
      <c r="D987" s="8">
        <v>307</v>
      </c>
      <c r="E987" s="10" t="s">
        <v>549</v>
      </c>
      <c r="F987" s="11" t="s">
        <v>234</v>
      </c>
      <c r="G987" s="12" t="s">
        <v>805</v>
      </c>
      <c r="H987" s="12" t="s">
        <v>426</v>
      </c>
      <c r="I987" s="12" t="s">
        <v>165</v>
      </c>
      <c r="J987" s="12" t="s">
        <v>177</v>
      </c>
    </row>
    <row r="988" spans="1:10" ht="14">
      <c r="A988" s="8" t="s">
        <v>919</v>
      </c>
      <c r="B988" s="9" t="s">
        <v>920</v>
      </c>
      <c r="C988" s="8">
        <v>2204</v>
      </c>
      <c r="D988" s="8">
        <v>323</v>
      </c>
      <c r="E988" s="10" t="s">
        <v>921</v>
      </c>
      <c r="F988" s="11" t="s">
        <v>38</v>
      </c>
      <c r="G988" s="12" t="s">
        <v>686</v>
      </c>
      <c r="H988" s="12" t="s">
        <v>154</v>
      </c>
      <c r="I988" s="12" t="s">
        <v>195</v>
      </c>
      <c r="J988" s="12" t="s">
        <v>914</v>
      </c>
    </row>
    <row r="989" spans="1:10" ht="14">
      <c r="A989" s="8" t="s">
        <v>919</v>
      </c>
      <c r="B989" s="9" t="s">
        <v>920</v>
      </c>
      <c r="C989" s="8">
        <v>2104</v>
      </c>
      <c r="D989" s="8">
        <v>299</v>
      </c>
      <c r="E989" s="10" t="s">
        <v>713</v>
      </c>
      <c r="F989" s="11" t="s">
        <v>30</v>
      </c>
      <c r="G989" s="12">
        <v>24</v>
      </c>
      <c r="H989" s="12" t="s">
        <v>653</v>
      </c>
      <c r="I989" s="12" t="s">
        <v>653</v>
      </c>
      <c r="J989" s="12" t="s">
        <v>420</v>
      </c>
    </row>
    <row r="990" spans="1:10" ht="14">
      <c r="A990" s="8" t="s">
        <v>922</v>
      </c>
      <c r="B990" s="9" t="s">
        <v>923</v>
      </c>
      <c r="C990" s="8">
        <v>2401</v>
      </c>
      <c r="D990" s="8">
        <v>312</v>
      </c>
      <c r="E990" s="10" t="s">
        <v>258</v>
      </c>
      <c r="F990" s="11">
        <v>83</v>
      </c>
      <c r="G990" s="12" t="s">
        <v>106</v>
      </c>
      <c r="H990" s="12" t="s">
        <v>136</v>
      </c>
      <c r="I990" s="12" t="s">
        <v>153</v>
      </c>
      <c r="J990" s="12" t="s">
        <v>547</v>
      </c>
    </row>
    <row r="991" spans="1:10" ht="14">
      <c r="A991" s="8" t="s">
        <v>922</v>
      </c>
      <c r="B991" s="9" t="s">
        <v>923</v>
      </c>
      <c r="C991" s="8">
        <v>2301</v>
      </c>
      <c r="D991" s="8">
        <v>317</v>
      </c>
      <c r="E991" s="10" t="s">
        <v>924</v>
      </c>
      <c r="F991" s="11" t="s">
        <v>182</v>
      </c>
      <c r="G991" s="12" t="s">
        <v>32</v>
      </c>
      <c r="H991" s="12" t="s">
        <v>805</v>
      </c>
      <c r="I991" s="12" t="s">
        <v>98</v>
      </c>
      <c r="J991" s="12" t="s">
        <v>868</v>
      </c>
    </row>
    <row r="992" spans="1:10" ht="14">
      <c r="A992" s="8" t="s">
        <v>922</v>
      </c>
      <c r="B992" s="9" t="s">
        <v>923</v>
      </c>
      <c r="C992" s="8">
        <v>2201</v>
      </c>
      <c r="D992" s="8">
        <v>365</v>
      </c>
      <c r="E992" s="10" t="s">
        <v>276</v>
      </c>
      <c r="F992" s="11" t="s">
        <v>194</v>
      </c>
      <c r="G992" s="12" t="s">
        <v>249</v>
      </c>
      <c r="H992" s="12">
        <v>29</v>
      </c>
      <c r="I992" s="12" t="s">
        <v>914</v>
      </c>
      <c r="J992" s="12" t="s">
        <v>134</v>
      </c>
    </row>
    <row r="993" spans="1:10" ht="14">
      <c r="A993" s="8" t="s">
        <v>922</v>
      </c>
      <c r="B993" s="9" t="s">
        <v>923</v>
      </c>
      <c r="C993" s="8">
        <v>2101</v>
      </c>
      <c r="D993" s="8">
        <v>296</v>
      </c>
      <c r="E993" s="10" t="s">
        <v>925</v>
      </c>
      <c r="F993" s="11" t="s">
        <v>424</v>
      </c>
      <c r="G993" s="12" t="s">
        <v>100</v>
      </c>
      <c r="H993" s="12" t="s">
        <v>215</v>
      </c>
      <c r="I993" s="12" t="s">
        <v>140</v>
      </c>
      <c r="J993" s="12" t="s">
        <v>926</v>
      </c>
    </row>
    <row r="994" spans="1:10" ht="14">
      <c r="A994" s="8" t="s">
        <v>927</v>
      </c>
      <c r="B994" s="9" t="s">
        <v>173</v>
      </c>
      <c r="C994" s="8">
        <v>2401</v>
      </c>
      <c r="D994" s="8">
        <v>44</v>
      </c>
      <c r="E994" s="10" t="s">
        <v>180</v>
      </c>
      <c r="F994" s="11" t="s">
        <v>180</v>
      </c>
      <c r="G994" s="12" t="s">
        <v>100</v>
      </c>
      <c r="H994" s="12" t="s">
        <v>171</v>
      </c>
      <c r="I994" s="12">
        <v>19</v>
      </c>
      <c r="J994" s="12">
        <v>0</v>
      </c>
    </row>
    <row r="995" spans="1:10" ht="14">
      <c r="A995" s="8" t="s">
        <v>927</v>
      </c>
      <c r="B995" s="9" t="s">
        <v>173</v>
      </c>
      <c r="C995" s="8">
        <v>2301</v>
      </c>
      <c r="D995" s="8">
        <v>45</v>
      </c>
      <c r="E995" s="10" t="s">
        <v>114</v>
      </c>
      <c r="F995" s="11" t="s">
        <v>114</v>
      </c>
      <c r="G995" s="12">
        <v>20</v>
      </c>
      <c r="H995" s="12" t="s">
        <v>115</v>
      </c>
      <c r="I995" s="12" t="s">
        <v>293</v>
      </c>
      <c r="J995" s="12">
        <v>0</v>
      </c>
    </row>
    <row r="996" spans="1:10" ht="14">
      <c r="A996" s="8" t="s">
        <v>927</v>
      </c>
      <c r="B996" s="9" t="s">
        <v>173</v>
      </c>
      <c r="C996" s="8">
        <v>2403</v>
      </c>
      <c r="D996" s="8">
        <v>66</v>
      </c>
      <c r="E996" s="10">
        <v>100</v>
      </c>
      <c r="F996" s="11">
        <v>100</v>
      </c>
      <c r="G996" s="12" t="s">
        <v>54</v>
      </c>
      <c r="H996" s="12" t="s">
        <v>26</v>
      </c>
      <c r="I996" s="12" t="s">
        <v>55</v>
      </c>
      <c r="J996" s="12">
        <v>0</v>
      </c>
    </row>
    <row r="997" spans="1:10" ht="14">
      <c r="A997" s="8" t="s">
        <v>927</v>
      </c>
      <c r="B997" s="9" t="s">
        <v>173</v>
      </c>
      <c r="C997" s="8">
        <v>2201</v>
      </c>
      <c r="D997" s="8">
        <v>27</v>
      </c>
      <c r="E997" s="10" t="s">
        <v>114</v>
      </c>
      <c r="F997" s="11" t="s">
        <v>114</v>
      </c>
      <c r="G997" s="12" t="s">
        <v>104</v>
      </c>
      <c r="H997" s="12" t="s">
        <v>579</v>
      </c>
      <c r="I997" s="12" t="s">
        <v>67</v>
      </c>
      <c r="J997" s="12" t="s">
        <v>67</v>
      </c>
    </row>
    <row r="998" spans="1:10" ht="14">
      <c r="A998" s="8" t="s">
        <v>927</v>
      </c>
      <c r="B998" s="9" t="s">
        <v>173</v>
      </c>
      <c r="C998" s="8">
        <v>2303</v>
      </c>
      <c r="D998" s="8">
        <v>48</v>
      </c>
      <c r="E998" s="10">
        <v>100</v>
      </c>
      <c r="F998" s="11">
        <v>100</v>
      </c>
      <c r="G998" s="12" t="s">
        <v>402</v>
      </c>
      <c r="H998" s="12" t="s">
        <v>383</v>
      </c>
      <c r="I998" s="12" t="s">
        <v>229</v>
      </c>
      <c r="J998" s="12">
        <v>0</v>
      </c>
    </row>
    <row r="999" spans="1:10" ht="14">
      <c r="A999" s="8" t="s">
        <v>928</v>
      </c>
      <c r="B999" s="9" t="s">
        <v>929</v>
      </c>
      <c r="C999" s="8">
        <v>2203</v>
      </c>
      <c r="D999" s="8">
        <v>150</v>
      </c>
      <c r="E999" s="10" t="s">
        <v>30</v>
      </c>
      <c r="F999" s="11" t="s">
        <v>608</v>
      </c>
      <c r="G999" s="12" t="s">
        <v>509</v>
      </c>
      <c r="H999" s="12" t="s">
        <v>917</v>
      </c>
      <c r="I999" s="12" t="s">
        <v>161</v>
      </c>
      <c r="J999" s="12" t="s">
        <v>370</v>
      </c>
    </row>
    <row r="1000" spans="1:10" ht="14">
      <c r="A1000" s="8" t="s">
        <v>928</v>
      </c>
      <c r="B1000" s="9" t="s">
        <v>930</v>
      </c>
      <c r="C1000" s="8">
        <v>2403</v>
      </c>
      <c r="D1000" s="8">
        <v>199</v>
      </c>
      <c r="E1000" s="10" t="s">
        <v>505</v>
      </c>
      <c r="F1000" s="11">
        <v>98</v>
      </c>
      <c r="G1000" s="12" t="s">
        <v>811</v>
      </c>
      <c r="H1000" s="12" t="s">
        <v>686</v>
      </c>
      <c r="I1000" s="12" t="s">
        <v>250</v>
      </c>
      <c r="J1000" s="12" t="s">
        <v>671</v>
      </c>
    </row>
    <row r="1001" spans="1:10" ht="14">
      <c r="A1001" s="8" t="s">
        <v>931</v>
      </c>
      <c r="B1001" s="9" t="s">
        <v>932</v>
      </c>
      <c r="C1001" s="8">
        <v>2404</v>
      </c>
      <c r="D1001" s="8">
        <v>197</v>
      </c>
      <c r="E1001" s="10" t="s">
        <v>351</v>
      </c>
      <c r="F1001" s="11" t="s">
        <v>96</v>
      </c>
      <c r="G1001" s="12" t="s">
        <v>158</v>
      </c>
      <c r="H1001" s="12" t="s">
        <v>52</v>
      </c>
      <c r="I1001" s="12" t="s">
        <v>539</v>
      </c>
      <c r="J1001" s="12" t="s">
        <v>112</v>
      </c>
    </row>
    <row r="1002" spans="1:10" ht="14">
      <c r="A1002" s="8" t="s">
        <v>931</v>
      </c>
      <c r="B1002" s="9" t="s">
        <v>932</v>
      </c>
      <c r="C1002" s="8">
        <v>2304</v>
      </c>
      <c r="D1002" s="8">
        <v>190</v>
      </c>
      <c r="E1002" s="10" t="s">
        <v>933</v>
      </c>
      <c r="F1002" s="11" t="s">
        <v>94</v>
      </c>
      <c r="G1002" s="12" t="s">
        <v>545</v>
      </c>
      <c r="H1002" s="12">
        <v>35</v>
      </c>
      <c r="I1002" s="12" t="s">
        <v>516</v>
      </c>
      <c r="J1002" s="12" t="s">
        <v>934</v>
      </c>
    </row>
    <row r="1003" spans="1:10" ht="14">
      <c r="A1003" s="8" t="s">
        <v>931</v>
      </c>
      <c r="B1003" s="9" t="s">
        <v>932</v>
      </c>
      <c r="C1003" s="8">
        <v>2204</v>
      </c>
      <c r="D1003" s="8">
        <v>144</v>
      </c>
      <c r="E1003" s="10" t="s">
        <v>474</v>
      </c>
      <c r="F1003" s="11" t="s">
        <v>307</v>
      </c>
      <c r="G1003" s="12" t="s">
        <v>267</v>
      </c>
      <c r="H1003" s="12">
        <v>31</v>
      </c>
      <c r="I1003" s="12" t="s">
        <v>447</v>
      </c>
      <c r="J1003" s="12">
        <v>19</v>
      </c>
    </row>
    <row r="1004" spans="1:10" ht="14">
      <c r="A1004" s="8" t="s">
        <v>935</v>
      </c>
      <c r="B1004" s="9" t="s">
        <v>936</v>
      </c>
      <c r="C1004" s="8">
        <v>2401</v>
      </c>
      <c r="D1004" s="8">
        <v>320</v>
      </c>
      <c r="E1004" s="10" t="s">
        <v>295</v>
      </c>
      <c r="F1004" s="11" t="s">
        <v>130</v>
      </c>
      <c r="G1004" s="12" t="s">
        <v>201</v>
      </c>
      <c r="H1004" s="12" t="s">
        <v>579</v>
      </c>
      <c r="I1004" s="12" t="s">
        <v>937</v>
      </c>
      <c r="J1004" s="12" t="s">
        <v>186</v>
      </c>
    </row>
    <row r="1005" spans="1:10" ht="14">
      <c r="A1005" s="8" t="s">
        <v>935</v>
      </c>
      <c r="B1005" s="9" t="s">
        <v>936</v>
      </c>
      <c r="C1005" s="8">
        <v>2301</v>
      </c>
      <c r="D1005" s="8">
        <v>321</v>
      </c>
      <c r="E1005" s="10" t="s">
        <v>938</v>
      </c>
      <c r="F1005" s="11" t="s">
        <v>322</v>
      </c>
      <c r="G1005" s="12" t="s">
        <v>939</v>
      </c>
      <c r="H1005" s="12" t="s">
        <v>344</v>
      </c>
      <c r="I1005" s="12" t="s">
        <v>805</v>
      </c>
      <c r="J1005" s="12" t="s">
        <v>386</v>
      </c>
    </row>
    <row r="1006" spans="1:10" ht="14">
      <c r="A1006" s="8" t="s">
        <v>935</v>
      </c>
      <c r="B1006" s="9" t="s">
        <v>936</v>
      </c>
      <c r="C1006" s="8">
        <v>2201</v>
      </c>
      <c r="D1006" s="8">
        <v>325</v>
      </c>
      <c r="E1006" s="10" t="s">
        <v>940</v>
      </c>
      <c r="F1006" s="11" t="s">
        <v>657</v>
      </c>
      <c r="G1006" s="12" t="s">
        <v>168</v>
      </c>
      <c r="H1006" s="12" t="s">
        <v>426</v>
      </c>
      <c r="I1006" s="12" t="s">
        <v>43</v>
      </c>
      <c r="J1006" s="12" t="s">
        <v>153</v>
      </c>
    </row>
    <row r="1007" spans="1:10" ht="14">
      <c r="A1007" s="8" t="s">
        <v>935</v>
      </c>
      <c r="B1007" s="9" t="s">
        <v>936</v>
      </c>
      <c r="C1007" s="8">
        <v>2101</v>
      </c>
      <c r="D1007" s="8">
        <v>334</v>
      </c>
      <c r="E1007" s="10">
        <v>85</v>
      </c>
      <c r="F1007" s="11" t="s">
        <v>114</v>
      </c>
      <c r="G1007" s="12" t="s">
        <v>356</v>
      </c>
      <c r="H1007" s="12">
        <v>33</v>
      </c>
      <c r="I1007" s="12" t="s">
        <v>55</v>
      </c>
      <c r="J1007" s="12" t="s">
        <v>57</v>
      </c>
    </row>
    <row r="1008" spans="1:10" ht="14">
      <c r="A1008" s="8" t="s">
        <v>935</v>
      </c>
      <c r="B1008" s="9" t="s">
        <v>936</v>
      </c>
      <c r="C1008" s="8">
        <v>2001</v>
      </c>
      <c r="D1008" s="8">
        <v>335</v>
      </c>
      <c r="E1008" s="10" t="s">
        <v>233</v>
      </c>
      <c r="F1008" s="11" t="s">
        <v>424</v>
      </c>
      <c r="G1008" s="12" t="s">
        <v>615</v>
      </c>
      <c r="H1008" s="12" t="s">
        <v>615</v>
      </c>
      <c r="I1008" s="12" t="s">
        <v>735</v>
      </c>
      <c r="J1008" s="12">
        <v>18</v>
      </c>
    </row>
    <row r="1009" spans="1:10" ht="14">
      <c r="A1009" s="8" t="s">
        <v>941</v>
      </c>
      <c r="B1009" s="9" t="s">
        <v>942</v>
      </c>
      <c r="C1009" s="8">
        <v>2404</v>
      </c>
      <c r="D1009" s="8">
        <v>371</v>
      </c>
      <c r="E1009" s="10">
        <v>48</v>
      </c>
      <c r="F1009" s="11" t="s">
        <v>943</v>
      </c>
      <c r="G1009" s="12" t="s">
        <v>690</v>
      </c>
      <c r="H1009" s="12" t="s">
        <v>615</v>
      </c>
      <c r="I1009" s="12" t="s">
        <v>879</v>
      </c>
      <c r="J1009" s="12" t="s">
        <v>603</v>
      </c>
    </row>
    <row r="1010" spans="1:10" ht="14">
      <c r="A1010" s="8" t="s">
        <v>941</v>
      </c>
      <c r="B1010" s="9" t="s">
        <v>942</v>
      </c>
      <c r="C1010" s="8">
        <v>2304</v>
      </c>
      <c r="D1010" s="8">
        <v>334</v>
      </c>
      <c r="E1010" s="10" t="s">
        <v>837</v>
      </c>
      <c r="F1010" s="11">
        <v>76</v>
      </c>
      <c r="G1010" s="12" t="s">
        <v>884</v>
      </c>
      <c r="H1010" s="12" t="s">
        <v>647</v>
      </c>
      <c r="I1010" s="12" t="s">
        <v>944</v>
      </c>
      <c r="J1010" s="12" t="s">
        <v>186</v>
      </c>
    </row>
    <row r="1011" spans="1:10" ht="14">
      <c r="A1011" s="8" t="s">
        <v>941</v>
      </c>
      <c r="B1011" s="9" t="s">
        <v>942</v>
      </c>
      <c r="C1011" s="8">
        <v>2204</v>
      </c>
      <c r="D1011" s="8">
        <v>360</v>
      </c>
      <c r="E1011" s="10" t="s">
        <v>945</v>
      </c>
      <c r="F1011" s="11" t="s">
        <v>892</v>
      </c>
      <c r="G1011" s="12" t="s">
        <v>471</v>
      </c>
      <c r="H1011" s="12" t="s">
        <v>514</v>
      </c>
      <c r="I1011" s="12" t="s">
        <v>163</v>
      </c>
      <c r="J1011" s="12" t="s">
        <v>215</v>
      </c>
    </row>
    <row r="1012" spans="1:10" ht="14">
      <c r="A1012" s="8" t="s">
        <v>941</v>
      </c>
      <c r="B1012" s="9" t="s">
        <v>942</v>
      </c>
      <c r="C1012" s="8">
        <v>2104</v>
      </c>
      <c r="D1012" s="8">
        <v>308</v>
      </c>
      <c r="E1012" s="10" t="s">
        <v>189</v>
      </c>
      <c r="F1012" s="11">
        <v>87</v>
      </c>
      <c r="G1012" s="12" t="s">
        <v>269</v>
      </c>
      <c r="H1012" s="12" t="s">
        <v>386</v>
      </c>
      <c r="I1012" s="12" t="s">
        <v>250</v>
      </c>
      <c r="J1012" s="12" t="s">
        <v>721</v>
      </c>
    </row>
    <row r="1013" spans="1:10" ht="14">
      <c r="A1013" s="8" t="s">
        <v>946</v>
      </c>
      <c r="B1013" s="9" t="s">
        <v>947</v>
      </c>
      <c r="C1013" s="8">
        <v>2401</v>
      </c>
      <c r="D1013" s="8">
        <v>14</v>
      </c>
      <c r="E1013" s="10">
        <v>100</v>
      </c>
      <c r="F1013" s="11">
        <v>100</v>
      </c>
      <c r="G1013" s="12" t="s">
        <v>86</v>
      </c>
      <c r="H1013" s="12" t="s">
        <v>171</v>
      </c>
      <c r="I1013" s="12">
        <v>0</v>
      </c>
      <c r="J1013" s="12">
        <v>0</v>
      </c>
    </row>
    <row r="1014" spans="1:10" ht="14">
      <c r="A1014" s="8" t="s">
        <v>946</v>
      </c>
      <c r="B1014" s="9" t="s">
        <v>947</v>
      </c>
      <c r="C1014" s="8">
        <v>2403</v>
      </c>
      <c r="D1014" s="8">
        <v>38</v>
      </c>
      <c r="E1014" s="10" t="s">
        <v>38</v>
      </c>
      <c r="F1014" s="11" t="s">
        <v>38</v>
      </c>
      <c r="G1014" s="12" t="s">
        <v>458</v>
      </c>
      <c r="H1014" s="12" t="s">
        <v>585</v>
      </c>
      <c r="I1014" s="12">
        <v>0</v>
      </c>
      <c r="J1014" s="12">
        <v>0</v>
      </c>
    </row>
    <row r="1015" spans="1:10" ht="14">
      <c r="A1015" s="8" t="s">
        <v>946</v>
      </c>
      <c r="B1015" s="9" t="s">
        <v>947</v>
      </c>
      <c r="C1015" s="8">
        <v>2301</v>
      </c>
      <c r="D1015" s="8">
        <v>11</v>
      </c>
      <c r="E1015" s="10">
        <v>100</v>
      </c>
      <c r="F1015" s="11">
        <v>100</v>
      </c>
      <c r="G1015" s="12" t="s">
        <v>55</v>
      </c>
      <c r="H1015" s="12" t="s">
        <v>288</v>
      </c>
      <c r="I1015" s="12" t="s">
        <v>27</v>
      </c>
      <c r="J1015" s="12">
        <v>0</v>
      </c>
    </row>
    <row r="1016" spans="1:10" ht="14">
      <c r="A1016" s="8" t="s">
        <v>946</v>
      </c>
      <c r="B1016" s="9" t="s">
        <v>947</v>
      </c>
      <c r="C1016" s="8">
        <v>2201</v>
      </c>
      <c r="D1016" s="8">
        <v>12</v>
      </c>
      <c r="E1016" s="10" t="s">
        <v>264</v>
      </c>
      <c r="F1016" s="11" t="s">
        <v>264</v>
      </c>
      <c r="G1016" s="12">
        <v>30</v>
      </c>
      <c r="H1016" s="12">
        <v>40</v>
      </c>
      <c r="I1016" s="12">
        <v>30</v>
      </c>
      <c r="J1016" s="12">
        <v>0</v>
      </c>
    </row>
    <row r="1017" spans="1:10" ht="14">
      <c r="A1017" s="8" t="s">
        <v>946</v>
      </c>
      <c r="B1017" s="9" t="s">
        <v>947</v>
      </c>
      <c r="C1017" s="8">
        <v>2303</v>
      </c>
      <c r="D1017" s="8">
        <v>27</v>
      </c>
      <c r="E1017" s="10">
        <v>100</v>
      </c>
      <c r="F1017" s="11">
        <v>100</v>
      </c>
      <c r="G1017" s="12" t="s">
        <v>156</v>
      </c>
      <c r="H1017" s="12" t="s">
        <v>810</v>
      </c>
      <c r="I1017" s="12">
        <v>0</v>
      </c>
      <c r="J1017" s="12">
        <v>0</v>
      </c>
    </row>
    <row r="1018" spans="1:10" ht="14">
      <c r="A1018" s="8" t="s">
        <v>948</v>
      </c>
      <c r="B1018" s="9" t="s">
        <v>949</v>
      </c>
      <c r="C1018" s="8">
        <v>2403</v>
      </c>
      <c r="D1018" s="8">
        <v>70</v>
      </c>
      <c r="E1018" s="10" t="s">
        <v>736</v>
      </c>
      <c r="F1018" s="11">
        <v>90</v>
      </c>
      <c r="G1018" s="12" t="s">
        <v>525</v>
      </c>
      <c r="H1018" s="12">
        <v>27</v>
      </c>
      <c r="I1018" s="12" t="s">
        <v>172</v>
      </c>
      <c r="J1018" s="12" t="s">
        <v>204</v>
      </c>
    </row>
    <row r="1019" spans="1:10" ht="14">
      <c r="A1019" s="8" t="s">
        <v>948</v>
      </c>
      <c r="B1019" s="9" t="s">
        <v>949</v>
      </c>
      <c r="C1019" s="8">
        <v>2303</v>
      </c>
      <c r="D1019" s="8">
        <v>78</v>
      </c>
      <c r="E1019" s="10" t="s">
        <v>898</v>
      </c>
      <c r="F1019" s="11">
        <v>91</v>
      </c>
      <c r="G1019" s="12" t="s">
        <v>603</v>
      </c>
      <c r="H1019" s="12" t="s">
        <v>650</v>
      </c>
      <c r="I1019" s="12" t="s">
        <v>472</v>
      </c>
      <c r="J1019" s="12" t="s">
        <v>342</v>
      </c>
    </row>
    <row r="1020" spans="1:10" ht="14">
      <c r="A1020" s="8" t="s">
        <v>948</v>
      </c>
      <c r="B1020" s="9" t="s">
        <v>949</v>
      </c>
      <c r="C1020" s="8">
        <v>2203</v>
      </c>
      <c r="D1020" s="8">
        <v>62</v>
      </c>
      <c r="E1020" s="10" t="s">
        <v>618</v>
      </c>
      <c r="F1020" s="11" t="s">
        <v>434</v>
      </c>
      <c r="G1020" s="12" t="s">
        <v>950</v>
      </c>
      <c r="H1020" s="12" t="s">
        <v>167</v>
      </c>
      <c r="I1020" s="12" t="s">
        <v>344</v>
      </c>
      <c r="J1020" s="12" t="s">
        <v>501</v>
      </c>
    </row>
    <row r="1021" spans="1:10" ht="14">
      <c r="A1021" s="8" t="s">
        <v>951</v>
      </c>
      <c r="B1021" s="9" t="s">
        <v>952</v>
      </c>
      <c r="C1021" s="8">
        <v>2404</v>
      </c>
      <c r="D1021" s="8">
        <v>81</v>
      </c>
      <c r="E1021" s="10" t="s">
        <v>422</v>
      </c>
      <c r="F1021" s="11" t="s">
        <v>622</v>
      </c>
      <c r="G1021" s="12" t="s">
        <v>15</v>
      </c>
      <c r="H1021" s="12" t="s">
        <v>206</v>
      </c>
      <c r="I1021" s="12" t="s">
        <v>206</v>
      </c>
      <c r="J1021" s="12">
        <v>25</v>
      </c>
    </row>
    <row r="1022" spans="1:10" ht="14">
      <c r="A1022" s="8" t="s">
        <v>951</v>
      </c>
      <c r="B1022" s="9" t="s">
        <v>952</v>
      </c>
      <c r="C1022" s="8">
        <v>2304</v>
      </c>
      <c r="D1022" s="8">
        <v>103</v>
      </c>
      <c r="E1022" s="10" t="s">
        <v>308</v>
      </c>
      <c r="F1022" s="11" t="s">
        <v>913</v>
      </c>
      <c r="G1022" s="12" t="s">
        <v>158</v>
      </c>
      <c r="H1022" s="12">
        <v>26</v>
      </c>
      <c r="I1022" s="12" t="s">
        <v>501</v>
      </c>
      <c r="J1022" s="12">
        <v>26</v>
      </c>
    </row>
    <row r="1023" spans="1:10" ht="14">
      <c r="A1023" s="8" t="s">
        <v>951</v>
      </c>
      <c r="B1023" s="9" t="s">
        <v>952</v>
      </c>
      <c r="C1023" s="8">
        <v>2204</v>
      </c>
      <c r="D1023" s="8">
        <v>103</v>
      </c>
      <c r="E1023" s="10" t="s">
        <v>485</v>
      </c>
      <c r="F1023" s="11" t="s">
        <v>750</v>
      </c>
      <c r="G1023" s="12" t="s">
        <v>516</v>
      </c>
      <c r="H1023" s="12" t="s">
        <v>516</v>
      </c>
      <c r="I1023" s="12" t="s">
        <v>386</v>
      </c>
      <c r="J1023" s="12" t="s">
        <v>472</v>
      </c>
    </row>
    <row r="1024" spans="1:10" ht="14">
      <c r="A1024" s="8" t="s">
        <v>953</v>
      </c>
      <c r="B1024" s="9" t="s">
        <v>954</v>
      </c>
      <c r="C1024" s="8">
        <v>2401</v>
      </c>
      <c r="D1024" s="8">
        <v>351</v>
      </c>
      <c r="E1024" s="10" t="s">
        <v>955</v>
      </c>
      <c r="F1024" s="11">
        <v>86</v>
      </c>
      <c r="G1024" s="12" t="s">
        <v>55</v>
      </c>
      <c r="H1024" s="12" t="s">
        <v>926</v>
      </c>
      <c r="I1024" s="12" t="s">
        <v>647</v>
      </c>
      <c r="J1024" s="12" t="s">
        <v>293</v>
      </c>
    </row>
    <row r="1025" spans="1:10" ht="14">
      <c r="A1025" s="8" t="s">
        <v>953</v>
      </c>
      <c r="B1025" s="9" t="s">
        <v>954</v>
      </c>
      <c r="C1025" s="8">
        <v>2301</v>
      </c>
      <c r="D1025" s="8">
        <v>344</v>
      </c>
      <c r="E1025" s="10" t="s">
        <v>490</v>
      </c>
      <c r="F1025" s="11" t="s">
        <v>892</v>
      </c>
      <c r="G1025" s="12" t="s">
        <v>186</v>
      </c>
      <c r="H1025" s="12" t="s">
        <v>160</v>
      </c>
      <c r="I1025" s="12" t="s">
        <v>724</v>
      </c>
      <c r="J1025" s="12">
        <v>15</v>
      </c>
    </row>
    <row r="1026" spans="1:10" ht="14">
      <c r="A1026" s="8" t="s">
        <v>953</v>
      </c>
      <c r="B1026" s="9" t="s">
        <v>954</v>
      </c>
      <c r="C1026" s="8">
        <v>2201</v>
      </c>
      <c r="D1026" s="8">
        <v>349</v>
      </c>
      <c r="E1026" s="10" t="s">
        <v>766</v>
      </c>
      <c r="F1026" s="11" t="s">
        <v>337</v>
      </c>
      <c r="G1026" s="12" t="s">
        <v>564</v>
      </c>
      <c r="H1026" s="12" t="s">
        <v>158</v>
      </c>
      <c r="I1026" s="12" t="s">
        <v>140</v>
      </c>
      <c r="J1026" s="12" t="s">
        <v>956</v>
      </c>
    </row>
    <row r="1027" spans="1:10" ht="14">
      <c r="A1027" s="8" t="s">
        <v>953</v>
      </c>
      <c r="B1027" s="9" t="s">
        <v>954</v>
      </c>
      <c r="C1027" s="8">
        <v>2101</v>
      </c>
      <c r="D1027" s="8">
        <v>362</v>
      </c>
      <c r="E1027" s="10" t="s">
        <v>957</v>
      </c>
      <c r="F1027" s="11" t="s">
        <v>672</v>
      </c>
      <c r="G1027" s="12" t="s">
        <v>518</v>
      </c>
      <c r="H1027" s="12" t="s">
        <v>128</v>
      </c>
      <c r="I1027" s="12" t="s">
        <v>717</v>
      </c>
      <c r="J1027" s="12" t="s">
        <v>600</v>
      </c>
    </row>
    <row r="1028" spans="1:10" ht="14">
      <c r="A1028" s="8" t="s">
        <v>953</v>
      </c>
      <c r="B1028" s="9" t="s">
        <v>954</v>
      </c>
      <c r="C1028" s="8">
        <v>2001</v>
      </c>
      <c r="D1028" s="8">
        <v>339</v>
      </c>
      <c r="E1028" s="10" t="s">
        <v>958</v>
      </c>
      <c r="F1028" s="11" t="s">
        <v>959</v>
      </c>
      <c r="G1028" s="12" t="s">
        <v>960</v>
      </c>
      <c r="H1028" s="12" t="s">
        <v>414</v>
      </c>
      <c r="I1028" s="12" t="s">
        <v>215</v>
      </c>
      <c r="J1028" s="12" t="s">
        <v>172</v>
      </c>
    </row>
    <row r="1029" spans="1:10" ht="14">
      <c r="A1029" s="8" t="s">
        <v>961</v>
      </c>
      <c r="B1029" s="9" t="s">
        <v>962</v>
      </c>
      <c r="C1029" s="8">
        <v>2403</v>
      </c>
      <c r="D1029" s="8">
        <v>359</v>
      </c>
      <c r="E1029" s="10" t="s">
        <v>97</v>
      </c>
      <c r="F1029" s="11" t="s">
        <v>736</v>
      </c>
      <c r="G1029" s="12" t="s">
        <v>177</v>
      </c>
      <c r="H1029" s="12">
        <v>22</v>
      </c>
      <c r="I1029" s="12" t="s">
        <v>806</v>
      </c>
      <c r="J1029" s="12" t="s">
        <v>717</v>
      </c>
    </row>
    <row r="1030" spans="1:10" ht="14">
      <c r="A1030" s="8" t="s">
        <v>961</v>
      </c>
      <c r="B1030" s="9" t="s">
        <v>962</v>
      </c>
      <c r="C1030" s="8">
        <v>2303</v>
      </c>
      <c r="D1030" s="8">
        <v>350</v>
      </c>
      <c r="E1030" s="10">
        <v>62</v>
      </c>
      <c r="F1030" s="11" t="s">
        <v>809</v>
      </c>
      <c r="G1030" s="12" t="s">
        <v>442</v>
      </c>
      <c r="H1030" s="12" t="s">
        <v>495</v>
      </c>
      <c r="I1030" s="12" t="s">
        <v>926</v>
      </c>
      <c r="J1030" s="12" t="s">
        <v>426</v>
      </c>
    </row>
    <row r="1031" spans="1:10" ht="14">
      <c r="A1031" s="8" t="s">
        <v>961</v>
      </c>
      <c r="B1031" s="9" t="s">
        <v>962</v>
      </c>
      <c r="C1031" s="8">
        <v>2203</v>
      </c>
      <c r="D1031" s="8">
        <v>351</v>
      </c>
      <c r="E1031" s="10" t="s">
        <v>549</v>
      </c>
      <c r="F1031" s="11" t="s">
        <v>64</v>
      </c>
      <c r="G1031" s="12" t="s">
        <v>521</v>
      </c>
      <c r="H1031" s="12" t="s">
        <v>918</v>
      </c>
      <c r="I1031" s="12" t="s">
        <v>190</v>
      </c>
      <c r="J1031" s="12" t="s">
        <v>399</v>
      </c>
    </row>
    <row r="1032" spans="1:10" ht="14">
      <c r="A1032" s="8" t="s">
        <v>961</v>
      </c>
      <c r="B1032" s="9" t="s">
        <v>962</v>
      </c>
      <c r="C1032" s="8">
        <v>2103</v>
      </c>
      <c r="D1032" s="8">
        <v>320</v>
      </c>
      <c r="E1032" s="10" t="s">
        <v>408</v>
      </c>
      <c r="F1032" s="11" t="s">
        <v>63</v>
      </c>
      <c r="G1032" s="12" t="s">
        <v>237</v>
      </c>
      <c r="H1032" s="12" t="s">
        <v>963</v>
      </c>
      <c r="I1032" s="12" t="s">
        <v>557</v>
      </c>
      <c r="J1032" s="12" t="s">
        <v>154</v>
      </c>
    </row>
    <row r="1033" spans="1:10" ht="14">
      <c r="A1033" s="8" t="s">
        <v>964</v>
      </c>
      <c r="B1033" s="9" t="s">
        <v>965</v>
      </c>
      <c r="C1033" s="8">
        <v>2402</v>
      </c>
      <c r="D1033" s="8">
        <v>329</v>
      </c>
      <c r="E1033" s="10">
        <v>62</v>
      </c>
      <c r="F1033" s="11">
        <v>62</v>
      </c>
      <c r="G1033" s="12">
        <v>23</v>
      </c>
      <c r="H1033" s="12" t="s">
        <v>165</v>
      </c>
      <c r="I1033" s="12" t="s">
        <v>235</v>
      </c>
      <c r="J1033" s="12" t="s">
        <v>71</v>
      </c>
    </row>
    <row r="1034" spans="1:10" ht="14">
      <c r="A1034" s="8" t="s">
        <v>964</v>
      </c>
      <c r="B1034" s="9" t="s">
        <v>965</v>
      </c>
      <c r="C1034" s="8">
        <v>2302</v>
      </c>
      <c r="D1034" s="8">
        <v>319</v>
      </c>
      <c r="E1034" s="10" t="s">
        <v>288</v>
      </c>
      <c r="F1034" s="11" t="s">
        <v>56</v>
      </c>
      <c r="G1034" s="12" t="s">
        <v>318</v>
      </c>
      <c r="H1034" s="12" t="s">
        <v>470</v>
      </c>
      <c r="I1034" s="12" t="s">
        <v>872</v>
      </c>
      <c r="J1034" s="12" t="s">
        <v>369</v>
      </c>
    </row>
    <row r="1035" spans="1:10" ht="14">
      <c r="A1035" s="8" t="s">
        <v>964</v>
      </c>
      <c r="B1035" s="9" t="s">
        <v>965</v>
      </c>
      <c r="C1035" s="8">
        <v>2202</v>
      </c>
      <c r="D1035" s="8">
        <v>334</v>
      </c>
      <c r="E1035" s="10" t="s">
        <v>702</v>
      </c>
      <c r="F1035" s="11" t="s">
        <v>295</v>
      </c>
      <c r="G1035" s="12" t="s">
        <v>539</v>
      </c>
      <c r="H1035" s="12" t="s">
        <v>524</v>
      </c>
      <c r="I1035" s="12" t="s">
        <v>723</v>
      </c>
      <c r="J1035" s="12" t="s">
        <v>420</v>
      </c>
    </row>
    <row r="1036" spans="1:10" ht="14">
      <c r="A1036" s="8" t="s">
        <v>964</v>
      </c>
      <c r="B1036" s="9" t="s">
        <v>965</v>
      </c>
      <c r="C1036" s="8">
        <v>2102</v>
      </c>
      <c r="D1036" s="8">
        <v>280</v>
      </c>
      <c r="E1036" s="10" t="s">
        <v>966</v>
      </c>
      <c r="F1036" s="11" t="s">
        <v>101</v>
      </c>
      <c r="G1036" s="12" t="s">
        <v>201</v>
      </c>
      <c r="H1036" s="12" t="s">
        <v>206</v>
      </c>
      <c r="I1036" s="12" t="s">
        <v>524</v>
      </c>
      <c r="J1036" s="12" t="s">
        <v>202</v>
      </c>
    </row>
    <row r="1037" spans="1:10" ht="14">
      <c r="A1037" s="8" t="s">
        <v>967</v>
      </c>
      <c r="B1037" s="9" t="s">
        <v>968</v>
      </c>
      <c r="C1037" s="8">
        <v>2402</v>
      </c>
      <c r="D1037" s="8">
        <v>325</v>
      </c>
      <c r="E1037" s="10" t="s">
        <v>574</v>
      </c>
      <c r="F1037" s="11" t="s">
        <v>574</v>
      </c>
      <c r="G1037" s="12" t="s">
        <v>721</v>
      </c>
      <c r="H1037" s="12" t="s">
        <v>682</v>
      </c>
      <c r="I1037" s="12" t="s">
        <v>963</v>
      </c>
      <c r="J1037" s="12" t="s">
        <v>334</v>
      </c>
    </row>
    <row r="1038" spans="1:10" ht="14">
      <c r="A1038" s="8" t="s">
        <v>967</v>
      </c>
      <c r="B1038" s="9" t="s">
        <v>968</v>
      </c>
      <c r="C1038" s="8">
        <v>2302</v>
      </c>
      <c r="D1038" s="8">
        <v>315</v>
      </c>
      <c r="E1038" s="10">
        <v>79</v>
      </c>
      <c r="F1038" s="11" t="s">
        <v>238</v>
      </c>
      <c r="G1038" s="12" t="s">
        <v>207</v>
      </c>
      <c r="H1038" s="12" t="s">
        <v>969</v>
      </c>
      <c r="I1038" s="12" t="s">
        <v>518</v>
      </c>
      <c r="J1038" s="12" t="s">
        <v>306</v>
      </c>
    </row>
    <row r="1039" spans="1:10" ht="14">
      <c r="A1039" s="8" t="s">
        <v>967</v>
      </c>
      <c r="B1039" s="9" t="s">
        <v>968</v>
      </c>
      <c r="C1039" s="8">
        <v>2202</v>
      </c>
      <c r="D1039" s="8">
        <v>307</v>
      </c>
      <c r="E1039" s="10" t="s">
        <v>252</v>
      </c>
      <c r="F1039" s="11" t="s">
        <v>45</v>
      </c>
      <c r="G1039" s="12" t="s">
        <v>512</v>
      </c>
      <c r="H1039" s="12" t="s">
        <v>970</v>
      </c>
      <c r="I1039" s="12" t="s">
        <v>207</v>
      </c>
      <c r="J1039" s="12">
        <v>12</v>
      </c>
    </row>
    <row r="1040" spans="1:10" ht="14">
      <c r="A1040" s="8" t="s">
        <v>967</v>
      </c>
      <c r="B1040" s="9" t="s">
        <v>968</v>
      </c>
      <c r="C1040" s="8">
        <v>2102</v>
      </c>
      <c r="D1040" s="8">
        <v>332</v>
      </c>
      <c r="E1040" s="10" t="s">
        <v>971</v>
      </c>
      <c r="F1040" s="11" t="s">
        <v>199</v>
      </c>
      <c r="G1040" s="12" t="s">
        <v>20</v>
      </c>
      <c r="H1040" s="12" t="s">
        <v>249</v>
      </c>
      <c r="I1040" s="12" t="s">
        <v>270</v>
      </c>
      <c r="J1040" s="12" t="s">
        <v>633</v>
      </c>
    </row>
    <row r="1041" spans="1:10" ht="14">
      <c r="A1041" s="8" t="s">
        <v>967</v>
      </c>
      <c r="B1041" s="9" t="s">
        <v>968</v>
      </c>
      <c r="C1041" s="8">
        <v>2002</v>
      </c>
      <c r="D1041" s="8">
        <v>317</v>
      </c>
      <c r="E1041" s="10" t="s">
        <v>651</v>
      </c>
      <c r="F1041" s="11" t="s">
        <v>234</v>
      </c>
      <c r="G1041" s="12">
        <v>19</v>
      </c>
      <c r="H1041" s="12" t="s">
        <v>356</v>
      </c>
      <c r="I1041" s="12" t="s">
        <v>476</v>
      </c>
      <c r="J1041" s="12" t="s">
        <v>66</v>
      </c>
    </row>
    <row r="1042" spans="1:10" ht="14">
      <c r="A1042" s="8" t="s">
        <v>972</v>
      </c>
      <c r="B1042" s="9" t="s">
        <v>973</v>
      </c>
      <c r="C1042" s="8">
        <v>2403</v>
      </c>
      <c r="D1042" s="8">
        <v>351</v>
      </c>
      <c r="E1042" s="10" t="s">
        <v>193</v>
      </c>
      <c r="F1042" s="11" t="s">
        <v>974</v>
      </c>
      <c r="G1042" s="12" t="s">
        <v>446</v>
      </c>
      <c r="H1042" s="12" t="s">
        <v>975</v>
      </c>
      <c r="I1042" s="12" t="s">
        <v>215</v>
      </c>
      <c r="J1042" s="12" t="s">
        <v>753</v>
      </c>
    </row>
    <row r="1043" spans="1:10" ht="14">
      <c r="A1043" s="8" t="s">
        <v>972</v>
      </c>
      <c r="B1043" s="9" t="s">
        <v>973</v>
      </c>
      <c r="C1043" s="8">
        <v>2303</v>
      </c>
      <c r="D1043" s="8">
        <v>298</v>
      </c>
      <c r="E1043" s="10" t="s">
        <v>976</v>
      </c>
      <c r="F1043" s="11" t="s">
        <v>966</v>
      </c>
      <c r="G1043" s="12" t="s">
        <v>471</v>
      </c>
      <c r="H1043" s="12">
        <v>22</v>
      </c>
      <c r="I1043" s="12" t="s">
        <v>615</v>
      </c>
      <c r="J1043" s="12" t="s">
        <v>206</v>
      </c>
    </row>
    <row r="1044" spans="1:10" ht="14">
      <c r="A1044" s="8" t="s">
        <v>972</v>
      </c>
      <c r="B1044" s="9" t="s">
        <v>973</v>
      </c>
      <c r="C1044" s="8">
        <v>2203</v>
      </c>
      <c r="D1044" s="8">
        <v>307</v>
      </c>
      <c r="E1044" s="10" t="s">
        <v>466</v>
      </c>
      <c r="F1044" s="11" t="s">
        <v>642</v>
      </c>
      <c r="G1044" s="12" t="s">
        <v>477</v>
      </c>
      <c r="H1044" s="12" t="s">
        <v>399</v>
      </c>
      <c r="I1044" s="12" t="s">
        <v>197</v>
      </c>
      <c r="J1044" s="12" t="s">
        <v>977</v>
      </c>
    </row>
    <row r="1045" spans="1:10" ht="14">
      <c r="A1045" s="8" t="s">
        <v>972</v>
      </c>
      <c r="B1045" s="9" t="s">
        <v>973</v>
      </c>
      <c r="C1045" s="8">
        <v>2103</v>
      </c>
      <c r="D1045" s="8">
        <v>302</v>
      </c>
      <c r="E1045" s="10" t="s">
        <v>348</v>
      </c>
      <c r="F1045" s="11">
        <v>97</v>
      </c>
      <c r="G1045" s="12" t="s">
        <v>978</v>
      </c>
      <c r="H1045" s="12" t="s">
        <v>147</v>
      </c>
      <c r="I1045" s="12" t="s">
        <v>112</v>
      </c>
      <c r="J1045" s="12">
        <v>2</v>
      </c>
    </row>
    <row r="1046" spans="1:10" ht="14">
      <c r="A1046" s="8" t="s">
        <v>979</v>
      </c>
      <c r="B1046" s="9" t="s">
        <v>980</v>
      </c>
      <c r="C1046" s="8">
        <v>2404</v>
      </c>
      <c r="D1046" s="8">
        <v>299</v>
      </c>
      <c r="E1046" s="10" t="s">
        <v>651</v>
      </c>
      <c r="F1046" s="11" t="s">
        <v>631</v>
      </c>
      <c r="G1046" s="12" t="s">
        <v>586</v>
      </c>
      <c r="H1046" s="12" t="s">
        <v>981</v>
      </c>
      <c r="I1046" s="12" t="s">
        <v>420</v>
      </c>
      <c r="J1046" s="12" t="s">
        <v>230</v>
      </c>
    </row>
    <row r="1047" spans="1:10" ht="14">
      <c r="A1047" s="8" t="s">
        <v>979</v>
      </c>
      <c r="B1047" s="9" t="s">
        <v>980</v>
      </c>
      <c r="C1047" s="8">
        <v>2304</v>
      </c>
      <c r="D1047" s="8">
        <v>280</v>
      </c>
      <c r="E1047" s="10">
        <v>0</v>
      </c>
      <c r="F1047" s="11" t="s">
        <v>256</v>
      </c>
      <c r="G1047" s="12" t="s">
        <v>982</v>
      </c>
      <c r="H1047" s="12" t="s">
        <v>353</v>
      </c>
      <c r="I1047" s="12" t="s">
        <v>253</v>
      </c>
      <c r="J1047" s="12" t="s">
        <v>395</v>
      </c>
    </row>
    <row r="1048" spans="1:10" ht="14">
      <c r="A1048" s="8" t="s">
        <v>979</v>
      </c>
      <c r="B1048" s="9" t="s">
        <v>980</v>
      </c>
      <c r="C1048" s="8">
        <v>2204</v>
      </c>
      <c r="D1048" s="8">
        <v>303</v>
      </c>
      <c r="E1048" s="10">
        <v>0</v>
      </c>
      <c r="F1048" s="11" t="s">
        <v>983</v>
      </c>
      <c r="G1048" s="12" t="s">
        <v>984</v>
      </c>
      <c r="H1048" s="12" t="s">
        <v>633</v>
      </c>
      <c r="I1048" s="12" t="s">
        <v>985</v>
      </c>
      <c r="J1048" s="12" t="s">
        <v>249</v>
      </c>
    </row>
    <row r="1049" spans="1:10" ht="14">
      <c r="A1049" s="8" t="s">
        <v>979</v>
      </c>
      <c r="B1049" s="9" t="s">
        <v>980</v>
      </c>
      <c r="C1049" s="8">
        <v>2104</v>
      </c>
      <c r="D1049" s="8">
        <v>300</v>
      </c>
      <c r="E1049" s="10">
        <v>0</v>
      </c>
      <c r="F1049" s="11">
        <v>98</v>
      </c>
      <c r="G1049" s="12" t="s">
        <v>71</v>
      </c>
      <c r="H1049" s="12" t="s">
        <v>762</v>
      </c>
      <c r="I1049" s="12" t="s">
        <v>902</v>
      </c>
      <c r="J1049" s="12" t="s">
        <v>475</v>
      </c>
    </row>
    <row r="1050" spans="1:10" ht="14">
      <c r="A1050" s="8" t="s">
        <v>986</v>
      </c>
      <c r="B1050" s="9" t="s">
        <v>987</v>
      </c>
      <c r="C1050" s="8">
        <v>2301</v>
      </c>
      <c r="D1050" s="8">
        <v>313</v>
      </c>
      <c r="E1050" s="10" t="s">
        <v>652</v>
      </c>
      <c r="F1050" s="11" t="s">
        <v>631</v>
      </c>
      <c r="G1050" s="12" t="s">
        <v>586</v>
      </c>
      <c r="H1050" s="12" t="s">
        <v>611</v>
      </c>
      <c r="I1050" s="12">
        <v>22</v>
      </c>
      <c r="J1050" s="12" t="s">
        <v>88</v>
      </c>
    </row>
    <row r="1051" spans="1:10" ht="14">
      <c r="A1051" s="8" t="s">
        <v>986</v>
      </c>
      <c r="B1051" s="9" t="s">
        <v>987</v>
      </c>
      <c r="C1051" s="8">
        <v>2201</v>
      </c>
      <c r="D1051" s="8">
        <v>308</v>
      </c>
      <c r="E1051" s="10">
        <v>87</v>
      </c>
      <c r="F1051" s="11" t="s">
        <v>988</v>
      </c>
      <c r="G1051" s="12" t="s">
        <v>902</v>
      </c>
      <c r="H1051" s="12" t="s">
        <v>989</v>
      </c>
      <c r="I1051" s="12" t="s">
        <v>165</v>
      </c>
      <c r="J1051" s="12" t="s">
        <v>497</v>
      </c>
    </row>
    <row r="1052" spans="1:10" ht="14">
      <c r="A1052" s="8" t="s">
        <v>986</v>
      </c>
      <c r="B1052" s="9" t="s">
        <v>987</v>
      </c>
      <c r="C1052" s="8">
        <v>2101</v>
      </c>
      <c r="D1052" s="8">
        <v>334</v>
      </c>
      <c r="E1052" s="10">
        <v>0</v>
      </c>
      <c r="F1052" s="11" t="s">
        <v>45</v>
      </c>
      <c r="G1052" s="12" t="s">
        <v>990</v>
      </c>
      <c r="H1052" s="12" t="s">
        <v>728</v>
      </c>
      <c r="I1052" s="12" t="s">
        <v>458</v>
      </c>
      <c r="J1052" s="12" t="s">
        <v>491</v>
      </c>
    </row>
    <row r="1053" spans="1:10" ht="14">
      <c r="A1053" s="8" t="s">
        <v>986</v>
      </c>
      <c r="B1053" s="9" t="s">
        <v>987</v>
      </c>
      <c r="C1053" s="8">
        <v>2001</v>
      </c>
      <c r="D1053" s="8">
        <v>327</v>
      </c>
      <c r="E1053" s="10" t="s">
        <v>252</v>
      </c>
      <c r="F1053" s="11" t="s">
        <v>245</v>
      </c>
      <c r="G1053" s="12">
        <v>19</v>
      </c>
      <c r="H1053" s="12" t="s">
        <v>196</v>
      </c>
      <c r="I1053" s="12">
        <v>33</v>
      </c>
      <c r="J1053" s="12">
        <v>18</v>
      </c>
    </row>
    <row r="1054" spans="1:10" ht="14">
      <c r="A1054" s="8" t="s">
        <v>986</v>
      </c>
      <c r="B1054" s="9" t="s">
        <v>991</v>
      </c>
      <c r="C1054" s="8">
        <v>2401</v>
      </c>
      <c r="D1054" s="8">
        <v>314</v>
      </c>
      <c r="E1054" s="10" t="s">
        <v>252</v>
      </c>
      <c r="F1054" s="11" t="s">
        <v>494</v>
      </c>
      <c r="G1054" s="12" t="s">
        <v>547</v>
      </c>
      <c r="H1054" s="12">
        <v>35</v>
      </c>
      <c r="I1054" s="12" t="s">
        <v>603</v>
      </c>
      <c r="J1054" s="12" t="s">
        <v>748</v>
      </c>
    </row>
    <row r="1055" spans="1:10" ht="14">
      <c r="A1055" s="8" t="s">
        <v>992</v>
      </c>
      <c r="B1055" s="9" t="s">
        <v>993</v>
      </c>
      <c r="C1055" s="8">
        <v>2302</v>
      </c>
      <c r="D1055" s="8">
        <v>283</v>
      </c>
      <c r="E1055" s="10" t="s">
        <v>675</v>
      </c>
      <c r="F1055" s="11" t="s">
        <v>994</v>
      </c>
      <c r="G1055" s="12" t="s">
        <v>595</v>
      </c>
      <c r="H1055" s="12" t="s">
        <v>534</v>
      </c>
      <c r="I1055" s="12">
        <v>11</v>
      </c>
      <c r="J1055" s="12" t="s">
        <v>271</v>
      </c>
    </row>
    <row r="1056" spans="1:10" ht="14">
      <c r="A1056" s="8" t="s">
        <v>992</v>
      </c>
      <c r="B1056" s="9" t="s">
        <v>993</v>
      </c>
      <c r="C1056" s="8">
        <v>2202</v>
      </c>
      <c r="D1056" s="8">
        <v>302</v>
      </c>
      <c r="E1056" s="10">
        <v>98</v>
      </c>
      <c r="F1056" s="11" t="s">
        <v>364</v>
      </c>
      <c r="G1056" s="12" t="s">
        <v>557</v>
      </c>
      <c r="H1056" s="12" t="s">
        <v>29</v>
      </c>
      <c r="I1056" s="12" t="s">
        <v>246</v>
      </c>
      <c r="J1056" s="12" t="s">
        <v>858</v>
      </c>
    </row>
    <row r="1057" spans="1:10" ht="14">
      <c r="A1057" s="8" t="s">
        <v>992</v>
      </c>
      <c r="B1057" s="9" t="s">
        <v>993</v>
      </c>
      <c r="C1057" s="8">
        <v>2102</v>
      </c>
      <c r="D1057" s="8">
        <v>296</v>
      </c>
      <c r="E1057" s="10" t="s">
        <v>687</v>
      </c>
      <c r="F1057" s="11" t="s">
        <v>687</v>
      </c>
      <c r="G1057" s="12" t="s">
        <v>629</v>
      </c>
      <c r="H1057" s="12" t="s">
        <v>327</v>
      </c>
      <c r="I1057" s="12" t="s">
        <v>594</v>
      </c>
      <c r="J1057" s="12" t="s">
        <v>995</v>
      </c>
    </row>
    <row r="1058" spans="1:10" ht="14">
      <c r="A1058" s="8" t="s">
        <v>992</v>
      </c>
      <c r="B1058" s="9" t="s">
        <v>996</v>
      </c>
      <c r="C1058" s="8">
        <v>2402</v>
      </c>
      <c r="D1058" s="8">
        <v>289</v>
      </c>
      <c r="E1058" s="10" t="s">
        <v>711</v>
      </c>
      <c r="F1058" s="11" t="s">
        <v>711</v>
      </c>
      <c r="G1058" s="12" t="s">
        <v>902</v>
      </c>
      <c r="H1058" s="12" t="s">
        <v>352</v>
      </c>
      <c r="I1058" s="12" t="s">
        <v>997</v>
      </c>
      <c r="J1058" s="12">
        <v>0</v>
      </c>
    </row>
    <row r="1059" spans="1:10" ht="14">
      <c r="A1059" s="8" t="s">
        <v>998</v>
      </c>
      <c r="B1059" s="9" t="s">
        <v>999</v>
      </c>
      <c r="C1059" s="8">
        <v>2403</v>
      </c>
      <c r="D1059" s="8">
        <v>40</v>
      </c>
      <c r="E1059" s="10" t="s">
        <v>189</v>
      </c>
      <c r="F1059" s="11">
        <v>90</v>
      </c>
      <c r="G1059" s="12" t="s">
        <v>600</v>
      </c>
      <c r="H1059" s="12" t="s">
        <v>440</v>
      </c>
      <c r="I1059" s="12" t="s">
        <v>600</v>
      </c>
      <c r="J1059" s="12">
        <v>0</v>
      </c>
    </row>
    <row r="1060" spans="1:10" ht="14">
      <c r="A1060" s="8" t="s">
        <v>998</v>
      </c>
      <c r="B1060" s="9" t="s">
        <v>999</v>
      </c>
      <c r="C1060" s="8">
        <v>2303</v>
      </c>
      <c r="D1060" s="8">
        <v>70</v>
      </c>
      <c r="E1060" s="10" t="s">
        <v>531</v>
      </c>
      <c r="F1060" s="11" t="s">
        <v>657</v>
      </c>
      <c r="G1060" s="12" t="s">
        <v>420</v>
      </c>
      <c r="H1060" s="12" t="s">
        <v>1000</v>
      </c>
      <c r="I1060" s="12" t="s">
        <v>44</v>
      </c>
      <c r="J1060" s="12" t="s">
        <v>44</v>
      </c>
    </row>
    <row r="1061" spans="1:10" ht="14">
      <c r="A1061" s="8" t="s">
        <v>1001</v>
      </c>
      <c r="B1061" s="9" t="s">
        <v>1002</v>
      </c>
      <c r="C1061" s="8">
        <v>2403</v>
      </c>
      <c r="D1061" s="8">
        <v>79</v>
      </c>
      <c r="E1061" s="10" t="s">
        <v>440</v>
      </c>
      <c r="F1061" s="11" t="s">
        <v>546</v>
      </c>
      <c r="G1061" s="12">
        <v>0</v>
      </c>
      <c r="H1061" s="12">
        <v>0</v>
      </c>
      <c r="I1061" s="12">
        <v>0</v>
      </c>
      <c r="J1061" s="12">
        <v>0</v>
      </c>
    </row>
    <row r="1062" spans="1:10" ht="14">
      <c r="A1062" s="8" t="s">
        <v>1001</v>
      </c>
      <c r="B1062" s="9" t="s">
        <v>1002</v>
      </c>
      <c r="C1062" s="8">
        <v>2304</v>
      </c>
      <c r="D1062" s="8">
        <v>77</v>
      </c>
      <c r="E1062" s="10" t="s">
        <v>101</v>
      </c>
      <c r="F1062" s="11">
        <v>87</v>
      </c>
      <c r="G1062" s="12">
        <v>0</v>
      </c>
      <c r="H1062" s="12">
        <v>0</v>
      </c>
      <c r="I1062" s="12">
        <v>0</v>
      </c>
      <c r="J1062" s="12">
        <v>0</v>
      </c>
    </row>
    <row r="1063" spans="1:10" ht="14">
      <c r="A1063" s="8" t="s">
        <v>1001</v>
      </c>
      <c r="B1063" s="9" t="s">
        <v>1002</v>
      </c>
      <c r="C1063" s="8">
        <v>2204</v>
      </c>
      <c r="D1063" s="8">
        <v>70</v>
      </c>
      <c r="E1063" s="10" t="s">
        <v>157</v>
      </c>
      <c r="F1063" s="11" t="s">
        <v>117</v>
      </c>
      <c r="G1063" s="12">
        <v>0</v>
      </c>
      <c r="H1063" s="12">
        <v>0</v>
      </c>
      <c r="I1063" s="12">
        <v>0</v>
      </c>
      <c r="J1063" s="12">
        <v>0</v>
      </c>
    </row>
    <row r="1064" spans="1:10" ht="14">
      <c r="A1064" s="8" t="s">
        <v>1003</v>
      </c>
      <c r="B1064" s="9" t="s">
        <v>1004</v>
      </c>
      <c r="C1064" s="8">
        <v>2404</v>
      </c>
      <c r="D1064" s="8">
        <v>56</v>
      </c>
      <c r="E1064" s="10">
        <v>75</v>
      </c>
      <c r="F1064" s="11" t="s">
        <v>101</v>
      </c>
      <c r="G1064" s="12">
        <v>0</v>
      </c>
      <c r="H1064" s="12">
        <v>0</v>
      </c>
      <c r="I1064" s="12">
        <v>0</v>
      </c>
      <c r="J1064" s="12">
        <v>0</v>
      </c>
    </row>
    <row r="1065" spans="1:10" ht="14">
      <c r="A1065" s="8" t="s">
        <v>1005</v>
      </c>
      <c r="B1065" s="9" t="s">
        <v>1006</v>
      </c>
      <c r="C1065" s="8">
        <v>2301</v>
      </c>
      <c r="D1065" s="8">
        <v>44</v>
      </c>
      <c r="E1065" s="10" t="s">
        <v>983</v>
      </c>
      <c r="F1065" s="11" t="s">
        <v>983</v>
      </c>
      <c r="G1065" s="12" t="s">
        <v>247</v>
      </c>
      <c r="H1065" s="12" t="s">
        <v>696</v>
      </c>
      <c r="I1065" s="12" t="s">
        <v>154</v>
      </c>
      <c r="J1065" s="12" t="s">
        <v>576</v>
      </c>
    </row>
    <row r="1066" spans="1:10" ht="14">
      <c r="A1066" s="8" t="s">
        <v>1005</v>
      </c>
      <c r="B1066" s="9" t="s">
        <v>1006</v>
      </c>
      <c r="C1066" s="8">
        <v>2203</v>
      </c>
      <c r="D1066" s="8">
        <v>30</v>
      </c>
      <c r="E1066" s="10">
        <v>0</v>
      </c>
      <c r="F1066" s="11">
        <v>100</v>
      </c>
      <c r="G1066" s="12" t="s">
        <v>67</v>
      </c>
      <c r="H1066" s="12" t="s">
        <v>32</v>
      </c>
      <c r="I1066" s="12" t="s">
        <v>32</v>
      </c>
      <c r="J1066" s="12" t="s">
        <v>67</v>
      </c>
    </row>
    <row r="1067" spans="1:10" ht="14">
      <c r="A1067" s="8" t="s">
        <v>1005</v>
      </c>
      <c r="B1067" s="9" t="s">
        <v>1007</v>
      </c>
      <c r="C1067" s="8">
        <v>2401</v>
      </c>
      <c r="D1067" s="8">
        <v>35</v>
      </c>
      <c r="E1067" s="10" t="s">
        <v>584</v>
      </c>
      <c r="F1067" s="11" t="s">
        <v>584</v>
      </c>
      <c r="G1067" s="12" t="s">
        <v>54</v>
      </c>
      <c r="H1067" s="12" t="s">
        <v>121</v>
      </c>
      <c r="I1067" s="12" t="s">
        <v>55</v>
      </c>
      <c r="J1067" s="12" t="s">
        <v>202</v>
      </c>
    </row>
    <row r="1068" spans="1:10" ht="14">
      <c r="A1068" s="8" t="s">
        <v>1008</v>
      </c>
      <c r="B1068" s="9" t="s">
        <v>1009</v>
      </c>
      <c r="C1068" s="8">
        <v>2404</v>
      </c>
      <c r="D1068" s="8">
        <v>43</v>
      </c>
      <c r="E1068" s="10" t="s">
        <v>466</v>
      </c>
      <c r="F1068" s="11" t="s">
        <v>569</v>
      </c>
      <c r="G1068" s="12" t="s">
        <v>650</v>
      </c>
      <c r="H1068" s="12" t="s">
        <v>955</v>
      </c>
      <c r="I1068" s="12">
        <v>0</v>
      </c>
      <c r="J1068" s="12">
        <v>0</v>
      </c>
    </row>
    <row r="1069" spans="1:10" ht="14">
      <c r="A1069" s="8" t="s">
        <v>1008</v>
      </c>
      <c r="B1069" s="9" t="s">
        <v>1009</v>
      </c>
      <c r="C1069" s="8">
        <v>2304</v>
      </c>
      <c r="D1069" s="8">
        <v>43</v>
      </c>
      <c r="E1069" s="10" t="s">
        <v>437</v>
      </c>
      <c r="F1069" s="11" t="s">
        <v>437</v>
      </c>
      <c r="G1069" s="12" t="s">
        <v>196</v>
      </c>
      <c r="H1069" s="12" t="s">
        <v>945</v>
      </c>
      <c r="I1069" s="12" t="s">
        <v>152</v>
      </c>
      <c r="J1069" s="12">
        <v>0</v>
      </c>
    </row>
    <row r="1070" spans="1:10" ht="14">
      <c r="A1070" s="8" t="s">
        <v>1008</v>
      </c>
      <c r="B1070" s="9" t="s">
        <v>1009</v>
      </c>
      <c r="C1070" s="8">
        <v>2204</v>
      </c>
      <c r="D1070" s="8">
        <v>20</v>
      </c>
      <c r="E1070" s="10">
        <v>95</v>
      </c>
      <c r="F1070" s="11">
        <v>95</v>
      </c>
      <c r="G1070" s="12" t="s">
        <v>74</v>
      </c>
      <c r="H1070" s="12" t="s">
        <v>75</v>
      </c>
      <c r="I1070" s="12" t="s">
        <v>93</v>
      </c>
      <c r="J1070" s="12">
        <v>0</v>
      </c>
    </row>
    <row r="1071" spans="1:10" ht="14">
      <c r="A1071" s="8" t="s">
        <v>1010</v>
      </c>
      <c r="B1071" s="9" t="s">
        <v>1011</v>
      </c>
      <c r="C1071" s="8">
        <v>2403</v>
      </c>
      <c r="D1071" s="8">
        <v>37</v>
      </c>
      <c r="E1071" s="10" t="s">
        <v>515</v>
      </c>
      <c r="F1071" s="11" t="s">
        <v>631</v>
      </c>
      <c r="G1071" s="12" t="s">
        <v>50</v>
      </c>
      <c r="H1071" s="12" t="s">
        <v>867</v>
      </c>
      <c r="I1071" s="12" t="s">
        <v>260</v>
      </c>
      <c r="J1071" s="12">
        <v>0</v>
      </c>
    </row>
    <row r="1072" spans="1:10" ht="14">
      <c r="A1072" s="8" t="s">
        <v>1010</v>
      </c>
      <c r="B1072" s="9" t="s">
        <v>1012</v>
      </c>
      <c r="C1072" s="8">
        <v>2303</v>
      </c>
      <c r="D1072" s="8">
        <v>58</v>
      </c>
      <c r="E1072" s="10" t="s">
        <v>711</v>
      </c>
      <c r="F1072" s="11" t="s">
        <v>222</v>
      </c>
      <c r="G1072" s="12" t="s">
        <v>472</v>
      </c>
      <c r="H1072" s="12" t="s">
        <v>626</v>
      </c>
      <c r="I1072" s="12" t="s">
        <v>552</v>
      </c>
      <c r="J1072" s="12">
        <v>0</v>
      </c>
    </row>
    <row r="1073" spans="1:10" ht="14">
      <c r="A1073" s="8" t="s">
        <v>1010</v>
      </c>
      <c r="B1073" s="9" t="s">
        <v>1012</v>
      </c>
      <c r="C1073" s="8">
        <v>2203</v>
      </c>
      <c r="D1073" s="8">
        <v>76</v>
      </c>
      <c r="E1073" s="10" t="s">
        <v>226</v>
      </c>
      <c r="F1073" s="11" t="s">
        <v>564</v>
      </c>
      <c r="G1073" s="12" t="s">
        <v>605</v>
      </c>
      <c r="H1073" s="12" t="s">
        <v>733</v>
      </c>
      <c r="I1073" s="12" t="s">
        <v>693</v>
      </c>
      <c r="J1073" s="12">
        <v>0</v>
      </c>
    </row>
    <row r="1074" spans="1:10" ht="14">
      <c r="A1074" s="8" t="s">
        <v>1013</v>
      </c>
      <c r="B1074" s="9" t="s">
        <v>1014</v>
      </c>
      <c r="C1074" s="8">
        <v>2304</v>
      </c>
      <c r="D1074" s="8">
        <v>75</v>
      </c>
      <c r="E1074" s="10" t="s">
        <v>569</v>
      </c>
      <c r="F1074" s="11" t="s">
        <v>30</v>
      </c>
      <c r="G1074" s="12" t="s">
        <v>128</v>
      </c>
      <c r="H1074" s="12" t="s">
        <v>470</v>
      </c>
      <c r="I1074" s="12" t="s">
        <v>128</v>
      </c>
      <c r="J1074" s="12" t="s">
        <v>16</v>
      </c>
    </row>
    <row r="1075" spans="1:10" ht="14">
      <c r="A1075" s="8" t="s">
        <v>1013</v>
      </c>
      <c r="B1075" s="9" t="s">
        <v>1014</v>
      </c>
      <c r="C1075" s="8">
        <v>2204</v>
      </c>
      <c r="D1075" s="8">
        <v>33</v>
      </c>
      <c r="E1075" s="10" t="s">
        <v>519</v>
      </c>
      <c r="F1075" s="11" t="s">
        <v>183</v>
      </c>
      <c r="G1075" s="12" t="s">
        <v>433</v>
      </c>
      <c r="H1075" s="12" t="s">
        <v>227</v>
      </c>
      <c r="I1075" s="12" t="s">
        <v>420</v>
      </c>
      <c r="J1075" s="12">
        <v>0</v>
      </c>
    </row>
    <row r="1076" spans="1:10" ht="14">
      <c r="A1076" s="8" t="s">
        <v>1015</v>
      </c>
      <c r="B1076" s="9" t="s">
        <v>1016</v>
      </c>
      <c r="C1076" s="8">
        <v>2403</v>
      </c>
      <c r="D1076" s="8">
        <v>25</v>
      </c>
      <c r="E1076" s="10">
        <v>52</v>
      </c>
      <c r="F1076" s="11">
        <v>60</v>
      </c>
      <c r="G1076" s="12" t="s">
        <v>206</v>
      </c>
      <c r="H1076" s="12">
        <v>40</v>
      </c>
      <c r="I1076" s="12">
        <v>20</v>
      </c>
      <c r="J1076" s="12" t="s">
        <v>211</v>
      </c>
    </row>
    <row r="1077" spans="1:10" ht="14">
      <c r="A1077" s="8" t="s">
        <v>1015</v>
      </c>
      <c r="B1077" s="9" t="s">
        <v>1016</v>
      </c>
      <c r="C1077" s="8">
        <v>2303</v>
      </c>
      <c r="D1077" s="8">
        <v>19</v>
      </c>
      <c r="E1077" s="10" t="s">
        <v>851</v>
      </c>
      <c r="F1077" s="11" t="s">
        <v>39</v>
      </c>
      <c r="G1077" s="12" t="s">
        <v>158</v>
      </c>
      <c r="H1077" s="12" t="s">
        <v>158</v>
      </c>
      <c r="I1077" s="12" t="s">
        <v>105</v>
      </c>
      <c r="J1077" s="12" t="s">
        <v>105</v>
      </c>
    </row>
    <row r="1078" spans="1:10" ht="14">
      <c r="A1078" s="8" t="s">
        <v>1017</v>
      </c>
      <c r="B1078" s="9" t="s">
        <v>1018</v>
      </c>
      <c r="C1078" s="8">
        <v>2204</v>
      </c>
      <c r="D1078" s="8">
        <v>20</v>
      </c>
      <c r="E1078" s="10">
        <v>40</v>
      </c>
      <c r="F1078" s="11">
        <v>45</v>
      </c>
      <c r="G1078" s="12" t="s">
        <v>95</v>
      </c>
      <c r="H1078" s="12">
        <v>0</v>
      </c>
      <c r="I1078" s="12" t="s">
        <v>29</v>
      </c>
      <c r="J1078" s="12" t="s">
        <v>95</v>
      </c>
    </row>
    <row r="1079" spans="1:10" ht="14">
      <c r="A1079" s="8" t="s">
        <v>1019</v>
      </c>
      <c r="B1079" s="9" t="s">
        <v>1020</v>
      </c>
      <c r="C1079" s="8">
        <v>2402</v>
      </c>
      <c r="D1079" s="8">
        <v>70</v>
      </c>
      <c r="E1079" s="10" t="s">
        <v>626</v>
      </c>
      <c r="F1079" s="11" t="s">
        <v>626</v>
      </c>
      <c r="G1079" s="12" t="s">
        <v>32</v>
      </c>
      <c r="H1079" s="12" t="s">
        <v>301</v>
      </c>
      <c r="I1079" s="12" t="s">
        <v>206</v>
      </c>
      <c r="J1079" s="12" t="s">
        <v>129</v>
      </c>
    </row>
    <row r="1080" spans="1:10" ht="14">
      <c r="A1080" s="8" t="s">
        <v>1019</v>
      </c>
      <c r="B1080" s="9" t="s">
        <v>1020</v>
      </c>
      <c r="C1080" s="8">
        <v>2302</v>
      </c>
      <c r="D1080" s="8">
        <v>45</v>
      </c>
      <c r="E1080" s="10" t="s">
        <v>60</v>
      </c>
      <c r="F1080" s="11" t="s">
        <v>252</v>
      </c>
      <c r="G1080" s="12" t="s">
        <v>887</v>
      </c>
      <c r="H1080" s="12" t="s">
        <v>74</v>
      </c>
      <c r="I1080" s="12" t="s">
        <v>107</v>
      </c>
      <c r="J1080" s="12" t="s">
        <v>639</v>
      </c>
    </row>
    <row r="1081" spans="1:10" ht="14">
      <c r="A1081" s="8" t="s">
        <v>1019</v>
      </c>
      <c r="B1081" s="9" t="s">
        <v>1020</v>
      </c>
      <c r="C1081" s="8">
        <v>2202</v>
      </c>
      <c r="D1081" s="8">
        <v>61</v>
      </c>
      <c r="E1081" s="10" t="s">
        <v>699</v>
      </c>
      <c r="F1081" s="11" t="s">
        <v>700</v>
      </c>
      <c r="G1081" s="12" t="s">
        <v>18</v>
      </c>
      <c r="H1081" s="12" t="s">
        <v>560</v>
      </c>
      <c r="I1081" s="12" t="s">
        <v>360</v>
      </c>
      <c r="J1081" s="12" t="s">
        <v>464</v>
      </c>
    </row>
    <row r="1082" spans="1:10" ht="14">
      <c r="A1082" s="8" t="s">
        <v>1021</v>
      </c>
      <c r="B1082" s="9" t="s">
        <v>737</v>
      </c>
      <c r="C1082" s="8">
        <v>2402</v>
      </c>
      <c r="D1082" s="8">
        <v>58</v>
      </c>
      <c r="E1082" s="10" t="s">
        <v>549</v>
      </c>
      <c r="F1082" s="11" t="s">
        <v>549</v>
      </c>
      <c r="G1082" s="12">
        <v>27</v>
      </c>
      <c r="H1082" s="12" t="s">
        <v>47</v>
      </c>
      <c r="I1082" s="12">
        <v>27</v>
      </c>
      <c r="J1082" s="12" t="s">
        <v>303</v>
      </c>
    </row>
    <row r="1083" spans="1:10" ht="14">
      <c r="A1083" s="8" t="s">
        <v>1021</v>
      </c>
      <c r="B1083" s="9" t="s">
        <v>737</v>
      </c>
      <c r="C1083" s="8">
        <v>2302</v>
      </c>
      <c r="D1083" s="8">
        <v>58</v>
      </c>
      <c r="E1083" s="10" t="s">
        <v>838</v>
      </c>
      <c r="F1083" s="11" t="s">
        <v>925</v>
      </c>
      <c r="G1083" s="12" t="s">
        <v>390</v>
      </c>
      <c r="H1083" s="12" t="s">
        <v>255</v>
      </c>
      <c r="I1083" s="12" t="s">
        <v>535</v>
      </c>
      <c r="J1083" s="12" t="s">
        <v>390</v>
      </c>
    </row>
    <row r="1084" spans="1:10" ht="14">
      <c r="A1084" s="8" t="s">
        <v>1021</v>
      </c>
      <c r="B1084" s="9" t="s">
        <v>737</v>
      </c>
      <c r="C1084" s="8">
        <v>2202</v>
      </c>
      <c r="D1084" s="8">
        <v>46</v>
      </c>
      <c r="E1084" s="10" t="s">
        <v>474</v>
      </c>
      <c r="F1084" s="11">
        <v>87</v>
      </c>
      <c r="G1084" s="12" t="s">
        <v>774</v>
      </c>
      <c r="H1084" s="12">
        <v>40</v>
      </c>
      <c r="I1084" s="12">
        <v>25</v>
      </c>
      <c r="J1084" s="12" t="s">
        <v>346</v>
      </c>
    </row>
    <row r="1085" spans="1:10" ht="14">
      <c r="A1085" s="8" t="s">
        <v>1022</v>
      </c>
      <c r="B1085" s="9" t="s">
        <v>1023</v>
      </c>
      <c r="C1085" s="8">
        <v>2401</v>
      </c>
      <c r="D1085" s="8">
        <v>21</v>
      </c>
      <c r="E1085" s="10" t="s">
        <v>101</v>
      </c>
      <c r="F1085" s="11" t="s">
        <v>101</v>
      </c>
      <c r="G1085" s="12" t="s">
        <v>95</v>
      </c>
      <c r="H1085" s="12" t="s">
        <v>31</v>
      </c>
      <c r="I1085" s="12" t="s">
        <v>57</v>
      </c>
      <c r="J1085" s="12">
        <v>0</v>
      </c>
    </row>
    <row r="1086" spans="1:10" ht="14">
      <c r="A1086" s="8" t="s">
        <v>1022</v>
      </c>
      <c r="B1086" s="9" t="s">
        <v>1023</v>
      </c>
      <c r="C1086" s="8">
        <v>2301</v>
      </c>
      <c r="D1086" s="8">
        <v>28</v>
      </c>
      <c r="E1086" s="10">
        <v>100</v>
      </c>
      <c r="F1086" s="11">
        <v>100</v>
      </c>
      <c r="G1086" s="12">
        <v>25</v>
      </c>
      <c r="H1086" s="12">
        <v>50</v>
      </c>
      <c r="I1086" s="12">
        <v>25</v>
      </c>
      <c r="J1086" s="12">
        <v>0</v>
      </c>
    </row>
    <row r="1087" spans="1:10" ht="14">
      <c r="A1087" s="8" t="s">
        <v>1022</v>
      </c>
      <c r="B1087" s="9" t="s">
        <v>1023</v>
      </c>
      <c r="C1087" s="8">
        <v>2201</v>
      </c>
      <c r="D1087" s="8">
        <v>46</v>
      </c>
      <c r="E1087" s="10" t="s">
        <v>355</v>
      </c>
      <c r="F1087" s="11" t="s">
        <v>355</v>
      </c>
      <c r="G1087" s="12" t="s">
        <v>55</v>
      </c>
      <c r="H1087" s="12" t="s">
        <v>391</v>
      </c>
      <c r="I1087" s="12" t="s">
        <v>153</v>
      </c>
      <c r="J1087" s="12">
        <v>0</v>
      </c>
    </row>
    <row r="1088" spans="1:10" ht="14">
      <c r="A1088" s="8" t="s">
        <v>1024</v>
      </c>
      <c r="B1088" s="9" t="s">
        <v>1025</v>
      </c>
      <c r="C1088" s="8">
        <v>2402</v>
      </c>
      <c r="D1088" s="8">
        <v>32</v>
      </c>
      <c r="E1088" s="10" t="s">
        <v>174</v>
      </c>
      <c r="F1088" s="11" t="s">
        <v>174</v>
      </c>
      <c r="G1088" s="12" t="s">
        <v>184</v>
      </c>
      <c r="H1088" s="12" t="s">
        <v>732</v>
      </c>
      <c r="I1088" s="12" t="s">
        <v>228</v>
      </c>
      <c r="J1088" s="12">
        <v>0</v>
      </c>
    </row>
    <row r="1089" spans="1:10" ht="14">
      <c r="A1089" s="8" t="s">
        <v>1024</v>
      </c>
      <c r="B1089" s="9" t="s">
        <v>1025</v>
      </c>
      <c r="C1089" s="8">
        <v>2302</v>
      </c>
      <c r="D1089" s="8">
        <v>29</v>
      </c>
      <c r="E1089" s="10" t="s">
        <v>222</v>
      </c>
      <c r="F1089" s="11" t="s">
        <v>222</v>
      </c>
      <c r="G1089" s="12">
        <v>25</v>
      </c>
      <c r="H1089" s="12" t="s">
        <v>626</v>
      </c>
      <c r="I1089" s="12" t="s">
        <v>418</v>
      </c>
      <c r="J1089" s="12" t="s">
        <v>298</v>
      </c>
    </row>
    <row r="1090" spans="1:10" ht="14">
      <c r="A1090" s="8" t="s">
        <v>1024</v>
      </c>
      <c r="B1090" s="9" t="s">
        <v>1025</v>
      </c>
      <c r="C1090" s="8">
        <v>2202</v>
      </c>
      <c r="D1090" s="8">
        <v>25</v>
      </c>
      <c r="E1090" s="10">
        <v>96</v>
      </c>
      <c r="F1090" s="11">
        <v>96</v>
      </c>
      <c r="G1090" s="12" t="s">
        <v>32</v>
      </c>
      <c r="H1090" s="12" t="s">
        <v>263</v>
      </c>
      <c r="I1090" s="12" t="s">
        <v>88</v>
      </c>
      <c r="J1090" s="12" t="s">
        <v>88</v>
      </c>
    </row>
    <row r="1091" spans="1:10" ht="14">
      <c r="A1091" s="8" t="s">
        <v>1026</v>
      </c>
      <c r="B1091" s="9" t="s">
        <v>1027</v>
      </c>
      <c r="C1091" s="8">
        <v>2401</v>
      </c>
      <c r="D1091" s="8">
        <v>34</v>
      </c>
      <c r="E1091" s="10" t="s">
        <v>82</v>
      </c>
      <c r="F1091" s="11" t="s">
        <v>257</v>
      </c>
      <c r="G1091" s="12" t="s">
        <v>168</v>
      </c>
      <c r="H1091" s="12" t="s">
        <v>121</v>
      </c>
      <c r="I1091" s="12" t="s">
        <v>32</v>
      </c>
      <c r="J1091" s="12">
        <v>3</v>
      </c>
    </row>
    <row r="1092" spans="1:10" ht="14">
      <c r="A1092" s="8" t="s">
        <v>1026</v>
      </c>
      <c r="B1092" s="9" t="s">
        <v>1027</v>
      </c>
      <c r="C1092" s="8">
        <v>2301</v>
      </c>
      <c r="D1092" s="8">
        <v>36</v>
      </c>
      <c r="E1092" s="10">
        <v>100</v>
      </c>
      <c r="F1092" s="11">
        <v>100</v>
      </c>
      <c r="G1092" s="12" t="s">
        <v>207</v>
      </c>
      <c r="H1092" s="12" t="s">
        <v>283</v>
      </c>
      <c r="I1092" s="12" t="s">
        <v>90</v>
      </c>
      <c r="J1092" s="12" t="s">
        <v>536</v>
      </c>
    </row>
    <row r="1093" spans="1:10" ht="14">
      <c r="A1093" s="8" t="s">
        <v>1026</v>
      </c>
      <c r="B1093" s="9" t="s">
        <v>1027</v>
      </c>
      <c r="C1093" s="8">
        <v>2201</v>
      </c>
      <c r="D1093" s="8">
        <v>39</v>
      </c>
      <c r="E1093" s="10">
        <v>100</v>
      </c>
      <c r="F1093" s="11">
        <v>100</v>
      </c>
      <c r="G1093" s="12">
        <v>100</v>
      </c>
      <c r="H1093" s="12">
        <v>0</v>
      </c>
      <c r="I1093" s="12">
        <v>0</v>
      </c>
      <c r="J1093" s="12">
        <v>0</v>
      </c>
    </row>
    <row r="1094" spans="1:10" ht="14">
      <c r="A1094" s="8" t="s">
        <v>1028</v>
      </c>
      <c r="B1094" s="9" t="s">
        <v>1029</v>
      </c>
      <c r="C1094" s="8">
        <v>2402</v>
      </c>
      <c r="D1094" s="8">
        <v>6</v>
      </c>
      <c r="E1094" s="10" t="s">
        <v>264</v>
      </c>
      <c r="F1094" s="11" t="s">
        <v>264</v>
      </c>
      <c r="G1094" s="12">
        <v>40</v>
      </c>
      <c r="H1094" s="12">
        <v>20</v>
      </c>
      <c r="I1094" s="12">
        <v>40</v>
      </c>
      <c r="J1094" s="12">
        <v>0</v>
      </c>
    </row>
    <row r="1095" spans="1:10" ht="14">
      <c r="A1095" s="8" t="s">
        <v>1028</v>
      </c>
      <c r="B1095" s="9" t="s">
        <v>1029</v>
      </c>
      <c r="C1095" s="8">
        <v>2302</v>
      </c>
      <c r="D1095" s="8">
        <v>13</v>
      </c>
      <c r="E1095" s="10" t="s">
        <v>11</v>
      </c>
      <c r="F1095" s="11" t="s">
        <v>448</v>
      </c>
      <c r="G1095" s="12">
        <v>25</v>
      </c>
      <c r="H1095" s="12" t="s">
        <v>283</v>
      </c>
      <c r="I1095" s="12" t="s">
        <v>67</v>
      </c>
      <c r="J1095" s="12">
        <v>0</v>
      </c>
    </row>
    <row r="1096" spans="1:10" ht="14">
      <c r="A1096" s="8" t="s">
        <v>1028</v>
      </c>
      <c r="B1096" s="9" t="s">
        <v>1029</v>
      </c>
      <c r="C1096" s="8">
        <v>2202</v>
      </c>
      <c r="D1096" s="8">
        <v>16</v>
      </c>
      <c r="E1096" s="10">
        <v>100</v>
      </c>
      <c r="F1096" s="11">
        <v>100</v>
      </c>
      <c r="G1096" s="12" t="s">
        <v>104</v>
      </c>
      <c r="H1096" s="12" t="s">
        <v>105</v>
      </c>
      <c r="I1096" s="12" t="s">
        <v>158</v>
      </c>
      <c r="J1096" s="12" t="s">
        <v>88</v>
      </c>
    </row>
    <row r="1097" spans="1:10" ht="14">
      <c r="A1097" s="8" t="s">
        <v>1030</v>
      </c>
      <c r="B1097" s="9" t="s">
        <v>1031</v>
      </c>
      <c r="C1097" s="8">
        <v>2402</v>
      </c>
      <c r="D1097" s="8">
        <v>15</v>
      </c>
      <c r="E1097" s="10" t="s">
        <v>60</v>
      </c>
      <c r="F1097" s="11" t="s">
        <v>60</v>
      </c>
      <c r="G1097" s="12" t="s">
        <v>191</v>
      </c>
      <c r="H1097" s="12" t="s">
        <v>54</v>
      </c>
      <c r="I1097" s="12" t="s">
        <v>54</v>
      </c>
      <c r="J1097" s="12">
        <v>0</v>
      </c>
    </row>
    <row r="1098" spans="1:10" ht="14">
      <c r="A1098" s="8" t="s">
        <v>1030</v>
      </c>
      <c r="B1098" s="9" t="s">
        <v>1031</v>
      </c>
      <c r="C1098" s="8">
        <v>2302</v>
      </c>
      <c r="D1098" s="8">
        <v>12</v>
      </c>
      <c r="E1098" s="10">
        <v>75</v>
      </c>
      <c r="F1098" s="11" t="s">
        <v>81</v>
      </c>
      <c r="G1098" s="12" t="s">
        <v>54</v>
      </c>
      <c r="H1098" s="12" t="s">
        <v>191</v>
      </c>
      <c r="I1098" s="12" t="s">
        <v>55</v>
      </c>
      <c r="J1098" s="12" t="s">
        <v>27</v>
      </c>
    </row>
    <row r="1099" spans="1:10" ht="14">
      <c r="A1099" s="8" t="s">
        <v>1030</v>
      </c>
      <c r="B1099" s="9" t="s">
        <v>1031</v>
      </c>
      <c r="C1099" s="8">
        <v>2202</v>
      </c>
      <c r="D1099" s="8">
        <v>28</v>
      </c>
      <c r="E1099" s="10" t="s">
        <v>684</v>
      </c>
      <c r="F1099" s="11" t="s">
        <v>117</v>
      </c>
      <c r="G1099" s="12" t="s">
        <v>508</v>
      </c>
      <c r="H1099" s="12" t="s">
        <v>231</v>
      </c>
      <c r="I1099" s="12" t="s">
        <v>20</v>
      </c>
      <c r="J1099" s="12" t="s">
        <v>508</v>
      </c>
    </row>
    <row r="1100" spans="1:10" ht="14">
      <c r="A1100" s="8" t="s">
        <v>1032</v>
      </c>
      <c r="B1100" s="9" t="s">
        <v>1033</v>
      </c>
      <c r="C1100" s="8">
        <v>2401</v>
      </c>
      <c r="D1100" s="8">
        <v>25</v>
      </c>
      <c r="E1100" s="10">
        <v>96</v>
      </c>
      <c r="F1100" s="11">
        <v>96</v>
      </c>
      <c r="G1100" s="12" t="s">
        <v>579</v>
      </c>
      <c r="H1100" s="12" t="s">
        <v>517</v>
      </c>
      <c r="I1100" s="12" t="s">
        <v>67</v>
      </c>
      <c r="J1100" s="12">
        <v>0</v>
      </c>
    </row>
    <row r="1101" spans="1:10" ht="14">
      <c r="A1101" s="8" t="s">
        <v>1032</v>
      </c>
      <c r="B1101" s="9" t="s">
        <v>1033</v>
      </c>
      <c r="C1101" s="8">
        <v>2301</v>
      </c>
      <c r="D1101" s="8">
        <v>30</v>
      </c>
      <c r="E1101" s="10" t="s">
        <v>21</v>
      </c>
      <c r="F1101" s="11" t="s">
        <v>21</v>
      </c>
      <c r="G1101" s="12" t="s">
        <v>471</v>
      </c>
      <c r="H1101" s="12" t="s">
        <v>604</v>
      </c>
      <c r="I1101" s="12" t="s">
        <v>693</v>
      </c>
      <c r="J1101" s="12">
        <v>0</v>
      </c>
    </row>
    <row r="1102" spans="1:10" ht="14">
      <c r="A1102" s="8" t="s">
        <v>1032</v>
      </c>
      <c r="B1102" s="9" t="s">
        <v>1033</v>
      </c>
      <c r="C1102" s="8">
        <v>2201</v>
      </c>
      <c r="D1102" s="8">
        <v>60</v>
      </c>
      <c r="E1102" s="10">
        <v>90</v>
      </c>
      <c r="F1102" s="11">
        <v>95</v>
      </c>
      <c r="G1102" s="12" t="s">
        <v>514</v>
      </c>
      <c r="H1102" s="12" t="s">
        <v>981</v>
      </c>
      <c r="I1102" s="12" t="s">
        <v>254</v>
      </c>
      <c r="J1102" s="12" t="s">
        <v>641</v>
      </c>
    </row>
    <row r="1103" spans="1:10" ht="14">
      <c r="A1103" s="8" t="s">
        <v>1034</v>
      </c>
      <c r="B1103" s="9" t="s">
        <v>1035</v>
      </c>
      <c r="C1103" s="8">
        <v>2401</v>
      </c>
      <c r="D1103" s="8">
        <v>6</v>
      </c>
      <c r="E1103" s="10" t="s">
        <v>264</v>
      </c>
      <c r="F1103" s="11" t="s">
        <v>264</v>
      </c>
      <c r="G1103" s="12">
        <v>60</v>
      </c>
      <c r="H1103" s="12">
        <v>40</v>
      </c>
      <c r="I1103" s="12">
        <v>0</v>
      </c>
      <c r="J1103" s="12">
        <v>0</v>
      </c>
    </row>
    <row r="1104" spans="1:10" ht="14">
      <c r="A1104" s="8" t="s">
        <v>1034</v>
      </c>
      <c r="B1104" s="9" t="s">
        <v>1035</v>
      </c>
      <c r="C1104" s="8">
        <v>2301</v>
      </c>
      <c r="D1104" s="8">
        <v>4</v>
      </c>
      <c r="E1104" s="10">
        <v>100</v>
      </c>
      <c r="F1104" s="11">
        <v>100</v>
      </c>
      <c r="G1104" s="12">
        <v>50</v>
      </c>
      <c r="H1104" s="12">
        <v>50</v>
      </c>
      <c r="I1104" s="12">
        <v>0</v>
      </c>
      <c r="J1104" s="12">
        <v>0</v>
      </c>
    </row>
    <row r="1105" spans="1:10" ht="14">
      <c r="A1105" s="8" t="s">
        <v>1034</v>
      </c>
      <c r="B1105" s="9" t="s">
        <v>1035</v>
      </c>
      <c r="C1105" s="8">
        <v>2201</v>
      </c>
      <c r="D1105" s="8">
        <v>5</v>
      </c>
      <c r="E1105" s="10">
        <v>100</v>
      </c>
      <c r="F1105" s="11">
        <v>100</v>
      </c>
      <c r="G1105" s="12">
        <v>60</v>
      </c>
      <c r="H1105" s="12">
        <v>40</v>
      </c>
      <c r="I1105" s="12">
        <v>0</v>
      </c>
      <c r="J1105" s="12">
        <v>0</v>
      </c>
    </row>
    <row r="1106" spans="1:10" ht="14">
      <c r="A1106" s="8" t="s">
        <v>1036</v>
      </c>
      <c r="B1106" s="9" t="s">
        <v>1037</v>
      </c>
      <c r="C1106" s="8">
        <v>2401</v>
      </c>
      <c r="D1106" s="8">
        <v>129</v>
      </c>
      <c r="E1106" s="10" t="s">
        <v>925</v>
      </c>
      <c r="F1106" s="11" t="s">
        <v>437</v>
      </c>
      <c r="G1106" s="12" t="s">
        <v>1038</v>
      </c>
      <c r="H1106" s="12" t="s">
        <v>142</v>
      </c>
      <c r="I1106" s="12" t="s">
        <v>409</v>
      </c>
      <c r="J1106" s="12" t="s">
        <v>152</v>
      </c>
    </row>
    <row r="1107" spans="1:10" ht="14">
      <c r="A1107" s="8" t="s">
        <v>1036</v>
      </c>
      <c r="B1107" s="9" t="s">
        <v>1037</v>
      </c>
      <c r="C1107" s="8">
        <v>2301</v>
      </c>
      <c r="D1107" s="8">
        <v>99</v>
      </c>
      <c r="E1107" s="10" t="s">
        <v>664</v>
      </c>
      <c r="F1107" s="11" t="s">
        <v>122</v>
      </c>
      <c r="G1107" s="12" t="s">
        <v>533</v>
      </c>
      <c r="H1107" s="12" t="s">
        <v>1039</v>
      </c>
      <c r="I1107" s="12" t="s">
        <v>487</v>
      </c>
      <c r="J1107" s="12" t="s">
        <v>488</v>
      </c>
    </row>
    <row r="1108" spans="1:10" ht="14">
      <c r="A1108" s="8" t="s">
        <v>1036</v>
      </c>
      <c r="B1108" s="9" t="s">
        <v>1037</v>
      </c>
      <c r="C1108" s="8">
        <v>2201</v>
      </c>
      <c r="D1108" s="8">
        <v>36</v>
      </c>
      <c r="E1108" s="10" t="s">
        <v>114</v>
      </c>
      <c r="F1108" s="11" t="s">
        <v>715</v>
      </c>
      <c r="G1108" s="12" t="s">
        <v>421</v>
      </c>
      <c r="H1108" s="12" t="s">
        <v>147</v>
      </c>
      <c r="I1108" s="12" t="s">
        <v>423</v>
      </c>
      <c r="J1108" s="12">
        <v>0</v>
      </c>
    </row>
    <row r="1109" spans="1:10" ht="14">
      <c r="A1109" s="8" t="s">
        <v>1040</v>
      </c>
      <c r="B1109" s="9" t="s">
        <v>1041</v>
      </c>
      <c r="C1109" s="8">
        <v>2401</v>
      </c>
      <c r="D1109" s="8">
        <v>41</v>
      </c>
      <c r="E1109" s="10">
        <v>78</v>
      </c>
      <c r="F1109" s="11" t="s">
        <v>505</v>
      </c>
      <c r="G1109" s="12" t="s">
        <v>50</v>
      </c>
      <c r="H1109" s="12" t="s">
        <v>716</v>
      </c>
      <c r="I1109" s="12" t="s">
        <v>630</v>
      </c>
      <c r="J1109" s="12" t="s">
        <v>147</v>
      </c>
    </row>
    <row r="1110" spans="1:10" ht="14">
      <c r="A1110" s="8" t="s">
        <v>1040</v>
      </c>
      <c r="B1110" s="9" t="s">
        <v>1041</v>
      </c>
      <c r="C1110" s="8">
        <v>2301</v>
      </c>
      <c r="D1110" s="8">
        <v>30</v>
      </c>
      <c r="E1110" s="10" t="s">
        <v>60</v>
      </c>
      <c r="F1110" s="11">
        <v>90</v>
      </c>
      <c r="G1110" s="12" t="s">
        <v>155</v>
      </c>
      <c r="H1110" s="12" t="s">
        <v>31</v>
      </c>
      <c r="I1110" s="12" t="s">
        <v>491</v>
      </c>
      <c r="J1110" s="12">
        <v>0</v>
      </c>
    </row>
    <row r="1111" spans="1:10" ht="14">
      <c r="A1111" s="8" t="s">
        <v>1040</v>
      </c>
      <c r="B1111" s="9" t="s">
        <v>667</v>
      </c>
      <c r="C1111" s="8">
        <v>2201</v>
      </c>
      <c r="D1111" s="8">
        <v>46</v>
      </c>
      <c r="E1111" s="10" t="s">
        <v>695</v>
      </c>
      <c r="F1111" s="11" t="s">
        <v>695</v>
      </c>
      <c r="G1111" s="12" t="s">
        <v>561</v>
      </c>
      <c r="H1111" s="12" t="s">
        <v>426</v>
      </c>
      <c r="I1111" s="12" t="s">
        <v>235</v>
      </c>
      <c r="J1111" s="12">
        <v>7</v>
      </c>
    </row>
    <row r="1112" spans="1:10" ht="14">
      <c r="A1112" s="8" t="s">
        <v>1042</v>
      </c>
      <c r="B1112" s="9" t="s">
        <v>1043</v>
      </c>
      <c r="C1112" s="8">
        <v>2401</v>
      </c>
      <c r="D1112" s="8">
        <v>24</v>
      </c>
      <c r="E1112" s="10" t="s">
        <v>81</v>
      </c>
      <c r="F1112" s="11" t="s">
        <v>81</v>
      </c>
      <c r="G1112" s="12" t="s">
        <v>54</v>
      </c>
      <c r="H1112" s="12">
        <v>50</v>
      </c>
      <c r="I1112" s="12" t="s">
        <v>215</v>
      </c>
      <c r="J1112" s="12">
        <v>0</v>
      </c>
    </row>
    <row r="1113" spans="1:10" ht="14">
      <c r="A1113" s="8" t="s">
        <v>1042</v>
      </c>
      <c r="B1113" s="9" t="s">
        <v>1043</v>
      </c>
      <c r="C1113" s="8">
        <v>2301</v>
      </c>
      <c r="D1113" s="8">
        <v>25</v>
      </c>
      <c r="E1113" s="10">
        <v>92</v>
      </c>
      <c r="F1113" s="11">
        <v>92</v>
      </c>
      <c r="G1113" s="12" t="s">
        <v>15</v>
      </c>
      <c r="H1113" s="12" t="s">
        <v>217</v>
      </c>
      <c r="I1113" s="12">
        <v>0</v>
      </c>
      <c r="J1113" s="12">
        <v>0</v>
      </c>
    </row>
    <row r="1114" spans="1:10" ht="14">
      <c r="A1114" s="8" t="s">
        <v>1042</v>
      </c>
      <c r="B1114" s="9" t="s">
        <v>1043</v>
      </c>
      <c r="C1114" s="8">
        <v>2201</v>
      </c>
      <c r="D1114" s="8">
        <v>28</v>
      </c>
      <c r="E1114" s="10" t="s">
        <v>131</v>
      </c>
      <c r="F1114" s="11" t="s">
        <v>131</v>
      </c>
      <c r="G1114" s="12" t="s">
        <v>603</v>
      </c>
      <c r="H1114" s="12" t="s">
        <v>602</v>
      </c>
      <c r="I1114" s="12">
        <v>0</v>
      </c>
      <c r="J1114" s="12">
        <v>0</v>
      </c>
    </row>
    <row r="1115" spans="1:10" ht="14">
      <c r="A1115" s="8" t="s">
        <v>1044</v>
      </c>
      <c r="B1115" s="9" t="s">
        <v>1045</v>
      </c>
      <c r="C1115" s="8">
        <v>2402</v>
      </c>
      <c r="D1115" s="8">
        <v>198</v>
      </c>
      <c r="E1115" s="10">
        <v>96</v>
      </c>
      <c r="F1115" s="11">
        <v>96</v>
      </c>
      <c r="G1115" s="12" t="s">
        <v>805</v>
      </c>
      <c r="H1115" s="12" t="s">
        <v>47</v>
      </c>
      <c r="I1115" s="12" t="s">
        <v>255</v>
      </c>
      <c r="J1115" s="12" t="s">
        <v>727</v>
      </c>
    </row>
    <row r="1116" spans="1:10" ht="14">
      <c r="A1116" s="8" t="s">
        <v>1044</v>
      </c>
      <c r="B1116" s="9" t="s">
        <v>1045</v>
      </c>
      <c r="C1116" s="8">
        <v>2302</v>
      </c>
      <c r="D1116" s="8">
        <v>202</v>
      </c>
      <c r="E1116" s="10" t="s">
        <v>82</v>
      </c>
      <c r="F1116" s="11">
        <v>95</v>
      </c>
      <c r="G1116" s="12" t="s">
        <v>426</v>
      </c>
      <c r="H1116" s="12" t="s">
        <v>588</v>
      </c>
      <c r="I1116" s="12" t="s">
        <v>669</v>
      </c>
      <c r="J1116" s="12" t="s">
        <v>186</v>
      </c>
    </row>
    <row r="1117" spans="1:10" ht="14">
      <c r="A1117" s="8" t="s">
        <v>1044</v>
      </c>
      <c r="B1117" s="9" t="s">
        <v>1045</v>
      </c>
      <c r="C1117" s="8">
        <v>2202</v>
      </c>
      <c r="D1117" s="8">
        <v>138</v>
      </c>
      <c r="E1117" s="10" t="s">
        <v>553</v>
      </c>
      <c r="F1117" s="11" t="s">
        <v>371</v>
      </c>
      <c r="G1117" s="12" t="s">
        <v>253</v>
      </c>
      <c r="H1117" s="12" t="s">
        <v>528</v>
      </c>
      <c r="I1117" s="12" t="s">
        <v>372</v>
      </c>
      <c r="J1117" s="12" t="s">
        <v>568</v>
      </c>
    </row>
    <row r="1118" spans="1:10" ht="14">
      <c r="A1118" s="8" t="s">
        <v>1046</v>
      </c>
      <c r="B1118" s="9" t="s">
        <v>1047</v>
      </c>
      <c r="C1118" s="8">
        <v>2403</v>
      </c>
      <c r="D1118" s="8">
        <v>5</v>
      </c>
      <c r="E1118" s="10">
        <v>100</v>
      </c>
      <c r="F1118" s="11">
        <v>100</v>
      </c>
      <c r="G1118" s="12">
        <v>60</v>
      </c>
      <c r="H1118" s="12">
        <v>40</v>
      </c>
      <c r="I1118" s="12">
        <v>0</v>
      </c>
      <c r="J1118" s="12">
        <v>0</v>
      </c>
    </row>
    <row r="1119" spans="1:10" ht="14">
      <c r="A1119" s="8" t="s">
        <v>1046</v>
      </c>
      <c r="B1119" s="9" t="s">
        <v>1047</v>
      </c>
      <c r="C1119" s="8">
        <v>2303</v>
      </c>
      <c r="D1119" s="8">
        <v>4</v>
      </c>
      <c r="E1119" s="10">
        <v>100</v>
      </c>
      <c r="F1119" s="11">
        <v>100</v>
      </c>
      <c r="G1119" s="12">
        <v>50</v>
      </c>
      <c r="H1119" s="12">
        <v>50</v>
      </c>
      <c r="I1119" s="12">
        <v>0</v>
      </c>
      <c r="J1119" s="12">
        <v>0</v>
      </c>
    </row>
    <row r="1120" spans="1:10" ht="14">
      <c r="A1120" s="8" t="s">
        <v>1048</v>
      </c>
      <c r="B1120" s="9" t="s">
        <v>1049</v>
      </c>
      <c r="C1120" s="8">
        <v>2404</v>
      </c>
      <c r="D1120" s="8">
        <v>71</v>
      </c>
      <c r="E1120" s="10">
        <v>62</v>
      </c>
      <c r="F1120" s="11" t="s">
        <v>749</v>
      </c>
      <c r="G1120" s="12" t="s">
        <v>127</v>
      </c>
      <c r="H1120" s="12" t="s">
        <v>795</v>
      </c>
      <c r="I1120" s="12" t="s">
        <v>55</v>
      </c>
      <c r="J1120" s="12" t="s">
        <v>712</v>
      </c>
    </row>
    <row r="1121" spans="1:10" ht="14">
      <c r="A1121" s="8" t="s">
        <v>1048</v>
      </c>
      <c r="B1121" s="9" t="s">
        <v>1049</v>
      </c>
      <c r="C1121" s="8">
        <v>2304</v>
      </c>
      <c r="D1121" s="8">
        <v>85</v>
      </c>
      <c r="E1121" s="10" t="s">
        <v>534</v>
      </c>
      <c r="F1121" s="11" t="s">
        <v>279</v>
      </c>
      <c r="G1121" s="12" t="s">
        <v>168</v>
      </c>
      <c r="H1121" s="12" t="s">
        <v>611</v>
      </c>
      <c r="I1121" s="12" t="s">
        <v>215</v>
      </c>
      <c r="J1121" s="12" t="s">
        <v>168</v>
      </c>
    </row>
    <row r="1122" spans="1:10" ht="14">
      <c r="A1122" s="8" t="s">
        <v>1050</v>
      </c>
      <c r="B1122" s="9" t="s">
        <v>1051</v>
      </c>
      <c r="C1122" s="8">
        <v>2402</v>
      </c>
      <c r="D1122" s="8">
        <v>28</v>
      </c>
      <c r="E1122" s="10" t="s">
        <v>117</v>
      </c>
      <c r="F1122" s="11" t="s">
        <v>117</v>
      </c>
      <c r="G1122" s="12" t="s">
        <v>41</v>
      </c>
      <c r="H1122" s="12">
        <v>50</v>
      </c>
      <c r="I1122" s="12" t="s">
        <v>160</v>
      </c>
      <c r="J1122" s="12" t="s">
        <v>20</v>
      </c>
    </row>
    <row r="1123" spans="1:10" ht="14">
      <c r="A1123" s="8" t="s">
        <v>1050</v>
      </c>
      <c r="B1123" s="9" t="s">
        <v>1051</v>
      </c>
      <c r="C1123" s="8">
        <v>2302</v>
      </c>
      <c r="D1123" s="8">
        <v>26</v>
      </c>
      <c r="E1123" s="10" t="s">
        <v>1052</v>
      </c>
      <c r="F1123" s="11" t="s">
        <v>329</v>
      </c>
      <c r="G1123" s="12">
        <v>28</v>
      </c>
      <c r="H1123" s="12">
        <v>72</v>
      </c>
      <c r="I1123" s="12">
        <v>0</v>
      </c>
      <c r="J1123" s="12">
        <v>0</v>
      </c>
    </row>
    <row r="1124" spans="1:10" ht="14">
      <c r="A1124" s="8" t="s">
        <v>1053</v>
      </c>
      <c r="B1124" s="9" t="s">
        <v>1054</v>
      </c>
      <c r="C1124" s="8">
        <v>2301</v>
      </c>
      <c r="D1124" s="8">
        <v>15</v>
      </c>
      <c r="E1124" s="10">
        <v>100</v>
      </c>
      <c r="F1124" s="11">
        <v>100</v>
      </c>
      <c r="G1124" s="12">
        <v>40</v>
      </c>
      <c r="H1124" s="12">
        <v>20</v>
      </c>
      <c r="I1124" s="12">
        <v>40</v>
      </c>
      <c r="J1124" s="12">
        <v>0</v>
      </c>
    </row>
    <row r="1125" spans="1:10" ht="14">
      <c r="A1125" s="8" t="s">
        <v>1055</v>
      </c>
      <c r="B1125" s="9" t="s">
        <v>1056</v>
      </c>
      <c r="C1125" s="8">
        <v>2402</v>
      </c>
      <c r="D1125" s="8">
        <v>28</v>
      </c>
      <c r="E1125" s="10">
        <v>50</v>
      </c>
      <c r="F1125" s="11" t="s">
        <v>453</v>
      </c>
      <c r="G1125" s="12">
        <v>20</v>
      </c>
      <c r="H1125" s="12" t="s">
        <v>206</v>
      </c>
      <c r="I1125" s="12" t="s">
        <v>206</v>
      </c>
      <c r="J1125" s="12" t="s">
        <v>206</v>
      </c>
    </row>
    <row r="1126" spans="1:10" ht="14">
      <c r="A1126" s="8" t="s">
        <v>1055</v>
      </c>
      <c r="B1126" s="9" t="s">
        <v>1056</v>
      </c>
      <c r="C1126" s="8">
        <v>2302</v>
      </c>
      <c r="D1126" s="8">
        <v>34</v>
      </c>
      <c r="E1126" s="10" t="s">
        <v>585</v>
      </c>
      <c r="F1126" s="11" t="s">
        <v>490</v>
      </c>
      <c r="G1126" s="12" t="s">
        <v>104</v>
      </c>
      <c r="H1126" s="12" t="s">
        <v>579</v>
      </c>
      <c r="I1126" s="12" t="s">
        <v>67</v>
      </c>
      <c r="J1126" s="12" t="s">
        <v>67</v>
      </c>
    </row>
    <row r="1127" spans="1:10" ht="14">
      <c r="A1127" s="8" t="s">
        <v>1057</v>
      </c>
      <c r="B1127" s="9" t="s">
        <v>1058</v>
      </c>
      <c r="C1127" s="8">
        <v>2404</v>
      </c>
      <c r="D1127" s="8">
        <v>17</v>
      </c>
      <c r="E1127" s="10" t="s">
        <v>373</v>
      </c>
      <c r="F1127" s="11" t="s">
        <v>82</v>
      </c>
      <c r="G1127" s="12">
        <v>50</v>
      </c>
      <c r="H1127" s="12" t="s">
        <v>103</v>
      </c>
      <c r="I1127" s="12">
        <v>0</v>
      </c>
      <c r="J1127" s="12" t="s">
        <v>145</v>
      </c>
    </row>
    <row r="1128" spans="1:10" ht="14">
      <c r="A1128" s="8" t="s">
        <v>1059</v>
      </c>
      <c r="B1128" s="9" t="s">
        <v>1060</v>
      </c>
      <c r="C1128" s="8">
        <v>2401</v>
      </c>
      <c r="D1128" s="8">
        <v>17</v>
      </c>
      <c r="E1128" s="10">
        <v>100</v>
      </c>
      <c r="F1128" s="11">
        <v>100</v>
      </c>
      <c r="G1128" s="12">
        <v>0</v>
      </c>
      <c r="H1128" s="12">
        <v>0</v>
      </c>
      <c r="I1128" s="12">
        <v>0</v>
      </c>
      <c r="J1128" s="12">
        <v>0</v>
      </c>
    </row>
    <row r="1129" spans="1:10" ht="14">
      <c r="A1129" s="8" t="s">
        <v>1061</v>
      </c>
      <c r="B1129" s="9" t="s">
        <v>1062</v>
      </c>
      <c r="C1129" s="8">
        <v>2401</v>
      </c>
      <c r="D1129" s="8">
        <v>60</v>
      </c>
      <c r="E1129" s="10">
        <v>95</v>
      </c>
      <c r="F1129" s="11">
        <v>95</v>
      </c>
      <c r="G1129" s="12">
        <v>0</v>
      </c>
      <c r="H1129" s="12">
        <v>0</v>
      </c>
      <c r="I1129" s="12">
        <v>0</v>
      </c>
      <c r="J1129" s="12">
        <v>0</v>
      </c>
    </row>
    <row r="1130" spans="1:10" ht="14">
      <c r="A1130" s="8" t="s">
        <v>1061</v>
      </c>
      <c r="B1130" s="9" t="s">
        <v>1062</v>
      </c>
      <c r="C1130" s="8">
        <v>2301</v>
      </c>
      <c r="D1130" s="8">
        <v>54</v>
      </c>
      <c r="E1130" s="10" t="s">
        <v>700</v>
      </c>
      <c r="F1130" s="11" t="s">
        <v>569</v>
      </c>
      <c r="G1130" s="12">
        <v>0</v>
      </c>
      <c r="H1130" s="12">
        <v>0</v>
      </c>
      <c r="I1130" s="12">
        <v>0</v>
      </c>
      <c r="J1130" s="12">
        <v>0</v>
      </c>
    </row>
    <row r="1131" spans="1:10" ht="14">
      <c r="A1131" s="8" t="s">
        <v>1061</v>
      </c>
      <c r="B1131" s="9" t="s">
        <v>1062</v>
      </c>
      <c r="C1131" s="8">
        <v>2201</v>
      </c>
      <c r="D1131" s="8">
        <v>59</v>
      </c>
      <c r="E1131" s="10" t="s">
        <v>126</v>
      </c>
      <c r="F1131" s="11" t="s">
        <v>617</v>
      </c>
      <c r="G1131" s="12">
        <v>0</v>
      </c>
      <c r="H1131" s="12">
        <v>0</v>
      </c>
      <c r="I1131" s="12">
        <v>0</v>
      </c>
      <c r="J1131" s="12">
        <v>0</v>
      </c>
    </row>
    <row r="1132" spans="1:10" ht="14">
      <c r="A1132" s="8" t="s">
        <v>1061</v>
      </c>
      <c r="B1132" s="9" t="s">
        <v>1062</v>
      </c>
      <c r="C1132" s="8">
        <v>2101</v>
      </c>
      <c r="D1132" s="8">
        <v>62</v>
      </c>
      <c r="E1132" s="10" t="s">
        <v>1063</v>
      </c>
      <c r="F1132" s="11" t="s">
        <v>618</v>
      </c>
      <c r="G1132" s="12">
        <v>0</v>
      </c>
      <c r="H1132" s="12">
        <v>0</v>
      </c>
      <c r="I1132" s="12">
        <v>0</v>
      </c>
      <c r="J1132" s="12">
        <v>0</v>
      </c>
    </row>
    <row r="1133" spans="1:10" ht="14">
      <c r="A1133" s="8" t="s">
        <v>1061</v>
      </c>
      <c r="B1133" s="9" t="s">
        <v>1062</v>
      </c>
      <c r="C1133" s="8">
        <v>2001</v>
      </c>
      <c r="D1133" s="8">
        <v>66</v>
      </c>
      <c r="E1133" s="10" t="s">
        <v>238</v>
      </c>
      <c r="F1133" s="11" t="s">
        <v>677</v>
      </c>
      <c r="G1133" s="12">
        <v>0</v>
      </c>
      <c r="H1133" s="12">
        <v>0</v>
      </c>
      <c r="I1133" s="12">
        <v>0</v>
      </c>
      <c r="J1133" s="12">
        <v>0</v>
      </c>
    </row>
    <row r="1134" spans="1:10" ht="14">
      <c r="A1134" s="8" t="s">
        <v>1061</v>
      </c>
      <c r="B1134" s="9" t="s">
        <v>1062</v>
      </c>
      <c r="C1134" s="8">
        <v>1901</v>
      </c>
      <c r="D1134" s="8">
        <v>53</v>
      </c>
      <c r="E1134" s="10">
        <v>0</v>
      </c>
      <c r="F1134" s="11" t="s">
        <v>553</v>
      </c>
      <c r="G1134" s="12">
        <v>0</v>
      </c>
      <c r="H1134" s="12">
        <v>0</v>
      </c>
      <c r="I1134" s="12">
        <v>0</v>
      </c>
      <c r="J1134" s="12">
        <v>0</v>
      </c>
    </row>
    <row r="1135" spans="1:10" ht="14">
      <c r="A1135" s="8" t="s">
        <v>1061</v>
      </c>
      <c r="B1135" s="9" t="s">
        <v>1062</v>
      </c>
      <c r="C1135" s="8">
        <v>1801</v>
      </c>
      <c r="D1135" s="8">
        <v>49</v>
      </c>
      <c r="E1135" s="10">
        <v>0</v>
      </c>
      <c r="F1135" s="11" t="s">
        <v>133</v>
      </c>
      <c r="G1135" s="12">
        <v>0</v>
      </c>
      <c r="H1135" s="12">
        <v>0</v>
      </c>
      <c r="I1135" s="12">
        <v>0</v>
      </c>
      <c r="J1135" s="12">
        <v>0</v>
      </c>
    </row>
    <row r="1136" spans="1:10" ht="14">
      <c r="A1136" s="8" t="s">
        <v>1064</v>
      </c>
      <c r="B1136" s="9" t="s">
        <v>1065</v>
      </c>
      <c r="C1136" s="8">
        <v>2401</v>
      </c>
      <c r="D1136" s="8">
        <v>60</v>
      </c>
      <c r="E1136" s="10" t="s">
        <v>730</v>
      </c>
      <c r="F1136" s="11" t="s">
        <v>21</v>
      </c>
      <c r="G1136" s="12" t="s">
        <v>161</v>
      </c>
      <c r="H1136" s="12" t="s">
        <v>758</v>
      </c>
      <c r="I1136" s="12" t="s">
        <v>528</v>
      </c>
      <c r="J1136" s="12" t="s">
        <v>343</v>
      </c>
    </row>
    <row r="1137" spans="1:10" ht="14">
      <c r="A1137" s="8" t="s">
        <v>1064</v>
      </c>
      <c r="B1137" s="9" t="s">
        <v>1065</v>
      </c>
      <c r="C1137" s="8">
        <v>2301</v>
      </c>
      <c r="D1137" s="8">
        <v>61</v>
      </c>
      <c r="E1137" s="10" t="s">
        <v>614</v>
      </c>
      <c r="F1137" s="11" t="s">
        <v>21</v>
      </c>
      <c r="G1137" s="12">
        <v>22</v>
      </c>
      <c r="H1137" s="12" t="s">
        <v>678</v>
      </c>
      <c r="I1137" s="12" t="s">
        <v>85</v>
      </c>
      <c r="J1137" s="12">
        <v>0</v>
      </c>
    </row>
    <row r="1138" spans="1:10" ht="14">
      <c r="A1138" s="8" t="s">
        <v>1064</v>
      </c>
      <c r="B1138" s="9" t="s">
        <v>1065</v>
      </c>
      <c r="C1138" s="8">
        <v>2201</v>
      </c>
      <c r="D1138" s="8">
        <v>62</v>
      </c>
      <c r="E1138" s="10" t="s">
        <v>695</v>
      </c>
      <c r="F1138" s="11">
        <v>100</v>
      </c>
      <c r="G1138" s="12">
        <v>21</v>
      </c>
      <c r="H1138" s="12" t="s">
        <v>456</v>
      </c>
      <c r="I1138" s="12" t="s">
        <v>540</v>
      </c>
      <c r="J1138" s="12">
        <v>0</v>
      </c>
    </row>
    <row r="1139" spans="1:10" ht="14">
      <c r="A1139" s="8" t="s">
        <v>1064</v>
      </c>
      <c r="B1139" s="9" t="s">
        <v>1065</v>
      </c>
      <c r="C1139" s="8">
        <v>2101</v>
      </c>
      <c r="D1139" s="8">
        <v>64</v>
      </c>
      <c r="E1139" s="10" t="s">
        <v>233</v>
      </c>
      <c r="F1139" s="11" t="s">
        <v>205</v>
      </c>
      <c r="G1139" s="12" t="s">
        <v>690</v>
      </c>
      <c r="H1139" s="12" t="s">
        <v>283</v>
      </c>
      <c r="I1139" s="12" t="s">
        <v>15</v>
      </c>
      <c r="J1139" s="12" t="s">
        <v>343</v>
      </c>
    </row>
    <row r="1140" spans="1:10" ht="14">
      <c r="A1140" s="8" t="s">
        <v>1064</v>
      </c>
      <c r="B1140" s="9" t="s">
        <v>1065</v>
      </c>
      <c r="C1140" s="8">
        <v>2001</v>
      </c>
      <c r="D1140" s="8">
        <v>61</v>
      </c>
      <c r="E1140" s="10" t="s">
        <v>1066</v>
      </c>
      <c r="F1140" s="11" t="s">
        <v>12</v>
      </c>
      <c r="G1140" s="12" t="s">
        <v>463</v>
      </c>
      <c r="H1140" s="12" t="s">
        <v>381</v>
      </c>
      <c r="I1140" s="12" t="s">
        <v>419</v>
      </c>
      <c r="J1140" s="12">
        <v>0</v>
      </c>
    </row>
    <row r="1141" spans="1:10" ht="14">
      <c r="A1141" s="8" t="s">
        <v>1064</v>
      </c>
      <c r="B1141" s="9" t="s">
        <v>1065</v>
      </c>
      <c r="C1141" s="8">
        <v>1901</v>
      </c>
      <c r="D1141" s="8">
        <v>61</v>
      </c>
      <c r="E1141" s="10" t="s">
        <v>974</v>
      </c>
      <c r="F1141" s="11" t="s">
        <v>621</v>
      </c>
      <c r="G1141" s="12" t="s">
        <v>107</v>
      </c>
      <c r="H1141" s="12" t="s">
        <v>560</v>
      </c>
      <c r="I1141" s="12" t="s">
        <v>254</v>
      </c>
      <c r="J1141" s="12" t="s">
        <v>641</v>
      </c>
    </row>
    <row r="1142" spans="1:10" ht="14">
      <c r="A1142" s="8" t="s">
        <v>1064</v>
      </c>
      <c r="B1142" s="9" t="s">
        <v>1065</v>
      </c>
      <c r="C1142" s="8">
        <v>1801</v>
      </c>
      <c r="D1142" s="8">
        <v>61</v>
      </c>
      <c r="E1142" s="10" t="s">
        <v>526</v>
      </c>
      <c r="F1142" s="11" t="s">
        <v>621</v>
      </c>
      <c r="G1142" s="12" t="s">
        <v>318</v>
      </c>
      <c r="H1142" s="12" t="s">
        <v>1067</v>
      </c>
      <c r="I1142" s="12" t="s">
        <v>43</v>
      </c>
      <c r="J1142" s="12" t="s">
        <v>76</v>
      </c>
    </row>
    <row r="1143" spans="1:10" ht="14">
      <c r="A1143" s="8" t="s">
        <v>1064</v>
      </c>
      <c r="B1143" s="9" t="s">
        <v>1065</v>
      </c>
      <c r="C1143" s="8">
        <v>1701</v>
      </c>
      <c r="D1143" s="8">
        <v>60</v>
      </c>
      <c r="E1143" s="10" t="s">
        <v>880</v>
      </c>
      <c r="F1143" s="11">
        <v>95</v>
      </c>
      <c r="G1143" s="12" t="s">
        <v>92</v>
      </c>
      <c r="H1143" s="12" t="s">
        <v>560</v>
      </c>
      <c r="I1143" s="12" t="s">
        <v>318</v>
      </c>
      <c r="J1143" s="12" t="s">
        <v>641</v>
      </c>
    </row>
    <row r="1144" spans="1:10" ht="14">
      <c r="A1144" s="8" t="s">
        <v>1064</v>
      </c>
      <c r="B1144" s="9" t="s">
        <v>1065</v>
      </c>
      <c r="C1144" s="8">
        <v>1601</v>
      </c>
      <c r="D1144" s="8">
        <v>60</v>
      </c>
      <c r="E1144" s="10">
        <v>80</v>
      </c>
      <c r="F1144" s="11" t="s">
        <v>81</v>
      </c>
      <c r="G1144" s="12">
        <v>20</v>
      </c>
      <c r="H1144" s="12" t="s">
        <v>212</v>
      </c>
      <c r="I1144" s="12" t="s">
        <v>55</v>
      </c>
      <c r="J1144" s="12">
        <v>0</v>
      </c>
    </row>
    <row r="1145" spans="1:10" ht="14">
      <c r="A1145" s="8" t="s">
        <v>1068</v>
      </c>
      <c r="B1145" s="9" t="s">
        <v>1069</v>
      </c>
      <c r="C1145" s="8">
        <v>2402</v>
      </c>
      <c r="D1145" s="8">
        <v>62</v>
      </c>
      <c r="E1145" s="10" t="s">
        <v>618</v>
      </c>
      <c r="F1145" s="11" t="s">
        <v>618</v>
      </c>
      <c r="G1145" s="12">
        <v>25</v>
      </c>
      <c r="H1145" s="12" t="s">
        <v>297</v>
      </c>
      <c r="I1145" s="12" t="s">
        <v>414</v>
      </c>
      <c r="J1145" s="12" t="s">
        <v>552</v>
      </c>
    </row>
    <row r="1146" spans="1:10" ht="14">
      <c r="A1146" s="8" t="s">
        <v>1068</v>
      </c>
      <c r="B1146" s="9" t="s">
        <v>1069</v>
      </c>
      <c r="C1146" s="8">
        <v>2302</v>
      </c>
      <c r="D1146" s="8">
        <v>48</v>
      </c>
      <c r="E1146" s="10" t="s">
        <v>264</v>
      </c>
      <c r="F1146" s="11" t="s">
        <v>205</v>
      </c>
      <c r="G1146" s="12" t="s">
        <v>164</v>
      </c>
      <c r="H1146" s="12" t="s">
        <v>647</v>
      </c>
      <c r="I1146" s="12" t="s">
        <v>748</v>
      </c>
      <c r="J1146" s="12" t="s">
        <v>129</v>
      </c>
    </row>
    <row r="1147" spans="1:10" ht="14">
      <c r="A1147" s="8" t="s">
        <v>1068</v>
      </c>
      <c r="B1147" s="9" t="s">
        <v>1069</v>
      </c>
      <c r="C1147" s="8">
        <v>2202</v>
      </c>
      <c r="D1147" s="8">
        <v>57</v>
      </c>
      <c r="E1147" s="10">
        <v>86</v>
      </c>
      <c r="F1147" s="11" t="s">
        <v>722</v>
      </c>
      <c r="G1147" s="12">
        <v>46</v>
      </c>
      <c r="H1147" s="12">
        <v>46</v>
      </c>
      <c r="I1147" s="12">
        <v>8</v>
      </c>
      <c r="J1147" s="12">
        <v>0</v>
      </c>
    </row>
    <row r="1148" spans="1:10" ht="14">
      <c r="A1148" s="8" t="s">
        <v>1068</v>
      </c>
      <c r="B1148" s="9" t="s">
        <v>1069</v>
      </c>
      <c r="C1148" s="8">
        <v>2102</v>
      </c>
      <c r="D1148" s="8">
        <v>52</v>
      </c>
      <c r="E1148" s="10" t="s">
        <v>12</v>
      </c>
      <c r="F1148" s="11" t="s">
        <v>371</v>
      </c>
      <c r="G1148" s="12" t="s">
        <v>133</v>
      </c>
      <c r="H1148" s="12" t="s">
        <v>778</v>
      </c>
      <c r="I1148" s="12">
        <v>0</v>
      </c>
      <c r="J1148" s="12">
        <v>0</v>
      </c>
    </row>
    <row r="1149" spans="1:10" ht="14">
      <c r="A1149" s="8" t="s">
        <v>1068</v>
      </c>
      <c r="B1149" s="9" t="s">
        <v>1069</v>
      </c>
      <c r="C1149" s="8">
        <v>2002</v>
      </c>
      <c r="D1149" s="8">
        <v>60</v>
      </c>
      <c r="E1149" s="10">
        <v>0</v>
      </c>
      <c r="F1149" s="11">
        <v>100</v>
      </c>
      <c r="G1149" s="12" t="s">
        <v>730</v>
      </c>
      <c r="H1149" s="12">
        <v>20</v>
      </c>
      <c r="I1149" s="12" t="s">
        <v>239</v>
      </c>
      <c r="J1149" s="12">
        <v>0</v>
      </c>
    </row>
    <row r="1150" spans="1:10" ht="14">
      <c r="A1150" s="8" t="s">
        <v>1068</v>
      </c>
      <c r="B1150" s="9" t="s">
        <v>1069</v>
      </c>
      <c r="C1150" s="8">
        <v>1902</v>
      </c>
      <c r="D1150" s="8">
        <v>46</v>
      </c>
      <c r="E1150" s="10" t="s">
        <v>355</v>
      </c>
      <c r="F1150" s="11" t="s">
        <v>570</v>
      </c>
      <c r="G1150" s="12" t="s">
        <v>748</v>
      </c>
      <c r="H1150" s="12" t="s">
        <v>408</v>
      </c>
      <c r="I1150" s="12" t="s">
        <v>95</v>
      </c>
      <c r="J1150" s="12">
        <v>0</v>
      </c>
    </row>
    <row r="1151" spans="1:10" ht="14">
      <c r="A1151" s="8" t="s">
        <v>1068</v>
      </c>
      <c r="B1151" s="9" t="s">
        <v>1069</v>
      </c>
      <c r="C1151" s="8">
        <v>1802</v>
      </c>
      <c r="D1151" s="8">
        <v>46</v>
      </c>
      <c r="E1151" s="10" t="s">
        <v>110</v>
      </c>
      <c r="F1151" s="11" t="s">
        <v>570</v>
      </c>
      <c r="G1151" s="12" t="s">
        <v>211</v>
      </c>
      <c r="H1151" s="12" t="s">
        <v>29</v>
      </c>
      <c r="I1151" s="12" t="s">
        <v>206</v>
      </c>
      <c r="J1151" s="12" t="s">
        <v>984</v>
      </c>
    </row>
    <row r="1152" spans="1:10" ht="14">
      <c r="A1152" s="8" t="s">
        <v>1070</v>
      </c>
      <c r="B1152" s="9" t="s">
        <v>1071</v>
      </c>
      <c r="C1152" s="8">
        <v>2403</v>
      </c>
      <c r="D1152" s="8">
        <v>48</v>
      </c>
      <c r="E1152" s="10" t="s">
        <v>35</v>
      </c>
      <c r="F1152" s="11" t="s">
        <v>205</v>
      </c>
      <c r="G1152" s="12" t="s">
        <v>95</v>
      </c>
      <c r="H1152" s="12" t="s">
        <v>408</v>
      </c>
      <c r="I1152" s="12" t="s">
        <v>211</v>
      </c>
      <c r="J1152" s="12" t="s">
        <v>129</v>
      </c>
    </row>
    <row r="1153" spans="1:10" ht="14">
      <c r="A1153" s="8" t="s">
        <v>1070</v>
      </c>
      <c r="B1153" s="9" t="s">
        <v>1071</v>
      </c>
      <c r="C1153" s="8">
        <v>2303</v>
      </c>
      <c r="D1153" s="8">
        <v>55</v>
      </c>
      <c r="E1153" s="10" t="s">
        <v>492</v>
      </c>
      <c r="F1153" s="11" t="s">
        <v>131</v>
      </c>
      <c r="G1153" s="12" t="s">
        <v>493</v>
      </c>
      <c r="H1153" s="12" t="s">
        <v>1072</v>
      </c>
      <c r="I1153" s="12" t="s">
        <v>159</v>
      </c>
      <c r="J1153" s="12" t="s">
        <v>464</v>
      </c>
    </row>
    <row r="1154" spans="1:10" ht="14">
      <c r="A1154" s="8" t="s">
        <v>1070</v>
      </c>
      <c r="B1154" s="9" t="s">
        <v>1071</v>
      </c>
      <c r="C1154" s="8">
        <v>2203</v>
      </c>
      <c r="D1154" s="8">
        <v>54</v>
      </c>
      <c r="E1154" s="10" t="s">
        <v>687</v>
      </c>
      <c r="F1154" s="11" t="s">
        <v>80</v>
      </c>
      <c r="G1154" s="12" t="s">
        <v>18</v>
      </c>
      <c r="H1154" s="12">
        <v>50</v>
      </c>
      <c r="I1154" s="12">
        <v>25</v>
      </c>
      <c r="J1154" s="12" t="s">
        <v>464</v>
      </c>
    </row>
    <row r="1155" spans="1:10" ht="14">
      <c r="A1155" s="8" t="s">
        <v>1070</v>
      </c>
      <c r="B1155" s="9" t="s">
        <v>1071</v>
      </c>
      <c r="C1155" s="8">
        <v>2103</v>
      </c>
      <c r="D1155" s="8">
        <v>61</v>
      </c>
      <c r="E1155" s="10">
        <v>0</v>
      </c>
      <c r="F1155" s="11">
        <v>100</v>
      </c>
      <c r="G1155" s="12" t="s">
        <v>270</v>
      </c>
      <c r="H1155" s="12" t="s">
        <v>699</v>
      </c>
      <c r="I1155" s="12" t="s">
        <v>239</v>
      </c>
      <c r="J1155" s="12">
        <v>0</v>
      </c>
    </row>
    <row r="1156" spans="1:10" ht="14">
      <c r="A1156" s="8" t="s">
        <v>1070</v>
      </c>
      <c r="B1156" s="9" t="s">
        <v>1071</v>
      </c>
      <c r="C1156" s="8">
        <v>2003</v>
      </c>
      <c r="D1156" s="8">
        <v>46</v>
      </c>
      <c r="E1156" s="10">
        <v>0</v>
      </c>
      <c r="F1156" s="11">
        <v>100</v>
      </c>
      <c r="G1156" s="12" t="s">
        <v>417</v>
      </c>
      <c r="H1156" s="12" t="s">
        <v>1073</v>
      </c>
      <c r="I1156" s="12" t="s">
        <v>15</v>
      </c>
      <c r="J1156" s="12">
        <v>0</v>
      </c>
    </row>
    <row r="1157" spans="1:10" ht="14">
      <c r="A1157" s="8" t="s">
        <v>1070</v>
      </c>
      <c r="B1157" s="9" t="s">
        <v>1071</v>
      </c>
      <c r="C1157" s="8">
        <v>1903</v>
      </c>
      <c r="D1157" s="8">
        <v>45</v>
      </c>
      <c r="E1157" s="10" t="s">
        <v>772</v>
      </c>
      <c r="F1157" s="11" t="s">
        <v>772</v>
      </c>
      <c r="G1157" s="12" t="s">
        <v>427</v>
      </c>
      <c r="H1157" s="12" t="s">
        <v>1074</v>
      </c>
      <c r="I1157" s="12" t="s">
        <v>524</v>
      </c>
      <c r="J1157" s="12" t="s">
        <v>632</v>
      </c>
    </row>
    <row r="1158" spans="1:10" ht="14">
      <c r="A1158" s="8" t="s">
        <v>1075</v>
      </c>
      <c r="B1158" s="9" t="s">
        <v>1076</v>
      </c>
      <c r="C1158" s="8">
        <v>2404</v>
      </c>
      <c r="D1158" s="8">
        <v>50</v>
      </c>
      <c r="E1158" s="10">
        <v>96</v>
      </c>
      <c r="F1158" s="11">
        <v>96</v>
      </c>
      <c r="G1158" s="12" t="s">
        <v>128</v>
      </c>
      <c r="H1158" s="12" t="s">
        <v>383</v>
      </c>
      <c r="I1158" s="12" t="s">
        <v>150</v>
      </c>
      <c r="J1158" s="12" t="s">
        <v>395</v>
      </c>
    </row>
    <row r="1159" spans="1:10" ht="14">
      <c r="A1159" s="8" t="s">
        <v>1075</v>
      </c>
      <c r="B1159" s="9" t="s">
        <v>1076</v>
      </c>
      <c r="C1159" s="8">
        <v>2304</v>
      </c>
      <c r="D1159" s="8">
        <v>50</v>
      </c>
      <c r="E1159" s="10">
        <v>100</v>
      </c>
      <c r="F1159" s="11">
        <v>100</v>
      </c>
      <c r="G1159" s="12">
        <v>22</v>
      </c>
      <c r="H1159" s="12">
        <v>48</v>
      </c>
      <c r="I1159" s="12">
        <v>30</v>
      </c>
      <c r="J1159" s="12">
        <v>0</v>
      </c>
    </row>
    <row r="1160" spans="1:10" ht="14">
      <c r="A1160" s="8" t="s">
        <v>1075</v>
      </c>
      <c r="B1160" s="9" t="s">
        <v>1076</v>
      </c>
      <c r="C1160" s="8">
        <v>2204</v>
      </c>
      <c r="D1160" s="8">
        <v>55</v>
      </c>
      <c r="E1160" s="10">
        <v>100</v>
      </c>
      <c r="F1160" s="11">
        <v>100</v>
      </c>
      <c r="G1160" s="12" t="s">
        <v>55</v>
      </c>
      <c r="H1160" s="12" t="s">
        <v>314</v>
      </c>
      <c r="I1160" s="12" t="s">
        <v>636</v>
      </c>
      <c r="J1160" s="12">
        <v>0</v>
      </c>
    </row>
    <row r="1161" spans="1:10" ht="14">
      <c r="A1161" s="8" t="s">
        <v>1075</v>
      </c>
      <c r="B1161" s="9" t="s">
        <v>1076</v>
      </c>
      <c r="C1161" s="8">
        <v>2104</v>
      </c>
      <c r="D1161" s="8">
        <v>62</v>
      </c>
      <c r="E1161" s="10" t="s">
        <v>338</v>
      </c>
      <c r="F1161" s="11" t="s">
        <v>338</v>
      </c>
      <c r="G1161" s="12" t="s">
        <v>15</v>
      </c>
      <c r="H1161" s="12" t="s">
        <v>283</v>
      </c>
      <c r="I1161" s="12">
        <v>20</v>
      </c>
      <c r="J1161" s="12">
        <v>0</v>
      </c>
    </row>
    <row r="1162" spans="1:10" ht="14">
      <c r="A1162" s="8" t="s">
        <v>1075</v>
      </c>
      <c r="B1162" s="9" t="s">
        <v>1076</v>
      </c>
      <c r="C1162" s="8">
        <v>2004</v>
      </c>
      <c r="D1162" s="8">
        <v>46</v>
      </c>
      <c r="E1162" s="10" t="s">
        <v>570</v>
      </c>
      <c r="F1162" s="11" t="s">
        <v>570</v>
      </c>
      <c r="G1162" s="12" t="s">
        <v>299</v>
      </c>
      <c r="H1162" s="12" t="s">
        <v>300</v>
      </c>
      <c r="I1162" s="12">
        <v>0</v>
      </c>
      <c r="J1162" s="12">
        <v>0</v>
      </c>
    </row>
    <row r="1163" spans="1:10" ht="14">
      <c r="A1163" s="8" t="s">
        <v>1075</v>
      </c>
      <c r="B1163" s="9" t="s">
        <v>1076</v>
      </c>
      <c r="C1163" s="8">
        <v>1904</v>
      </c>
      <c r="D1163" s="8">
        <v>48</v>
      </c>
      <c r="E1163" s="10">
        <v>100</v>
      </c>
      <c r="F1163" s="11">
        <v>100</v>
      </c>
      <c r="G1163" s="12" t="s">
        <v>115</v>
      </c>
      <c r="H1163" s="12" t="s">
        <v>32</v>
      </c>
      <c r="I1163" s="12" t="s">
        <v>230</v>
      </c>
      <c r="J1163" s="12">
        <v>0</v>
      </c>
    </row>
    <row r="1164" spans="1:10" ht="14">
      <c r="A1164" s="8" t="s">
        <v>1077</v>
      </c>
      <c r="B1164" s="9" t="s">
        <v>1078</v>
      </c>
      <c r="C1164" s="8">
        <v>2401</v>
      </c>
      <c r="D1164" s="8">
        <v>61</v>
      </c>
      <c r="E1164" s="10" t="s">
        <v>652</v>
      </c>
      <c r="F1164" s="11" t="s">
        <v>621</v>
      </c>
      <c r="G1164" s="12" t="s">
        <v>43</v>
      </c>
      <c r="H1164" s="12" t="s">
        <v>560</v>
      </c>
      <c r="I1164" s="12" t="s">
        <v>318</v>
      </c>
      <c r="J1164" s="12">
        <v>0</v>
      </c>
    </row>
    <row r="1165" spans="1:10" ht="14">
      <c r="A1165" s="8" t="s">
        <v>1077</v>
      </c>
      <c r="B1165" s="9" t="s">
        <v>1078</v>
      </c>
      <c r="C1165" s="8">
        <v>2301</v>
      </c>
      <c r="D1165" s="8">
        <v>47</v>
      </c>
      <c r="E1165" s="10" t="s">
        <v>398</v>
      </c>
      <c r="F1165" s="11" t="s">
        <v>398</v>
      </c>
      <c r="G1165" s="12" t="s">
        <v>13</v>
      </c>
      <c r="H1165" s="12" t="s">
        <v>1073</v>
      </c>
      <c r="I1165" s="12">
        <v>13</v>
      </c>
      <c r="J1165" s="12" t="s">
        <v>129</v>
      </c>
    </row>
    <row r="1166" spans="1:10" ht="14">
      <c r="A1166" s="8" t="s">
        <v>1077</v>
      </c>
      <c r="B1166" s="9" t="s">
        <v>1078</v>
      </c>
      <c r="C1166" s="8">
        <v>2201</v>
      </c>
      <c r="D1166" s="8">
        <v>58</v>
      </c>
      <c r="E1166" s="10">
        <v>81</v>
      </c>
      <c r="F1166" s="11" t="s">
        <v>1079</v>
      </c>
      <c r="G1166" s="12" t="s">
        <v>105</v>
      </c>
      <c r="H1166" s="12" t="s">
        <v>31</v>
      </c>
      <c r="I1166" s="12" t="s">
        <v>88</v>
      </c>
      <c r="J1166" s="12" t="s">
        <v>395</v>
      </c>
    </row>
    <row r="1167" spans="1:10" ht="14">
      <c r="A1167" s="8" t="s">
        <v>1077</v>
      </c>
      <c r="B1167" s="9" t="s">
        <v>1078</v>
      </c>
      <c r="C1167" s="8">
        <v>2101</v>
      </c>
      <c r="D1167" s="8">
        <v>56</v>
      </c>
      <c r="E1167" s="10" t="s">
        <v>726</v>
      </c>
      <c r="F1167" s="11" t="s">
        <v>384</v>
      </c>
      <c r="G1167" s="12" t="s">
        <v>1080</v>
      </c>
      <c r="H1167" s="12" t="s">
        <v>70</v>
      </c>
      <c r="I1167" s="12" t="s">
        <v>595</v>
      </c>
      <c r="J1167" s="12">
        <v>0</v>
      </c>
    </row>
    <row r="1168" spans="1:10" ht="14">
      <c r="A1168" s="8" t="s">
        <v>1077</v>
      </c>
      <c r="B1168" s="9" t="s">
        <v>1078</v>
      </c>
      <c r="C1168" s="8">
        <v>2001</v>
      </c>
      <c r="D1168" s="8">
        <v>62</v>
      </c>
      <c r="E1168" s="10" t="s">
        <v>726</v>
      </c>
      <c r="F1168" s="11" t="s">
        <v>338</v>
      </c>
      <c r="G1168" s="12">
        <v>25</v>
      </c>
      <c r="H1168" s="12" t="s">
        <v>283</v>
      </c>
      <c r="I1168" s="12" t="s">
        <v>67</v>
      </c>
      <c r="J1168" s="12">
        <v>0</v>
      </c>
    </row>
    <row r="1169" spans="1:10" ht="14">
      <c r="A1169" s="8" t="s">
        <v>1077</v>
      </c>
      <c r="B1169" s="9" t="s">
        <v>1078</v>
      </c>
      <c r="C1169" s="8">
        <v>1901</v>
      </c>
      <c r="D1169" s="8">
        <v>46</v>
      </c>
      <c r="E1169" s="10" t="s">
        <v>871</v>
      </c>
      <c r="F1169" s="11" t="s">
        <v>355</v>
      </c>
      <c r="G1169" s="12" t="s">
        <v>54</v>
      </c>
      <c r="H1169" s="12" t="s">
        <v>534</v>
      </c>
      <c r="I1169" s="12" t="s">
        <v>787</v>
      </c>
      <c r="J1169" s="12">
        <v>0</v>
      </c>
    </row>
    <row r="1170" spans="1:10" ht="14">
      <c r="A1170" s="8" t="s">
        <v>1077</v>
      </c>
      <c r="B1170" s="9" t="s">
        <v>1078</v>
      </c>
      <c r="C1170" s="8">
        <v>1802</v>
      </c>
      <c r="D1170" s="8">
        <v>46</v>
      </c>
      <c r="E1170" s="10">
        <v>100</v>
      </c>
      <c r="F1170" s="11">
        <v>100</v>
      </c>
      <c r="G1170" s="12" t="s">
        <v>1081</v>
      </c>
      <c r="H1170" s="12" t="s">
        <v>422</v>
      </c>
      <c r="I1170" s="12" t="s">
        <v>16</v>
      </c>
      <c r="J1170" s="12">
        <v>0</v>
      </c>
    </row>
    <row r="1171" spans="1:10" ht="14">
      <c r="A1171" s="8" t="s">
        <v>1082</v>
      </c>
      <c r="B1171" s="9" t="s">
        <v>1083</v>
      </c>
      <c r="C1171" s="8">
        <v>2404</v>
      </c>
      <c r="D1171" s="8">
        <v>69</v>
      </c>
      <c r="E1171" s="10" t="s">
        <v>1084</v>
      </c>
      <c r="F1171" s="11" t="s">
        <v>217</v>
      </c>
      <c r="G1171" s="12" t="s">
        <v>603</v>
      </c>
      <c r="H1171" s="12" t="s">
        <v>95</v>
      </c>
      <c r="I1171" s="12" t="s">
        <v>95</v>
      </c>
      <c r="J1171" s="12" t="s">
        <v>155</v>
      </c>
    </row>
    <row r="1172" spans="1:10" ht="14">
      <c r="A1172" s="8" t="s">
        <v>1082</v>
      </c>
      <c r="B1172" s="9" t="s">
        <v>1083</v>
      </c>
      <c r="C1172" s="8">
        <v>2304</v>
      </c>
      <c r="D1172" s="8">
        <v>58</v>
      </c>
      <c r="E1172" s="10" t="s">
        <v>622</v>
      </c>
      <c r="F1172" s="11" t="s">
        <v>238</v>
      </c>
      <c r="G1172" s="12" t="s">
        <v>350</v>
      </c>
      <c r="H1172" s="12" t="s">
        <v>545</v>
      </c>
      <c r="I1172" s="12" t="s">
        <v>888</v>
      </c>
      <c r="J1172" s="12" t="s">
        <v>259</v>
      </c>
    </row>
    <row r="1173" spans="1:10" ht="14">
      <c r="A1173" s="8" t="s">
        <v>1082</v>
      </c>
      <c r="B1173" s="9" t="s">
        <v>1083</v>
      </c>
      <c r="C1173" s="8">
        <v>2204</v>
      </c>
      <c r="D1173" s="8">
        <v>63</v>
      </c>
      <c r="E1173" s="10" t="s">
        <v>574</v>
      </c>
      <c r="F1173" s="11" t="s">
        <v>99</v>
      </c>
      <c r="G1173" s="12" t="s">
        <v>67</v>
      </c>
      <c r="H1173" s="12" t="s">
        <v>32</v>
      </c>
      <c r="I1173" s="12" t="s">
        <v>104</v>
      </c>
      <c r="J1173" s="12" t="s">
        <v>88</v>
      </c>
    </row>
    <row r="1174" spans="1:10" ht="14">
      <c r="A1174" s="8" t="s">
        <v>1082</v>
      </c>
      <c r="B1174" s="9" t="s">
        <v>1085</v>
      </c>
      <c r="C1174" s="8">
        <v>2104</v>
      </c>
      <c r="D1174" s="8">
        <v>59</v>
      </c>
      <c r="E1174" s="10" t="s">
        <v>1086</v>
      </c>
      <c r="F1174" s="11" t="s">
        <v>1086</v>
      </c>
      <c r="G1174" s="12" t="s">
        <v>299</v>
      </c>
      <c r="H1174" s="12" t="s">
        <v>164</v>
      </c>
      <c r="I1174" s="12">
        <v>20</v>
      </c>
      <c r="J1174" s="12">
        <v>0</v>
      </c>
    </row>
    <row r="1175" spans="1:10" ht="14">
      <c r="A1175" s="8" t="s">
        <v>1082</v>
      </c>
      <c r="B1175" s="9" t="s">
        <v>1085</v>
      </c>
      <c r="C1175" s="8">
        <v>2004</v>
      </c>
      <c r="D1175" s="8">
        <v>61</v>
      </c>
      <c r="E1175" s="10">
        <v>0</v>
      </c>
      <c r="F1175" s="11" t="s">
        <v>621</v>
      </c>
      <c r="G1175" s="12" t="s">
        <v>359</v>
      </c>
      <c r="H1175" s="12" t="s">
        <v>646</v>
      </c>
      <c r="I1175" s="12" t="s">
        <v>884</v>
      </c>
      <c r="J1175" s="12">
        <v>0</v>
      </c>
    </row>
    <row r="1176" spans="1:10" ht="14">
      <c r="A1176" s="8" t="s">
        <v>1082</v>
      </c>
      <c r="B1176" s="9" t="s">
        <v>1085</v>
      </c>
      <c r="C1176" s="8">
        <v>1904</v>
      </c>
      <c r="D1176" s="8">
        <v>50</v>
      </c>
      <c r="E1176" s="10">
        <v>2</v>
      </c>
      <c r="F1176" s="11">
        <v>90</v>
      </c>
      <c r="G1176" s="12" t="s">
        <v>748</v>
      </c>
      <c r="H1176" s="12" t="s">
        <v>428</v>
      </c>
      <c r="I1176" s="12" t="s">
        <v>647</v>
      </c>
      <c r="J1176" s="12">
        <v>0</v>
      </c>
    </row>
    <row r="1177" spans="1:10" ht="14">
      <c r="A1177" s="8" t="s">
        <v>1087</v>
      </c>
      <c r="B1177" s="9" t="s">
        <v>1088</v>
      </c>
      <c r="C1177" s="8">
        <v>2403</v>
      </c>
      <c r="D1177" s="8">
        <v>66</v>
      </c>
      <c r="E1177" s="10" t="s">
        <v>1089</v>
      </c>
      <c r="F1177" s="11" t="s">
        <v>546</v>
      </c>
      <c r="G1177" s="12" t="s">
        <v>876</v>
      </c>
      <c r="H1177" s="12" t="s">
        <v>123</v>
      </c>
      <c r="I1177" s="12" t="s">
        <v>44</v>
      </c>
      <c r="J1177" s="12">
        <v>0</v>
      </c>
    </row>
    <row r="1178" spans="1:10" ht="14">
      <c r="A1178" s="8" t="s">
        <v>1087</v>
      </c>
      <c r="B1178" s="9" t="s">
        <v>1088</v>
      </c>
      <c r="C1178" s="8">
        <v>2303</v>
      </c>
      <c r="D1178" s="8">
        <v>52</v>
      </c>
      <c r="E1178" s="10" t="s">
        <v>63</v>
      </c>
      <c r="F1178" s="11" t="s">
        <v>12</v>
      </c>
      <c r="G1178" s="12" t="s">
        <v>13</v>
      </c>
      <c r="H1178" s="12" t="s">
        <v>13</v>
      </c>
      <c r="I1178" s="12">
        <v>37</v>
      </c>
      <c r="J1178" s="12" t="s">
        <v>669</v>
      </c>
    </row>
    <row r="1179" spans="1:10" ht="14">
      <c r="A1179" s="8" t="s">
        <v>1087</v>
      </c>
      <c r="B1179" s="9" t="s">
        <v>1088</v>
      </c>
      <c r="C1179" s="8">
        <v>2203</v>
      </c>
      <c r="D1179" s="8">
        <v>58</v>
      </c>
      <c r="E1179" s="10">
        <v>0</v>
      </c>
      <c r="F1179" s="11" t="s">
        <v>222</v>
      </c>
      <c r="G1179" s="12" t="s">
        <v>186</v>
      </c>
      <c r="H1179" s="12" t="s">
        <v>86</v>
      </c>
      <c r="I1179" s="12" t="s">
        <v>414</v>
      </c>
      <c r="J1179" s="12" t="s">
        <v>665</v>
      </c>
    </row>
    <row r="1180" spans="1:10" ht="14">
      <c r="A1180" s="8" t="s">
        <v>1087</v>
      </c>
      <c r="B1180" s="9" t="s">
        <v>1088</v>
      </c>
      <c r="C1180" s="8">
        <v>2103</v>
      </c>
      <c r="D1180" s="8">
        <v>61</v>
      </c>
      <c r="E1180" s="10">
        <v>82</v>
      </c>
      <c r="F1180" s="11" t="s">
        <v>37</v>
      </c>
      <c r="G1180" s="12" t="s">
        <v>326</v>
      </c>
      <c r="H1180" s="12" t="s">
        <v>758</v>
      </c>
      <c r="I1180" s="12" t="s">
        <v>22</v>
      </c>
      <c r="J1180" s="12" t="s">
        <v>345</v>
      </c>
    </row>
    <row r="1181" spans="1:10" ht="14">
      <c r="A1181" s="8" t="s">
        <v>1087</v>
      </c>
      <c r="B1181" s="9" t="s">
        <v>1088</v>
      </c>
      <c r="C1181" s="8">
        <v>2003</v>
      </c>
      <c r="D1181" s="8">
        <v>64</v>
      </c>
      <c r="E1181" s="10" t="s">
        <v>498</v>
      </c>
      <c r="F1181" s="11" t="s">
        <v>499</v>
      </c>
      <c r="G1181" s="12" t="s">
        <v>128</v>
      </c>
      <c r="H1181" s="12" t="s">
        <v>344</v>
      </c>
      <c r="I1181" s="12" t="s">
        <v>128</v>
      </c>
      <c r="J1181" s="12" t="s">
        <v>745</v>
      </c>
    </row>
    <row r="1182" spans="1:10" ht="14">
      <c r="A1182" s="8" t="s">
        <v>1087</v>
      </c>
      <c r="B1182" s="9" t="s">
        <v>1088</v>
      </c>
      <c r="C1182" s="8">
        <v>1903</v>
      </c>
      <c r="D1182" s="8">
        <v>55</v>
      </c>
      <c r="E1182" s="10" t="s">
        <v>1090</v>
      </c>
      <c r="F1182" s="11" t="s">
        <v>56</v>
      </c>
      <c r="G1182" s="12" t="s">
        <v>57</v>
      </c>
      <c r="H1182" s="12" t="s">
        <v>206</v>
      </c>
      <c r="I1182" s="12" t="s">
        <v>164</v>
      </c>
      <c r="J1182" s="12" t="s">
        <v>57</v>
      </c>
    </row>
    <row r="1183" spans="1:10" ht="14">
      <c r="A1183" s="8" t="s">
        <v>1091</v>
      </c>
      <c r="B1183" s="9" t="s">
        <v>878</v>
      </c>
      <c r="C1183" s="8">
        <v>2402</v>
      </c>
      <c r="D1183" s="8">
        <v>61</v>
      </c>
      <c r="E1183" s="10" t="s">
        <v>526</v>
      </c>
      <c r="F1183" s="11" t="s">
        <v>526</v>
      </c>
      <c r="G1183" s="12" t="s">
        <v>206</v>
      </c>
      <c r="H1183" s="12" t="s">
        <v>1039</v>
      </c>
      <c r="I1183" s="12" t="s">
        <v>211</v>
      </c>
      <c r="J1183" s="12" t="s">
        <v>57</v>
      </c>
    </row>
    <row r="1184" spans="1:10" ht="14">
      <c r="A1184" s="8" t="s">
        <v>1091</v>
      </c>
      <c r="B1184" s="9" t="s">
        <v>878</v>
      </c>
      <c r="C1184" s="8">
        <v>2302</v>
      </c>
      <c r="D1184" s="8">
        <v>64</v>
      </c>
      <c r="E1184" s="10" t="s">
        <v>908</v>
      </c>
      <c r="F1184" s="11" t="s">
        <v>205</v>
      </c>
      <c r="G1184" s="12" t="s">
        <v>550</v>
      </c>
      <c r="H1184" s="12" t="s">
        <v>263</v>
      </c>
      <c r="I1184" s="12">
        <v>20</v>
      </c>
      <c r="J1184" s="12" t="s">
        <v>66</v>
      </c>
    </row>
    <row r="1185" spans="1:10" ht="14">
      <c r="A1185" s="8" t="s">
        <v>1091</v>
      </c>
      <c r="B1185" s="9" t="s">
        <v>878</v>
      </c>
      <c r="C1185" s="8">
        <v>2202</v>
      </c>
      <c r="D1185" s="8">
        <v>63</v>
      </c>
      <c r="E1185" s="10" t="s">
        <v>101</v>
      </c>
      <c r="F1185" s="11" t="s">
        <v>580</v>
      </c>
      <c r="G1185" s="12" t="s">
        <v>22</v>
      </c>
      <c r="H1185" s="12" t="s">
        <v>758</v>
      </c>
      <c r="I1185" s="12" t="s">
        <v>326</v>
      </c>
      <c r="J1185" s="12" t="s">
        <v>345</v>
      </c>
    </row>
    <row r="1186" spans="1:10" ht="14">
      <c r="A1186" s="8" t="s">
        <v>1091</v>
      </c>
      <c r="B1186" s="9" t="s">
        <v>878</v>
      </c>
      <c r="C1186" s="8">
        <v>2102</v>
      </c>
      <c r="D1186" s="8">
        <v>63</v>
      </c>
      <c r="E1186" s="10" t="s">
        <v>189</v>
      </c>
      <c r="F1186" s="11" t="s">
        <v>73</v>
      </c>
      <c r="G1186" s="12" t="s">
        <v>134</v>
      </c>
      <c r="H1186" s="12" t="s">
        <v>106</v>
      </c>
      <c r="I1186" s="12" t="s">
        <v>359</v>
      </c>
      <c r="J1186" s="12" t="s">
        <v>318</v>
      </c>
    </row>
    <row r="1187" spans="1:10" ht="14">
      <c r="A1187" s="8" t="s">
        <v>1091</v>
      </c>
      <c r="B1187" s="9" t="s">
        <v>878</v>
      </c>
      <c r="C1187" s="8">
        <v>2002</v>
      </c>
      <c r="D1187" s="8">
        <v>61</v>
      </c>
      <c r="E1187" s="10" t="s">
        <v>506</v>
      </c>
      <c r="F1187" s="11" t="s">
        <v>37</v>
      </c>
      <c r="G1187" s="12" t="s">
        <v>202</v>
      </c>
      <c r="H1187" s="12" t="s">
        <v>201</v>
      </c>
      <c r="I1187" s="12" t="s">
        <v>528</v>
      </c>
      <c r="J1187" s="12" t="s">
        <v>606</v>
      </c>
    </row>
    <row r="1188" spans="1:10" ht="14">
      <c r="A1188" s="8" t="s">
        <v>1091</v>
      </c>
      <c r="B1188" s="9" t="s">
        <v>878</v>
      </c>
      <c r="C1188" s="8">
        <v>1902</v>
      </c>
      <c r="D1188" s="8">
        <v>66</v>
      </c>
      <c r="E1188" s="10" t="s">
        <v>69</v>
      </c>
      <c r="F1188" s="11" t="s">
        <v>546</v>
      </c>
      <c r="G1188" s="12" t="s">
        <v>20</v>
      </c>
      <c r="H1188" s="12" t="s">
        <v>270</v>
      </c>
      <c r="I1188" s="12">
        <v>23</v>
      </c>
      <c r="J1188" s="12" t="s">
        <v>270</v>
      </c>
    </row>
    <row r="1189" spans="1:10" ht="14">
      <c r="A1189" s="8" t="s">
        <v>1091</v>
      </c>
      <c r="B1189" s="9" t="s">
        <v>878</v>
      </c>
      <c r="C1189" s="8">
        <v>1802</v>
      </c>
      <c r="D1189" s="8">
        <v>63</v>
      </c>
      <c r="E1189" s="10" t="s">
        <v>312</v>
      </c>
      <c r="F1189" s="11" t="s">
        <v>809</v>
      </c>
      <c r="G1189" s="12">
        <v>8</v>
      </c>
      <c r="H1189" s="12">
        <v>34</v>
      </c>
      <c r="I1189" s="12">
        <v>32</v>
      </c>
      <c r="J1189" s="12">
        <v>26</v>
      </c>
    </row>
    <row r="1190" spans="1:10" ht="14">
      <c r="A1190" s="8" t="s">
        <v>1091</v>
      </c>
      <c r="B1190" s="9" t="s">
        <v>878</v>
      </c>
      <c r="C1190" s="8">
        <v>1702</v>
      </c>
      <c r="D1190" s="8">
        <v>60</v>
      </c>
      <c r="E1190" s="10" t="s">
        <v>60</v>
      </c>
      <c r="F1190" s="11" t="s">
        <v>81</v>
      </c>
      <c r="G1190" s="12" t="s">
        <v>55</v>
      </c>
      <c r="H1190" s="12" t="s">
        <v>795</v>
      </c>
      <c r="I1190" s="12" t="s">
        <v>25</v>
      </c>
      <c r="J1190" s="12" t="s">
        <v>641</v>
      </c>
    </row>
    <row r="1191" spans="1:10" ht="14">
      <c r="A1191" s="8" t="s">
        <v>1091</v>
      </c>
      <c r="B1191" s="9" t="s">
        <v>878</v>
      </c>
      <c r="C1191" s="8">
        <v>1602</v>
      </c>
      <c r="D1191" s="8">
        <v>57</v>
      </c>
      <c r="E1191" s="10" t="s">
        <v>577</v>
      </c>
      <c r="F1191" s="11" t="s">
        <v>94</v>
      </c>
      <c r="G1191" s="12">
        <v>13</v>
      </c>
      <c r="H1191" s="12" t="s">
        <v>381</v>
      </c>
      <c r="I1191" s="12" t="s">
        <v>446</v>
      </c>
      <c r="J1191" s="12" t="s">
        <v>90</v>
      </c>
    </row>
    <row r="1192" spans="1:10" ht="14">
      <c r="A1192" s="8" t="s">
        <v>1092</v>
      </c>
      <c r="B1192" s="9" t="s">
        <v>1093</v>
      </c>
      <c r="C1192" s="8">
        <v>1703</v>
      </c>
      <c r="D1192" s="8">
        <v>55</v>
      </c>
      <c r="E1192" s="10" t="s">
        <v>498</v>
      </c>
      <c r="F1192" s="11" t="s">
        <v>131</v>
      </c>
      <c r="G1192" s="12" t="s">
        <v>542</v>
      </c>
      <c r="H1192" s="12" t="s">
        <v>284</v>
      </c>
      <c r="I1192" s="12">
        <v>34</v>
      </c>
      <c r="J1192" s="12" t="s">
        <v>132</v>
      </c>
    </row>
    <row r="1193" spans="1:10" ht="14">
      <c r="A1193" s="8" t="s">
        <v>1092</v>
      </c>
      <c r="B1193" s="9" t="s">
        <v>1094</v>
      </c>
      <c r="C1193" s="8">
        <v>2403</v>
      </c>
      <c r="D1193" s="8">
        <v>60</v>
      </c>
      <c r="E1193" s="10" t="s">
        <v>880</v>
      </c>
      <c r="F1193" s="11" t="s">
        <v>81</v>
      </c>
      <c r="G1193" s="12" t="s">
        <v>165</v>
      </c>
      <c r="H1193" s="12">
        <v>60</v>
      </c>
      <c r="I1193" s="12" t="s">
        <v>712</v>
      </c>
      <c r="J1193" s="12">
        <v>0</v>
      </c>
    </row>
    <row r="1194" spans="1:10" ht="14">
      <c r="A1194" s="8" t="s">
        <v>1092</v>
      </c>
      <c r="B1194" s="9" t="s">
        <v>1094</v>
      </c>
      <c r="C1194" s="8">
        <v>2303</v>
      </c>
      <c r="D1194" s="8">
        <v>60</v>
      </c>
      <c r="E1194" s="10">
        <v>95</v>
      </c>
      <c r="F1194" s="11">
        <v>100</v>
      </c>
      <c r="G1194" s="12" t="s">
        <v>67</v>
      </c>
      <c r="H1194" s="12">
        <v>40</v>
      </c>
      <c r="I1194" s="12">
        <v>35</v>
      </c>
      <c r="J1194" s="12" t="s">
        <v>536</v>
      </c>
    </row>
    <row r="1195" spans="1:10" ht="14">
      <c r="A1195" s="8" t="s">
        <v>1092</v>
      </c>
      <c r="B1195" s="9" t="s">
        <v>1094</v>
      </c>
      <c r="C1195" s="8">
        <v>2203</v>
      </c>
      <c r="D1195" s="8">
        <v>57</v>
      </c>
      <c r="E1195" s="10" t="s">
        <v>189</v>
      </c>
      <c r="F1195" s="11" t="s">
        <v>722</v>
      </c>
      <c r="G1195" s="12">
        <v>18</v>
      </c>
      <c r="H1195" s="12">
        <v>52</v>
      </c>
      <c r="I1195" s="12">
        <v>26</v>
      </c>
      <c r="J1195" s="12">
        <v>4</v>
      </c>
    </row>
    <row r="1196" spans="1:10" ht="14">
      <c r="A1196" s="8" t="s">
        <v>1092</v>
      </c>
      <c r="B1196" s="9" t="s">
        <v>1094</v>
      </c>
      <c r="C1196" s="8">
        <v>2103</v>
      </c>
      <c r="D1196" s="8">
        <v>60</v>
      </c>
      <c r="E1196" s="10">
        <v>100</v>
      </c>
      <c r="F1196" s="11">
        <v>100</v>
      </c>
      <c r="G1196" s="12" t="s">
        <v>934</v>
      </c>
      <c r="H1196" s="12">
        <v>70</v>
      </c>
      <c r="I1196" s="12">
        <v>15</v>
      </c>
      <c r="J1196" s="12" t="s">
        <v>239</v>
      </c>
    </row>
    <row r="1197" spans="1:10" ht="14">
      <c r="A1197" s="8" t="s">
        <v>1092</v>
      </c>
      <c r="B1197" s="9" t="s">
        <v>1094</v>
      </c>
      <c r="C1197" s="8">
        <v>2003</v>
      </c>
      <c r="D1197" s="8">
        <v>62</v>
      </c>
      <c r="E1197" s="10" t="s">
        <v>322</v>
      </c>
      <c r="F1197" s="11" t="s">
        <v>434</v>
      </c>
      <c r="G1197" s="12">
        <v>0</v>
      </c>
      <c r="H1197" s="12" t="s">
        <v>121</v>
      </c>
      <c r="I1197" s="12" t="s">
        <v>573</v>
      </c>
      <c r="J1197" s="12" t="s">
        <v>594</v>
      </c>
    </row>
    <row r="1198" spans="1:10" ht="14">
      <c r="A1198" s="8" t="s">
        <v>1092</v>
      </c>
      <c r="B1198" s="9" t="s">
        <v>1094</v>
      </c>
      <c r="C1198" s="8">
        <v>1903</v>
      </c>
      <c r="D1198" s="8">
        <v>64</v>
      </c>
      <c r="E1198" s="10" t="s">
        <v>908</v>
      </c>
      <c r="F1198" s="11" t="s">
        <v>498</v>
      </c>
      <c r="G1198" s="12" t="s">
        <v>43</v>
      </c>
      <c r="H1198" s="12" t="s">
        <v>284</v>
      </c>
      <c r="I1198" s="12" t="s">
        <v>254</v>
      </c>
      <c r="J1198" s="12">
        <v>0</v>
      </c>
    </row>
    <row r="1199" spans="1:10" ht="14">
      <c r="A1199" s="8" t="s">
        <v>1092</v>
      </c>
      <c r="B1199" s="9" t="s">
        <v>1094</v>
      </c>
      <c r="C1199" s="8">
        <v>1803</v>
      </c>
      <c r="D1199" s="8">
        <v>56</v>
      </c>
      <c r="E1199" s="10" t="s">
        <v>83</v>
      </c>
      <c r="F1199" s="11" t="s">
        <v>631</v>
      </c>
      <c r="G1199" s="12">
        <v>17</v>
      </c>
      <c r="H1199" s="12" t="s">
        <v>846</v>
      </c>
      <c r="I1199" s="12" t="s">
        <v>542</v>
      </c>
      <c r="J1199" s="12" t="s">
        <v>423</v>
      </c>
    </row>
    <row r="1200" spans="1:10" ht="14">
      <c r="A1200" s="8" t="s">
        <v>1095</v>
      </c>
      <c r="B1200" s="9" t="s">
        <v>1096</v>
      </c>
      <c r="C1200" s="8">
        <v>2404</v>
      </c>
      <c r="D1200" s="8">
        <v>63</v>
      </c>
      <c r="E1200" s="10" t="s">
        <v>99</v>
      </c>
      <c r="F1200" s="11" t="s">
        <v>101</v>
      </c>
      <c r="G1200" s="12" t="s">
        <v>32</v>
      </c>
      <c r="H1200" s="12" t="s">
        <v>810</v>
      </c>
      <c r="I1200" s="12" t="s">
        <v>90</v>
      </c>
      <c r="J1200" s="12" t="s">
        <v>464</v>
      </c>
    </row>
    <row r="1201" spans="1:10" ht="14">
      <c r="A1201" s="8" t="s">
        <v>1095</v>
      </c>
      <c r="B1201" s="9" t="s">
        <v>1096</v>
      </c>
      <c r="C1201" s="8">
        <v>2003</v>
      </c>
      <c r="D1201" s="8">
        <v>1</v>
      </c>
      <c r="E1201" s="10">
        <v>0</v>
      </c>
      <c r="F1201" s="11">
        <v>100</v>
      </c>
      <c r="G1201" s="12">
        <v>100</v>
      </c>
      <c r="H1201" s="12">
        <v>0</v>
      </c>
      <c r="I1201" s="12">
        <v>0</v>
      </c>
      <c r="J1201" s="12">
        <v>0</v>
      </c>
    </row>
    <row r="1202" spans="1:10" ht="14">
      <c r="A1202" s="8" t="s">
        <v>1095</v>
      </c>
      <c r="B1202" s="9" t="s">
        <v>1096</v>
      </c>
      <c r="C1202" s="8">
        <v>1903</v>
      </c>
      <c r="D1202" s="8">
        <v>3</v>
      </c>
      <c r="E1202" s="10">
        <v>100</v>
      </c>
      <c r="F1202" s="11">
        <v>100</v>
      </c>
      <c r="G1202" s="12">
        <v>0</v>
      </c>
      <c r="H1202" s="12" t="s">
        <v>32</v>
      </c>
      <c r="I1202" s="12">
        <v>0</v>
      </c>
      <c r="J1202" s="12" t="s">
        <v>31</v>
      </c>
    </row>
    <row r="1203" spans="1:10" ht="14">
      <c r="A1203" s="8" t="s">
        <v>1095</v>
      </c>
      <c r="B1203" s="9" t="s">
        <v>1096</v>
      </c>
      <c r="C1203" s="8">
        <v>1803</v>
      </c>
      <c r="D1203" s="8">
        <v>49</v>
      </c>
      <c r="E1203" s="10">
        <v>98</v>
      </c>
      <c r="F1203" s="11">
        <v>100</v>
      </c>
      <c r="G1203" s="12" t="s">
        <v>1084</v>
      </c>
      <c r="H1203" s="12" t="s">
        <v>141</v>
      </c>
      <c r="I1203" s="12" t="s">
        <v>778</v>
      </c>
      <c r="J1203" s="12">
        <v>2</v>
      </c>
    </row>
    <row r="1204" spans="1:10" ht="14">
      <c r="A1204" s="8" t="s">
        <v>1097</v>
      </c>
      <c r="B1204" s="9" t="s">
        <v>1098</v>
      </c>
      <c r="C1204" s="8">
        <v>1903</v>
      </c>
      <c r="D1204" s="8">
        <v>2</v>
      </c>
      <c r="E1204" s="10">
        <v>100</v>
      </c>
      <c r="F1204" s="11">
        <v>100</v>
      </c>
      <c r="G1204" s="12">
        <v>0</v>
      </c>
      <c r="H1204" s="12">
        <v>0</v>
      </c>
      <c r="I1204" s="12">
        <v>100</v>
      </c>
      <c r="J1204" s="12">
        <v>0</v>
      </c>
    </row>
    <row r="1205" spans="1:10" ht="14">
      <c r="A1205" s="8" t="s">
        <v>1097</v>
      </c>
      <c r="B1205" s="9" t="s">
        <v>1098</v>
      </c>
      <c r="C1205" s="8">
        <v>1803</v>
      </c>
      <c r="D1205" s="8">
        <v>49</v>
      </c>
      <c r="E1205" s="10" t="s">
        <v>614</v>
      </c>
      <c r="F1205" s="11">
        <v>100</v>
      </c>
      <c r="G1205" s="12" t="s">
        <v>670</v>
      </c>
      <c r="H1205" s="12" t="s">
        <v>429</v>
      </c>
      <c r="I1205" s="12" t="s">
        <v>521</v>
      </c>
      <c r="J1205" s="12" t="s">
        <v>142</v>
      </c>
    </row>
    <row r="1206" spans="1:10" ht="14">
      <c r="A1206" s="8" t="s">
        <v>1099</v>
      </c>
      <c r="B1206" s="9" t="s">
        <v>1100</v>
      </c>
      <c r="C1206" s="8">
        <v>2404</v>
      </c>
      <c r="D1206" s="8">
        <v>63</v>
      </c>
      <c r="E1206" s="10" t="s">
        <v>1101</v>
      </c>
      <c r="F1206" s="11" t="s">
        <v>73</v>
      </c>
      <c r="G1206" s="12" t="s">
        <v>32</v>
      </c>
      <c r="H1206" s="12" t="s">
        <v>92</v>
      </c>
      <c r="I1206" s="12" t="s">
        <v>359</v>
      </c>
      <c r="J1206" s="12" t="s">
        <v>107</v>
      </c>
    </row>
    <row r="1207" spans="1:10" ht="14">
      <c r="A1207" s="8" t="s">
        <v>1099</v>
      </c>
      <c r="B1207" s="9" t="s">
        <v>1100</v>
      </c>
      <c r="C1207" s="8">
        <v>2303</v>
      </c>
      <c r="D1207" s="8">
        <v>56</v>
      </c>
      <c r="E1207" s="10" t="s">
        <v>726</v>
      </c>
      <c r="F1207" s="11" t="s">
        <v>131</v>
      </c>
      <c r="G1207" s="12" t="s">
        <v>476</v>
      </c>
      <c r="H1207" s="12" t="s">
        <v>32</v>
      </c>
      <c r="I1207" s="12" t="s">
        <v>67</v>
      </c>
      <c r="J1207" s="12" t="s">
        <v>463</v>
      </c>
    </row>
    <row r="1208" spans="1:10" ht="14">
      <c r="A1208" s="8" t="s">
        <v>1099</v>
      </c>
      <c r="B1208" s="9" t="s">
        <v>1100</v>
      </c>
      <c r="C1208" s="8">
        <v>2203</v>
      </c>
      <c r="D1208" s="8">
        <v>62</v>
      </c>
      <c r="E1208" s="10" t="s">
        <v>924</v>
      </c>
      <c r="F1208" s="11" t="s">
        <v>740</v>
      </c>
      <c r="G1208" s="12" t="s">
        <v>140</v>
      </c>
      <c r="H1208" s="12" t="s">
        <v>471</v>
      </c>
      <c r="I1208" s="12" t="s">
        <v>155</v>
      </c>
      <c r="J1208" s="12" t="s">
        <v>603</v>
      </c>
    </row>
    <row r="1209" spans="1:10" ht="14">
      <c r="A1209" s="8" t="s">
        <v>1099</v>
      </c>
      <c r="B1209" s="9" t="s">
        <v>1100</v>
      </c>
      <c r="C1209" s="8">
        <v>2103</v>
      </c>
      <c r="D1209" s="8">
        <v>61</v>
      </c>
      <c r="E1209" s="10">
        <v>0</v>
      </c>
      <c r="F1209" s="11" t="s">
        <v>614</v>
      </c>
      <c r="G1209" s="12" t="s">
        <v>552</v>
      </c>
      <c r="H1209" s="12" t="s">
        <v>169</v>
      </c>
      <c r="I1209" s="12" t="s">
        <v>472</v>
      </c>
      <c r="J1209" s="12" t="s">
        <v>169</v>
      </c>
    </row>
    <row r="1210" spans="1:10" ht="14">
      <c r="A1210" s="8" t="s">
        <v>1099</v>
      </c>
      <c r="B1210" s="9" t="s">
        <v>1100</v>
      </c>
      <c r="C1210" s="8">
        <v>2003</v>
      </c>
      <c r="D1210" s="8">
        <v>63</v>
      </c>
      <c r="E1210" s="10">
        <v>0</v>
      </c>
      <c r="F1210" s="11" t="s">
        <v>114</v>
      </c>
      <c r="G1210" s="12" t="s">
        <v>172</v>
      </c>
      <c r="H1210" s="12" t="s">
        <v>169</v>
      </c>
      <c r="I1210" s="12" t="s">
        <v>297</v>
      </c>
      <c r="J1210" s="12" t="s">
        <v>296</v>
      </c>
    </row>
    <row r="1211" spans="1:10" ht="14">
      <c r="A1211" s="8" t="s">
        <v>1099</v>
      </c>
      <c r="B1211" s="9" t="s">
        <v>1100</v>
      </c>
      <c r="C1211" s="8">
        <v>1904</v>
      </c>
      <c r="D1211" s="8">
        <v>55</v>
      </c>
      <c r="E1211" s="10" t="s">
        <v>769</v>
      </c>
      <c r="F1211" s="11" t="s">
        <v>651</v>
      </c>
      <c r="G1211" s="12" t="s">
        <v>717</v>
      </c>
      <c r="H1211" s="12" t="s">
        <v>653</v>
      </c>
      <c r="I1211" s="12" t="s">
        <v>653</v>
      </c>
      <c r="J1211" s="12" t="s">
        <v>669</v>
      </c>
    </row>
    <row r="1212" spans="1:10" ht="14">
      <c r="A1212" s="8" t="s">
        <v>1102</v>
      </c>
      <c r="B1212" s="9" t="s">
        <v>1096</v>
      </c>
      <c r="C1212" s="8">
        <v>2403</v>
      </c>
      <c r="D1212" s="8">
        <v>68</v>
      </c>
      <c r="E1212" s="10" t="s">
        <v>82</v>
      </c>
      <c r="F1212" s="11" t="s">
        <v>82</v>
      </c>
      <c r="G1212" s="12">
        <v>25</v>
      </c>
      <c r="H1212" s="12">
        <v>50</v>
      </c>
      <c r="I1212" s="12" t="s">
        <v>326</v>
      </c>
      <c r="J1212" s="12" t="s">
        <v>1103</v>
      </c>
    </row>
    <row r="1213" spans="1:10" ht="14">
      <c r="A1213" s="8" t="s">
        <v>1102</v>
      </c>
      <c r="B1213" s="9" t="s">
        <v>1096</v>
      </c>
      <c r="C1213" s="8">
        <v>2303</v>
      </c>
      <c r="D1213" s="8">
        <v>47</v>
      </c>
      <c r="E1213" s="10" t="s">
        <v>358</v>
      </c>
      <c r="F1213" s="11" t="s">
        <v>363</v>
      </c>
      <c r="G1213" s="12" t="s">
        <v>235</v>
      </c>
      <c r="H1213" s="12" t="s">
        <v>1104</v>
      </c>
      <c r="I1213" s="12" t="s">
        <v>559</v>
      </c>
      <c r="J1213" s="12">
        <v>7</v>
      </c>
    </row>
    <row r="1214" spans="1:10" ht="14">
      <c r="A1214" s="8" t="s">
        <v>1102</v>
      </c>
      <c r="B1214" s="9" t="s">
        <v>1096</v>
      </c>
      <c r="C1214" s="8">
        <v>2203</v>
      </c>
      <c r="D1214" s="8">
        <v>60</v>
      </c>
      <c r="E1214" s="10" t="s">
        <v>30</v>
      </c>
      <c r="F1214" s="11" t="s">
        <v>21</v>
      </c>
      <c r="G1214" s="12" t="s">
        <v>365</v>
      </c>
      <c r="H1214" s="12" t="s">
        <v>1105</v>
      </c>
      <c r="I1214" s="12" t="s">
        <v>471</v>
      </c>
      <c r="J1214" s="12" t="s">
        <v>606</v>
      </c>
    </row>
    <row r="1215" spans="1:10" ht="14">
      <c r="A1215" s="8" t="s">
        <v>1102</v>
      </c>
      <c r="B1215" s="9" t="s">
        <v>1096</v>
      </c>
      <c r="C1215" s="8">
        <v>2103</v>
      </c>
      <c r="D1215" s="8">
        <v>60</v>
      </c>
      <c r="E1215" s="10" t="s">
        <v>17</v>
      </c>
      <c r="F1215" s="11" t="s">
        <v>30</v>
      </c>
      <c r="G1215" s="12" t="s">
        <v>50</v>
      </c>
      <c r="H1215" s="12" t="s">
        <v>1106</v>
      </c>
      <c r="I1215" s="12" t="s">
        <v>552</v>
      </c>
      <c r="J1215" s="12" t="s">
        <v>665</v>
      </c>
    </row>
    <row r="1216" spans="1:10" ht="14">
      <c r="A1216" s="8" t="s">
        <v>1102</v>
      </c>
      <c r="B1216" s="9" t="s">
        <v>1096</v>
      </c>
      <c r="C1216" s="8">
        <v>2003</v>
      </c>
      <c r="D1216" s="8">
        <v>60</v>
      </c>
      <c r="E1216" s="10" t="s">
        <v>17</v>
      </c>
      <c r="F1216" s="11">
        <v>90</v>
      </c>
      <c r="G1216" s="12" t="s">
        <v>471</v>
      </c>
      <c r="H1216" s="12" t="s">
        <v>419</v>
      </c>
      <c r="I1216" s="12" t="s">
        <v>207</v>
      </c>
      <c r="J1216" s="12" t="s">
        <v>464</v>
      </c>
    </row>
    <row r="1217" spans="1:10" ht="14">
      <c r="A1217" s="8" t="s">
        <v>1102</v>
      </c>
      <c r="B1217" s="9" t="s">
        <v>1096</v>
      </c>
      <c r="C1217" s="8">
        <v>1903</v>
      </c>
      <c r="D1217" s="8">
        <v>54</v>
      </c>
      <c r="E1217" s="10">
        <v>87</v>
      </c>
      <c r="F1217" s="11" t="s">
        <v>114</v>
      </c>
      <c r="G1217" s="12" t="s">
        <v>402</v>
      </c>
      <c r="H1217" s="12" t="s">
        <v>103</v>
      </c>
      <c r="I1217" s="12" t="s">
        <v>67</v>
      </c>
      <c r="J1217" s="12" t="s">
        <v>67</v>
      </c>
    </row>
    <row r="1218" spans="1:10" ht="14">
      <c r="A1218" s="8" t="s">
        <v>1107</v>
      </c>
      <c r="B1218" s="9" t="s">
        <v>1098</v>
      </c>
      <c r="C1218" s="8">
        <v>2403</v>
      </c>
      <c r="D1218" s="8">
        <v>67</v>
      </c>
      <c r="E1218" s="10" t="s">
        <v>358</v>
      </c>
      <c r="F1218" s="11">
        <v>97</v>
      </c>
      <c r="G1218" s="12" t="s">
        <v>360</v>
      </c>
      <c r="H1218" s="12" t="s">
        <v>654</v>
      </c>
      <c r="I1218" s="12" t="s">
        <v>160</v>
      </c>
      <c r="J1218" s="12" t="s">
        <v>318</v>
      </c>
    </row>
    <row r="1219" spans="1:10" ht="14">
      <c r="A1219" s="8" t="s">
        <v>1107</v>
      </c>
      <c r="B1219" s="9" t="s">
        <v>1098</v>
      </c>
      <c r="C1219" s="8">
        <v>2304</v>
      </c>
      <c r="D1219" s="8">
        <v>50</v>
      </c>
      <c r="E1219" s="10">
        <v>86</v>
      </c>
      <c r="F1219" s="11">
        <v>92</v>
      </c>
      <c r="G1219" s="12" t="s">
        <v>414</v>
      </c>
      <c r="H1219" s="12" t="s">
        <v>1081</v>
      </c>
      <c r="I1219" s="12" t="s">
        <v>15</v>
      </c>
      <c r="J1219" s="12" t="s">
        <v>228</v>
      </c>
    </row>
    <row r="1220" spans="1:10" ht="14">
      <c r="A1220" s="8" t="s">
        <v>1107</v>
      </c>
      <c r="B1220" s="9" t="s">
        <v>1098</v>
      </c>
      <c r="C1220" s="8">
        <v>2204</v>
      </c>
      <c r="D1220" s="8">
        <v>56</v>
      </c>
      <c r="E1220" s="10" t="s">
        <v>415</v>
      </c>
      <c r="F1220" s="11" t="s">
        <v>415</v>
      </c>
      <c r="G1220" s="12" t="s">
        <v>22</v>
      </c>
      <c r="H1220" s="12" t="s">
        <v>564</v>
      </c>
      <c r="I1220" s="12" t="s">
        <v>512</v>
      </c>
      <c r="J1220" s="12" t="s">
        <v>841</v>
      </c>
    </row>
    <row r="1221" spans="1:10" ht="14">
      <c r="A1221" s="8" t="s">
        <v>1107</v>
      </c>
      <c r="B1221" s="9" t="s">
        <v>1098</v>
      </c>
      <c r="C1221" s="8">
        <v>2104</v>
      </c>
      <c r="D1221" s="8">
        <v>58</v>
      </c>
      <c r="E1221" s="10" t="s">
        <v>222</v>
      </c>
      <c r="F1221" s="11" t="s">
        <v>364</v>
      </c>
      <c r="G1221" s="12" t="s">
        <v>359</v>
      </c>
      <c r="H1221" s="12" t="s">
        <v>486</v>
      </c>
      <c r="I1221" s="12" t="s">
        <v>93</v>
      </c>
      <c r="J1221" s="12">
        <v>0</v>
      </c>
    </row>
    <row r="1222" spans="1:10" ht="14">
      <c r="A1222" s="8" t="s">
        <v>1107</v>
      </c>
      <c r="B1222" s="9" t="s">
        <v>1098</v>
      </c>
      <c r="C1222" s="8">
        <v>2004</v>
      </c>
      <c r="D1222" s="8">
        <v>59</v>
      </c>
      <c r="E1222" s="10" t="s">
        <v>122</v>
      </c>
      <c r="F1222" s="11">
        <v>100</v>
      </c>
      <c r="G1222" s="12" t="s">
        <v>427</v>
      </c>
      <c r="H1222" s="12" t="s">
        <v>1086</v>
      </c>
      <c r="I1222" s="12" t="s">
        <v>594</v>
      </c>
      <c r="J1222" s="12">
        <v>0</v>
      </c>
    </row>
    <row r="1223" spans="1:10" ht="14">
      <c r="A1223" s="8" t="s">
        <v>1107</v>
      </c>
      <c r="B1223" s="9" t="s">
        <v>1098</v>
      </c>
      <c r="C1223" s="8">
        <v>1903</v>
      </c>
      <c r="D1223" s="8">
        <v>54</v>
      </c>
      <c r="E1223" s="10" t="s">
        <v>264</v>
      </c>
      <c r="F1223" s="11">
        <v>87</v>
      </c>
      <c r="G1223" s="12" t="s">
        <v>487</v>
      </c>
      <c r="H1223" s="12" t="s">
        <v>523</v>
      </c>
      <c r="I1223" s="12" t="s">
        <v>163</v>
      </c>
      <c r="J1223" s="12" t="s">
        <v>395</v>
      </c>
    </row>
    <row r="1224" spans="1:10" ht="14">
      <c r="A1224" s="8" t="s">
        <v>1108</v>
      </c>
      <c r="B1224" s="9" t="s">
        <v>1109</v>
      </c>
      <c r="C1224" s="8">
        <v>2403</v>
      </c>
      <c r="D1224" s="8">
        <v>73</v>
      </c>
      <c r="E1224" s="10" t="s">
        <v>509</v>
      </c>
      <c r="F1224" s="11">
        <v>89</v>
      </c>
      <c r="G1224" s="12" t="s">
        <v>914</v>
      </c>
      <c r="H1224" s="12" t="s">
        <v>18</v>
      </c>
      <c r="I1224" s="12" t="s">
        <v>528</v>
      </c>
      <c r="J1224" s="12" t="s">
        <v>318</v>
      </c>
    </row>
    <row r="1225" spans="1:10" ht="14">
      <c r="A1225" s="8" t="s">
        <v>1108</v>
      </c>
      <c r="B1225" s="9" t="s">
        <v>1109</v>
      </c>
      <c r="C1225" s="8">
        <v>2303</v>
      </c>
      <c r="D1225" s="8">
        <v>68</v>
      </c>
      <c r="E1225" s="10" t="s">
        <v>212</v>
      </c>
      <c r="F1225" s="11" t="s">
        <v>40</v>
      </c>
      <c r="G1225" s="12" t="s">
        <v>18</v>
      </c>
      <c r="H1225" s="12" t="s">
        <v>710</v>
      </c>
      <c r="I1225" s="12" t="s">
        <v>168</v>
      </c>
      <c r="J1225" s="12" t="s">
        <v>197</v>
      </c>
    </row>
    <row r="1226" spans="1:10" ht="14">
      <c r="A1226" s="8" t="s">
        <v>1108</v>
      </c>
      <c r="B1226" s="9" t="s">
        <v>1109</v>
      </c>
      <c r="C1226" s="8">
        <v>2203</v>
      </c>
      <c r="D1226" s="8">
        <v>69</v>
      </c>
      <c r="E1226" s="10">
        <v>0</v>
      </c>
      <c r="F1226" s="11" t="s">
        <v>324</v>
      </c>
      <c r="G1226" s="12" t="s">
        <v>529</v>
      </c>
      <c r="H1226" s="12" t="s">
        <v>528</v>
      </c>
      <c r="I1226" s="12" t="s">
        <v>605</v>
      </c>
      <c r="J1226" s="12" t="s">
        <v>606</v>
      </c>
    </row>
    <row r="1227" spans="1:10" ht="14">
      <c r="A1227" s="8" t="s">
        <v>1108</v>
      </c>
      <c r="B1227" s="9" t="s">
        <v>1109</v>
      </c>
      <c r="C1227" s="8">
        <v>2103</v>
      </c>
      <c r="D1227" s="8">
        <v>70</v>
      </c>
      <c r="E1227" s="10">
        <v>0</v>
      </c>
      <c r="F1227" s="11" t="s">
        <v>736</v>
      </c>
      <c r="G1227" s="12" t="s">
        <v>165</v>
      </c>
      <c r="H1227" s="12" t="s">
        <v>512</v>
      </c>
      <c r="I1227" s="12" t="s">
        <v>314</v>
      </c>
      <c r="J1227" s="12" t="s">
        <v>512</v>
      </c>
    </row>
    <row r="1228" spans="1:10" ht="14">
      <c r="A1228" s="8" t="s">
        <v>1108</v>
      </c>
      <c r="B1228" s="9" t="s">
        <v>1109</v>
      </c>
      <c r="C1228" s="8">
        <v>2003</v>
      </c>
      <c r="D1228" s="8">
        <v>71</v>
      </c>
      <c r="E1228" s="10" t="s">
        <v>176</v>
      </c>
      <c r="F1228" s="11" t="s">
        <v>974</v>
      </c>
      <c r="G1228" s="12" t="s">
        <v>254</v>
      </c>
      <c r="H1228" s="12" t="s">
        <v>92</v>
      </c>
      <c r="I1228" s="12" t="s">
        <v>74</v>
      </c>
      <c r="J1228" s="12">
        <v>14</v>
      </c>
    </row>
    <row r="1229" spans="1:10" ht="14">
      <c r="A1229" s="8" t="s">
        <v>1108</v>
      </c>
      <c r="B1229" s="9" t="s">
        <v>1109</v>
      </c>
      <c r="C1229" s="8">
        <v>1903</v>
      </c>
      <c r="D1229" s="8">
        <v>71</v>
      </c>
      <c r="E1229" s="10">
        <v>69</v>
      </c>
      <c r="F1229" s="11" t="s">
        <v>749</v>
      </c>
      <c r="G1229" s="12" t="s">
        <v>55</v>
      </c>
      <c r="H1229" s="12" t="s">
        <v>314</v>
      </c>
      <c r="I1229" s="12" t="s">
        <v>179</v>
      </c>
      <c r="J1229" s="12" t="s">
        <v>27</v>
      </c>
    </row>
    <row r="1230" spans="1:10" ht="14">
      <c r="A1230" s="8" t="s">
        <v>1108</v>
      </c>
      <c r="B1230" s="9" t="s">
        <v>1109</v>
      </c>
      <c r="C1230" s="8">
        <v>1702</v>
      </c>
      <c r="D1230" s="8">
        <v>62</v>
      </c>
      <c r="E1230" s="10" t="s">
        <v>692</v>
      </c>
      <c r="F1230" s="11">
        <v>79</v>
      </c>
      <c r="G1230" s="12" t="s">
        <v>140</v>
      </c>
      <c r="H1230" s="12" t="s">
        <v>365</v>
      </c>
      <c r="I1230" s="12" t="s">
        <v>365</v>
      </c>
      <c r="J1230" s="12" t="s">
        <v>430</v>
      </c>
    </row>
    <row r="1231" spans="1:10" ht="14">
      <c r="A1231" s="8" t="s">
        <v>1108</v>
      </c>
      <c r="B1231" s="9" t="s">
        <v>1109</v>
      </c>
      <c r="C1231" s="8">
        <v>1602</v>
      </c>
      <c r="D1231" s="8">
        <v>57</v>
      </c>
      <c r="E1231" s="10" t="s">
        <v>91</v>
      </c>
      <c r="F1231" s="11" t="s">
        <v>189</v>
      </c>
      <c r="G1231" s="12" t="s">
        <v>313</v>
      </c>
      <c r="H1231" s="12" t="s">
        <v>177</v>
      </c>
      <c r="I1231" s="12" t="s">
        <v>656</v>
      </c>
      <c r="J1231" s="12" t="s">
        <v>445</v>
      </c>
    </row>
    <row r="1232" spans="1:10" ht="14">
      <c r="A1232" s="8" t="s">
        <v>1110</v>
      </c>
      <c r="B1232" s="9" t="s">
        <v>1111</v>
      </c>
      <c r="C1232" s="8">
        <v>2402</v>
      </c>
      <c r="D1232" s="8">
        <v>65</v>
      </c>
      <c r="E1232" s="10" t="s">
        <v>510</v>
      </c>
      <c r="F1232" s="11" t="s">
        <v>510</v>
      </c>
      <c r="G1232" s="12" t="s">
        <v>50</v>
      </c>
      <c r="H1232" s="12" t="s">
        <v>430</v>
      </c>
      <c r="I1232" s="12" t="s">
        <v>399</v>
      </c>
      <c r="J1232" s="12" t="s">
        <v>142</v>
      </c>
    </row>
    <row r="1233" spans="1:10" ht="14">
      <c r="A1233" s="8" t="s">
        <v>1110</v>
      </c>
      <c r="B1233" s="9" t="s">
        <v>1111</v>
      </c>
      <c r="C1233" s="8">
        <v>2302</v>
      </c>
      <c r="D1233" s="8">
        <v>68</v>
      </c>
      <c r="E1233" s="10" t="s">
        <v>213</v>
      </c>
      <c r="F1233" s="11" t="s">
        <v>194</v>
      </c>
      <c r="G1233" s="12" t="s">
        <v>386</v>
      </c>
      <c r="H1233" s="12" t="s">
        <v>960</v>
      </c>
      <c r="I1233" s="12" t="s">
        <v>685</v>
      </c>
      <c r="J1233" s="12" t="s">
        <v>787</v>
      </c>
    </row>
    <row r="1234" spans="1:10" ht="14">
      <c r="A1234" s="8" t="s">
        <v>1110</v>
      </c>
      <c r="B1234" s="9" t="s">
        <v>1111</v>
      </c>
      <c r="C1234" s="8">
        <v>2202</v>
      </c>
      <c r="D1234" s="8">
        <v>66</v>
      </c>
      <c r="E1234" s="10" t="s">
        <v>62</v>
      </c>
      <c r="F1234" s="11" t="s">
        <v>1089</v>
      </c>
      <c r="G1234" s="12">
        <v>14</v>
      </c>
      <c r="H1234" s="12" t="s">
        <v>92</v>
      </c>
      <c r="I1234" s="12" t="s">
        <v>640</v>
      </c>
      <c r="J1234" s="12" t="s">
        <v>884</v>
      </c>
    </row>
    <row r="1235" spans="1:10" ht="14">
      <c r="A1235" s="8" t="s">
        <v>1110</v>
      </c>
      <c r="B1235" s="9" t="s">
        <v>1111</v>
      </c>
      <c r="C1235" s="8">
        <v>2102</v>
      </c>
      <c r="D1235" s="8">
        <v>63</v>
      </c>
      <c r="E1235" s="10" t="s">
        <v>945</v>
      </c>
      <c r="F1235" s="11" t="s">
        <v>101</v>
      </c>
      <c r="G1235" s="12" t="s">
        <v>155</v>
      </c>
      <c r="H1235" s="12" t="s">
        <v>603</v>
      </c>
      <c r="I1235" s="12" t="s">
        <v>207</v>
      </c>
      <c r="J1235" s="12" t="s">
        <v>67</v>
      </c>
    </row>
    <row r="1236" spans="1:10" ht="14">
      <c r="A1236" s="8" t="s">
        <v>1110</v>
      </c>
      <c r="B1236" s="9" t="s">
        <v>1111</v>
      </c>
      <c r="C1236" s="8">
        <v>2002</v>
      </c>
      <c r="D1236" s="8">
        <v>65</v>
      </c>
      <c r="E1236" s="10" t="s">
        <v>510</v>
      </c>
      <c r="F1236" s="11" t="s">
        <v>11</v>
      </c>
      <c r="G1236" s="12" t="s">
        <v>54</v>
      </c>
      <c r="H1236" s="12" t="s">
        <v>776</v>
      </c>
      <c r="I1236" s="12" t="s">
        <v>165</v>
      </c>
      <c r="J1236" s="12" t="s">
        <v>55</v>
      </c>
    </row>
    <row r="1237" spans="1:10" ht="14">
      <c r="A1237" s="8" t="s">
        <v>1110</v>
      </c>
      <c r="B1237" s="9" t="s">
        <v>1111</v>
      </c>
      <c r="C1237" s="8">
        <v>1902</v>
      </c>
      <c r="D1237" s="8">
        <v>70</v>
      </c>
      <c r="E1237" s="10" t="s">
        <v>171</v>
      </c>
      <c r="F1237" s="11" t="s">
        <v>740</v>
      </c>
      <c r="G1237" s="12" t="s">
        <v>547</v>
      </c>
      <c r="H1237" s="12" t="s">
        <v>647</v>
      </c>
      <c r="I1237" s="12" t="s">
        <v>483</v>
      </c>
      <c r="J1237" s="12" t="s">
        <v>689</v>
      </c>
    </row>
    <row r="1238" spans="1:10" ht="14">
      <c r="A1238" s="8" t="s">
        <v>1110</v>
      </c>
      <c r="B1238" s="9" t="s">
        <v>1111</v>
      </c>
      <c r="C1238" s="8">
        <v>1802</v>
      </c>
      <c r="D1238" s="8">
        <v>69</v>
      </c>
      <c r="E1238" s="10" t="s">
        <v>286</v>
      </c>
      <c r="F1238" s="11" t="s">
        <v>126</v>
      </c>
      <c r="G1238" s="12" t="s">
        <v>776</v>
      </c>
      <c r="H1238" s="12" t="s">
        <v>22</v>
      </c>
      <c r="I1238" s="12" t="s">
        <v>54</v>
      </c>
      <c r="J1238" s="12" t="s">
        <v>27</v>
      </c>
    </row>
    <row r="1239" spans="1:10" ht="14">
      <c r="A1239" s="8" t="s">
        <v>1110</v>
      </c>
      <c r="B1239" s="9" t="s">
        <v>1111</v>
      </c>
      <c r="C1239" s="8">
        <v>1701</v>
      </c>
      <c r="D1239" s="8">
        <v>61</v>
      </c>
      <c r="E1239" s="10" t="s">
        <v>526</v>
      </c>
      <c r="F1239" s="11" t="s">
        <v>700</v>
      </c>
      <c r="G1239" s="12" t="s">
        <v>710</v>
      </c>
      <c r="H1239" s="12" t="s">
        <v>231</v>
      </c>
      <c r="I1239" s="12" t="s">
        <v>306</v>
      </c>
      <c r="J1239" s="12" t="s">
        <v>20</v>
      </c>
    </row>
    <row r="1240" spans="1:10" ht="14">
      <c r="A1240" s="8" t="s">
        <v>1110</v>
      </c>
      <c r="B1240" s="9" t="s">
        <v>1111</v>
      </c>
      <c r="C1240" s="8">
        <v>1601</v>
      </c>
      <c r="D1240" s="8">
        <v>60</v>
      </c>
      <c r="E1240" s="10" t="s">
        <v>31</v>
      </c>
      <c r="F1240" s="11" t="s">
        <v>337</v>
      </c>
      <c r="G1240" s="12" t="s">
        <v>365</v>
      </c>
      <c r="H1240" s="12" t="s">
        <v>430</v>
      </c>
      <c r="I1240" s="12" t="s">
        <v>140</v>
      </c>
      <c r="J1240" s="12" t="s">
        <v>365</v>
      </c>
    </row>
    <row r="1241" spans="1:10" ht="14">
      <c r="A1241" s="8" t="s">
        <v>1112</v>
      </c>
      <c r="B1241" s="9" t="s">
        <v>1113</v>
      </c>
      <c r="C1241" s="8">
        <v>2401</v>
      </c>
      <c r="D1241" s="8">
        <v>62</v>
      </c>
      <c r="E1241" s="10" t="s">
        <v>338</v>
      </c>
      <c r="F1241" s="11" t="s">
        <v>338</v>
      </c>
      <c r="G1241" s="12">
        <v>20</v>
      </c>
      <c r="H1241" s="12">
        <v>70</v>
      </c>
      <c r="I1241" s="12">
        <v>10</v>
      </c>
      <c r="J1241" s="12">
        <v>0</v>
      </c>
    </row>
    <row r="1242" spans="1:10" ht="14">
      <c r="A1242" s="8" t="s">
        <v>1112</v>
      </c>
      <c r="B1242" s="9" t="s">
        <v>1113</v>
      </c>
      <c r="C1242" s="8">
        <v>2301</v>
      </c>
      <c r="D1242" s="8">
        <v>64</v>
      </c>
      <c r="E1242" s="10" t="s">
        <v>437</v>
      </c>
      <c r="F1242" s="11" t="s">
        <v>437</v>
      </c>
      <c r="G1242" s="12" t="s">
        <v>20</v>
      </c>
      <c r="H1242" s="12" t="s">
        <v>651</v>
      </c>
      <c r="I1242" s="12" t="s">
        <v>616</v>
      </c>
      <c r="J1242" s="12">
        <v>0</v>
      </c>
    </row>
    <row r="1243" spans="1:10" ht="14">
      <c r="A1243" s="8" t="s">
        <v>1112</v>
      </c>
      <c r="B1243" s="9" t="s">
        <v>1113</v>
      </c>
      <c r="C1243" s="8">
        <v>2201</v>
      </c>
      <c r="D1243" s="8">
        <v>50</v>
      </c>
      <c r="E1243" s="10">
        <v>86</v>
      </c>
      <c r="F1243" s="11">
        <v>86</v>
      </c>
      <c r="G1243" s="12" t="s">
        <v>255</v>
      </c>
      <c r="H1243" s="12" t="s">
        <v>572</v>
      </c>
      <c r="I1243" s="12" t="s">
        <v>237</v>
      </c>
      <c r="J1243" s="12">
        <v>0</v>
      </c>
    </row>
    <row r="1244" spans="1:10" ht="14">
      <c r="A1244" s="8" t="s">
        <v>1112</v>
      </c>
      <c r="B1244" s="9" t="s">
        <v>1113</v>
      </c>
      <c r="C1244" s="8">
        <v>2101</v>
      </c>
      <c r="D1244" s="8">
        <v>58</v>
      </c>
      <c r="E1244" s="10">
        <v>100</v>
      </c>
      <c r="F1244" s="11">
        <v>100</v>
      </c>
      <c r="G1244" s="12" t="s">
        <v>202</v>
      </c>
      <c r="H1244" s="12" t="s">
        <v>925</v>
      </c>
      <c r="I1244" s="12" t="s">
        <v>345</v>
      </c>
      <c r="J1244" s="12">
        <v>0</v>
      </c>
    </row>
    <row r="1245" spans="1:10" ht="14">
      <c r="A1245" s="8" t="s">
        <v>1112</v>
      </c>
      <c r="B1245" s="9" t="s">
        <v>1113</v>
      </c>
      <c r="C1245" s="8">
        <v>2001</v>
      </c>
      <c r="D1245" s="8">
        <v>59</v>
      </c>
      <c r="E1245" s="10" t="s">
        <v>222</v>
      </c>
      <c r="F1245" s="11" t="s">
        <v>364</v>
      </c>
      <c r="G1245" s="12" t="s">
        <v>155</v>
      </c>
      <c r="H1245" s="12" t="s">
        <v>845</v>
      </c>
      <c r="I1245" s="12" t="s">
        <v>605</v>
      </c>
      <c r="J1245" s="12">
        <v>0</v>
      </c>
    </row>
    <row r="1246" spans="1:10" ht="14">
      <c r="A1246" s="8" t="s">
        <v>1112</v>
      </c>
      <c r="B1246" s="9" t="s">
        <v>1113</v>
      </c>
      <c r="C1246" s="8">
        <v>1901</v>
      </c>
      <c r="D1246" s="8">
        <v>60</v>
      </c>
      <c r="E1246" s="10" t="s">
        <v>364</v>
      </c>
      <c r="F1246" s="11" t="s">
        <v>364</v>
      </c>
      <c r="G1246" s="12" t="s">
        <v>810</v>
      </c>
      <c r="H1246" s="12" t="s">
        <v>156</v>
      </c>
      <c r="I1246" s="12">
        <v>0</v>
      </c>
      <c r="J1246" s="12">
        <v>0</v>
      </c>
    </row>
    <row r="1247" spans="1:10" ht="14">
      <c r="A1247" s="8" t="s">
        <v>1112</v>
      </c>
      <c r="B1247" s="9" t="s">
        <v>1113</v>
      </c>
      <c r="C1247" s="8">
        <v>1801</v>
      </c>
      <c r="D1247" s="8">
        <v>53</v>
      </c>
      <c r="E1247" s="10" t="s">
        <v>329</v>
      </c>
      <c r="F1247" s="11">
        <v>100</v>
      </c>
      <c r="G1247" s="12" t="s">
        <v>518</v>
      </c>
      <c r="H1247" s="12" t="s">
        <v>455</v>
      </c>
      <c r="I1247" s="12" t="s">
        <v>229</v>
      </c>
      <c r="J1247" s="12">
        <v>0</v>
      </c>
    </row>
    <row r="1248" spans="1:10" ht="14">
      <c r="A1248" s="8" t="s">
        <v>1112</v>
      </c>
      <c r="B1248" s="9" t="s">
        <v>1113</v>
      </c>
      <c r="C1248" s="8">
        <v>1701</v>
      </c>
      <c r="D1248" s="8">
        <v>49</v>
      </c>
      <c r="E1248" s="10" t="s">
        <v>424</v>
      </c>
      <c r="F1248" s="11">
        <v>98</v>
      </c>
      <c r="G1248" s="12" t="s">
        <v>67</v>
      </c>
      <c r="H1248" s="12" t="s">
        <v>1114</v>
      </c>
      <c r="I1248" s="12" t="s">
        <v>450</v>
      </c>
      <c r="J1248" s="12">
        <v>0</v>
      </c>
    </row>
    <row r="1249" spans="1:10" ht="14">
      <c r="A1249" s="8" t="s">
        <v>1115</v>
      </c>
      <c r="B1249" s="9" t="s">
        <v>382</v>
      </c>
      <c r="C1249" s="8">
        <v>2402</v>
      </c>
      <c r="D1249" s="8">
        <v>61</v>
      </c>
      <c r="E1249" s="10" t="s">
        <v>1116</v>
      </c>
      <c r="F1249" s="11" t="s">
        <v>1116</v>
      </c>
      <c r="G1249" s="12" t="s">
        <v>536</v>
      </c>
      <c r="H1249" s="12" t="s">
        <v>104</v>
      </c>
      <c r="I1249" s="12">
        <v>50</v>
      </c>
      <c r="J1249" s="12" t="s">
        <v>230</v>
      </c>
    </row>
    <row r="1250" spans="1:10" ht="14">
      <c r="A1250" s="8" t="s">
        <v>1115</v>
      </c>
      <c r="B1250" s="9" t="s">
        <v>382</v>
      </c>
      <c r="C1250" s="8">
        <v>2302</v>
      </c>
      <c r="D1250" s="8">
        <v>51</v>
      </c>
      <c r="E1250" s="10" t="s">
        <v>713</v>
      </c>
      <c r="F1250" s="11" t="s">
        <v>675</v>
      </c>
      <c r="G1250" s="12" t="s">
        <v>142</v>
      </c>
      <c r="H1250" s="12" t="s">
        <v>141</v>
      </c>
      <c r="I1250" s="12" t="s">
        <v>429</v>
      </c>
      <c r="J1250" s="12" t="s">
        <v>142</v>
      </c>
    </row>
    <row r="1251" spans="1:10" ht="14">
      <c r="A1251" s="8" t="s">
        <v>1115</v>
      </c>
      <c r="B1251" s="9" t="s">
        <v>382</v>
      </c>
      <c r="C1251" s="8">
        <v>2202</v>
      </c>
      <c r="D1251" s="8">
        <v>55</v>
      </c>
      <c r="E1251" s="10" t="s">
        <v>288</v>
      </c>
      <c r="F1251" s="11" t="s">
        <v>651</v>
      </c>
      <c r="G1251" s="12" t="s">
        <v>669</v>
      </c>
      <c r="H1251" s="12" t="s">
        <v>14</v>
      </c>
      <c r="I1251" s="12" t="s">
        <v>611</v>
      </c>
      <c r="J1251" s="12" t="s">
        <v>228</v>
      </c>
    </row>
    <row r="1252" spans="1:10" ht="14">
      <c r="A1252" s="8" t="s">
        <v>1115</v>
      </c>
      <c r="B1252" s="9" t="s">
        <v>382</v>
      </c>
      <c r="C1252" s="8">
        <v>2102</v>
      </c>
      <c r="D1252" s="8">
        <v>53</v>
      </c>
      <c r="E1252" s="10" t="s">
        <v>139</v>
      </c>
      <c r="F1252" s="11" t="s">
        <v>329</v>
      </c>
      <c r="G1252" s="12">
        <v>0</v>
      </c>
      <c r="H1252" s="12" t="s">
        <v>719</v>
      </c>
      <c r="I1252" s="12" t="s">
        <v>458</v>
      </c>
      <c r="J1252" s="12" t="s">
        <v>125</v>
      </c>
    </row>
    <row r="1253" spans="1:10" ht="14">
      <c r="A1253" s="8" t="s">
        <v>1115</v>
      </c>
      <c r="B1253" s="9" t="s">
        <v>382</v>
      </c>
      <c r="C1253" s="8">
        <v>2002</v>
      </c>
      <c r="D1253" s="8">
        <v>60</v>
      </c>
      <c r="E1253" s="10" t="s">
        <v>81</v>
      </c>
      <c r="F1253" s="11" t="s">
        <v>21</v>
      </c>
      <c r="G1253" s="12" t="s">
        <v>342</v>
      </c>
      <c r="H1253" s="12" t="s">
        <v>1105</v>
      </c>
      <c r="I1253" s="12" t="s">
        <v>196</v>
      </c>
      <c r="J1253" s="12" t="s">
        <v>630</v>
      </c>
    </row>
    <row r="1254" spans="1:10" ht="14">
      <c r="A1254" s="8" t="s">
        <v>1115</v>
      </c>
      <c r="B1254" s="9" t="s">
        <v>382</v>
      </c>
      <c r="C1254" s="8">
        <v>1902</v>
      </c>
      <c r="D1254" s="8">
        <v>47</v>
      </c>
      <c r="E1254" s="10" t="s">
        <v>358</v>
      </c>
      <c r="F1254" s="11" t="s">
        <v>363</v>
      </c>
      <c r="G1254" s="12" t="s">
        <v>1104</v>
      </c>
      <c r="H1254" s="12" t="s">
        <v>426</v>
      </c>
      <c r="I1254" s="12" t="s">
        <v>237</v>
      </c>
      <c r="J1254" s="12">
        <v>7</v>
      </c>
    </row>
    <row r="1255" spans="1:10" ht="14">
      <c r="A1255" s="8" t="s">
        <v>1115</v>
      </c>
      <c r="B1255" s="9" t="s">
        <v>382</v>
      </c>
      <c r="C1255" s="8">
        <v>1801</v>
      </c>
      <c r="D1255" s="8">
        <v>47</v>
      </c>
      <c r="E1255" s="10">
        <v>83</v>
      </c>
      <c r="F1255" s="11" t="s">
        <v>355</v>
      </c>
      <c r="G1255" s="12" t="s">
        <v>136</v>
      </c>
      <c r="H1255" s="12" t="s">
        <v>65</v>
      </c>
      <c r="I1255" s="12" t="s">
        <v>647</v>
      </c>
      <c r="J1255" s="12" t="s">
        <v>984</v>
      </c>
    </row>
    <row r="1256" spans="1:10" ht="14">
      <c r="A1256" s="8" t="s">
        <v>1117</v>
      </c>
      <c r="B1256" s="9" t="s">
        <v>1118</v>
      </c>
      <c r="C1256" s="8">
        <v>2402</v>
      </c>
      <c r="D1256" s="8">
        <v>79</v>
      </c>
      <c r="E1256" s="10" t="s">
        <v>46</v>
      </c>
      <c r="F1256" s="11" t="s">
        <v>46</v>
      </c>
      <c r="G1256" s="12" t="s">
        <v>445</v>
      </c>
      <c r="H1256" s="12" t="s">
        <v>1119</v>
      </c>
      <c r="I1256" s="12" t="s">
        <v>529</v>
      </c>
      <c r="J1256" s="12" t="s">
        <v>16</v>
      </c>
    </row>
    <row r="1257" spans="1:10" ht="14">
      <c r="A1257" s="8" t="s">
        <v>1117</v>
      </c>
      <c r="B1257" s="9" t="s">
        <v>1118</v>
      </c>
      <c r="C1257" s="8">
        <v>2302</v>
      </c>
      <c r="D1257" s="8">
        <v>85</v>
      </c>
      <c r="E1257" s="10" t="s">
        <v>1120</v>
      </c>
      <c r="F1257" s="11" t="s">
        <v>1114</v>
      </c>
      <c r="G1257" s="12" t="s">
        <v>186</v>
      </c>
      <c r="H1257" s="12" t="s">
        <v>538</v>
      </c>
      <c r="I1257" s="12" t="s">
        <v>181</v>
      </c>
      <c r="J1257" s="12" t="s">
        <v>44</v>
      </c>
    </row>
    <row r="1258" spans="1:10" ht="14">
      <c r="A1258" s="8" t="s">
        <v>1117</v>
      </c>
      <c r="B1258" s="9" t="s">
        <v>1118</v>
      </c>
      <c r="C1258" s="8">
        <v>2202</v>
      </c>
      <c r="D1258" s="8">
        <v>66</v>
      </c>
      <c r="E1258" s="10" t="s">
        <v>643</v>
      </c>
      <c r="F1258" s="11" t="s">
        <v>31</v>
      </c>
      <c r="G1258" s="12" t="s">
        <v>54</v>
      </c>
      <c r="H1258" s="12" t="s">
        <v>25</v>
      </c>
      <c r="I1258" s="12" t="s">
        <v>587</v>
      </c>
      <c r="J1258" s="12" t="s">
        <v>632</v>
      </c>
    </row>
    <row r="1259" spans="1:10" ht="14">
      <c r="A1259" s="8" t="s">
        <v>1117</v>
      </c>
      <c r="B1259" s="9" t="s">
        <v>1118</v>
      </c>
      <c r="C1259" s="8">
        <v>2102</v>
      </c>
      <c r="D1259" s="8">
        <v>75</v>
      </c>
      <c r="E1259" s="10" t="s">
        <v>327</v>
      </c>
      <c r="F1259" s="11">
        <v>68</v>
      </c>
      <c r="G1259" s="12" t="s">
        <v>417</v>
      </c>
      <c r="H1259" s="12" t="s">
        <v>447</v>
      </c>
      <c r="I1259" s="12" t="s">
        <v>70</v>
      </c>
      <c r="J1259" s="12" t="s">
        <v>72</v>
      </c>
    </row>
    <row r="1260" spans="1:10" ht="14">
      <c r="A1260" s="8" t="s">
        <v>1117</v>
      </c>
      <c r="B1260" s="9" t="s">
        <v>1118</v>
      </c>
      <c r="C1260" s="8">
        <v>2002</v>
      </c>
      <c r="D1260" s="8">
        <v>64</v>
      </c>
      <c r="E1260" s="10">
        <v>50</v>
      </c>
      <c r="F1260" s="11" t="s">
        <v>310</v>
      </c>
      <c r="G1260" s="12" t="s">
        <v>15</v>
      </c>
      <c r="H1260" s="12" t="s">
        <v>653</v>
      </c>
      <c r="I1260" s="12" t="s">
        <v>701</v>
      </c>
      <c r="J1260" s="12" t="s">
        <v>228</v>
      </c>
    </row>
    <row r="1261" spans="1:10" ht="14">
      <c r="A1261" s="8" t="s">
        <v>1117</v>
      </c>
      <c r="B1261" s="9" t="s">
        <v>1118</v>
      </c>
      <c r="C1261" s="8">
        <v>1902</v>
      </c>
      <c r="D1261" s="8">
        <v>60</v>
      </c>
      <c r="E1261" s="10" t="s">
        <v>945</v>
      </c>
      <c r="F1261" s="11" t="s">
        <v>264</v>
      </c>
      <c r="G1261" s="12">
        <v>24</v>
      </c>
      <c r="H1261" s="12">
        <v>36</v>
      </c>
      <c r="I1261" s="12">
        <v>36</v>
      </c>
      <c r="J1261" s="12">
        <v>4</v>
      </c>
    </row>
    <row r="1262" spans="1:10" ht="14">
      <c r="A1262" s="8" t="s">
        <v>1117</v>
      </c>
      <c r="B1262" s="9" t="s">
        <v>1118</v>
      </c>
      <c r="C1262" s="8">
        <v>1802</v>
      </c>
      <c r="D1262" s="8">
        <v>47</v>
      </c>
      <c r="E1262" s="10" t="s">
        <v>1121</v>
      </c>
      <c r="F1262" s="11" t="s">
        <v>240</v>
      </c>
      <c r="G1262" s="12" t="s">
        <v>142</v>
      </c>
      <c r="H1262" s="12" t="s">
        <v>472</v>
      </c>
      <c r="I1262" s="12" t="s">
        <v>149</v>
      </c>
      <c r="J1262" s="12" t="s">
        <v>147</v>
      </c>
    </row>
    <row r="1263" spans="1:10" ht="14">
      <c r="A1263" s="8" t="s">
        <v>1122</v>
      </c>
      <c r="B1263" s="9" t="s">
        <v>1123</v>
      </c>
      <c r="C1263" s="8">
        <v>2401</v>
      </c>
      <c r="D1263" s="8">
        <v>61</v>
      </c>
      <c r="E1263" s="10">
        <v>82</v>
      </c>
      <c r="F1263" s="11" t="s">
        <v>21</v>
      </c>
      <c r="G1263" s="12" t="s">
        <v>501</v>
      </c>
      <c r="H1263" s="12" t="s">
        <v>344</v>
      </c>
      <c r="I1263" s="12" t="s">
        <v>960</v>
      </c>
      <c r="J1263" s="12" t="s">
        <v>501</v>
      </c>
    </row>
    <row r="1264" spans="1:10" ht="14">
      <c r="A1264" s="8" t="s">
        <v>1122</v>
      </c>
      <c r="B1264" s="9" t="s">
        <v>1123</v>
      </c>
      <c r="C1264" s="8">
        <v>2301</v>
      </c>
      <c r="D1264" s="8">
        <v>64</v>
      </c>
      <c r="E1264" s="10" t="s">
        <v>1079</v>
      </c>
      <c r="F1264" s="11" t="s">
        <v>499</v>
      </c>
      <c r="G1264" s="12" t="s">
        <v>501</v>
      </c>
      <c r="H1264" s="12" t="s">
        <v>344</v>
      </c>
      <c r="I1264" s="12" t="s">
        <v>806</v>
      </c>
      <c r="J1264" s="12" t="s">
        <v>427</v>
      </c>
    </row>
    <row r="1265" spans="1:10" ht="14">
      <c r="A1265" s="8" t="s">
        <v>1122</v>
      </c>
      <c r="B1265" s="9" t="s">
        <v>1123</v>
      </c>
      <c r="C1265" s="8">
        <v>2201</v>
      </c>
      <c r="D1265" s="8">
        <v>66</v>
      </c>
      <c r="E1265" s="10" t="s">
        <v>264</v>
      </c>
      <c r="F1265" s="11" t="s">
        <v>546</v>
      </c>
      <c r="G1265" s="12">
        <v>18</v>
      </c>
      <c r="H1265" s="12" t="s">
        <v>339</v>
      </c>
      <c r="I1265" s="12" t="s">
        <v>647</v>
      </c>
      <c r="J1265" s="12" t="s">
        <v>250</v>
      </c>
    </row>
    <row r="1266" spans="1:10" ht="14">
      <c r="A1266" s="8" t="s">
        <v>1122</v>
      </c>
      <c r="B1266" s="9" t="s">
        <v>1123</v>
      </c>
      <c r="C1266" s="8">
        <v>2101</v>
      </c>
      <c r="D1266" s="8">
        <v>68</v>
      </c>
      <c r="E1266" s="10" t="s">
        <v>940</v>
      </c>
      <c r="F1266" s="11" t="s">
        <v>194</v>
      </c>
      <c r="G1266" s="12" t="s">
        <v>950</v>
      </c>
      <c r="H1266" s="12" t="s">
        <v>960</v>
      </c>
      <c r="I1266" s="12" t="s">
        <v>806</v>
      </c>
      <c r="J1266" s="12" t="s">
        <v>501</v>
      </c>
    </row>
    <row r="1267" spans="1:10" ht="14">
      <c r="A1267" s="8" t="s">
        <v>1122</v>
      </c>
      <c r="B1267" s="9" t="s">
        <v>1123</v>
      </c>
      <c r="C1267" s="8">
        <v>2001</v>
      </c>
      <c r="D1267" s="8">
        <v>74</v>
      </c>
      <c r="E1267" s="10">
        <v>77</v>
      </c>
      <c r="F1267" s="11" t="s">
        <v>34</v>
      </c>
      <c r="G1267" s="12" t="s">
        <v>547</v>
      </c>
      <c r="H1267" s="12" t="s">
        <v>235</v>
      </c>
      <c r="I1267" s="12" t="s">
        <v>483</v>
      </c>
      <c r="J1267" s="12" t="s">
        <v>250</v>
      </c>
    </row>
    <row r="1268" spans="1:10" ht="14">
      <c r="A1268" s="8" t="s">
        <v>1122</v>
      </c>
      <c r="B1268" s="9" t="s">
        <v>1123</v>
      </c>
      <c r="C1268" s="8">
        <v>1901</v>
      </c>
      <c r="D1268" s="8">
        <v>72</v>
      </c>
      <c r="E1268" s="10" t="s">
        <v>31</v>
      </c>
      <c r="F1268" s="11" t="s">
        <v>583</v>
      </c>
      <c r="G1268" s="12">
        <v>22</v>
      </c>
      <c r="H1268" s="12" t="s">
        <v>888</v>
      </c>
      <c r="I1268" s="12" t="s">
        <v>128</v>
      </c>
      <c r="J1268" s="12" t="s">
        <v>85</v>
      </c>
    </row>
    <row r="1269" spans="1:10" ht="14">
      <c r="A1269" s="8" t="s">
        <v>1122</v>
      </c>
      <c r="B1269" s="9" t="s">
        <v>1123</v>
      </c>
      <c r="C1269" s="8">
        <v>1801</v>
      </c>
      <c r="D1269" s="8">
        <v>66</v>
      </c>
      <c r="E1269" s="10" t="s">
        <v>1124</v>
      </c>
      <c r="F1269" s="11" t="s">
        <v>264</v>
      </c>
      <c r="G1269" s="12" t="s">
        <v>55</v>
      </c>
      <c r="H1269" s="12">
        <v>40</v>
      </c>
      <c r="I1269" s="12" t="s">
        <v>127</v>
      </c>
      <c r="J1269" s="12" t="s">
        <v>55</v>
      </c>
    </row>
    <row r="1270" spans="1:10" ht="14">
      <c r="A1270" s="8" t="s">
        <v>1122</v>
      </c>
      <c r="B1270" s="9" t="s">
        <v>1123</v>
      </c>
      <c r="C1270" s="8">
        <v>1803</v>
      </c>
      <c r="D1270" s="8">
        <v>63</v>
      </c>
      <c r="E1270" s="10">
        <v>73</v>
      </c>
      <c r="F1270" s="11" t="s">
        <v>189</v>
      </c>
      <c r="G1270" s="12" t="s">
        <v>360</v>
      </c>
      <c r="H1270" s="12" t="s">
        <v>231</v>
      </c>
      <c r="I1270" s="12" t="s">
        <v>18</v>
      </c>
      <c r="J1270" s="12" t="s">
        <v>508</v>
      </c>
    </row>
    <row r="1271" spans="1:10" ht="14">
      <c r="A1271" s="8" t="s">
        <v>1122</v>
      </c>
      <c r="B1271" s="9" t="s">
        <v>1123</v>
      </c>
      <c r="C1271" s="8">
        <v>1703</v>
      </c>
      <c r="D1271" s="8">
        <v>56</v>
      </c>
      <c r="E1271" s="10" t="s">
        <v>1125</v>
      </c>
      <c r="F1271" s="11" t="s">
        <v>1126</v>
      </c>
      <c r="G1271" s="12" t="s">
        <v>235</v>
      </c>
      <c r="H1271" s="12" t="s">
        <v>237</v>
      </c>
      <c r="I1271" s="12" t="s">
        <v>717</v>
      </c>
      <c r="J1271" s="12" t="s">
        <v>426</v>
      </c>
    </row>
    <row r="1272" spans="1:10" ht="14">
      <c r="A1272" s="8" t="s">
        <v>1127</v>
      </c>
      <c r="B1272" s="9" t="s">
        <v>1128</v>
      </c>
      <c r="C1272" s="8">
        <v>2404</v>
      </c>
      <c r="D1272" s="8">
        <v>83</v>
      </c>
      <c r="E1272" s="10" t="s">
        <v>873</v>
      </c>
      <c r="F1272" s="11" t="s">
        <v>807</v>
      </c>
      <c r="G1272" s="12" t="s">
        <v>508</v>
      </c>
      <c r="H1272" s="12" t="s">
        <v>670</v>
      </c>
      <c r="I1272" s="12" t="s">
        <v>197</v>
      </c>
      <c r="J1272" s="12" t="s">
        <v>168</v>
      </c>
    </row>
    <row r="1273" spans="1:10" ht="14">
      <c r="A1273" s="8" t="s">
        <v>1127</v>
      </c>
      <c r="B1273" s="9" t="s">
        <v>1128</v>
      </c>
      <c r="C1273" s="8">
        <v>2304</v>
      </c>
      <c r="D1273" s="8">
        <v>78</v>
      </c>
      <c r="E1273" s="10" t="s">
        <v>597</v>
      </c>
      <c r="F1273" s="11" t="s">
        <v>582</v>
      </c>
      <c r="G1273" s="12" t="s">
        <v>95</v>
      </c>
      <c r="H1273" s="12" t="s">
        <v>155</v>
      </c>
      <c r="I1273" s="12" t="s">
        <v>603</v>
      </c>
      <c r="J1273" s="12" t="s">
        <v>95</v>
      </c>
    </row>
    <row r="1274" spans="1:10" ht="14">
      <c r="A1274" s="8" t="s">
        <v>1127</v>
      </c>
      <c r="B1274" s="9" t="s">
        <v>1128</v>
      </c>
      <c r="C1274" s="8">
        <v>2204</v>
      </c>
      <c r="D1274" s="8">
        <v>78</v>
      </c>
      <c r="E1274" s="10" t="s">
        <v>845</v>
      </c>
      <c r="F1274" s="11" t="s">
        <v>31</v>
      </c>
      <c r="G1274" s="12" t="s">
        <v>167</v>
      </c>
      <c r="H1274" s="12" t="s">
        <v>710</v>
      </c>
      <c r="I1274" s="12" t="s">
        <v>18</v>
      </c>
      <c r="J1274" s="12" t="s">
        <v>20</v>
      </c>
    </row>
    <row r="1275" spans="1:10" ht="14">
      <c r="A1275" s="8" t="s">
        <v>1127</v>
      </c>
      <c r="B1275" s="9" t="s">
        <v>1128</v>
      </c>
      <c r="C1275" s="8">
        <v>2104</v>
      </c>
      <c r="D1275" s="8">
        <v>72</v>
      </c>
      <c r="E1275" s="10" t="s">
        <v>401</v>
      </c>
      <c r="F1275" s="11" t="s">
        <v>1129</v>
      </c>
      <c r="G1275" s="12" t="s">
        <v>521</v>
      </c>
      <c r="H1275" s="12" t="s">
        <v>255</v>
      </c>
      <c r="I1275" s="12" t="s">
        <v>535</v>
      </c>
      <c r="J1275" s="12" t="s">
        <v>430</v>
      </c>
    </row>
    <row r="1276" spans="1:10" ht="14">
      <c r="A1276" s="8" t="s">
        <v>1127</v>
      </c>
      <c r="B1276" s="9" t="s">
        <v>1128</v>
      </c>
      <c r="C1276" s="8">
        <v>2004</v>
      </c>
      <c r="D1276" s="8">
        <v>82</v>
      </c>
      <c r="E1276" s="10">
        <v>61</v>
      </c>
      <c r="F1276" s="11" t="s">
        <v>337</v>
      </c>
      <c r="G1276" s="12" t="s">
        <v>250</v>
      </c>
      <c r="H1276" s="12" t="s">
        <v>420</v>
      </c>
      <c r="I1276" s="12" t="s">
        <v>270</v>
      </c>
      <c r="J1276" s="12" t="s">
        <v>963</v>
      </c>
    </row>
    <row r="1277" spans="1:10" ht="14">
      <c r="A1277" s="8" t="s">
        <v>1127</v>
      </c>
      <c r="B1277" s="9" t="s">
        <v>1128</v>
      </c>
      <c r="C1277" s="8">
        <v>1904</v>
      </c>
      <c r="D1277" s="8">
        <v>69</v>
      </c>
      <c r="E1277" s="10" t="s">
        <v>14</v>
      </c>
      <c r="F1277" s="11" t="s">
        <v>549</v>
      </c>
      <c r="G1277" s="12" t="s">
        <v>215</v>
      </c>
      <c r="H1277" s="12" t="s">
        <v>190</v>
      </c>
      <c r="I1277" s="12" t="s">
        <v>805</v>
      </c>
      <c r="J1277" s="12" t="s">
        <v>317</v>
      </c>
    </row>
    <row r="1278" spans="1:10" ht="14">
      <c r="A1278" s="8" t="s">
        <v>1127</v>
      </c>
      <c r="B1278" s="9" t="s">
        <v>1128</v>
      </c>
      <c r="C1278" s="8">
        <v>1804</v>
      </c>
      <c r="D1278" s="8">
        <v>63</v>
      </c>
      <c r="E1278" s="10" t="s">
        <v>1130</v>
      </c>
      <c r="F1278" s="11" t="s">
        <v>99</v>
      </c>
      <c r="G1278" s="12" t="s">
        <v>150</v>
      </c>
      <c r="H1278" s="12" t="s">
        <v>104</v>
      </c>
      <c r="I1278" s="12" t="s">
        <v>128</v>
      </c>
      <c r="J1278" s="12" t="s">
        <v>229</v>
      </c>
    </row>
    <row r="1279" spans="1:10" ht="14">
      <c r="A1279" s="8" t="s">
        <v>1127</v>
      </c>
      <c r="B1279" s="9" t="s">
        <v>1128</v>
      </c>
      <c r="C1279" s="8">
        <v>1704</v>
      </c>
      <c r="D1279" s="8">
        <v>55</v>
      </c>
      <c r="E1279" s="10" t="s">
        <v>212</v>
      </c>
      <c r="F1279" s="11" t="s">
        <v>56</v>
      </c>
      <c r="G1279" s="12" t="s">
        <v>299</v>
      </c>
      <c r="H1279" s="12" t="s">
        <v>136</v>
      </c>
      <c r="I1279" s="12" t="s">
        <v>32</v>
      </c>
      <c r="J1279" s="12">
        <v>20</v>
      </c>
    </row>
    <row r="1280" spans="1:10" ht="14">
      <c r="A1280" s="8" t="s">
        <v>1131</v>
      </c>
      <c r="B1280" s="9" t="s">
        <v>1132</v>
      </c>
      <c r="C1280" s="8">
        <v>2401</v>
      </c>
      <c r="D1280" s="8">
        <v>66</v>
      </c>
      <c r="E1280" s="10" t="s">
        <v>974</v>
      </c>
      <c r="F1280" s="11" t="s">
        <v>1089</v>
      </c>
      <c r="G1280" s="12" t="s">
        <v>533</v>
      </c>
      <c r="H1280" s="12" t="s">
        <v>134</v>
      </c>
      <c r="I1280" s="12" t="s">
        <v>884</v>
      </c>
      <c r="J1280" s="12" t="s">
        <v>359</v>
      </c>
    </row>
    <row r="1281" spans="1:10" ht="14">
      <c r="A1281" s="8" t="s">
        <v>1131</v>
      </c>
      <c r="B1281" s="9" t="s">
        <v>1132</v>
      </c>
      <c r="C1281" s="8">
        <v>2301</v>
      </c>
      <c r="D1281" s="8">
        <v>66</v>
      </c>
      <c r="E1281" s="10" t="s">
        <v>56</v>
      </c>
      <c r="F1281" s="11" t="s">
        <v>238</v>
      </c>
      <c r="G1281" s="12" t="s">
        <v>527</v>
      </c>
      <c r="H1281" s="12" t="s">
        <v>270</v>
      </c>
      <c r="I1281" s="12" t="s">
        <v>196</v>
      </c>
      <c r="J1281" s="12" t="s">
        <v>326</v>
      </c>
    </row>
    <row r="1282" spans="1:10" ht="14">
      <c r="A1282" s="8" t="s">
        <v>1131</v>
      </c>
      <c r="B1282" s="9" t="s">
        <v>1132</v>
      </c>
      <c r="C1282" s="8">
        <v>2201</v>
      </c>
      <c r="D1282" s="8">
        <v>57</v>
      </c>
      <c r="E1282" s="10">
        <v>86</v>
      </c>
      <c r="F1282" s="11" t="s">
        <v>722</v>
      </c>
      <c r="G1282" s="12">
        <v>28</v>
      </c>
      <c r="H1282" s="12">
        <v>32</v>
      </c>
      <c r="I1282" s="12">
        <v>24</v>
      </c>
      <c r="J1282" s="12">
        <v>16</v>
      </c>
    </row>
    <row r="1283" spans="1:10" ht="14">
      <c r="A1283" s="8" t="s">
        <v>1131</v>
      </c>
      <c r="B1283" s="9" t="s">
        <v>1132</v>
      </c>
      <c r="C1283" s="8">
        <v>2101</v>
      </c>
      <c r="D1283" s="8">
        <v>66</v>
      </c>
      <c r="E1283" s="10" t="s">
        <v>69</v>
      </c>
      <c r="F1283" s="11" t="s">
        <v>664</v>
      </c>
      <c r="G1283" s="12" t="s">
        <v>88</v>
      </c>
      <c r="H1283" s="12" t="s">
        <v>472</v>
      </c>
      <c r="I1283" s="12" t="s">
        <v>416</v>
      </c>
      <c r="J1283" s="12" t="s">
        <v>186</v>
      </c>
    </row>
    <row r="1284" spans="1:10" ht="14">
      <c r="A1284" s="8" t="s">
        <v>1131</v>
      </c>
      <c r="B1284" s="9" t="s">
        <v>1132</v>
      </c>
      <c r="C1284" s="8">
        <v>2001</v>
      </c>
      <c r="D1284" s="8">
        <v>62</v>
      </c>
      <c r="E1284" s="10" t="s">
        <v>1000</v>
      </c>
      <c r="F1284" s="11" t="s">
        <v>726</v>
      </c>
      <c r="G1284" s="12" t="s">
        <v>197</v>
      </c>
      <c r="H1284" s="12">
        <v>25</v>
      </c>
      <c r="I1284" s="12" t="s">
        <v>508</v>
      </c>
      <c r="J1284" s="12" t="s">
        <v>167</v>
      </c>
    </row>
    <row r="1285" spans="1:10" ht="14">
      <c r="A1285" s="8" t="s">
        <v>1131</v>
      </c>
      <c r="B1285" s="9" t="s">
        <v>1132</v>
      </c>
      <c r="C1285" s="8">
        <v>1901</v>
      </c>
      <c r="D1285" s="8">
        <v>63</v>
      </c>
      <c r="E1285" s="10" t="s">
        <v>73</v>
      </c>
      <c r="F1285" s="11" t="s">
        <v>434</v>
      </c>
      <c r="G1285" s="12" t="s">
        <v>653</v>
      </c>
      <c r="H1285" s="12">
        <v>35</v>
      </c>
      <c r="I1285" s="12" t="s">
        <v>690</v>
      </c>
      <c r="J1285" s="12" t="s">
        <v>690</v>
      </c>
    </row>
    <row r="1286" spans="1:10" ht="14">
      <c r="A1286" s="8" t="s">
        <v>1131</v>
      </c>
      <c r="B1286" s="9" t="s">
        <v>1132</v>
      </c>
      <c r="C1286" s="8">
        <v>1801</v>
      </c>
      <c r="D1286" s="8">
        <v>55</v>
      </c>
      <c r="E1286" s="10" t="s">
        <v>522</v>
      </c>
      <c r="F1286" s="11" t="s">
        <v>786</v>
      </c>
      <c r="G1286" s="12" t="s">
        <v>231</v>
      </c>
      <c r="H1286" s="12" t="s">
        <v>231</v>
      </c>
      <c r="I1286" s="12" t="s">
        <v>197</v>
      </c>
      <c r="J1286" s="12" t="s">
        <v>20</v>
      </c>
    </row>
    <row r="1287" spans="1:10" ht="14">
      <c r="A1287" s="8" t="s">
        <v>1131</v>
      </c>
      <c r="B1287" s="9" t="s">
        <v>1132</v>
      </c>
      <c r="C1287" s="8">
        <v>1701</v>
      </c>
      <c r="D1287" s="8">
        <v>50</v>
      </c>
      <c r="E1287" s="10">
        <v>86</v>
      </c>
      <c r="F1287" s="11">
        <v>90</v>
      </c>
      <c r="G1287" s="12" t="s">
        <v>685</v>
      </c>
      <c r="H1287" s="12" t="s">
        <v>301</v>
      </c>
      <c r="I1287" s="12" t="s">
        <v>57</v>
      </c>
      <c r="J1287" s="12" t="s">
        <v>748</v>
      </c>
    </row>
    <row r="1288" spans="1:10" ht="14">
      <c r="A1288" s="8" t="s">
        <v>1133</v>
      </c>
      <c r="B1288" s="9" t="s">
        <v>1134</v>
      </c>
      <c r="C1288" s="8">
        <v>2402</v>
      </c>
      <c r="D1288" s="8">
        <v>10</v>
      </c>
      <c r="E1288" s="10">
        <v>0</v>
      </c>
      <c r="F1288" s="11">
        <v>0</v>
      </c>
      <c r="G1288" s="12">
        <v>0</v>
      </c>
      <c r="H1288" s="12">
        <v>0</v>
      </c>
      <c r="I1288" s="12">
        <v>0</v>
      </c>
      <c r="J1288" s="12">
        <v>0</v>
      </c>
    </row>
    <row r="1289" spans="1:10" ht="14">
      <c r="A1289" s="8" t="s">
        <v>1133</v>
      </c>
      <c r="B1289" s="9" t="s">
        <v>1134</v>
      </c>
      <c r="C1289" s="8">
        <v>2302</v>
      </c>
      <c r="D1289" s="8">
        <v>12</v>
      </c>
      <c r="E1289" s="10">
        <v>0</v>
      </c>
      <c r="F1289" s="11">
        <v>100</v>
      </c>
      <c r="G1289" s="12">
        <v>0</v>
      </c>
      <c r="H1289" s="12">
        <v>0</v>
      </c>
      <c r="I1289" s="12">
        <v>0</v>
      </c>
      <c r="J1289" s="12">
        <v>0</v>
      </c>
    </row>
    <row r="1290" spans="1:10" ht="14">
      <c r="A1290" s="8" t="s">
        <v>1133</v>
      </c>
      <c r="B1290" s="9" t="s">
        <v>1134</v>
      </c>
      <c r="C1290" s="8">
        <v>2202</v>
      </c>
      <c r="D1290" s="8">
        <v>10</v>
      </c>
      <c r="E1290" s="10">
        <v>0</v>
      </c>
      <c r="F1290" s="11">
        <v>20</v>
      </c>
      <c r="G1290" s="12">
        <v>0</v>
      </c>
      <c r="H1290" s="12">
        <v>0</v>
      </c>
      <c r="I1290" s="12">
        <v>0</v>
      </c>
      <c r="J1290" s="12">
        <v>0</v>
      </c>
    </row>
    <row r="1291" spans="1:10" ht="14">
      <c r="A1291" s="8" t="s">
        <v>1133</v>
      </c>
      <c r="B1291" s="9" t="s">
        <v>1134</v>
      </c>
      <c r="C1291" s="8">
        <v>2102</v>
      </c>
      <c r="D1291" s="8">
        <v>12</v>
      </c>
      <c r="E1291" s="10">
        <v>0</v>
      </c>
      <c r="F1291" s="11">
        <v>25</v>
      </c>
      <c r="G1291" s="12">
        <v>0</v>
      </c>
      <c r="H1291" s="12">
        <v>0</v>
      </c>
      <c r="I1291" s="12">
        <v>0</v>
      </c>
      <c r="J1291" s="12">
        <v>0</v>
      </c>
    </row>
    <row r="1292" spans="1:10" ht="14">
      <c r="A1292" s="8" t="s">
        <v>1133</v>
      </c>
      <c r="B1292" s="9" t="s">
        <v>1134</v>
      </c>
      <c r="C1292" s="8">
        <v>2002</v>
      </c>
      <c r="D1292" s="8">
        <v>10</v>
      </c>
      <c r="E1292" s="10">
        <v>0</v>
      </c>
      <c r="F1292" s="11">
        <v>50</v>
      </c>
      <c r="G1292" s="12">
        <v>0</v>
      </c>
      <c r="H1292" s="12">
        <v>0</v>
      </c>
      <c r="I1292" s="12">
        <v>0</v>
      </c>
      <c r="J1292" s="12">
        <v>0</v>
      </c>
    </row>
    <row r="1293" spans="1:10" ht="14">
      <c r="A1293" s="8" t="s">
        <v>1133</v>
      </c>
      <c r="B1293" s="9" t="s">
        <v>1134</v>
      </c>
      <c r="C1293" s="8">
        <v>1902</v>
      </c>
      <c r="D1293" s="8">
        <v>11</v>
      </c>
      <c r="E1293" s="10">
        <v>0</v>
      </c>
      <c r="F1293" s="11" t="s">
        <v>55</v>
      </c>
      <c r="G1293" s="12">
        <v>0</v>
      </c>
      <c r="H1293" s="12">
        <v>0</v>
      </c>
      <c r="I1293" s="12">
        <v>0</v>
      </c>
      <c r="J1293" s="12">
        <v>0</v>
      </c>
    </row>
    <row r="1294" spans="1:10" ht="14">
      <c r="A1294" s="8" t="s">
        <v>1133</v>
      </c>
      <c r="B1294" s="9" t="s">
        <v>1134</v>
      </c>
      <c r="C1294" s="8">
        <v>1802</v>
      </c>
      <c r="D1294" s="8">
        <v>10</v>
      </c>
      <c r="E1294" s="10">
        <v>0</v>
      </c>
      <c r="F1294" s="11">
        <v>40</v>
      </c>
      <c r="G1294" s="12">
        <v>0</v>
      </c>
      <c r="H1294" s="12">
        <v>0</v>
      </c>
      <c r="I1294" s="12">
        <v>0</v>
      </c>
      <c r="J1294" s="12">
        <v>0</v>
      </c>
    </row>
    <row r="1295" spans="1:10" ht="14">
      <c r="A1295" s="8" t="s">
        <v>1133</v>
      </c>
      <c r="B1295" s="9" t="s">
        <v>1134</v>
      </c>
      <c r="C1295" s="8">
        <v>1702</v>
      </c>
      <c r="D1295" s="8">
        <v>10</v>
      </c>
      <c r="E1295" s="10">
        <v>0</v>
      </c>
      <c r="F1295" s="11">
        <v>40</v>
      </c>
      <c r="G1295" s="12">
        <v>0</v>
      </c>
      <c r="H1295" s="12">
        <v>0</v>
      </c>
      <c r="I1295" s="12">
        <v>0</v>
      </c>
      <c r="J1295" s="12">
        <v>0</v>
      </c>
    </row>
    <row r="1296" spans="1:10" ht="14">
      <c r="A1296" s="8" t="s">
        <v>1135</v>
      </c>
      <c r="B1296" s="9" t="s">
        <v>1136</v>
      </c>
      <c r="C1296" s="8">
        <v>2402</v>
      </c>
      <c r="D1296" s="8">
        <v>60</v>
      </c>
      <c r="E1296" s="10">
        <v>70</v>
      </c>
      <c r="F1296" s="11">
        <v>70</v>
      </c>
      <c r="G1296" s="12" t="s">
        <v>298</v>
      </c>
      <c r="H1296" s="12" t="s">
        <v>745</v>
      </c>
      <c r="I1296" s="12" t="s">
        <v>86</v>
      </c>
      <c r="J1296" s="12" t="s">
        <v>724</v>
      </c>
    </row>
    <row r="1297" spans="1:10" ht="14">
      <c r="A1297" s="8" t="s">
        <v>1135</v>
      </c>
      <c r="B1297" s="9" t="s">
        <v>1136</v>
      </c>
      <c r="C1297" s="8">
        <v>2302</v>
      </c>
      <c r="D1297" s="8">
        <v>67</v>
      </c>
      <c r="E1297" s="10" t="s">
        <v>234</v>
      </c>
      <c r="F1297" s="11" t="s">
        <v>180</v>
      </c>
      <c r="G1297" s="12" t="s">
        <v>495</v>
      </c>
      <c r="H1297" s="12" t="s">
        <v>158</v>
      </c>
      <c r="I1297" s="12" t="s">
        <v>43</v>
      </c>
      <c r="J1297" s="12" t="s">
        <v>105</v>
      </c>
    </row>
    <row r="1298" spans="1:10" ht="14">
      <c r="A1298" s="8" t="s">
        <v>1135</v>
      </c>
      <c r="B1298" s="9" t="s">
        <v>1136</v>
      </c>
      <c r="C1298" s="8">
        <v>2202</v>
      </c>
      <c r="D1298" s="8">
        <v>50</v>
      </c>
      <c r="E1298" s="10">
        <v>90</v>
      </c>
      <c r="F1298" s="11">
        <v>92</v>
      </c>
      <c r="G1298" s="12" t="s">
        <v>414</v>
      </c>
      <c r="H1298" s="12" t="s">
        <v>716</v>
      </c>
      <c r="I1298" s="12" t="s">
        <v>417</v>
      </c>
      <c r="J1298" s="12" t="s">
        <v>16</v>
      </c>
    </row>
    <row r="1299" spans="1:10" ht="14">
      <c r="A1299" s="8" t="s">
        <v>1135</v>
      </c>
      <c r="B1299" s="9" t="s">
        <v>1136</v>
      </c>
      <c r="C1299" s="8">
        <v>2102</v>
      </c>
      <c r="D1299" s="8">
        <v>66</v>
      </c>
      <c r="E1299" s="10" t="s">
        <v>519</v>
      </c>
      <c r="F1299" s="11" t="s">
        <v>183</v>
      </c>
      <c r="G1299" s="12" t="s">
        <v>44</v>
      </c>
      <c r="H1299" s="12">
        <v>21</v>
      </c>
      <c r="I1299" s="12" t="s">
        <v>224</v>
      </c>
      <c r="J1299" s="12">
        <v>29</v>
      </c>
    </row>
    <row r="1300" spans="1:10" ht="14">
      <c r="A1300" s="8" t="s">
        <v>1135</v>
      </c>
      <c r="B1300" s="9" t="s">
        <v>1136</v>
      </c>
      <c r="C1300" s="8">
        <v>2002</v>
      </c>
      <c r="D1300" s="8">
        <v>61</v>
      </c>
      <c r="E1300" s="10" t="s">
        <v>526</v>
      </c>
      <c r="F1300" s="11" t="s">
        <v>12</v>
      </c>
      <c r="G1300" s="12" t="s">
        <v>471</v>
      </c>
      <c r="H1300" s="12" t="s">
        <v>253</v>
      </c>
      <c r="I1300" s="12">
        <v>37</v>
      </c>
      <c r="J1300" s="12" t="s">
        <v>491</v>
      </c>
    </row>
    <row r="1301" spans="1:10" ht="14">
      <c r="A1301" s="8" t="s">
        <v>1135</v>
      </c>
      <c r="B1301" s="9" t="s">
        <v>1136</v>
      </c>
      <c r="C1301" s="8">
        <v>1902</v>
      </c>
      <c r="D1301" s="8">
        <v>61</v>
      </c>
      <c r="E1301" s="10" t="s">
        <v>510</v>
      </c>
      <c r="F1301" s="11" t="s">
        <v>614</v>
      </c>
      <c r="G1301" s="12" t="s">
        <v>88</v>
      </c>
      <c r="H1301" s="12" t="s">
        <v>297</v>
      </c>
      <c r="I1301" s="12" t="s">
        <v>473</v>
      </c>
      <c r="J1301" s="12" t="s">
        <v>665</v>
      </c>
    </row>
    <row r="1302" spans="1:10" ht="14">
      <c r="A1302" s="8" t="s">
        <v>1135</v>
      </c>
      <c r="B1302" s="9" t="s">
        <v>1136</v>
      </c>
      <c r="C1302" s="8">
        <v>1802</v>
      </c>
      <c r="D1302" s="8">
        <v>60</v>
      </c>
      <c r="E1302" s="10" t="s">
        <v>730</v>
      </c>
      <c r="F1302" s="11">
        <v>90</v>
      </c>
      <c r="G1302" s="12" t="s">
        <v>471</v>
      </c>
      <c r="H1302" s="12" t="s">
        <v>381</v>
      </c>
      <c r="I1302" s="12" t="s">
        <v>603</v>
      </c>
      <c r="J1302" s="12" t="s">
        <v>491</v>
      </c>
    </row>
    <row r="1303" spans="1:10" ht="14">
      <c r="A1303" s="8" t="s">
        <v>1135</v>
      </c>
      <c r="B1303" s="9" t="s">
        <v>1137</v>
      </c>
      <c r="C1303" s="8">
        <v>1702</v>
      </c>
      <c r="D1303" s="8">
        <v>50</v>
      </c>
      <c r="E1303" s="10">
        <v>36</v>
      </c>
      <c r="F1303" s="11">
        <v>86</v>
      </c>
      <c r="G1303" s="12" t="s">
        <v>237</v>
      </c>
      <c r="H1303" s="12" t="s">
        <v>561</v>
      </c>
      <c r="I1303" s="12" t="s">
        <v>1104</v>
      </c>
      <c r="J1303" s="12" t="s">
        <v>632</v>
      </c>
    </row>
    <row r="1304" spans="1:10" ht="14">
      <c r="A1304" s="8" t="s">
        <v>1138</v>
      </c>
      <c r="B1304" s="9" t="s">
        <v>1139</v>
      </c>
      <c r="C1304" s="8">
        <v>2403</v>
      </c>
      <c r="D1304" s="8">
        <v>53</v>
      </c>
      <c r="E1304" s="10" t="s">
        <v>584</v>
      </c>
      <c r="F1304" s="11" t="s">
        <v>584</v>
      </c>
      <c r="G1304" s="12">
        <v>30</v>
      </c>
      <c r="H1304" s="12">
        <v>34</v>
      </c>
      <c r="I1304" s="12">
        <v>20</v>
      </c>
      <c r="J1304" s="12">
        <v>16</v>
      </c>
    </row>
    <row r="1305" spans="1:10" ht="14">
      <c r="A1305" s="8" t="s">
        <v>1138</v>
      </c>
      <c r="B1305" s="9" t="s">
        <v>1139</v>
      </c>
      <c r="C1305" s="8">
        <v>2303</v>
      </c>
      <c r="D1305" s="8">
        <v>51</v>
      </c>
      <c r="E1305" s="10" t="s">
        <v>499</v>
      </c>
      <c r="F1305" s="11" t="s">
        <v>499</v>
      </c>
      <c r="G1305" s="12">
        <v>17</v>
      </c>
      <c r="H1305" s="12" t="s">
        <v>165</v>
      </c>
      <c r="I1305" s="12" t="s">
        <v>887</v>
      </c>
      <c r="J1305" s="12" t="s">
        <v>487</v>
      </c>
    </row>
    <row r="1306" spans="1:10" ht="14">
      <c r="A1306" s="8" t="s">
        <v>1138</v>
      </c>
      <c r="B1306" s="9" t="s">
        <v>1139</v>
      </c>
      <c r="C1306" s="8">
        <v>2203</v>
      </c>
      <c r="D1306" s="8">
        <v>55</v>
      </c>
      <c r="E1306" s="10" t="s">
        <v>182</v>
      </c>
      <c r="F1306" s="11" t="s">
        <v>182</v>
      </c>
      <c r="G1306" s="12">
        <v>22</v>
      </c>
      <c r="H1306" s="12">
        <v>18</v>
      </c>
      <c r="I1306" s="12">
        <v>40</v>
      </c>
      <c r="J1306" s="12">
        <v>20</v>
      </c>
    </row>
    <row r="1307" spans="1:10" ht="14">
      <c r="A1307" s="8" t="s">
        <v>1138</v>
      </c>
      <c r="B1307" s="9" t="s">
        <v>1139</v>
      </c>
      <c r="C1307" s="8">
        <v>2103</v>
      </c>
      <c r="D1307" s="8">
        <v>63</v>
      </c>
      <c r="E1307" s="10" t="s">
        <v>655</v>
      </c>
      <c r="F1307" s="11" t="s">
        <v>655</v>
      </c>
      <c r="G1307" s="12" t="s">
        <v>195</v>
      </c>
      <c r="H1307" s="12" t="s">
        <v>538</v>
      </c>
      <c r="I1307" s="12" t="s">
        <v>344</v>
      </c>
      <c r="J1307" s="12" t="s">
        <v>112</v>
      </c>
    </row>
    <row r="1308" spans="1:10" ht="14">
      <c r="A1308" s="8" t="s">
        <v>1138</v>
      </c>
      <c r="B1308" s="9" t="s">
        <v>1139</v>
      </c>
      <c r="C1308" s="8">
        <v>2003</v>
      </c>
      <c r="D1308" s="8">
        <v>48</v>
      </c>
      <c r="E1308" s="10" t="s">
        <v>81</v>
      </c>
      <c r="F1308" s="11" t="s">
        <v>81</v>
      </c>
      <c r="G1308" s="12" t="s">
        <v>742</v>
      </c>
      <c r="H1308" s="12" t="s">
        <v>191</v>
      </c>
      <c r="I1308" s="12" t="s">
        <v>1140</v>
      </c>
      <c r="J1308" s="12" t="s">
        <v>220</v>
      </c>
    </row>
    <row r="1309" spans="1:10" ht="14">
      <c r="A1309" s="8" t="s">
        <v>1138</v>
      </c>
      <c r="B1309" s="9" t="s">
        <v>1139</v>
      </c>
      <c r="C1309" s="8">
        <v>1903</v>
      </c>
      <c r="D1309" s="8">
        <v>46</v>
      </c>
      <c r="E1309" s="10">
        <v>100</v>
      </c>
      <c r="F1309" s="11">
        <v>100</v>
      </c>
      <c r="G1309" s="12" t="s">
        <v>417</v>
      </c>
      <c r="H1309" s="12" t="s">
        <v>1081</v>
      </c>
      <c r="I1309" s="12" t="s">
        <v>414</v>
      </c>
      <c r="J1309" s="12" t="s">
        <v>432</v>
      </c>
    </row>
    <row r="1310" spans="1:10" ht="14">
      <c r="A1310" s="8"/>
      <c r="B1310" s="9"/>
      <c r="C1310" s="8"/>
      <c r="D1310" s="8"/>
      <c r="E1310" s="10"/>
      <c r="F1310" s="11"/>
      <c r="G1310" s="12"/>
      <c r="H1310" s="12"/>
      <c r="I1310" s="12"/>
      <c r="J1310" s="12"/>
    </row>
    <row r="1311" spans="1:10" ht="14">
      <c r="A1311" s="8"/>
      <c r="B1311" s="9"/>
      <c r="C1311" s="8"/>
      <c r="D1311" s="8"/>
      <c r="E1311" s="10"/>
      <c r="F1311" s="11"/>
      <c r="G1311" s="12"/>
      <c r="H1311" s="12"/>
      <c r="I1311" s="12"/>
      <c r="J1311" s="12"/>
    </row>
    <row r="1312" spans="1:10" ht="14">
      <c r="A1312" s="8"/>
      <c r="B1312" s="9"/>
      <c r="C1312" s="8"/>
      <c r="D1312" s="8"/>
      <c r="E1312" s="10"/>
      <c r="F1312" s="11"/>
      <c r="G1312" s="12"/>
      <c r="H1312" s="12"/>
      <c r="I1312" s="12"/>
      <c r="J1312" s="12"/>
    </row>
    <row r="1313" spans="1:10" ht="14">
      <c r="A1313" s="8"/>
      <c r="B1313" s="9"/>
      <c r="C1313" s="8"/>
      <c r="D1313" s="8"/>
      <c r="E1313" s="10"/>
      <c r="F1313" s="11"/>
      <c r="G1313" s="12"/>
      <c r="H1313" s="12"/>
      <c r="I1313" s="12"/>
      <c r="J1313" s="12"/>
    </row>
    <row r="1314" spans="1:10" ht="14">
      <c r="A1314" s="8"/>
      <c r="B1314" s="9"/>
      <c r="C1314" s="8"/>
      <c r="D1314" s="8"/>
      <c r="E1314" s="10"/>
      <c r="F1314" s="11"/>
      <c r="G1314" s="12"/>
      <c r="H1314" s="12"/>
      <c r="I1314" s="12"/>
      <c r="J1314" s="12"/>
    </row>
    <row r="1315" spans="1:10" ht="14">
      <c r="A1315" s="8"/>
      <c r="B1315" s="9"/>
      <c r="C1315" s="8"/>
      <c r="D1315" s="8"/>
      <c r="E1315" s="10"/>
      <c r="F1315" s="11"/>
      <c r="G1315" s="12"/>
      <c r="H1315" s="12"/>
      <c r="I1315" s="12"/>
      <c r="J1315" s="12"/>
    </row>
    <row r="1316" spans="1:10" ht="14">
      <c r="A1316" s="8"/>
      <c r="B1316" s="9"/>
      <c r="C1316" s="8"/>
      <c r="D1316" s="8"/>
      <c r="E1316" s="10"/>
      <c r="F1316" s="11"/>
      <c r="G1316" s="12"/>
      <c r="H1316" s="12"/>
      <c r="I1316" s="12"/>
      <c r="J1316" s="12"/>
    </row>
    <row r="1317" spans="1:10" ht="14">
      <c r="A1317" s="8"/>
      <c r="B1317" s="9"/>
      <c r="C1317" s="8"/>
      <c r="D1317" s="8"/>
      <c r="E1317" s="10"/>
      <c r="F1317" s="11"/>
      <c r="G1317" s="12"/>
      <c r="H1317" s="12"/>
      <c r="I1317" s="12"/>
      <c r="J1317" s="12"/>
    </row>
    <row r="1318" spans="1:10" ht="14">
      <c r="A1318" s="8"/>
      <c r="B1318" s="9"/>
      <c r="C1318" s="8"/>
      <c r="D1318" s="8"/>
      <c r="E1318" s="10"/>
      <c r="F1318" s="11"/>
      <c r="G1318" s="12"/>
      <c r="H1318" s="12"/>
      <c r="I1318" s="12"/>
      <c r="J1318" s="12"/>
    </row>
    <row r="1319" spans="1:10" ht="14">
      <c r="A1319" s="8"/>
      <c r="B1319" s="9"/>
      <c r="C1319" s="8"/>
      <c r="D1319" s="8"/>
      <c r="E1319" s="10"/>
      <c r="F1319" s="11"/>
      <c r="G1319" s="12"/>
      <c r="H1319" s="12"/>
      <c r="I1319" s="12"/>
      <c r="J1319" s="12"/>
    </row>
    <row r="1320" spans="1:10" ht="14">
      <c r="A1320" s="8"/>
      <c r="B1320" s="9"/>
      <c r="C1320" s="8"/>
      <c r="D1320" s="8"/>
      <c r="E1320" s="10"/>
      <c r="F1320" s="11"/>
      <c r="G1320" s="12"/>
      <c r="H1320" s="12"/>
      <c r="I1320" s="12"/>
      <c r="J1320" s="12"/>
    </row>
    <row r="1321" spans="1:10" ht="14">
      <c r="A1321" s="8"/>
      <c r="B1321" s="9"/>
      <c r="C1321" s="8"/>
      <c r="D1321" s="8"/>
      <c r="E1321" s="10"/>
      <c r="F1321" s="11"/>
      <c r="G1321" s="12"/>
      <c r="H1321" s="12"/>
      <c r="I1321" s="12"/>
      <c r="J1321" s="12"/>
    </row>
    <row r="1322" spans="1:10" ht="14">
      <c r="A1322" s="8"/>
      <c r="B1322" s="9"/>
      <c r="C1322" s="8"/>
      <c r="D1322" s="8"/>
      <c r="E1322" s="10"/>
      <c r="F1322" s="11"/>
      <c r="G1322" s="12"/>
      <c r="H1322" s="12"/>
      <c r="I1322" s="12"/>
      <c r="J1322" s="12"/>
    </row>
    <row r="1323" spans="1:10" ht="14">
      <c r="A1323" s="8"/>
      <c r="B1323" s="9"/>
      <c r="C1323" s="8"/>
      <c r="D1323" s="8"/>
      <c r="E1323" s="10"/>
      <c r="F1323" s="11"/>
      <c r="G1323" s="12"/>
      <c r="H1323" s="12"/>
      <c r="I1323" s="12"/>
      <c r="J1323" s="12"/>
    </row>
    <row r="1324" spans="1:10" ht="14">
      <c r="A1324" s="8"/>
      <c r="B1324" s="9"/>
      <c r="C1324" s="8"/>
      <c r="D1324" s="8"/>
      <c r="E1324" s="10"/>
      <c r="F1324" s="11"/>
      <c r="G1324" s="12"/>
      <c r="H1324" s="12"/>
      <c r="I1324" s="12"/>
      <c r="J1324" s="12"/>
    </row>
    <row r="1325" spans="1:10" ht="14">
      <c r="A1325" s="8"/>
      <c r="B1325" s="9"/>
      <c r="C1325" s="8"/>
      <c r="D1325" s="8"/>
      <c r="E1325" s="10"/>
      <c r="F1325" s="11"/>
      <c r="G1325" s="12"/>
      <c r="H1325" s="12"/>
      <c r="I1325" s="12"/>
      <c r="J1325" s="12"/>
    </row>
    <row r="1326" spans="1:10" ht="14">
      <c r="A1326" s="8"/>
      <c r="B1326" s="9"/>
      <c r="C1326" s="8"/>
      <c r="D1326" s="8"/>
      <c r="E1326" s="10"/>
      <c r="F1326" s="11"/>
      <c r="G1326" s="12"/>
      <c r="H1326" s="12"/>
      <c r="I1326" s="12"/>
      <c r="J1326" s="12"/>
    </row>
    <row r="1327" spans="1:10" ht="14">
      <c r="A1327" s="8"/>
      <c r="B1327" s="9"/>
      <c r="C1327" s="8"/>
      <c r="D1327" s="8"/>
      <c r="E1327" s="10"/>
      <c r="F1327" s="11"/>
      <c r="G1327" s="12"/>
      <c r="H1327" s="12"/>
      <c r="I1327" s="12"/>
      <c r="J1327" s="12"/>
    </row>
    <row r="1328" spans="1:10" ht="14">
      <c r="A1328" s="8"/>
      <c r="B1328" s="9"/>
      <c r="C1328" s="8"/>
      <c r="D1328" s="8"/>
      <c r="E1328" s="10"/>
      <c r="F1328" s="11"/>
      <c r="G1328" s="12"/>
      <c r="H1328" s="12"/>
      <c r="I1328" s="12"/>
      <c r="J1328" s="12"/>
    </row>
    <row r="1329" spans="1:10" ht="14">
      <c r="A1329" s="8"/>
      <c r="B1329" s="9"/>
      <c r="C1329" s="8"/>
      <c r="D1329" s="8"/>
      <c r="E1329" s="10"/>
      <c r="F1329" s="11"/>
      <c r="G1329" s="12"/>
      <c r="H1329" s="12"/>
      <c r="I1329" s="12"/>
      <c r="J1329" s="12"/>
    </row>
    <row r="1330" spans="1:10" ht="14">
      <c r="A1330" s="8"/>
      <c r="B1330" s="9"/>
      <c r="C1330" s="8"/>
      <c r="D1330" s="8"/>
      <c r="E1330" s="10"/>
      <c r="F1330" s="11"/>
      <c r="G1330" s="12"/>
      <c r="H1330" s="12"/>
      <c r="I1330" s="12"/>
      <c r="J1330" s="12"/>
    </row>
    <row r="1331" spans="1:10" ht="14">
      <c r="A1331" s="8"/>
      <c r="B1331" s="9"/>
      <c r="C1331" s="8"/>
      <c r="D1331" s="8"/>
      <c r="E1331" s="10"/>
      <c r="F1331" s="11"/>
      <c r="G1331" s="12"/>
      <c r="H1331" s="12"/>
      <c r="I1331" s="12"/>
      <c r="J1331" s="12"/>
    </row>
    <row r="1332" spans="1:10" ht="14">
      <c r="A1332" s="8"/>
      <c r="B1332" s="9"/>
      <c r="C1332" s="8"/>
      <c r="D1332" s="8"/>
      <c r="E1332" s="10"/>
      <c r="F1332" s="11"/>
      <c r="G1332" s="12"/>
      <c r="H1332" s="12"/>
      <c r="I1332" s="12"/>
      <c r="J1332" s="12"/>
    </row>
    <row r="1333" spans="1:10" ht="14">
      <c r="A1333" s="8"/>
      <c r="B1333" s="9"/>
      <c r="C1333" s="8"/>
      <c r="D1333" s="8"/>
      <c r="E1333" s="10"/>
      <c r="F1333" s="11"/>
      <c r="G1333" s="12"/>
      <c r="H1333" s="12"/>
      <c r="I1333" s="12"/>
      <c r="J1333" s="12"/>
    </row>
    <row r="1334" spans="1:10" ht="14">
      <c r="A1334" s="8"/>
      <c r="B1334" s="9"/>
      <c r="C1334" s="8"/>
      <c r="D1334" s="8"/>
      <c r="E1334" s="10"/>
      <c r="F1334" s="11"/>
      <c r="G1334" s="12"/>
      <c r="H1334" s="12"/>
      <c r="I1334" s="12"/>
      <c r="J1334" s="12"/>
    </row>
    <row r="1335" spans="1:10" ht="14">
      <c r="A1335" s="8"/>
      <c r="B1335" s="9"/>
      <c r="C1335" s="8"/>
      <c r="D1335" s="8"/>
      <c r="E1335" s="10"/>
      <c r="F1335" s="11"/>
      <c r="G1335" s="12"/>
      <c r="H1335" s="12"/>
      <c r="I1335" s="12"/>
      <c r="J1335" s="12"/>
    </row>
    <row r="1336" spans="1:10" ht="14">
      <c r="A1336" s="8"/>
      <c r="B1336" s="9"/>
      <c r="C1336" s="8"/>
      <c r="D1336" s="8"/>
      <c r="E1336" s="10"/>
      <c r="F1336" s="11"/>
      <c r="G1336" s="12"/>
      <c r="H1336" s="12"/>
      <c r="I1336" s="12"/>
      <c r="J1336" s="12"/>
    </row>
    <row r="1337" spans="1:10" ht="14">
      <c r="A1337" s="8"/>
      <c r="B1337" s="9"/>
      <c r="C1337" s="8"/>
      <c r="D1337" s="8"/>
      <c r="E1337" s="10"/>
      <c r="F1337" s="11"/>
      <c r="G1337" s="12"/>
      <c r="H1337" s="12"/>
      <c r="I1337" s="12"/>
      <c r="J1337" s="12"/>
    </row>
    <row r="1338" spans="1:10" ht="14">
      <c r="A1338" s="8"/>
      <c r="B1338" s="9"/>
      <c r="C1338" s="8"/>
      <c r="D1338" s="8"/>
      <c r="E1338" s="10"/>
      <c r="F1338" s="11"/>
      <c r="G1338" s="12"/>
      <c r="H1338" s="12"/>
      <c r="I1338" s="12"/>
      <c r="J1338" s="12"/>
    </row>
    <row r="1339" spans="1:10" ht="14">
      <c r="A1339" s="8"/>
      <c r="B1339" s="9"/>
      <c r="C1339" s="8"/>
      <c r="D1339" s="8"/>
      <c r="E1339" s="10"/>
      <c r="F1339" s="11"/>
      <c r="G1339" s="12"/>
      <c r="H1339" s="12"/>
      <c r="I1339" s="12"/>
      <c r="J1339" s="12"/>
    </row>
    <row r="1340" spans="1:10" ht="14">
      <c r="A1340" s="8"/>
      <c r="B1340" s="9"/>
      <c r="C1340" s="8"/>
      <c r="D1340" s="8"/>
      <c r="E1340" s="10"/>
      <c r="F1340" s="11"/>
      <c r="G1340" s="12"/>
      <c r="H1340" s="12"/>
      <c r="I1340" s="12"/>
      <c r="J1340" s="12"/>
    </row>
    <row r="1341" spans="1:10" ht="14">
      <c r="A1341" s="8"/>
      <c r="B1341" s="9"/>
      <c r="C1341" s="8"/>
      <c r="D1341" s="8"/>
      <c r="E1341" s="10"/>
      <c r="F1341" s="11"/>
      <c r="G1341" s="12"/>
      <c r="H1341" s="12"/>
      <c r="I1341" s="12"/>
      <c r="J1341" s="12"/>
    </row>
    <row r="1342" spans="1:10" ht="14">
      <c r="A1342" s="8"/>
      <c r="B1342" s="9"/>
      <c r="C1342" s="8"/>
      <c r="D1342" s="8"/>
      <c r="E1342" s="10"/>
      <c r="F1342" s="11"/>
      <c r="G1342" s="12"/>
      <c r="H1342" s="12"/>
      <c r="I1342" s="12"/>
      <c r="J1342" s="12"/>
    </row>
    <row r="1343" spans="1:10" ht="14">
      <c r="A1343" s="8"/>
      <c r="B1343" s="9"/>
      <c r="C1343" s="8"/>
      <c r="D1343" s="8"/>
      <c r="E1343" s="10"/>
      <c r="F1343" s="11"/>
      <c r="G1343" s="12"/>
      <c r="H1343" s="12"/>
      <c r="I1343" s="12"/>
      <c r="J1343" s="12"/>
    </row>
    <row r="1344" spans="1:10" ht="14">
      <c r="A1344" s="8"/>
      <c r="B1344" s="9"/>
      <c r="C1344" s="8"/>
      <c r="D1344" s="8"/>
      <c r="E1344" s="10"/>
      <c r="F1344" s="11"/>
      <c r="G1344" s="12"/>
      <c r="H1344" s="12"/>
      <c r="I1344" s="12"/>
      <c r="J1344" s="12"/>
    </row>
    <row r="1345" spans="1:10" ht="14">
      <c r="A1345" s="8"/>
      <c r="B1345" s="9"/>
      <c r="C1345" s="8"/>
      <c r="D1345" s="8"/>
      <c r="E1345" s="10"/>
      <c r="F1345" s="11"/>
      <c r="G1345" s="12"/>
      <c r="H1345" s="12"/>
      <c r="I1345" s="12"/>
      <c r="J1345" s="12"/>
    </row>
    <row r="1346" spans="1:10" ht="14">
      <c r="A1346" s="8"/>
      <c r="B1346" s="9"/>
      <c r="C1346" s="8"/>
      <c r="D1346" s="8"/>
      <c r="E1346" s="10"/>
      <c r="F1346" s="11"/>
      <c r="G1346" s="12"/>
      <c r="H1346" s="12"/>
      <c r="I1346" s="12"/>
      <c r="J1346" s="12"/>
    </row>
    <row r="1347" spans="1:10" ht="14">
      <c r="A1347" s="8"/>
      <c r="B1347" s="9"/>
      <c r="C1347" s="8"/>
      <c r="D1347" s="8"/>
      <c r="E1347" s="10"/>
      <c r="F1347" s="11"/>
      <c r="G1347" s="12"/>
      <c r="H1347" s="12"/>
      <c r="I1347" s="12"/>
      <c r="J1347" s="12"/>
    </row>
    <row r="1348" spans="1:10" ht="14">
      <c r="A1348" s="8"/>
      <c r="B1348" s="9"/>
      <c r="C1348" s="8"/>
      <c r="D1348" s="8"/>
      <c r="E1348" s="10"/>
      <c r="F1348" s="11"/>
      <c r="G1348" s="12"/>
      <c r="H1348" s="12"/>
      <c r="I1348" s="12"/>
      <c r="J1348" s="12"/>
    </row>
    <row r="1349" spans="1:10" ht="14">
      <c r="A1349" s="8"/>
      <c r="B1349" s="9"/>
      <c r="C1349" s="8"/>
      <c r="D1349" s="8"/>
      <c r="E1349" s="10"/>
      <c r="F1349" s="11"/>
      <c r="G1349" s="12"/>
      <c r="H1349" s="12"/>
      <c r="I1349" s="12"/>
      <c r="J1349" s="12"/>
    </row>
    <row r="1350" spans="1:10" ht="14">
      <c r="A1350" s="8"/>
      <c r="B1350" s="9"/>
      <c r="C1350" s="8"/>
      <c r="D1350" s="8"/>
      <c r="E1350" s="10"/>
      <c r="F1350" s="11"/>
      <c r="G1350" s="12"/>
      <c r="H1350" s="12"/>
      <c r="I1350" s="12"/>
      <c r="J1350" s="12"/>
    </row>
    <row r="1351" spans="1:10" ht="14">
      <c r="A1351" s="8"/>
      <c r="B1351" s="9"/>
      <c r="C1351" s="8"/>
      <c r="D1351" s="8"/>
      <c r="E1351" s="10"/>
      <c r="F1351" s="11"/>
      <c r="G1351" s="12"/>
      <c r="H1351" s="12"/>
      <c r="I1351" s="12"/>
      <c r="J1351" s="12"/>
    </row>
    <row r="1352" spans="1:10" ht="14">
      <c r="A1352" s="8"/>
      <c r="B1352" s="9"/>
      <c r="C1352" s="8"/>
      <c r="D1352" s="8"/>
      <c r="E1352" s="10"/>
      <c r="F1352" s="11"/>
      <c r="G1352" s="12"/>
      <c r="H1352" s="12"/>
      <c r="I1352" s="12"/>
      <c r="J1352" s="12"/>
    </row>
    <row r="1353" spans="1:10" ht="14">
      <c r="A1353" s="8"/>
      <c r="B1353" s="9"/>
      <c r="C1353" s="8"/>
      <c r="D1353" s="8"/>
      <c r="E1353" s="10"/>
      <c r="F1353" s="11"/>
      <c r="G1353" s="12"/>
      <c r="H1353" s="12"/>
      <c r="I1353" s="12"/>
      <c r="J1353" s="12"/>
    </row>
    <row r="1354" spans="1:10" ht="14">
      <c r="A1354" s="8"/>
      <c r="B1354" s="9"/>
      <c r="C1354" s="8"/>
      <c r="D1354" s="8"/>
      <c r="E1354" s="10"/>
      <c r="F1354" s="11"/>
      <c r="G1354" s="12"/>
      <c r="H1354" s="12"/>
      <c r="I1354" s="12"/>
      <c r="J1354" s="12"/>
    </row>
    <row r="1355" spans="1:10" ht="14">
      <c r="A1355" s="8"/>
      <c r="B1355" s="9"/>
      <c r="C1355" s="8"/>
      <c r="D1355" s="8"/>
      <c r="E1355" s="10"/>
      <c r="F1355" s="11"/>
      <c r="G1355" s="12"/>
      <c r="H1355" s="12"/>
      <c r="I1355" s="12"/>
      <c r="J1355" s="12"/>
    </row>
    <row r="1356" spans="1:10" ht="14">
      <c r="A1356" s="8"/>
      <c r="B1356" s="9"/>
      <c r="C1356" s="8"/>
      <c r="D1356" s="8"/>
      <c r="E1356" s="10"/>
      <c r="F1356" s="11"/>
      <c r="G1356" s="12"/>
      <c r="H1356" s="12"/>
      <c r="I1356" s="12"/>
      <c r="J1356" s="12"/>
    </row>
    <row r="1357" spans="1:10" ht="14">
      <c r="A1357" s="8"/>
      <c r="B1357" s="9"/>
      <c r="C1357" s="8"/>
      <c r="D1357" s="8"/>
      <c r="E1357" s="10"/>
      <c r="F1357" s="11"/>
      <c r="G1357" s="12"/>
      <c r="H1357" s="12"/>
      <c r="I1357" s="12"/>
      <c r="J1357" s="12"/>
    </row>
    <row r="1358" spans="1:10" ht="14">
      <c r="A1358" s="8"/>
      <c r="B1358" s="9"/>
      <c r="C1358" s="8"/>
      <c r="D1358" s="8"/>
      <c r="E1358" s="10"/>
      <c r="F1358" s="11"/>
      <c r="G1358" s="12"/>
      <c r="H1358" s="12"/>
      <c r="I1358" s="12"/>
      <c r="J1358" s="12"/>
    </row>
    <row r="1359" spans="1:10" ht="14">
      <c r="A1359" s="8"/>
      <c r="B1359" s="9"/>
      <c r="C1359" s="8"/>
      <c r="D1359" s="8"/>
      <c r="E1359" s="10"/>
      <c r="F1359" s="11"/>
      <c r="G1359" s="12"/>
      <c r="H1359" s="12"/>
      <c r="I1359" s="12"/>
      <c r="J1359" s="12"/>
    </row>
    <row r="1360" spans="1:10" ht="14">
      <c r="A1360" s="8"/>
      <c r="B1360" s="9"/>
      <c r="C1360" s="8"/>
      <c r="D1360" s="8"/>
      <c r="E1360" s="10"/>
      <c r="F1360" s="11"/>
      <c r="G1360" s="12"/>
      <c r="H1360" s="12"/>
      <c r="I1360" s="12"/>
      <c r="J1360" s="12"/>
    </row>
    <row r="1361" spans="1:10" ht="14">
      <c r="A1361" s="8"/>
      <c r="B1361" s="9"/>
      <c r="C1361" s="8"/>
      <c r="D1361" s="8"/>
      <c r="E1361" s="10"/>
      <c r="F1361" s="11"/>
      <c r="G1361" s="12"/>
      <c r="H1361" s="12"/>
      <c r="I1361" s="12"/>
      <c r="J1361" s="12"/>
    </row>
    <row r="1362" spans="1:10" ht="14">
      <c r="A1362" s="8"/>
      <c r="B1362" s="9"/>
      <c r="C1362" s="8"/>
      <c r="D1362" s="8"/>
      <c r="E1362" s="10"/>
      <c r="F1362" s="11"/>
      <c r="G1362" s="12"/>
      <c r="H1362" s="12"/>
      <c r="I1362" s="12"/>
      <c r="J1362" s="12"/>
    </row>
    <row r="1363" spans="1:10" ht="14">
      <c r="A1363" s="8"/>
      <c r="B1363" s="9"/>
      <c r="C1363" s="8"/>
      <c r="D1363" s="8"/>
      <c r="E1363" s="10"/>
      <c r="F1363" s="11"/>
      <c r="G1363" s="12"/>
      <c r="H1363" s="12"/>
      <c r="I1363" s="12"/>
      <c r="J1363" s="12"/>
    </row>
    <row r="1364" spans="1:10" ht="14">
      <c r="A1364" s="8"/>
      <c r="B1364" s="9"/>
      <c r="C1364" s="8"/>
      <c r="D1364" s="8"/>
      <c r="E1364" s="10"/>
      <c r="F1364" s="11"/>
      <c r="G1364" s="12"/>
      <c r="H1364" s="12"/>
      <c r="I1364" s="12"/>
      <c r="J1364" s="12"/>
    </row>
    <row r="1365" spans="1:10" ht="14">
      <c r="A1365" s="8"/>
      <c r="B1365" s="9"/>
      <c r="C1365" s="8"/>
      <c r="D1365" s="8"/>
      <c r="E1365" s="10"/>
      <c r="F1365" s="11"/>
      <c r="G1365" s="12"/>
      <c r="H1365" s="12"/>
      <c r="I1365" s="12"/>
      <c r="J1365" s="12"/>
    </row>
    <row r="1366" spans="1:10" ht="14">
      <c r="A1366" s="8"/>
      <c r="B1366" s="9"/>
      <c r="C1366" s="8"/>
      <c r="D1366" s="8"/>
      <c r="E1366" s="10"/>
      <c r="F1366" s="11"/>
      <c r="G1366" s="12"/>
      <c r="H1366" s="12"/>
      <c r="I1366" s="12"/>
      <c r="J1366" s="12"/>
    </row>
    <row r="1367" spans="1:10" ht="14">
      <c r="A1367" s="8"/>
      <c r="B1367" s="9"/>
      <c r="C1367" s="8"/>
      <c r="D1367" s="8"/>
      <c r="E1367" s="10"/>
      <c r="F1367" s="11"/>
      <c r="G1367" s="12"/>
      <c r="H1367" s="12"/>
      <c r="I1367" s="12"/>
      <c r="J1367" s="12"/>
    </row>
    <row r="1368" spans="1:10" ht="14">
      <c r="A1368" s="8"/>
      <c r="B1368" s="9"/>
      <c r="C1368" s="8"/>
      <c r="D1368" s="8"/>
      <c r="E1368" s="10"/>
      <c r="F1368" s="11"/>
      <c r="G1368" s="12"/>
      <c r="H1368" s="12"/>
      <c r="I1368" s="12"/>
      <c r="J1368" s="12"/>
    </row>
    <row r="1369" spans="1:10" ht="14">
      <c r="A1369" s="8"/>
      <c r="B1369" s="9"/>
      <c r="C1369" s="8"/>
      <c r="D1369" s="8"/>
      <c r="E1369" s="10"/>
      <c r="F1369" s="11"/>
      <c r="G1369" s="12"/>
      <c r="H1369" s="12"/>
      <c r="I1369" s="12"/>
      <c r="J1369" s="12"/>
    </row>
    <row r="1370" spans="1:10" ht="14">
      <c r="A1370" s="8"/>
      <c r="B1370" s="9"/>
      <c r="C1370" s="8"/>
      <c r="D1370" s="8"/>
      <c r="E1370" s="10"/>
      <c r="F1370" s="11"/>
      <c r="G1370" s="12"/>
      <c r="H1370" s="12"/>
      <c r="I1370" s="12"/>
      <c r="J1370" s="12"/>
    </row>
    <row r="1371" spans="1:10" ht="14">
      <c r="A1371" s="8"/>
      <c r="B1371" s="9"/>
      <c r="C1371" s="8"/>
      <c r="D1371" s="8"/>
      <c r="E1371" s="10"/>
      <c r="F1371" s="11"/>
      <c r="G1371" s="12"/>
      <c r="H1371" s="12"/>
      <c r="I1371" s="12"/>
      <c r="J1371" s="12"/>
    </row>
    <row r="1372" spans="1:10" ht="14">
      <c r="A1372" s="8"/>
      <c r="B1372" s="9"/>
      <c r="C1372" s="8"/>
      <c r="D1372" s="8"/>
      <c r="E1372" s="10"/>
      <c r="F1372" s="11"/>
      <c r="G1372" s="12"/>
      <c r="H1372" s="12"/>
      <c r="I1372" s="12"/>
      <c r="J1372" s="12"/>
    </row>
    <row r="1373" spans="1:10" ht="14">
      <c r="A1373" s="8"/>
      <c r="B1373" s="9"/>
      <c r="C1373" s="8"/>
      <c r="D1373" s="8"/>
      <c r="E1373" s="10"/>
      <c r="F1373" s="11"/>
      <c r="G1373" s="12"/>
      <c r="H1373" s="12"/>
      <c r="I1373" s="12"/>
      <c r="J1373" s="12"/>
    </row>
    <row r="1374" spans="1:10" ht="14">
      <c r="A1374" s="8"/>
      <c r="B1374" s="9"/>
      <c r="C1374" s="8"/>
      <c r="D1374" s="8"/>
      <c r="E1374" s="10"/>
      <c r="F1374" s="11"/>
      <c r="G1374" s="12"/>
      <c r="H1374" s="12"/>
      <c r="I1374" s="12"/>
      <c r="J1374" s="12"/>
    </row>
    <row r="1375" spans="1:10" ht="14">
      <c r="A1375" s="8"/>
      <c r="B1375" s="9"/>
      <c r="C1375" s="8"/>
      <c r="D1375" s="8"/>
      <c r="E1375" s="10"/>
      <c r="F1375" s="11"/>
      <c r="G1375" s="12"/>
      <c r="H1375" s="12"/>
      <c r="I1375" s="12"/>
      <c r="J1375" s="12"/>
    </row>
    <row r="1376" spans="1:10" ht="14">
      <c r="A1376" s="8"/>
      <c r="B1376" s="9"/>
      <c r="C1376" s="8"/>
      <c r="D1376" s="8"/>
      <c r="E1376" s="10"/>
      <c r="F1376" s="11"/>
      <c r="G1376" s="12"/>
      <c r="H1376" s="12"/>
      <c r="I1376" s="12"/>
      <c r="J1376" s="12"/>
    </row>
    <row r="1377" spans="1:10" ht="14">
      <c r="A1377" s="8"/>
      <c r="B1377" s="9"/>
      <c r="C1377" s="8"/>
      <c r="D1377" s="8"/>
      <c r="E1377" s="10"/>
      <c r="F1377" s="11"/>
      <c r="G1377" s="12"/>
      <c r="H1377" s="12"/>
      <c r="I1377" s="12"/>
      <c r="J1377" s="12"/>
    </row>
    <row r="1378" spans="1:10" ht="14">
      <c r="A1378" s="8"/>
      <c r="B1378" s="9"/>
      <c r="C1378" s="8"/>
      <c r="D1378" s="8"/>
      <c r="E1378" s="10"/>
      <c r="F1378" s="11"/>
      <c r="G1378" s="12"/>
      <c r="H1378" s="12"/>
      <c r="I1378" s="12"/>
      <c r="J1378" s="12"/>
    </row>
    <row r="1379" spans="1:10" ht="14">
      <c r="A1379" s="8"/>
      <c r="B1379" s="9"/>
      <c r="C1379" s="8"/>
      <c r="D1379" s="8"/>
      <c r="E1379" s="10"/>
      <c r="F1379" s="11"/>
      <c r="G1379" s="12"/>
      <c r="H1379" s="12"/>
      <c r="I1379" s="12"/>
      <c r="J1379" s="12"/>
    </row>
    <row r="1380" spans="1:10" ht="14">
      <c r="A1380" s="8"/>
      <c r="B1380" s="9"/>
      <c r="C1380" s="8"/>
      <c r="D1380" s="8"/>
      <c r="E1380" s="10"/>
      <c r="F1380" s="11"/>
      <c r="G1380" s="12"/>
      <c r="H1380" s="12"/>
      <c r="I1380" s="12"/>
      <c r="J1380" s="12"/>
    </row>
    <row r="1381" spans="1:10" ht="14">
      <c r="A1381" s="8"/>
      <c r="B1381" s="9"/>
      <c r="C1381" s="8"/>
      <c r="D1381" s="8"/>
      <c r="E1381" s="10"/>
      <c r="F1381" s="11"/>
      <c r="G1381" s="12"/>
      <c r="H1381" s="12"/>
      <c r="I1381" s="12"/>
      <c r="J1381" s="12"/>
    </row>
    <row r="1382" spans="1:10" ht="14">
      <c r="A1382" s="8"/>
      <c r="B1382" s="9"/>
      <c r="C1382" s="8"/>
      <c r="D1382" s="8"/>
      <c r="E1382" s="10"/>
      <c r="F1382" s="11"/>
      <c r="G1382" s="12"/>
      <c r="H1382" s="12"/>
      <c r="I1382" s="12"/>
      <c r="J1382" s="12"/>
    </row>
    <row r="1383" spans="1:10" ht="14">
      <c r="A1383" s="8"/>
      <c r="B1383" s="9"/>
      <c r="C1383" s="8"/>
      <c r="D1383" s="8"/>
      <c r="E1383" s="10"/>
      <c r="F1383" s="11"/>
      <c r="G1383" s="12"/>
      <c r="H1383" s="12"/>
      <c r="I1383" s="12"/>
      <c r="J1383" s="12"/>
    </row>
    <row r="1384" spans="1:10" ht="14">
      <c r="A1384" s="8"/>
      <c r="B1384" s="9"/>
      <c r="C1384" s="8"/>
      <c r="D1384" s="8"/>
      <c r="E1384" s="10"/>
      <c r="F1384" s="11"/>
      <c r="G1384" s="12"/>
      <c r="H1384" s="12"/>
      <c r="I1384" s="12"/>
      <c r="J1384" s="12"/>
    </row>
    <row r="1385" spans="1:10" ht="14">
      <c r="A1385" s="8"/>
      <c r="B1385" s="9"/>
      <c r="C1385" s="8"/>
      <c r="D1385" s="8"/>
      <c r="E1385" s="10"/>
      <c r="F1385" s="11"/>
      <c r="G1385" s="12"/>
      <c r="H1385" s="12"/>
      <c r="I1385" s="12"/>
      <c r="J1385" s="12"/>
    </row>
    <row r="1386" spans="1:10" ht="14">
      <c r="A1386" s="8"/>
      <c r="B1386" s="9"/>
      <c r="C1386" s="8"/>
      <c r="D1386" s="8"/>
      <c r="E1386" s="10"/>
      <c r="F1386" s="11"/>
      <c r="G1386" s="12"/>
      <c r="H1386" s="12"/>
      <c r="I1386" s="12"/>
      <c r="J1386" s="12"/>
    </row>
    <row r="1387" spans="1:10" ht="14">
      <c r="A1387" s="8"/>
      <c r="B1387" s="9"/>
      <c r="C1387" s="8"/>
      <c r="D1387" s="8"/>
      <c r="E1387" s="10"/>
      <c r="F1387" s="11"/>
      <c r="G1387" s="12"/>
      <c r="H1387" s="12"/>
      <c r="I1387" s="12"/>
      <c r="J1387" s="12"/>
    </row>
    <row r="1388" spans="1:10" ht="14">
      <c r="A1388" s="8"/>
      <c r="B1388" s="9"/>
      <c r="C1388" s="8"/>
      <c r="D1388" s="8"/>
      <c r="E1388" s="10"/>
      <c r="F1388" s="11"/>
      <c r="G1388" s="12"/>
      <c r="H1388" s="12"/>
      <c r="I1388" s="12"/>
      <c r="J1388" s="12"/>
    </row>
    <row r="1389" spans="1:10" ht="14">
      <c r="A1389" s="8"/>
      <c r="B1389" s="9"/>
      <c r="C1389" s="8"/>
      <c r="D1389" s="8"/>
      <c r="E1389" s="10"/>
      <c r="F1389" s="11"/>
      <c r="G1389" s="12"/>
      <c r="H1389" s="12"/>
      <c r="I1389" s="12"/>
      <c r="J1389" s="12"/>
    </row>
    <row r="1390" spans="1:10" ht="14">
      <c r="A1390" s="8"/>
      <c r="B1390" s="9"/>
      <c r="C1390" s="8"/>
      <c r="D1390" s="8"/>
      <c r="E1390" s="10"/>
      <c r="F1390" s="11"/>
      <c r="G1390" s="12"/>
      <c r="H1390" s="12"/>
      <c r="I1390" s="12"/>
      <c r="J1390" s="12"/>
    </row>
    <row r="1391" spans="1:10" ht="14">
      <c r="A1391" s="8"/>
      <c r="B1391" s="9"/>
      <c r="C1391" s="8"/>
      <c r="D1391" s="8"/>
      <c r="E1391" s="10"/>
      <c r="F1391" s="11"/>
      <c r="G1391" s="12"/>
      <c r="H1391" s="12"/>
      <c r="I1391" s="12"/>
      <c r="J1391" s="12"/>
    </row>
    <row r="1392" spans="1:10" ht="14">
      <c r="A1392" s="8"/>
      <c r="B1392" s="9"/>
      <c r="C1392" s="8"/>
      <c r="D1392" s="8"/>
      <c r="E1392" s="10"/>
      <c r="F1392" s="11"/>
      <c r="G1392" s="12"/>
      <c r="H1392" s="12"/>
      <c r="I1392" s="12"/>
      <c r="J1392" s="12"/>
    </row>
    <row r="1393" spans="1:10" ht="14">
      <c r="A1393" s="8"/>
      <c r="B1393" s="9"/>
      <c r="C1393" s="8"/>
      <c r="D1393" s="8"/>
      <c r="E1393" s="10"/>
      <c r="F1393" s="11"/>
      <c r="G1393" s="12"/>
      <c r="H1393" s="12"/>
      <c r="I1393" s="12"/>
      <c r="J1393" s="12"/>
    </row>
    <row r="1394" spans="1:10" ht="14">
      <c r="A1394" s="8"/>
      <c r="B1394" s="9"/>
      <c r="C1394" s="8"/>
      <c r="D1394" s="8"/>
      <c r="E1394" s="10"/>
      <c r="F1394" s="11"/>
      <c r="G1394" s="12"/>
      <c r="H1394" s="12"/>
      <c r="I1394" s="12"/>
      <c r="J1394" s="12"/>
    </row>
    <row r="1395" spans="1:10" ht="14">
      <c r="A1395" s="8"/>
      <c r="B1395" s="9"/>
      <c r="C1395" s="8"/>
      <c r="D1395" s="8"/>
      <c r="E1395" s="10"/>
      <c r="F1395" s="11"/>
      <c r="G1395" s="12"/>
      <c r="H1395" s="12"/>
      <c r="I1395" s="12"/>
      <c r="J1395" s="12"/>
    </row>
    <row r="1396" spans="1:10" ht="14">
      <c r="A1396" s="8"/>
      <c r="B1396" s="9"/>
      <c r="C1396" s="8"/>
      <c r="D1396" s="8"/>
      <c r="E1396" s="10"/>
      <c r="F1396" s="11"/>
      <c r="G1396" s="12"/>
      <c r="H1396" s="12"/>
      <c r="I1396" s="12"/>
      <c r="J1396" s="12"/>
    </row>
    <row r="1397" spans="1:10" ht="14">
      <c r="A1397" s="8"/>
      <c r="B1397" s="9"/>
      <c r="C1397" s="8"/>
      <c r="D1397" s="8"/>
      <c r="E1397" s="10"/>
      <c r="F1397" s="11"/>
      <c r="G1397" s="12"/>
      <c r="H1397" s="12"/>
      <c r="I1397" s="12"/>
      <c r="J1397" s="12"/>
    </row>
    <row r="1398" spans="1:10" ht="14">
      <c r="A1398" s="8"/>
      <c r="B1398" s="9"/>
      <c r="C1398" s="8"/>
      <c r="D1398" s="8"/>
      <c r="E1398" s="10"/>
      <c r="F1398" s="11"/>
      <c r="G1398" s="12"/>
      <c r="H1398" s="12"/>
      <c r="I1398" s="12"/>
      <c r="J1398" s="12"/>
    </row>
    <row r="1399" spans="1:10" ht="14">
      <c r="A1399" s="8"/>
      <c r="B1399" s="9"/>
      <c r="C1399" s="8"/>
      <c r="D1399" s="8"/>
      <c r="E1399" s="10"/>
      <c r="F1399" s="11"/>
      <c r="G1399" s="12"/>
      <c r="H1399" s="12"/>
      <c r="I1399" s="12"/>
      <c r="J1399" s="12"/>
    </row>
    <row r="1400" spans="1:10" ht="14">
      <c r="A1400" s="8"/>
      <c r="B1400" s="9"/>
      <c r="C1400" s="8"/>
      <c r="D1400" s="8"/>
      <c r="E1400" s="10"/>
      <c r="F1400" s="11"/>
      <c r="G1400" s="12"/>
      <c r="H1400" s="12"/>
      <c r="I1400" s="12"/>
      <c r="J1400" s="12"/>
    </row>
    <row r="1401" spans="1:10" ht="14">
      <c r="A1401" s="8"/>
      <c r="B1401" s="9"/>
      <c r="C1401" s="8"/>
      <c r="D1401" s="8"/>
      <c r="E1401" s="10"/>
      <c r="F1401" s="11"/>
      <c r="G1401" s="12"/>
      <c r="H1401" s="12"/>
      <c r="I1401" s="12"/>
      <c r="J1401" s="12"/>
    </row>
    <row r="1402" spans="1:10" ht="14">
      <c r="A1402" s="8"/>
      <c r="B1402" s="9"/>
      <c r="C1402" s="8"/>
      <c r="D1402" s="8"/>
      <c r="E1402" s="10"/>
      <c r="F1402" s="11"/>
      <c r="G1402" s="12"/>
      <c r="H1402" s="12"/>
      <c r="I1402" s="12"/>
      <c r="J1402" s="12"/>
    </row>
    <row r="1403" spans="1:10" ht="14">
      <c r="A1403" s="8"/>
      <c r="B1403" s="9"/>
      <c r="C1403" s="8"/>
      <c r="D1403" s="8"/>
      <c r="E1403" s="10"/>
      <c r="F1403" s="11"/>
      <c r="G1403" s="12"/>
      <c r="H1403" s="12"/>
      <c r="I1403" s="12"/>
      <c r="J1403" s="12"/>
    </row>
    <row r="1404" spans="1:10" ht="14">
      <c r="A1404" s="8"/>
      <c r="B1404" s="9"/>
      <c r="C1404" s="8"/>
      <c r="D1404" s="8"/>
      <c r="E1404" s="10"/>
      <c r="F1404" s="11"/>
      <c r="G1404" s="12"/>
      <c r="H1404" s="12"/>
      <c r="I1404" s="12"/>
      <c r="J1404" s="12"/>
    </row>
    <row r="1405" spans="1:10" ht="14">
      <c r="A1405" s="8"/>
      <c r="B1405" s="9"/>
      <c r="C1405" s="8"/>
      <c r="D1405" s="8"/>
      <c r="E1405" s="10"/>
      <c r="F1405" s="11"/>
      <c r="G1405" s="12"/>
      <c r="H1405" s="12"/>
      <c r="I1405" s="12"/>
      <c r="J1405" s="12"/>
    </row>
    <row r="1406" spans="1:10" ht="14">
      <c r="A1406" s="8"/>
      <c r="B1406" s="9"/>
      <c r="C1406" s="8"/>
      <c r="D1406" s="8"/>
      <c r="E1406" s="10"/>
      <c r="F1406" s="11"/>
      <c r="G1406" s="12"/>
      <c r="H1406" s="12"/>
      <c r="I1406" s="12"/>
      <c r="J1406" s="12"/>
    </row>
    <row r="1407" spans="1:10" ht="14">
      <c r="A1407" s="8"/>
      <c r="B1407" s="9"/>
      <c r="C1407" s="8"/>
      <c r="D1407" s="8"/>
      <c r="E1407" s="10"/>
      <c r="F1407" s="11"/>
      <c r="G1407" s="12"/>
      <c r="H1407" s="12"/>
      <c r="I1407" s="12"/>
      <c r="J1407" s="12"/>
    </row>
    <row r="1408" spans="1:10" ht="14">
      <c r="A1408" s="8"/>
      <c r="B1408" s="9"/>
      <c r="C1408" s="8"/>
      <c r="D1408" s="8"/>
      <c r="E1408" s="10"/>
      <c r="F1408" s="11"/>
      <c r="G1408" s="12"/>
      <c r="H1408" s="12"/>
      <c r="I1408" s="12"/>
      <c r="J1408" s="12"/>
    </row>
    <row r="1409" spans="1:10" ht="14">
      <c r="A1409" s="8"/>
      <c r="B1409" s="9"/>
      <c r="C1409" s="8"/>
      <c r="D1409" s="8"/>
      <c r="E1409" s="10"/>
      <c r="F1409" s="11"/>
      <c r="G1409" s="12"/>
      <c r="H1409" s="12"/>
      <c r="I1409" s="12"/>
      <c r="J1409" s="12"/>
    </row>
    <row r="1410" spans="1:10" ht="14">
      <c r="A1410" s="8"/>
      <c r="B1410" s="9"/>
      <c r="C1410" s="8"/>
      <c r="D1410" s="8"/>
      <c r="E1410" s="10"/>
      <c r="F1410" s="11"/>
      <c r="G1410" s="12"/>
      <c r="H1410" s="12"/>
      <c r="I1410" s="12"/>
      <c r="J1410" s="12"/>
    </row>
    <row r="1411" spans="1:10" ht="14">
      <c r="A1411" s="8"/>
      <c r="B1411" s="9"/>
      <c r="C1411" s="8"/>
      <c r="D1411" s="8"/>
      <c r="E1411" s="10"/>
      <c r="F1411" s="11"/>
      <c r="G1411" s="12"/>
      <c r="H1411" s="12"/>
      <c r="I1411" s="12"/>
      <c r="J1411" s="12"/>
    </row>
    <row r="1412" spans="1:10" ht="14">
      <c r="A1412" s="8"/>
      <c r="B1412" s="9"/>
      <c r="C1412" s="8"/>
      <c r="D1412" s="8"/>
      <c r="E1412" s="10"/>
      <c r="F1412" s="11"/>
      <c r="G1412" s="12"/>
      <c r="H1412" s="12"/>
      <c r="I1412" s="12"/>
      <c r="J1412" s="12"/>
    </row>
    <row r="1413" spans="1:10" ht="14">
      <c r="A1413" s="8"/>
      <c r="B1413" s="9"/>
      <c r="C1413" s="8"/>
      <c r="D1413" s="8"/>
      <c r="E1413" s="10"/>
      <c r="F1413" s="11"/>
      <c r="G1413" s="12"/>
      <c r="H1413" s="12"/>
      <c r="I1413" s="12"/>
      <c r="J1413" s="12"/>
    </row>
    <row r="1414" spans="1:10" ht="14">
      <c r="A1414" s="8"/>
      <c r="B1414" s="9"/>
      <c r="C1414" s="8"/>
      <c r="D1414" s="8"/>
      <c r="E1414" s="10"/>
      <c r="F1414" s="11"/>
      <c r="G1414" s="12"/>
      <c r="H1414" s="12"/>
      <c r="I1414" s="12"/>
      <c r="J1414" s="12"/>
    </row>
    <row r="1415" spans="1:10" ht="14">
      <c r="A1415" s="8"/>
      <c r="B1415" s="9"/>
      <c r="C1415" s="8"/>
      <c r="D1415" s="8"/>
      <c r="E1415" s="10"/>
      <c r="F1415" s="11"/>
      <c r="G1415" s="12"/>
      <c r="H1415" s="12"/>
      <c r="I1415" s="12"/>
      <c r="J1415" s="12"/>
    </row>
    <row r="1416" spans="1:10" ht="14">
      <c r="A1416" s="8"/>
      <c r="B1416" s="9"/>
      <c r="C1416" s="8"/>
      <c r="D1416" s="8"/>
      <c r="E1416" s="10"/>
      <c r="F1416" s="11"/>
      <c r="G1416" s="12"/>
      <c r="H1416" s="12"/>
      <c r="I1416" s="12"/>
      <c r="J1416" s="12"/>
    </row>
    <row r="1417" spans="1:10" ht="14">
      <c r="A1417" s="8"/>
      <c r="B1417" s="9"/>
      <c r="C1417" s="8"/>
      <c r="D1417" s="8"/>
      <c r="E1417" s="10"/>
      <c r="F1417" s="11"/>
      <c r="G1417" s="12"/>
      <c r="H1417" s="12"/>
      <c r="I1417" s="12"/>
      <c r="J1417" s="12"/>
    </row>
    <row r="1418" spans="1:10" ht="14">
      <c r="A1418" s="8"/>
      <c r="B1418" s="9"/>
      <c r="C1418" s="8"/>
      <c r="D1418" s="8"/>
      <c r="E1418" s="10"/>
      <c r="F1418" s="11"/>
      <c r="G1418" s="12"/>
      <c r="H1418" s="12"/>
      <c r="I1418" s="12"/>
      <c r="J1418" s="12"/>
    </row>
    <row r="1419" spans="1:10" ht="14">
      <c r="A1419" s="8"/>
      <c r="B1419" s="9"/>
      <c r="C1419" s="8"/>
      <c r="D1419" s="8"/>
      <c r="E1419" s="10"/>
      <c r="F1419" s="11"/>
      <c r="G1419" s="12"/>
      <c r="H1419" s="12"/>
      <c r="I1419" s="12"/>
      <c r="J1419" s="12"/>
    </row>
    <row r="1420" spans="1:10" ht="14">
      <c r="A1420" s="8"/>
      <c r="B1420" s="9"/>
      <c r="C1420" s="8"/>
      <c r="D1420" s="8"/>
      <c r="E1420" s="10"/>
      <c r="F1420" s="11"/>
      <c r="G1420" s="12"/>
      <c r="H1420" s="12"/>
      <c r="I1420" s="12"/>
      <c r="J1420" s="12"/>
    </row>
    <row r="1421" spans="1:10" ht="14">
      <c r="A1421" s="8"/>
      <c r="B1421" s="9"/>
      <c r="C1421" s="8"/>
      <c r="D1421" s="8"/>
      <c r="E1421" s="10"/>
      <c r="F1421" s="11"/>
      <c r="G1421" s="12"/>
      <c r="H1421" s="12"/>
      <c r="I1421" s="12"/>
      <c r="J1421" s="12"/>
    </row>
    <row r="1422" spans="1:10" ht="14">
      <c r="A1422" s="8"/>
      <c r="B1422" s="9"/>
      <c r="C1422" s="8"/>
      <c r="D1422" s="8"/>
      <c r="E1422" s="10"/>
      <c r="F1422" s="11"/>
      <c r="G1422" s="12"/>
      <c r="H1422" s="12"/>
      <c r="I1422" s="12"/>
      <c r="J1422" s="12"/>
    </row>
    <row r="1423" spans="1:10" ht="14">
      <c r="A1423" s="8"/>
      <c r="B1423" s="9"/>
      <c r="C1423" s="8"/>
      <c r="D1423" s="8"/>
      <c r="E1423" s="10"/>
      <c r="F1423" s="11"/>
      <c r="G1423" s="12"/>
      <c r="H1423" s="12"/>
      <c r="I1423" s="12"/>
      <c r="J1423" s="12"/>
    </row>
    <row r="1424" spans="1:10" ht="14">
      <c r="A1424" s="8"/>
      <c r="B1424" s="9"/>
      <c r="C1424" s="8"/>
      <c r="D1424" s="8"/>
      <c r="E1424" s="10"/>
      <c r="F1424" s="11"/>
      <c r="G1424" s="12"/>
      <c r="H1424" s="12"/>
      <c r="I1424" s="12"/>
      <c r="J1424" s="12"/>
    </row>
    <row r="1425" spans="1:10" ht="14">
      <c r="A1425" s="8"/>
      <c r="B1425" s="9"/>
      <c r="C1425" s="8"/>
      <c r="D1425" s="8"/>
      <c r="E1425" s="10"/>
      <c r="F1425" s="11"/>
      <c r="G1425" s="12"/>
      <c r="H1425" s="12"/>
      <c r="I1425" s="12"/>
      <c r="J1425" s="12"/>
    </row>
    <row r="1426" spans="1:10" ht="14">
      <c r="A1426" s="8"/>
      <c r="B1426" s="9"/>
      <c r="C1426" s="8"/>
      <c r="D1426" s="8"/>
      <c r="E1426" s="10"/>
      <c r="F1426" s="11"/>
      <c r="G1426" s="12"/>
      <c r="H1426" s="12"/>
      <c r="I1426" s="12"/>
      <c r="J1426" s="12"/>
    </row>
    <row r="1427" spans="1:10" ht="14">
      <c r="A1427" s="8"/>
      <c r="B1427" s="9"/>
      <c r="C1427" s="8"/>
      <c r="D1427" s="8"/>
      <c r="E1427" s="10"/>
      <c r="F1427" s="11"/>
      <c r="G1427" s="12"/>
      <c r="H1427" s="12"/>
      <c r="I1427" s="12"/>
      <c r="J1427" s="12"/>
    </row>
    <row r="1428" spans="1:10" ht="14">
      <c r="A1428" s="8"/>
      <c r="B1428" s="9"/>
      <c r="C1428" s="8"/>
      <c r="D1428" s="8"/>
      <c r="E1428" s="10"/>
      <c r="F1428" s="11"/>
      <c r="G1428" s="12"/>
      <c r="H1428" s="12"/>
      <c r="I1428" s="12"/>
      <c r="J1428" s="12"/>
    </row>
    <row r="1429" spans="1:10" ht="14">
      <c r="A1429" s="8"/>
      <c r="B1429" s="9"/>
      <c r="C1429" s="8"/>
      <c r="D1429" s="8"/>
      <c r="E1429" s="10"/>
      <c r="F1429" s="11"/>
      <c r="G1429" s="12"/>
      <c r="H1429" s="12"/>
      <c r="I1429" s="12"/>
      <c r="J1429" s="12"/>
    </row>
    <row r="1430" spans="1:10" ht="14">
      <c r="A1430" s="8"/>
      <c r="B1430" s="9"/>
      <c r="C1430" s="8"/>
      <c r="D1430" s="8"/>
      <c r="E1430" s="10"/>
      <c r="F1430" s="11"/>
      <c r="G1430" s="12"/>
      <c r="H1430" s="12"/>
      <c r="I1430" s="12"/>
      <c r="J1430" s="12"/>
    </row>
    <row r="1431" spans="1:10" ht="14">
      <c r="A1431" s="8"/>
      <c r="B1431" s="9"/>
      <c r="C1431" s="8"/>
      <c r="D1431" s="8"/>
      <c r="E1431" s="10"/>
      <c r="F1431" s="11"/>
      <c r="G1431" s="12"/>
      <c r="H1431" s="12"/>
      <c r="I1431" s="12"/>
      <c r="J1431" s="12"/>
    </row>
    <row r="1432" spans="1:10" ht="14">
      <c r="A1432" s="8"/>
      <c r="B1432" s="9"/>
      <c r="C1432" s="8"/>
      <c r="D1432" s="8"/>
      <c r="E1432" s="10"/>
      <c r="F1432" s="11"/>
      <c r="G1432" s="12"/>
      <c r="H1432" s="12"/>
      <c r="I1432" s="12"/>
      <c r="J1432" s="12"/>
    </row>
    <row r="1433" spans="1:10" ht="14">
      <c r="A1433" s="8"/>
      <c r="B1433" s="9"/>
      <c r="C1433" s="8"/>
      <c r="D1433" s="8"/>
      <c r="E1433" s="10"/>
      <c r="F1433" s="11"/>
      <c r="G1433" s="12"/>
      <c r="H1433" s="12"/>
      <c r="I1433" s="12"/>
      <c r="J1433" s="12"/>
    </row>
    <row r="1434" spans="1:10" ht="14">
      <c r="A1434" s="8"/>
      <c r="B1434" s="9"/>
      <c r="C1434" s="8"/>
      <c r="D1434" s="8"/>
      <c r="E1434" s="10"/>
      <c r="F1434" s="11"/>
      <c r="G1434" s="12"/>
      <c r="H1434" s="12"/>
      <c r="I1434" s="12"/>
      <c r="J1434" s="12"/>
    </row>
    <row r="1435" spans="1:10" ht="14">
      <c r="A1435" s="8"/>
      <c r="B1435" s="9"/>
      <c r="C1435" s="8"/>
      <c r="D1435" s="8"/>
      <c r="E1435" s="10"/>
      <c r="F1435" s="11"/>
      <c r="G1435" s="12"/>
      <c r="H1435" s="12"/>
      <c r="I1435" s="12"/>
      <c r="J1435" s="12"/>
    </row>
    <row r="1436" spans="1:10" ht="14">
      <c r="A1436" s="8"/>
      <c r="B1436" s="9"/>
      <c r="C1436" s="8"/>
      <c r="D1436" s="8"/>
      <c r="E1436" s="10"/>
      <c r="F1436" s="11"/>
      <c r="G1436" s="12"/>
      <c r="H1436" s="12"/>
      <c r="I1436" s="12"/>
      <c r="J1436" s="12"/>
    </row>
    <row r="1437" spans="1:10" ht="14">
      <c r="A1437" s="8"/>
      <c r="B1437" s="9"/>
      <c r="C1437" s="8"/>
      <c r="D1437" s="8"/>
      <c r="E1437" s="10"/>
      <c r="F1437" s="11"/>
      <c r="G1437" s="12"/>
      <c r="H1437" s="12"/>
      <c r="I1437" s="12"/>
      <c r="J1437" s="12"/>
    </row>
    <row r="1438" spans="1:10" ht="14">
      <c r="A1438" s="8"/>
      <c r="B1438" s="9"/>
      <c r="C1438" s="8"/>
      <c r="D1438" s="8"/>
      <c r="E1438" s="10"/>
      <c r="F1438" s="11"/>
      <c r="G1438" s="12"/>
      <c r="H1438" s="12"/>
      <c r="I1438" s="12"/>
      <c r="J1438" s="12"/>
    </row>
    <row r="1439" spans="1:10" ht="14">
      <c r="A1439" s="8"/>
      <c r="B1439" s="9"/>
      <c r="C1439" s="8"/>
      <c r="D1439" s="8"/>
      <c r="E1439" s="10"/>
      <c r="F1439" s="11"/>
      <c r="G1439" s="12"/>
      <c r="H1439" s="12"/>
      <c r="I1439" s="12"/>
      <c r="J1439" s="12"/>
    </row>
    <row r="1440" spans="1:10" ht="14">
      <c r="A1440" s="8"/>
      <c r="B1440" s="9"/>
      <c r="C1440" s="8"/>
      <c r="D1440" s="8"/>
      <c r="E1440" s="10"/>
      <c r="F1440" s="11"/>
      <c r="G1440" s="12"/>
      <c r="H1440" s="12"/>
      <c r="I1440" s="12"/>
      <c r="J1440" s="12"/>
    </row>
    <row r="1441" spans="1:10" ht="14">
      <c r="A1441" s="8"/>
      <c r="B1441" s="9"/>
      <c r="C1441" s="8"/>
      <c r="D1441" s="8"/>
      <c r="E1441" s="10"/>
      <c r="F1441" s="11"/>
      <c r="G1441" s="12"/>
      <c r="H1441" s="12"/>
      <c r="I1441" s="12"/>
      <c r="J1441" s="12"/>
    </row>
    <row r="1442" spans="1:10" ht="14">
      <c r="A1442" s="8"/>
      <c r="B1442" s="9"/>
      <c r="C1442" s="8"/>
      <c r="D1442" s="8"/>
      <c r="E1442" s="10"/>
      <c r="F1442" s="11"/>
      <c r="G1442" s="12"/>
      <c r="H1442" s="12"/>
      <c r="I1442" s="12"/>
      <c r="J1442" s="12"/>
    </row>
    <row r="1443" spans="1:10" ht="14">
      <c r="A1443" s="8"/>
      <c r="B1443" s="9"/>
      <c r="C1443" s="8"/>
      <c r="D1443" s="8"/>
      <c r="E1443" s="10"/>
      <c r="F1443" s="11"/>
      <c r="G1443" s="12"/>
      <c r="H1443" s="12"/>
      <c r="I1443" s="12"/>
      <c r="J1443" s="12"/>
    </row>
    <row r="1444" spans="1:10" ht="14">
      <c r="A1444" s="8"/>
      <c r="B1444" s="9"/>
      <c r="C1444" s="8"/>
      <c r="D1444" s="8"/>
      <c r="E1444" s="10"/>
      <c r="F1444" s="11"/>
      <c r="G1444" s="12"/>
      <c r="H1444" s="12"/>
      <c r="I1444" s="12"/>
      <c r="J1444" s="12"/>
    </row>
    <row r="1445" spans="1:10" ht="14">
      <c r="A1445" s="8"/>
      <c r="B1445" s="9"/>
      <c r="C1445" s="8"/>
      <c r="D1445" s="8"/>
      <c r="E1445" s="10"/>
      <c r="F1445" s="11"/>
      <c r="G1445" s="12"/>
      <c r="H1445" s="12"/>
      <c r="I1445" s="12"/>
      <c r="J1445" s="12"/>
    </row>
    <row r="1446" spans="1:10" ht="14">
      <c r="A1446" s="8"/>
      <c r="B1446" s="9"/>
      <c r="C1446" s="8"/>
      <c r="D1446" s="8"/>
      <c r="E1446" s="10"/>
      <c r="F1446" s="11"/>
      <c r="G1446" s="12"/>
      <c r="H1446" s="12"/>
      <c r="I1446" s="12"/>
      <c r="J1446" s="12"/>
    </row>
    <row r="1447" spans="1:10" ht="14">
      <c r="A1447" s="8"/>
      <c r="B1447" s="9"/>
      <c r="C1447" s="8"/>
      <c r="D1447" s="8"/>
      <c r="E1447" s="10"/>
      <c r="F1447" s="11"/>
      <c r="G1447" s="12"/>
      <c r="H1447" s="12"/>
      <c r="I1447" s="12"/>
      <c r="J1447" s="12"/>
    </row>
    <row r="1448" spans="1:10" ht="14">
      <c r="A1448" s="8"/>
      <c r="B1448" s="9"/>
      <c r="C1448" s="8"/>
      <c r="D1448" s="8"/>
      <c r="E1448" s="10"/>
      <c r="F1448" s="11"/>
      <c r="G1448" s="12"/>
      <c r="H1448" s="12"/>
      <c r="I1448" s="12"/>
      <c r="J1448" s="12"/>
    </row>
    <row r="1449" spans="1:10" ht="14">
      <c r="A1449" s="8"/>
      <c r="B1449" s="9"/>
      <c r="C1449" s="8"/>
      <c r="D1449" s="8"/>
      <c r="E1449" s="10"/>
      <c r="F1449" s="11"/>
      <c r="G1449" s="12"/>
      <c r="H1449" s="12"/>
      <c r="I1449" s="12"/>
      <c r="J1449" s="12"/>
    </row>
    <row r="1450" spans="1:10" ht="14">
      <c r="A1450" s="8"/>
      <c r="B1450" s="9"/>
      <c r="C1450" s="8"/>
      <c r="D1450" s="8"/>
      <c r="E1450" s="10"/>
      <c r="F1450" s="11"/>
      <c r="G1450" s="12"/>
      <c r="H1450" s="12"/>
      <c r="I1450" s="12"/>
      <c r="J1450" s="12"/>
    </row>
    <row r="1451" spans="1:10" ht="14">
      <c r="A1451" s="8"/>
      <c r="B1451" s="9"/>
      <c r="C1451" s="8"/>
      <c r="D1451" s="8"/>
      <c r="E1451" s="10"/>
      <c r="F1451" s="11"/>
      <c r="G1451" s="12"/>
      <c r="H1451" s="12"/>
      <c r="I1451" s="12"/>
      <c r="J1451" s="12"/>
    </row>
    <row r="1452" spans="1:10" ht="14">
      <c r="A1452" s="8"/>
      <c r="B1452" s="9"/>
      <c r="C1452" s="8"/>
      <c r="D1452" s="8"/>
      <c r="E1452" s="10"/>
      <c r="F1452" s="11"/>
      <c r="G1452" s="12"/>
      <c r="H1452" s="12"/>
      <c r="I1452" s="12"/>
      <c r="J1452" s="12"/>
    </row>
    <row r="1453" spans="1:10" ht="14">
      <c r="A1453" s="8"/>
      <c r="B1453" s="9"/>
      <c r="C1453" s="8"/>
      <c r="D1453" s="8"/>
      <c r="E1453" s="10"/>
      <c r="F1453" s="11"/>
      <c r="G1453" s="12"/>
      <c r="H1453" s="12"/>
      <c r="I1453" s="12"/>
      <c r="J1453" s="12"/>
    </row>
    <row r="1454" spans="1:10" ht="14">
      <c r="A1454" s="8"/>
      <c r="B1454" s="9"/>
      <c r="C1454" s="8"/>
      <c r="D1454" s="8"/>
      <c r="E1454" s="10"/>
      <c r="F1454" s="11"/>
      <c r="G1454" s="12"/>
      <c r="H1454" s="12"/>
      <c r="I1454" s="12"/>
      <c r="J1454" s="12"/>
    </row>
    <row r="1455" spans="1:10" ht="14">
      <c r="A1455" s="8"/>
      <c r="B1455" s="9"/>
      <c r="C1455" s="8"/>
      <c r="D1455" s="8"/>
      <c r="E1455" s="10"/>
      <c r="F1455" s="11"/>
      <c r="G1455" s="12"/>
      <c r="H1455" s="12"/>
      <c r="I1455" s="12"/>
      <c r="J1455" s="12"/>
    </row>
    <row r="1456" spans="1:10" ht="14">
      <c r="A1456" s="8"/>
      <c r="B1456" s="9"/>
      <c r="C1456" s="8"/>
      <c r="D1456" s="8"/>
      <c r="E1456" s="10"/>
      <c r="F1456" s="11"/>
      <c r="G1456" s="12"/>
      <c r="H1456" s="12"/>
      <c r="I1456" s="12"/>
      <c r="J1456" s="12"/>
    </row>
    <row r="1457" spans="1:10" ht="14">
      <c r="A1457" s="8"/>
      <c r="B1457" s="9"/>
      <c r="C1457" s="8"/>
      <c r="D1457" s="8"/>
      <c r="E1457" s="10"/>
      <c r="F1457" s="11"/>
      <c r="G1457" s="12"/>
      <c r="H1457" s="12"/>
      <c r="I1457" s="12"/>
      <c r="J1457" s="12"/>
    </row>
    <row r="1458" spans="1:10" ht="14">
      <c r="A1458" s="8"/>
      <c r="B1458" s="9"/>
      <c r="C1458" s="8"/>
      <c r="D1458" s="8"/>
      <c r="E1458" s="10"/>
      <c r="F1458" s="11"/>
      <c r="G1458" s="12"/>
      <c r="H1458" s="12"/>
      <c r="I1458" s="12"/>
      <c r="J1458" s="12"/>
    </row>
    <row r="1459" spans="1:10" ht="14">
      <c r="A1459" s="8"/>
      <c r="B1459" s="9"/>
      <c r="C1459" s="8"/>
      <c r="D1459" s="8"/>
      <c r="E1459" s="10"/>
      <c r="F1459" s="11"/>
      <c r="G1459" s="12"/>
      <c r="H1459" s="12"/>
      <c r="I1459" s="12"/>
      <c r="J1459" s="12"/>
    </row>
    <row r="1460" spans="1:10" ht="14">
      <c r="A1460" s="8"/>
      <c r="B1460" s="9"/>
      <c r="C1460" s="8"/>
      <c r="D1460" s="8"/>
      <c r="E1460" s="10"/>
      <c r="F1460" s="11"/>
      <c r="G1460" s="12"/>
      <c r="H1460" s="12"/>
      <c r="I1460" s="12"/>
      <c r="J1460" s="12"/>
    </row>
    <row r="1461" spans="1:10" ht="14">
      <c r="A1461" s="8"/>
      <c r="B1461" s="9"/>
      <c r="C1461" s="8"/>
      <c r="D1461" s="8"/>
      <c r="E1461" s="10"/>
      <c r="F1461" s="11"/>
      <c r="G1461" s="12"/>
      <c r="H1461" s="12"/>
      <c r="I1461" s="12"/>
      <c r="J1461" s="12"/>
    </row>
    <row r="1462" spans="1:10" ht="14">
      <c r="A1462" s="8"/>
      <c r="B1462" s="9"/>
      <c r="C1462" s="8"/>
      <c r="D1462" s="8"/>
      <c r="E1462" s="10"/>
      <c r="F1462" s="11"/>
      <c r="G1462" s="12"/>
      <c r="H1462" s="12"/>
      <c r="I1462" s="12"/>
      <c r="J1462" s="12"/>
    </row>
    <row r="1463" spans="1:10" ht="14">
      <c r="A1463" s="8"/>
      <c r="B1463" s="9"/>
      <c r="C1463" s="8"/>
      <c r="D1463" s="8"/>
      <c r="E1463" s="10"/>
      <c r="F1463" s="11"/>
      <c r="G1463" s="12"/>
      <c r="H1463" s="12"/>
      <c r="I1463" s="12"/>
      <c r="J1463" s="12"/>
    </row>
    <row r="1464" spans="1:10" ht="14">
      <c r="A1464" s="8"/>
      <c r="B1464" s="9"/>
      <c r="C1464" s="8"/>
      <c r="D1464" s="8"/>
      <c r="E1464" s="10"/>
      <c r="F1464" s="11"/>
      <c r="G1464" s="12"/>
      <c r="H1464" s="12"/>
      <c r="I1464" s="12"/>
      <c r="J1464" s="12"/>
    </row>
    <row r="1465" spans="1:10" ht="14">
      <c r="A1465" s="8"/>
      <c r="B1465" s="9"/>
      <c r="C1465" s="8"/>
      <c r="D1465" s="8"/>
      <c r="E1465" s="10"/>
      <c r="F1465" s="11"/>
      <c r="G1465" s="12"/>
      <c r="H1465" s="12"/>
      <c r="I1465" s="12"/>
      <c r="J1465" s="12"/>
    </row>
    <row r="1466" spans="1:10" ht="14">
      <c r="A1466" s="8"/>
      <c r="B1466" s="9"/>
      <c r="C1466" s="8"/>
      <c r="D1466" s="8"/>
      <c r="E1466" s="10"/>
      <c r="F1466" s="11"/>
      <c r="G1466" s="12"/>
      <c r="H1466" s="12"/>
      <c r="I1466" s="12"/>
      <c r="J1466" s="12"/>
    </row>
    <row r="1467" spans="1:10" ht="14">
      <c r="A1467" s="8"/>
      <c r="B1467" s="9"/>
      <c r="C1467" s="8"/>
      <c r="D1467" s="8"/>
      <c r="E1467" s="10"/>
      <c r="F1467" s="11"/>
      <c r="G1467" s="12"/>
      <c r="H1467" s="12"/>
      <c r="I1467" s="12"/>
      <c r="J1467" s="12"/>
    </row>
    <row r="1468" spans="1:10" ht="14">
      <c r="A1468" s="8"/>
      <c r="B1468" s="9"/>
      <c r="C1468" s="8"/>
      <c r="D1468" s="8"/>
      <c r="E1468" s="10"/>
      <c r="F1468" s="11"/>
      <c r="G1468" s="12"/>
      <c r="H1468" s="12"/>
      <c r="I1468" s="12"/>
      <c r="J1468" s="12"/>
    </row>
    <row r="1469" spans="1:10" ht="14">
      <c r="A1469" s="8"/>
      <c r="B1469" s="9"/>
      <c r="C1469" s="8"/>
      <c r="D1469" s="8"/>
      <c r="E1469" s="10"/>
      <c r="F1469" s="11"/>
      <c r="G1469" s="12"/>
      <c r="H1469" s="12"/>
      <c r="I1469" s="12"/>
      <c r="J1469" s="12"/>
    </row>
    <row r="1470" spans="1:10" ht="14">
      <c r="A1470" s="8"/>
      <c r="B1470" s="9"/>
      <c r="C1470" s="8"/>
      <c r="D1470" s="8"/>
      <c r="E1470" s="10"/>
      <c r="F1470" s="11"/>
      <c r="G1470" s="12"/>
      <c r="H1470" s="12"/>
      <c r="I1470" s="12"/>
      <c r="J1470" s="12"/>
    </row>
    <row r="1471" spans="1:10" ht="14">
      <c r="A1471" s="8"/>
      <c r="B1471" s="9"/>
      <c r="C1471" s="8"/>
      <c r="D1471" s="8"/>
      <c r="E1471" s="10"/>
      <c r="F1471" s="11"/>
      <c r="G1471" s="12"/>
      <c r="H1471" s="12"/>
      <c r="I1471" s="12"/>
      <c r="J1471" s="12"/>
    </row>
    <row r="1472" spans="1:10" ht="14">
      <c r="A1472" s="8"/>
      <c r="B1472" s="9"/>
      <c r="C1472" s="8"/>
      <c r="D1472" s="8"/>
      <c r="E1472" s="10"/>
      <c r="F1472" s="11"/>
      <c r="G1472" s="12"/>
      <c r="H1472" s="12"/>
      <c r="I1472" s="12"/>
      <c r="J1472" s="12"/>
    </row>
    <row r="1473" spans="1:10" ht="14">
      <c r="A1473" s="8"/>
      <c r="B1473" s="9"/>
      <c r="C1473" s="8"/>
      <c r="D1473" s="8"/>
      <c r="E1473" s="10"/>
      <c r="F1473" s="11"/>
      <c r="G1473" s="12"/>
      <c r="H1473" s="12"/>
      <c r="I1473" s="12"/>
      <c r="J1473" s="12"/>
    </row>
    <row r="1474" spans="1:10" ht="14">
      <c r="A1474" s="8"/>
      <c r="B1474" s="9"/>
      <c r="C1474" s="8"/>
      <c r="D1474" s="8"/>
      <c r="E1474" s="10"/>
      <c r="F1474" s="11"/>
      <c r="G1474" s="12"/>
      <c r="H1474" s="12"/>
      <c r="I1474" s="12"/>
      <c r="J1474" s="12"/>
    </row>
    <row r="1475" spans="1:10" ht="14">
      <c r="A1475" s="8"/>
      <c r="B1475" s="9"/>
      <c r="C1475" s="8"/>
      <c r="D1475" s="8"/>
      <c r="E1475" s="10"/>
      <c r="F1475" s="11"/>
      <c r="G1475" s="12"/>
      <c r="H1475" s="12"/>
      <c r="I1475" s="12"/>
      <c r="J1475" s="12"/>
    </row>
    <row r="1476" spans="1:10" ht="14">
      <c r="A1476" s="8"/>
      <c r="B1476" s="9"/>
      <c r="C1476" s="8"/>
      <c r="D1476" s="8"/>
      <c r="E1476" s="10"/>
      <c r="F1476" s="11"/>
      <c r="G1476" s="12"/>
      <c r="H1476" s="12"/>
      <c r="I1476" s="12"/>
      <c r="J1476" s="12"/>
    </row>
    <row r="1477" spans="1:10" ht="14">
      <c r="A1477" s="8"/>
      <c r="B1477" s="9"/>
      <c r="C1477" s="8"/>
      <c r="D1477" s="8"/>
      <c r="E1477" s="10"/>
      <c r="F1477" s="11"/>
      <c r="G1477" s="12"/>
      <c r="H1477" s="12"/>
      <c r="I1477" s="12"/>
      <c r="J1477" s="12"/>
    </row>
    <row r="1478" spans="1:10" ht="14">
      <c r="A1478" s="8"/>
      <c r="B1478" s="9"/>
      <c r="C1478" s="8"/>
      <c r="D1478" s="8"/>
      <c r="E1478" s="10"/>
      <c r="F1478" s="11"/>
      <c r="G1478" s="12"/>
      <c r="H1478" s="12"/>
      <c r="I1478" s="12"/>
      <c r="J1478" s="12"/>
    </row>
    <row r="1479" spans="1:10" ht="14">
      <c r="A1479" s="8"/>
      <c r="B1479" s="9"/>
      <c r="C1479" s="8"/>
      <c r="D1479" s="8"/>
      <c r="E1479" s="10"/>
      <c r="F1479" s="11"/>
      <c r="G1479" s="12"/>
      <c r="H1479" s="12"/>
      <c r="I1479" s="12"/>
      <c r="J1479" s="12"/>
    </row>
    <row r="1480" spans="1:10" ht="14">
      <c r="A1480" s="8"/>
      <c r="B1480" s="9"/>
      <c r="C1480" s="8"/>
      <c r="D1480" s="8"/>
      <c r="E1480" s="10"/>
      <c r="F1480" s="11"/>
      <c r="G1480" s="12"/>
      <c r="H1480" s="12"/>
      <c r="I1480" s="12"/>
      <c r="J1480" s="12"/>
    </row>
    <row r="1481" spans="1:10" ht="14">
      <c r="A1481" s="8"/>
      <c r="B1481" s="9"/>
      <c r="C1481" s="8"/>
      <c r="D1481" s="8"/>
      <c r="E1481" s="10"/>
      <c r="F1481" s="11"/>
      <c r="G1481" s="12"/>
      <c r="H1481" s="12"/>
      <c r="I1481" s="12"/>
      <c r="J1481" s="12"/>
    </row>
    <row r="1482" spans="1:10" ht="14">
      <c r="A1482" s="8"/>
      <c r="B1482" s="9"/>
      <c r="C1482" s="8"/>
      <c r="D1482" s="8"/>
      <c r="E1482" s="10"/>
      <c r="F1482" s="11"/>
      <c r="G1482" s="12"/>
      <c r="H1482" s="12"/>
      <c r="I1482" s="12"/>
      <c r="J1482" s="12"/>
    </row>
    <row r="1483" spans="1:10" ht="14">
      <c r="A1483" s="8"/>
      <c r="B1483" s="9"/>
      <c r="C1483" s="8"/>
      <c r="D1483" s="8"/>
      <c r="E1483" s="10"/>
      <c r="F1483" s="11"/>
      <c r="G1483" s="12"/>
      <c r="H1483" s="12"/>
      <c r="I1483" s="12"/>
      <c r="J1483" s="12"/>
    </row>
    <row r="1484" spans="1:10" ht="14">
      <c r="A1484" s="8"/>
      <c r="B1484" s="9"/>
      <c r="C1484" s="8"/>
      <c r="D1484" s="8"/>
      <c r="E1484" s="10"/>
      <c r="F1484" s="11"/>
      <c r="G1484" s="12"/>
      <c r="H1484" s="12"/>
      <c r="I1484" s="12"/>
      <c r="J1484" s="12"/>
    </row>
    <row r="1485" spans="1:10" ht="14">
      <c r="A1485" s="8"/>
      <c r="B1485" s="9"/>
      <c r="C1485" s="8"/>
      <c r="D1485" s="8"/>
      <c r="E1485" s="10"/>
      <c r="F1485" s="11"/>
      <c r="G1485" s="12"/>
      <c r="H1485" s="12"/>
      <c r="I1485" s="12"/>
      <c r="J1485" s="12"/>
    </row>
    <row r="1486" spans="1:10" ht="14">
      <c r="A1486" s="8"/>
      <c r="B1486" s="9"/>
      <c r="C1486" s="8"/>
      <c r="D1486" s="8"/>
      <c r="E1486" s="10"/>
      <c r="F1486" s="11"/>
      <c r="G1486" s="12"/>
      <c r="H1486" s="12"/>
      <c r="I1486" s="12"/>
      <c r="J1486" s="12"/>
    </row>
    <row r="1487" spans="1:10" ht="14">
      <c r="A1487" s="8"/>
      <c r="B1487" s="9"/>
      <c r="C1487" s="8"/>
      <c r="D1487" s="8"/>
      <c r="E1487" s="10"/>
      <c r="F1487" s="11"/>
      <c r="G1487" s="12"/>
      <c r="H1487" s="12"/>
      <c r="I1487" s="12"/>
      <c r="J1487" s="12"/>
    </row>
    <row r="1488" spans="1:10" ht="14">
      <c r="A1488" s="8"/>
      <c r="B1488" s="9"/>
      <c r="C1488" s="8"/>
      <c r="D1488" s="8"/>
      <c r="E1488" s="10"/>
      <c r="F1488" s="11"/>
      <c r="G1488" s="12"/>
      <c r="H1488" s="12"/>
      <c r="I1488" s="12"/>
      <c r="J1488" s="12"/>
    </row>
    <row r="1489" spans="1:10" ht="14">
      <c r="A1489" s="8"/>
      <c r="B1489" s="9"/>
      <c r="C1489" s="8"/>
      <c r="D1489" s="8"/>
      <c r="E1489" s="10"/>
      <c r="F1489" s="11"/>
      <c r="G1489" s="12"/>
      <c r="H1489" s="12"/>
      <c r="I1489" s="12"/>
      <c r="J1489" s="12"/>
    </row>
    <row r="1490" spans="1:10" ht="14">
      <c r="A1490" s="8"/>
      <c r="B1490" s="9"/>
      <c r="C1490" s="8"/>
      <c r="D1490" s="8"/>
      <c r="E1490" s="10"/>
      <c r="F1490" s="11"/>
      <c r="G1490" s="12"/>
      <c r="H1490" s="12"/>
      <c r="I1490" s="12"/>
      <c r="J1490" s="12"/>
    </row>
    <row r="1491" spans="1:10" ht="14">
      <c r="A1491" s="8"/>
      <c r="B1491" s="9"/>
      <c r="C1491" s="8"/>
      <c r="D1491" s="8"/>
      <c r="E1491" s="10"/>
      <c r="F1491" s="11"/>
      <c r="G1491" s="12"/>
      <c r="H1491" s="12"/>
      <c r="I1491" s="12"/>
      <c r="J1491" s="12"/>
    </row>
    <row r="1492" spans="1:10" ht="14">
      <c r="A1492" s="8"/>
      <c r="B1492" s="9"/>
      <c r="C1492" s="8"/>
      <c r="D1492" s="8"/>
      <c r="E1492" s="10"/>
      <c r="F1492" s="11"/>
      <c r="G1492" s="12"/>
      <c r="H1492" s="12"/>
      <c r="I1492" s="12"/>
      <c r="J1492" s="12"/>
    </row>
    <row r="1493" spans="1:10" ht="14">
      <c r="A1493" s="8"/>
      <c r="B1493" s="9"/>
      <c r="C1493" s="8"/>
      <c r="D1493" s="8"/>
      <c r="E1493" s="10"/>
      <c r="F1493" s="11"/>
      <c r="G1493" s="12"/>
      <c r="H1493" s="12"/>
      <c r="I1493" s="12"/>
      <c r="J1493" s="12"/>
    </row>
    <row r="1494" spans="1:10" ht="14">
      <c r="A1494" s="8"/>
      <c r="B1494" s="9"/>
      <c r="C1494" s="8"/>
      <c r="D1494" s="8"/>
      <c r="E1494" s="10"/>
      <c r="F1494" s="11"/>
      <c r="G1494" s="12"/>
      <c r="H1494" s="12"/>
      <c r="I1494" s="12"/>
      <c r="J1494" s="12"/>
    </row>
    <row r="1495" spans="1:10" ht="14">
      <c r="A1495" s="8"/>
      <c r="B1495" s="9"/>
      <c r="C1495" s="8"/>
      <c r="D1495" s="8"/>
      <c r="E1495" s="10"/>
      <c r="F1495" s="11"/>
      <c r="G1495" s="12"/>
      <c r="H1495" s="12"/>
      <c r="I1495" s="12"/>
      <c r="J1495" s="12"/>
    </row>
    <row r="1496" spans="1:10" ht="14">
      <c r="A1496" s="8"/>
      <c r="B1496" s="9"/>
      <c r="C1496" s="8"/>
      <c r="D1496" s="8"/>
      <c r="E1496" s="10"/>
      <c r="F1496" s="11"/>
      <c r="G1496" s="12"/>
      <c r="H1496" s="12"/>
      <c r="I1496" s="12"/>
      <c r="J1496" s="12"/>
    </row>
    <row r="1497" spans="1:10" ht="14">
      <c r="A1497" s="8"/>
      <c r="B1497" s="9"/>
      <c r="C1497" s="8"/>
      <c r="D1497" s="8"/>
      <c r="E1497" s="10"/>
      <c r="F1497" s="11"/>
      <c r="G1497" s="12"/>
      <c r="H1497" s="12"/>
      <c r="I1497" s="12"/>
      <c r="J1497" s="12"/>
    </row>
    <row r="1498" spans="1:10" ht="14">
      <c r="A1498" s="8"/>
      <c r="B1498" s="9"/>
      <c r="C1498" s="8"/>
      <c r="D1498" s="8"/>
      <c r="E1498" s="10"/>
      <c r="F1498" s="11"/>
      <c r="G1498" s="12"/>
      <c r="H1498" s="12"/>
      <c r="I1498" s="12"/>
      <c r="J1498" s="12"/>
    </row>
    <row r="1499" spans="1:10" ht="14">
      <c r="A1499" s="8"/>
      <c r="B1499" s="9"/>
      <c r="C1499" s="8"/>
      <c r="D1499" s="8"/>
      <c r="E1499" s="10"/>
      <c r="F1499" s="11"/>
      <c r="G1499" s="12"/>
      <c r="H1499" s="12"/>
      <c r="I1499" s="12"/>
      <c r="J1499" s="12"/>
    </row>
    <row r="1500" spans="1:10" ht="14">
      <c r="A1500" s="8"/>
      <c r="B1500" s="9"/>
      <c r="C1500" s="8"/>
      <c r="D1500" s="8"/>
      <c r="E1500" s="10"/>
      <c r="F1500" s="11"/>
      <c r="G1500" s="12"/>
      <c r="H1500" s="12"/>
      <c r="I1500" s="12"/>
      <c r="J1500" s="12"/>
    </row>
    <row r="1501" spans="1:10" ht="14">
      <c r="A1501" s="8"/>
      <c r="B1501" s="9"/>
      <c r="C1501" s="8"/>
      <c r="D1501" s="8"/>
      <c r="E1501" s="10"/>
      <c r="F1501" s="11"/>
      <c r="G1501" s="12"/>
      <c r="H1501" s="12"/>
      <c r="I1501" s="12"/>
      <c r="J1501" s="12"/>
    </row>
    <row r="1502" spans="1:10" ht="14">
      <c r="A1502" s="8"/>
      <c r="B1502" s="9"/>
      <c r="C1502" s="8"/>
      <c r="D1502" s="8"/>
      <c r="E1502" s="10"/>
      <c r="F1502" s="11"/>
      <c r="G1502" s="12"/>
      <c r="H1502" s="12"/>
      <c r="I1502" s="12"/>
      <c r="J1502" s="12"/>
    </row>
    <row r="1503" spans="1:10" ht="14">
      <c r="A1503" s="8"/>
      <c r="B1503" s="9"/>
      <c r="C1503" s="8"/>
      <c r="D1503" s="8"/>
      <c r="E1503" s="10"/>
      <c r="F1503" s="11"/>
      <c r="G1503" s="12"/>
      <c r="H1503" s="12"/>
      <c r="I1503" s="12"/>
      <c r="J1503" s="12"/>
    </row>
    <row r="1504" spans="1:10" ht="14">
      <c r="A1504" s="8"/>
      <c r="B1504" s="9"/>
      <c r="C1504" s="8"/>
      <c r="D1504" s="8"/>
      <c r="E1504" s="10"/>
      <c r="F1504" s="11"/>
      <c r="G1504" s="12"/>
      <c r="H1504" s="12"/>
      <c r="I1504" s="12"/>
      <c r="J1504" s="12"/>
    </row>
    <row r="1505" spans="1:10" ht="14">
      <c r="A1505" s="8"/>
      <c r="B1505" s="9"/>
      <c r="C1505" s="8"/>
      <c r="D1505" s="8"/>
      <c r="E1505" s="10"/>
      <c r="F1505" s="11"/>
      <c r="G1505" s="12"/>
      <c r="H1505" s="12"/>
      <c r="I1505" s="12"/>
      <c r="J1505" s="12"/>
    </row>
    <row r="1506" spans="1:10" ht="14">
      <c r="A1506" s="8"/>
      <c r="B1506" s="9"/>
      <c r="C1506" s="8"/>
      <c r="D1506" s="8"/>
      <c r="E1506" s="10"/>
      <c r="F1506" s="11"/>
      <c r="G1506" s="12"/>
      <c r="H1506" s="12"/>
      <c r="I1506" s="12"/>
      <c r="J1506" s="12"/>
    </row>
    <row r="1507" spans="1:10" ht="14">
      <c r="A1507" s="8"/>
      <c r="B1507" s="9"/>
      <c r="C1507" s="8"/>
      <c r="D1507" s="8"/>
      <c r="E1507" s="10"/>
      <c r="F1507" s="11"/>
      <c r="G1507" s="12"/>
      <c r="H1507" s="12"/>
      <c r="I1507" s="12"/>
      <c r="J1507" s="12"/>
    </row>
    <row r="1508" spans="1:10" ht="14">
      <c r="A1508" s="8"/>
      <c r="B1508" s="9"/>
      <c r="C1508" s="8"/>
      <c r="D1508" s="8"/>
      <c r="E1508" s="10"/>
      <c r="F1508" s="11"/>
      <c r="G1508" s="12"/>
      <c r="H1508" s="12"/>
      <c r="I1508" s="12"/>
      <c r="J1508" s="12"/>
    </row>
    <row r="1509" spans="1:10" ht="14">
      <c r="A1509" s="8"/>
      <c r="B1509" s="9"/>
      <c r="C1509" s="8"/>
      <c r="D1509" s="8"/>
      <c r="E1509" s="10"/>
      <c r="F1509" s="11"/>
      <c r="G1509" s="12"/>
      <c r="H1509" s="12"/>
      <c r="I1509" s="12"/>
      <c r="J1509" s="12"/>
    </row>
    <row r="1510" spans="1:10" ht="14">
      <c r="A1510" s="8"/>
      <c r="B1510" s="9"/>
      <c r="C1510" s="8"/>
      <c r="D1510" s="8"/>
      <c r="E1510" s="10"/>
      <c r="F1510" s="11"/>
      <c r="G1510" s="12"/>
      <c r="H1510" s="12"/>
      <c r="I1510" s="12"/>
      <c r="J1510" s="12"/>
    </row>
    <row r="1511" spans="1:10" ht="14">
      <c r="A1511" s="8"/>
      <c r="B1511" s="9"/>
      <c r="C1511" s="8"/>
      <c r="D1511" s="8"/>
      <c r="E1511" s="10"/>
      <c r="F1511" s="11"/>
      <c r="G1511" s="12"/>
      <c r="H1511" s="12"/>
      <c r="I1511" s="12"/>
      <c r="J1511" s="12"/>
    </row>
    <row r="1512" spans="1:10" ht="14">
      <c r="A1512" s="8"/>
      <c r="B1512" s="9"/>
      <c r="C1512" s="8"/>
      <c r="D1512" s="8"/>
      <c r="E1512" s="10"/>
      <c r="F1512" s="11"/>
      <c r="G1512" s="12"/>
      <c r="H1512" s="12"/>
      <c r="I1512" s="12"/>
      <c r="J1512" s="12"/>
    </row>
    <row r="1513" spans="1:10" ht="14">
      <c r="A1513" s="8"/>
      <c r="B1513" s="9"/>
      <c r="C1513" s="8"/>
      <c r="D1513" s="8"/>
      <c r="E1513" s="10"/>
      <c r="F1513" s="11"/>
      <c r="G1513" s="12"/>
      <c r="H1513" s="12"/>
      <c r="I1513" s="12"/>
      <c r="J1513" s="12"/>
    </row>
    <row r="1514" spans="1:10" ht="14">
      <c r="A1514" s="8"/>
      <c r="B1514" s="9"/>
      <c r="C1514" s="8"/>
      <c r="D1514" s="8"/>
      <c r="E1514" s="10"/>
      <c r="F1514" s="11"/>
      <c r="G1514" s="12"/>
      <c r="H1514" s="12"/>
      <c r="I1514" s="12"/>
      <c r="J1514" s="12"/>
    </row>
    <row r="1515" spans="1:10" ht="14">
      <c r="A1515" s="8"/>
      <c r="B1515" s="9"/>
      <c r="C1515" s="8"/>
      <c r="D1515" s="8"/>
      <c r="E1515" s="10"/>
      <c r="F1515" s="11"/>
      <c r="G1515" s="12"/>
      <c r="H1515" s="12"/>
      <c r="I1515" s="12"/>
      <c r="J1515" s="12"/>
    </row>
    <row r="1516" spans="1:10" ht="14">
      <c r="A1516" s="8"/>
      <c r="B1516" s="9"/>
      <c r="C1516" s="8"/>
      <c r="D1516" s="8"/>
      <c r="E1516" s="10"/>
      <c r="F1516" s="11"/>
      <c r="G1516" s="12"/>
      <c r="H1516" s="12"/>
      <c r="I1516" s="12"/>
      <c r="J1516" s="12"/>
    </row>
    <row r="1517" spans="1:10" ht="14">
      <c r="A1517" s="8"/>
      <c r="B1517" s="9"/>
      <c r="C1517" s="8"/>
      <c r="D1517" s="8"/>
      <c r="E1517" s="10"/>
      <c r="F1517" s="11"/>
      <c r="G1517" s="12"/>
      <c r="H1517" s="12"/>
      <c r="I1517" s="12"/>
      <c r="J1517" s="12"/>
    </row>
    <row r="1518" spans="1:10" ht="14">
      <c r="A1518" s="8"/>
      <c r="B1518" s="9"/>
      <c r="C1518" s="8"/>
      <c r="D1518" s="8"/>
      <c r="E1518" s="10"/>
      <c r="F1518" s="11"/>
      <c r="G1518" s="12"/>
      <c r="H1518" s="12"/>
      <c r="I1518" s="12"/>
      <c r="J1518" s="12"/>
    </row>
    <row r="1519" spans="1:10" ht="14">
      <c r="A1519" s="8"/>
      <c r="B1519" s="9"/>
      <c r="C1519" s="8"/>
      <c r="D1519" s="8"/>
      <c r="E1519" s="10"/>
      <c r="F1519" s="11"/>
      <c r="G1519" s="12"/>
      <c r="H1519" s="12"/>
      <c r="I1519" s="12"/>
      <c r="J1519" s="12"/>
    </row>
    <row r="1520" spans="1:10" ht="14">
      <c r="A1520" s="8"/>
      <c r="B1520" s="9"/>
      <c r="C1520" s="8"/>
      <c r="D1520" s="8"/>
      <c r="E1520" s="10"/>
      <c r="F1520" s="11"/>
      <c r="G1520" s="12"/>
      <c r="H1520" s="12"/>
      <c r="I1520" s="12"/>
      <c r="J1520" s="12"/>
    </row>
    <row r="1521" spans="1:10" ht="14">
      <c r="A1521" s="8"/>
      <c r="B1521" s="9"/>
      <c r="C1521" s="8"/>
      <c r="D1521" s="8"/>
      <c r="E1521" s="10"/>
      <c r="F1521" s="11"/>
      <c r="G1521" s="12"/>
      <c r="H1521" s="12"/>
      <c r="I1521" s="12"/>
      <c r="J1521" s="12"/>
    </row>
    <row r="1522" spans="1:10" ht="14">
      <c r="A1522" s="8"/>
      <c r="B1522" s="9"/>
      <c r="C1522" s="8"/>
      <c r="D1522" s="8"/>
      <c r="E1522" s="10"/>
      <c r="F1522" s="11"/>
      <c r="G1522" s="12"/>
      <c r="H1522" s="12"/>
      <c r="I1522" s="12"/>
      <c r="J1522" s="12"/>
    </row>
    <row r="1523" spans="1:10" ht="14">
      <c r="A1523" s="8"/>
      <c r="B1523" s="9"/>
      <c r="C1523" s="8"/>
      <c r="D1523" s="8"/>
      <c r="E1523" s="10"/>
      <c r="F1523" s="11"/>
      <c r="G1523" s="12"/>
      <c r="H1523" s="12"/>
      <c r="I1523" s="12"/>
      <c r="J1523" s="12"/>
    </row>
    <row r="1524" spans="1:10" ht="14">
      <c r="A1524" s="8"/>
      <c r="B1524" s="9"/>
      <c r="C1524" s="8"/>
      <c r="D1524" s="8"/>
      <c r="E1524" s="10"/>
      <c r="F1524" s="11"/>
      <c r="G1524" s="12"/>
      <c r="H1524" s="12"/>
      <c r="I1524" s="12"/>
      <c r="J1524" s="12"/>
    </row>
    <row r="1525" spans="1:10" ht="14">
      <c r="A1525" s="8"/>
      <c r="B1525" s="9"/>
      <c r="C1525" s="8"/>
      <c r="D1525" s="8"/>
      <c r="E1525" s="10"/>
      <c r="F1525" s="11"/>
      <c r="G1525" s="12"/>
      <c r="H1525" s="12"/>
      <c r="I1525" s="12"/>
      <c r="J1525" s="12"/>
    </row>
    <row r="1526" spans="1:10" ht="14">
      <c r="A1526" s="8"/>
      <c r="B1526" s="9"/>
      <c r="C1526" s="8"/>
      <c r="D1526" s="8"/>
      <c r="E1526" s="10"/>
      <c r="F1526" s="11"/>
      <c r="G1526" s="12"/>
      <c r="H1526" s="12"/>
      <c r="I1526" s="12"/>
      <c r="J1526" s="12"/>
    </row>
    <row r="1527" spans="1:10" ht="14">
      <c r="A1527" s="8"/>
      <c r="B1527" s="9"/>
      <c r="C1527" s="8"/>
      <c r="D1527" s="8"/>
      <c r="E1527" s="10"/>
      <c r="F1527" s="11"/>
      <c r="G1527" s="12"/>
      <c r="H1527" s="12"/>
      <c r="I1527" s="12"/>
      <c r="J1527" s="12"/>
    </row>
    <row r="1528" spans="1:10" ht="14">
      <c r="A1528" s="8"/>
      <c r="B1528" s="9"/>
      <c r="C1528" s="8"/>
      <c r="D1528" s="8"/>
      <c r="E1528" s="10"/>
      <c r="F1528" s="11"/>
      <c r="G1528" s="12"/>
      <c r="H1528" s="12"/>
      <c r="I1528" s="12"/>
      <c r="J1528" s="12"/>
    </row>
    <row r="1529" spans="1:10" ht="14">
      <c r="A1529" s="8"/>
      <c r="B1529" s="9"/>
      <c r="C1529" s="8"/>
      <c r="D1529" s="8"/>
      <c r="E1529" s="10"/>
      <c r="F1529" s="11"/>
      <c r="G1529" s="12"/>
      <c r="H1529" s="12"/>
      <c r="I1529" s="12"/>
      <c r="J1529" s="12"/>
    </row>
    <row r="1530" spans="1:10" ht="14">
      <c r="A1530" s="8"/>
      <c r="B1530" s="9"/>
      <c r="C1530" s="8"/>
      <c r="D1530" s="8"/>
      <c r="E1530" s="10"/>
      <c r="F1530" s="11"/>
      <c r="G1530" s="12"/>
      <c r="H1530" s="12"/>
      <c r="I1530" s="12"/>
      <c r="J1530" s="12"/>
    </row>
    <row r="1531" spans="1:10" ht="14">
      <c r="A1531" s="8"/>
      <c r="B1531" s="9"/>
      <c r="C1531" s="8"/>
      <c r="D1531" s="8"/>
      <c r="E1531" s="10"/>
      <c r="F1531" s="11"/>
      <c r="G1531" s="12"/>
      <c r="H1531" s="12"/>
      <c r="I1531" s="12"/>
      <c r="J1531" s="12"/>
    </row>
    <row r="1532" spans="1:10" ht="14">
      <c r="A1532" s="8"/>
      <c r="B1532" s="9"/>
      <c r="C1532" s="8"/>
      <c r="D1532" s="8"/>
      <c r="E1532" s="10"/>
      <c r="F1532" s="11"/>
      <c r="G1532" s="12"/>
      <c r="H1532" s="12"/>
      <c r="I1532" s="12"/>
      <c r="J1532" s="12"/>
    </row>
    <row r="1533" spans="1:10" ht="14">
      <c r="A1533" s="8"/>
      <c r="B1533" s="9"/>
      <c r="C1533" s="8"/>
      <c r="D1533" s="8"/>
      <c r="E1533" s="10"/>
      <c r="F1533" s="11"/>
      <c r="G1533" s="12"/>
      <c r="H1533" s="12"/>
      <c r="I1533" s="12"/>
      <c r="J1533" s="12"/>
    </row>
    <row r="1534" spans="1:10" ht="14">
      <c r="A1534" s="8"/>
      <c r="B1534" s="9"/>
      <c r="C1534" s="8"/>
      <c r="D1534" s="8"/>
      <c r="E1534" s="10"/>
      <c r="F1534" s="11"/>
      <c r="G1534" s="12"/>
      <c r="H1534" s="12"/>
      <c r="I1534" s="12"/>
      <c r="J1534" s="12"/>
    </row>
    <row r="1535" spans="1:10" ht="14">
      <c r="A1535" s="8"/>
      <c r="B1535" s="9"/>
      <c r="C1535" s="8"/>
      <c r="D1535" s="8"/>
      <c r="E1535" s="10"/>
      <c r="F1535" s="11"/>
      <c r="G1535" s="12"/>
      <c r="H1535" s="12"/>
      <c r="I1535" s="12"/>
      <c r="J1535" s="12"/>
    </row>
    <row r="1536" spans="1:10" ht="14">
      <c r="A1536" s="8"/>
      <c r="B1536" s="9"/>
      <c r="C1536" s="8"/>
      <c r="D1536" s="8"/>
      <c r="E1536" s="10"/>
      <c r="F1536" s="11"/>
      <c r="G1536" s="12"/>
      <c r="H1536" s="12"/>
      <c r="I1536" s="12"/>
      <c r="J1536" s="12"/>
    </row>
    <row r="1537" spans="1:10" ht="14">
      <c r="A1537" s="8"/>
      <c r="B1537" s="9"/>
      <c r="C1537" s="8"/>
      <c r="D1537" s="8"/>
      <c r="E1537" s="10"/>
      <c r="F1537" s="11"/>
      <c r="G1537" s="12"/>
      <c r="H1537" s="12"/>
      <c r="I1537" s="12"/>
      <c r="J1537" s="12"/>
    </row>
    <row r="1538" spans="1:10" ht="14">
      <c r="A1538" s="8"/>
      <c r="B1538" s="9"/>
      <c r="C1538" s="8"/>
      <c r="D1538" s="8"/>
      <c r="E1538" s="10"/>
      <c r="F1538" s="11"/>
      <c r="G1538" s="12"/>
      <c r="H1538" s="12"/>
      <c r="I1538" s="12"/>
      <c r="J1538" s="12"/>
    </row>
    <row r="1539" spans="1:10" ht="14">
      <c r="A1539" s="8"/>
      <c r="B1539" s="9"/>
      <c r="C1539" s="8"/>
      <c r="D1539" s="8"/>
      <c r="E1539" s="10"/>
      <c r="F1539" s="11"/>
      <c r="G1539" s="12"/>
      <c r="H1539" s="12"/>
      <c r="I1539" s="12"/>
      <c r="J1539" s="12"/>
    </row>
    <row r="1540" spans="1:10" ht="14">
      <c r="A1540" s="8"/>
      <c r="B1540" s="9"/>
      <c r="C1540" s="8"/>
      <c r="D1540" s="8"/>
      <c r="E1540" s="10"/>
      <c r="F1540" s="11"/>
      <c r="G1540" s="12"/>
      <c r="H1540" s="12"/>
      <c r="I1540" s="12"/>
      <c r="J1540" s="12"/>
    </row>
    <row r="1541" spans="1:10" ht="14">
      <c r="A1541" s="8"/>
      <c r="B1541" s="9"/>
      <c r="C1541" s="8"/>
      <c r="D1541" s="8"/>
      <c r="E1541" s="10"/>
      <c r="F1541" s="11"/>
      <c r="G1541" s="12"/>
      <c r="H1541" s="12"/>
      <c r="I1541" s="12"/>
      <c r="J1541" s="12"/>
    </row>
    <row r="1542" spans="1:10" ht="14">
      <c r="A1542" s="8"/>
      <c r="B1542" s="9"/>
      <c r="C1542" s="8"/>
      <c r="D1542" s="8"/>
      <c r="E1542" s="10"/>
      <c r="F1542" s="11"/>
      <c r="G1542" s="12"/>
      <c r="H1542" s="12"/>
      <c r="I1542" s="12"/>
      <c r="J1542" s="12"/>
    </row>
    <row r="1543" spans="1:10" ht="14">
      <c r="A1543" s="8"/>
      <c r="B1543" s="9"/>
      <c r="C1543" s="8"/>
      <c r="D1543" s="8"/>
      <c r="E1543" s="10"/>
      <c r="F1543" s="11"/>
      <c r="G1543" s="12"/>
      <c r="H1543" s="12"/>
      <c r="I1543" s="12"/>
      <c r="J1543" s="12"/>
    </row>
    <row r="1544" spans="1:10" ht="14">
      <c r="A1544" s="8"/>
      <c r="B1544" s="9"/>
      <c r="C1544" s="8"/>
      <c r="D1544" s="8"/>
      <c r="E1544" s="10"/>
      <c r="F1544" s="11"/>
      <c r="G1544" s="12"/>
      <c r="H1544" s="12"/>
      <c r="I1544" s="12"/>
      <c r="J1544" s="12"/>
    </row>
    <row r="1545" spans="1:10" ht="14">
      <c r="A1545" s="8"/>
      <c r="B1545" s="9"/>
      <c r="C1545" s="8"/>
      <c r="D1545" s="8"/>
      <c r="E1545" s="10"/>
      <c r="F1545" s="11"/>
      <c r="G1545" s="12"/>
      <c r="H1545" s="12"/>
      <c r="I1545" s="12"/>
      <c r="J1545" s="12"/>
    </row>
    <row r="1546" spans="1:10" ht="14">
      <c r="A1546" s="8"/>
      <c r="B1546" s="9"/>
      <c r="C1546" s="8"/>
      <c r="D1546" s="8"/>
      <c r="E1546" s="10"/>
      <c r="F1546" s="11"/>
      <c r="G1546" s="12"/>
      <c r="H1546" s="12"/>
      <c r="I1546" s="12"/>
      <c r="J1546" s="12"/>
    </row>
    <row r="1547" spans="1:10" ht="14">
      <c r="A1547" s="8"/>
      <c r="B1547" s="9"/>
      <c r="C1547" s="8"/>
      <c r="D1547" s="8"/>
      <c r="E1547" s="10"/>
      <c r="F1547" s="11"/>
      <c r="G1547" s="12"/>
      <c r="H1547" s="12"/>
      <c r="I1547" s="12"/>
      <c r="J1547" s="12"/>
    </row>
    <row r="1548" spans="1:10" ht="14">
      <c r="A1548" s="8"/>
      <c r="B1548" s="9"/>
      <c r="C1548" s="8"/>
      <c r="D1548" s="8"/>
      <c r="E1548" s="10"/>
      <c r="F1548" s="11"/>
      <c r="G1548" s="12"/>
      <c r="H1548" s="12"/>
      <c r="I1548" s="12"/>
      <c r="J1548" s="12"/>
    </row>
    <row r="1549" spans="1:10" ht="14">
      <c r="A1549" s="8"/>
      <c r="B1549" s="9"/>
      <c r="C1549" s="8"/>
      <c r="D1549" s="8"/>
      <c r="E1549" s="10"/>
      <c r="F1549" s="11"/>
      <c r="G1549" s="12"/>
      <c r="H1549" s="12"/>
      <c r="I1549" s="12"/>
      <c r="J1549" s="12"/>
    </row>
    <row r="1550" spans="1:10" ht="14">
      <c r="A1550" s="8"/>
      <c r="B1550" s="9"/>
      <c r="C1550" s="8"/>
      <c r="D1550" s="8"/>
      <c r="E1550" s="10"/>
      <c r="F1550" s="11"/>
      <c r="G1550" s="12"/>
      <c r="H1550" s="12"/>
      <c r="I1550" s="12"/>
      <c r="J1550" s="12"/>
    </row>
    <row r="1551" spans="1:10" ht="14">
      <c r="A1551" s="8"/>
      <c r="B1551" s="9"/>
      <c r="C1551" s="8"/>
      <c r="D1551" s="8"/>
      <c r="E1551" s="10"/>
      <c r="F1551" s="11"/>
      <c r="G1551" s="12"/>
      <c r="H1551" s="12"/>
      <c r="I1551" s="12"/>
      <c r="J1551" s="12"/>
    </row>
    <row r="1552" spans="1:10" ht="14">
      <c r="A1552" s="8"/>
      <c r="B1552" s="9"/>
      <c r="C1552" s="8"/>
      <c r="D1552" s="8"/>
      <c r="E1552" s="10"/>
      <c r="F1552" s="11"/>
      <c r="G1552" s="12"/>
      <c r="H1552" s="12"/>
      <c r="I1552" s="12"/>
      <c r="J1552" s="12"/>
    </row>
    <row r="1553" spans="1:10" ht="14">
      <c r="A1553" s="8"/>
      <c r="B1553" s="9"/>
      <c r="C1553" s="8"/>
      <c r="D1553" s="8"/>
      <c r="E1553" s="10"/>
      <c r="F1553" s="11"/>
      <c r="G1553" s="12"/>
      <c r="H1553" s="12"/>
      <c r="I1553" s="12"/>
      <c r="J1553" s="12"/>
    </row>
    <row r="1554" spans="1:10" ht="14">
      <c r="A1554" s="8"/>
      <c r="B1554" s="9"/>
      <c r="C1554" s="8"/>
      <c r="D1554" s="8"/>
      <c r="E1554" s="10"/>
      <c r="F1554" s="11"/>
      <c r="G1554" s="12"/>
      <c r="H1554" s="12"/>
      <c r="I1554" s="12"/>
      <c r="J1554" s="12"/>
    </row>
    <row r="1555" spans="1:10" ht="14">
      <c r="A1555" s="8"/>
      <c r="B1555" s="9"/>
      <c r="C1555" s="8"/>
      <c r="D1555" s="8"/>
      <c r="E1555" s="10"/>
      <c r="F1555" s="11"/>
      <c r="G1555" s="12"/>
      <c r="H1555" s="12"/>
      <c r="I1555" s="12"/>
      <c r="J1555" s="12"/>
    </row>
    <row r="1556" spans="1:10" ht="14">
      <c r="A1556" s="8"/>
      <c r="B1556" s="9"/>
      <c r="C1556" s="8"/>
      <c r="D1556" s="8"/>
      <c r="E1556" s="10"/>
      <c r="F1556" s="11"/>
      <c r="G1556" s="12"/>
      <c r="H1556" s="12"/>
      <c r="I1556" s="12"/>
      <c r="J1556" s="12"/>
    </row>
    <row r="1557" spans="1:10" ht="14">
      <c r="A1557" s="8"/>
      <c r="B1557" s="9"/>
      <c r="C1557" s="8"/>
      <c r="D1557" s="8"/>
      <c r="E1557" s="10"/>
      <c r="F1557" s="11"/>
      <c r="G1557" s="12"/>
      <c r="H1557" s="12"/>
      <c r="I1557" s="12"/>
      <c r="J1557" s="12"/>
    </row>
    <row r="1558" spans="1:10" ht="14">
      <c r="A1558" s="8"/>
      <c r="B1558" s="9"/>
      <c r="C1558" s="8"/>
      <c r="D1558" s="8"/>
      <c r="E1558" s="10"/>
      <c r="F1558" s="11"/>
      <c r="G1558" s="12"/>
      <c r="H1558" s="12"/>
      <c r="I1558" s="12"/>
      <c r="J1558" s="12"/>
    </row>
    <row r="1559" spans="1:10" ht="14">
      <c r="A1559" s="8"/>
      <c r="B1559" s="9"/>
      <c r="C1559" s="8"/>
      <c r="D1559" s="8"/>
      <c r="E1559" s="10"/>
      <c r="F1559" s="11"/>
      <c r="G1559" s="12"/>
      <c r="H1559" s="12"/>
      <c r="I1559" s="12"/>
      <c r="J1559" s="12"/>
    </row>
    <row r="1560" spans="1:10" ht="14">
      <c r="A1560" s="8"/>
      <c r="B1560" s="9"/>
      <c r="C1560" s="8"/>
      <c r="D1560" s="8"/>
      <c r="E1560" s="10"/>
      <c r="F1560" s="11"/>
      <c r="G1560" s="12"/>
      <c r="H1560" s="12"/>
      <c r="I1560" s="12"/>
      <c r="J1560" s="12"/>
    </row>
    <row r="1561" spans="1:10" ht="14">
      <c r="A1561" s="8"/>
      <c r="B1561" s="9"/>
      <c r="C1561" s="8"/>
      <c r="D1561" s="8"/>
      <c r="E1561" s="10"/>
      <c r="F1561" s="11"/>
      <c r="G1561" s="12"/>
      <c r="H1561" s="12"/>
      <c r="I1561" s="12"/>
      <c r="J1561" s="12"/>
    </row>
    <row r="1562" spans="1:10" ht="14">
      <c r="A1562" s="8"/>
      <c r="B1562" s="9"/>
      <c r="C1562" s="8"/>
      <c r="D1562" s="8"/>
      <c r="E1562" s="10"/>
      <c r="F1562" s="11"/>
      <c r="G1562" s="12"/>
      <c r="H1562" s="12"/>
      <c r="I1562" s="12"/>
      <c r="J1562" s="12"/>
    </row>
    <row r="1563" spans="1:10" ht="14">
      <c r="A1563" s="8"/>
      <c r="B1563" s="9"/>
      <c r="C1563" s="8"/>
      <c r="D1563" s="8"/>
      <c r="E1563" s="10"/>
      <c r="F1563" s="11"/>
      <c r="G1563" s="12"/>
      <c r="H1563" s="12"/>
      <c r="I1563" s="12"/>
      <c r="J1563" s="12"/>
    </row>
    <row r="1564" spans="1:10" ht="14">
      <c r="A1564" s="8"/>
      <c r="B1564" s="9"/>
      <c r="C1564" s="8"/>
      <c r="D1564" s="8"/>
      <c r="E1564" s="10"/>
      <c r="F1564" s="11"/>
      <c r="G1564" s="12"/>
      <c r="H1564" s="12"/>
      <c r="I1564" s="12"/>
      <c r="J1564" s="12"/>
    </row>
    <row r="1565" spans="1:10" ht="14">
      <c r="A1565" s="8"/>
      <c r="B1565" s="9"/>
      <c r="C1565" s="8"/>
      <c r="D1565" s="8"/>
      <c r="E1565" s="10"/>
      <c r="F1565" s="11"/>
      <c r="G1565" s="12"/>
      <c r="H1565" s="12"/>
      <c r="I1565" s="12"/>
      <c r="J1565" s="12"/>
    </row>
    <row r="1566" spans="1:10" ht="14">
      <c r="A1566" s="8"/>
      <c r="B1566" s="9"/>
      <c r="C1566" s="8"/>
      <c r="D1566" s="8"/>
      <c r="E1566" s="10"/>
      <c r="F1566" s="11"/>
      <c r="G1566" s="12"/>
      <c r="H1566" s="12"/>
      <c r="I1566" s="12"/>
      <c r="J1566" s="12"/>
    </row>
    <row r="1567" spans="1:10" ht="14">
      <c r="A1567" s="8"/>
      <c r="B1567" s="9"/>
      <c r="C1567" s="8"/>
      <c r="D1567" s="8"/>
      <c r="E1567" s="10"/>
      <c r="F1567" s="11"/>
      <c r="G1567" s="12"/>
      <c r="H1567" s="12"/>
      <c r="I1567" s="12"/>
      <c r="J1567" s="12"/>
    </row>
    <row r="1568" spans="1:10" ht="14">
      <c r="A1568" s="8"/>
      <c r="B1568" s="9"/>
      <c r="C1568" s="8"/>
      <c r="D1568" s="8"/>
      <c r="E1568" s="10"/>
      <c r="F1568" s="11"/>
      <c r="G1568" s="12"/>
      <c r="H1568" s="12"/>
      <c r="I1568" s="12"/>
      <c r="J1568" s="12"/>
    </row>
    <row r="1569" spans="1:10" ht="14">
      <c r="A1569" s="8"/>
      <c r="B1569" s="9"/>
      <c r="C1569" s="8"/>
      <c r="D1569" s="8"/>
      <c r="E1569" s="10"/>
      <c r="F1569" s="11"/>
      <c r="G1569" s="12"/>
      <c r="H1569" s="12"/>
      <c r="I1569" s="12"/>
      <c r="J1569" s="12"/>
    </row>
    <row r="1570" spans="1:10" ht="14">
      <c r="A1570" s="8"/>
      <c r="B1570" s="9"/>
      <c r="C1570" s="8"/>
      <c r="D1570" s="8"/>
      <c r="E1570" s="10"/>
      <c r="F1570" s="11"/>
      <c r="G1570" s="12"/>
      <c r="H1570" s="12"/>
      <c r="I1570" s="12"/>
      <c r="J1570" s="12"/>
    </row>
    <row r="1571" spans="1:10" ht="14">
      <c r="A1571" s="8"/>
      <c r="B1571" s="9"/>
      <c r="C1571" s="8"/>
      <c r="D1571" s="8"/>
      <c r="E1571" s="10"/>
      <c r="F1571" s="11"/>
      <c r="G1571" s="12"/>
      <c r="H1571" s="12"/>
      <c r="I1571" s="12"/>
      <c r="J1571" s="12"/>
    </row>
    <row r="1572" spans="1:10" ht="14">
      <c r="A1572" s="8"/>
      <c r="B1572" s="9"/>
      <c r="C1572" s="8"/>
      <c r="D1572" s="8"/>
      <c r="E1572" s="10"/>
      <c r="F1572" s="11"/>
      <c r="G1572" s="12"/>
      <c r="H1572" s="12"/>
      <c r="I1572" s="12"/>
      <c r="J1572" s="12"/>
    </row>
    <row r="1573" spans="1:10" ht="14">
      <c r="A1573" s="8"/>
      <c r="B1573" s="9"/>
      <c r="C1573" s="8"/>
      <c r="D1573" s="8"/>
      <c r="E1573" s="10"/>
      <c r="F1573" s="11"/>
      <c r="G1573" s="12"/>
      <c r="H1573" s="12"/>
      <c r="I1573" s="12"/>
      <c r="J1573" s="12"/>
    </row>
    <row r="1574" spans="1:10" ht="14">
      <c r="A1574" s="8"/>
      <c r="B1574" s="9"/>
      <c r="C1574" s="8"/>
      <c r="D1574" s="8"/>
      <c r="E1574" s="10"/>
      <c r="F1574" s="11"/>
      <c r="G1574" s="12"/>
      <c r="H1574" s="12"/>
      <c r="I1574" s="12"/>
      <c r="J1574" s="12"/>
    </row>
    <row r="1575" spans="1:10" ht="14">
      <c r="A1575" s="8"/>
      <c r="B1575" s="9"/>
      <c r="C1575" s="8"/>
      <c r="D1575" s="8"/>
      <c r="E1575" s="10"/>
      <c r="F1575" s="11"/>
      <c r="G1575" s="12"/>
      <c r="H1575" s="12"/>
      <c r="I1575" s="12"/>
      <c r="J1575" s="12"/>
    </row>
    <row r="1576" spans="1:10" ht="14">
      <c r="A1576" s="8"/>
      <c r="B1576" s="9"/>
      <c r="C1576" s="8"/>
      <c r="D1576" s="8"/>
      <c r="E1576" s="10"/>
      <c r="F1576" s="11"/>
      <c r="G1576" s="12"/>
      <c r="H1576" s="12"/>
      <c r="I1576" s="12"/>
      <c r="J1576" s="12"/>
    </row>
    <row r="1577" spans="1:10" ht="14">
      <c r="A1577" s="8"/>
      <c r="B1577" s="9"/>
      <c r="C1577" s="8"/>
      <c r="D1577" s="8"/>
      <c r="E1577" s="10"/>
      <c r="F1577" s="11"/>
      <c r="G1577" s="12"/>
      <c r="H1577" s="12"/>
      <c r="I1577" s="12"/>
      <c r="J1577" s="12"/>
    </row>
    <row r="1578" spans="1:10" ht="14">
      <c r="A1578" s="8"/>
      <c r="B1578" s="9"/>
      <c r="C1578" s="8"/>
      <c r="D1578" s="8"/>
      <c r="E1578" s="10"/>
      <c r="F1578" s="11"/>
      <c r="G1578" s="12"/>
      <c r="H1578" s="12"/>
      <c r="I1578" s="12"/>
      <c r="J1578" s="12"/>
    </row>
    <row r="1579" spans="1:10" ht="14">
      <c r="A1579" s="8"/>
      <c r="B1579" s="9"/>
      <c r="C1579" s="8"/>
      <c r="D1579" s="8"/>
      <c r="E1579" s="10"/>
      <c r="F1579" s="11"/>
      <c r="G1579" s="12"/>
      <c r="H1579" s="12"/>
      <c r="I1579" s="12"/>
      <c r="J1579" s="12"/>
    </row>
    <row r="1580" spans="1:10" ht="14">
      <c r="A1580" s="8"/>
      <c r="B1580" s="9"/>
      <c r="C1580" s="8"/>
      <c r="D1580" s="8"/>
      <c r="E1580" s="10"/>
      <c r="F1580" s="11"/>
      <c r="G1580" s="12"/>
      <c r="H1580" s="12"/>
      <c r="I1580" s="12"/>
      <c r="J1580" s="12"/>
    </row>
    <row r="1581" spans="1:10" ht="14">
      <c r="A1581" s="8"/>
      <c r="B1581" s="9"/>
      <c r="C1581" s="8"/>
      <c r="D1581" s="8"/>
      <c r="E1581" s="10"/>
      <c r="F1581" s="11"/>
      <c r="G1581" s="12"/>
      <c r="H1581" s="12"/>
      <c r="I1581" s="12"/>
      <c r="J1581" s="12"/>
    </row>
    <row r="1582" spans="1:10" ht="14">
      <c r="A1582" s="8"/>
      <c r="B1582" s="9"/>
      <c r="C1582" s="8"/>
      <c r="D1582" s="8"/>
      <c r="E1582" s="10"/>
      <c r="F1582" s="11"/>
      <c r="G1582" s="12"/>
      <c r="H1582" s="12"/>
      <c r="I1582" s="12"/>
      <c r="J1582" s="12"/>
    </row>
    <row r="1583" spans="1:10" ht="14">
      <c r="A1583" s="8"/>
      <c r="B1583" s="9"/>
      <c r="C1583" s="8"/>
      <c r="D1583" s="8"/>
      <c r="E1583" s="10"/>
      <c r="F1583" s="11"/>
      <c r="G1583" s="12"/>
      <c r="H1583" s="12"/>
      <c r="I1583" s="12"/>
      <c r="J1583" s="12"/>
    </row>
    <row r="1584" spans="1:10" ht="14">
      <c r="A1584" s="8"/>
      <c r="B1584" s="9"/>
      <c r="C1584" s="8"/>
      <c r="D1584" s="8"/>
      <c r="E1584" s="10"/>
      <c r="F1584" s="11"/>
      <c r="G1584" s="12"/>
      <c r="H1584" s="12"/>
      <c r="I1584" s="12"/>
      <c r="J1584" s="12"/>
    </row>
    <row r="1585" spans="1:10" ht="14">
      <c r="A1585" s="8"/>
      <c r="B1585" s="9"/>
      <c r="C1585" s="8"/>
      <c r="D1585" s="8"/>
      <c r="E1585" s="10"/>
      <c r="F1585" s="11"/>
      <c r="G1585" s="12"/>
      <c r="H1585" s="12"/>
      <c r="I1585" s="12"/>
      <c r="J1585" s="12"/>
    </row>
    <row r="1586" spans="1:10" ht="14">
      <c r="A1586" s="8"/>
      <c r="B1586" s="9"/>
      <c r="C1586" s="8"/>
      <c r="D1586" s="8"/>
      <c r="E1586" s="10"/>
      <c r="F1586" s="11"/>
      <c r="G1586" s="12"/>
      <c r="H1586" s="12"/>
      <c r="I1586" s="12"/>
      <c r="J1586" s="12"/>
    </row>
    <row r="1587" spans="1:10" ht="14">
      <c r="A1587" s="8"/>
      <c r="B1587" s="9"/>
      <c r="C1587" s="8"/>
      <c r="D1587" s="8"/>
      <c r="E1587" s="10"/>
      <c r="F1587" s="11"/>
      <c r="G1587" s="12"/>
      <c r="H1587" s="12"/>
      <c r="I1587" s="12"/>
      <c r="J1587" s="12"/>
    </row>
    <row r="1588" spans="1:10" ht="14">
      <c r="A1588" s="8"/>
      <c r="B1588" s="9"/>
      <c r="C1588" s="8"/>
      <c r="D1588" s="8"/>
      <c r="E1588" s="10"/>
      <c r="F1588" s="11"/>
      <c r="G1588" s="12"/>
      <c r="H1588" s="12"/>
      <c r="I1588" s="12"/>
      <c r="J1588" s="12"/>
    </row>
    <row r="1589" spans="1:10" ht="14">
      <c r="A1589" s="8"/>
      <c r="B1589" s="9"/>
      <c r="C1589" s="8"/>
      <c r="D1589" s="8"/>
      <c r="E1589" s="10"/>
      <c r="F1589" s="11"/>
      <c r="G1589" s="12"/>
      <c r="H1589" s="12"/>
      <c r="I1589" s="12"/>
      <c r="J1589" s="12"/>
    </row>
    <row r="1590" spans="1:10" ht="14">
      <c r="A1590" s="8"/>
      <c r="B1590" s="9"/>
      <c r="C1590" s="8"/>
      <c r="D1590" s="8"/>
      <c r="E1590" s="10"/>
      <c r="F1590" s="11"/>
      <c r="G1590" s="12"/>
      <c r="H1590" s="12"/>
      <c r="I1590" s="12"/>
      <c r="J1590" s="12"/>
    </row>
    <row r="1591" spans="1:10" ht="14">
      <c r="A1591" s="8"/>
      <c r="B1591" s="9"/>
      <c r="C1591" s="8"/>
      <c r="D1591" s="8"/>
      <c r="E1591" s="10"/>
      <c r="F1591" s="11"/>
      <c r="G1591" s="12"/>
      <c r="H1591" s="12"/>
      <c r="I1591" s="12"/>
      <c r="J1591" s="12"/>
    </row>
    <row r="1592" spans="1:10" ht="14">
      <c r="A1592" s="8"/>
      <c r="B1592" s="9"/>
      <c r="C1592" s="8"/>
      <c r="D1592" s="8"/>
      <c r="E1592" s="10"/>
      <c r="F1592" s="11"/>
      <c r="G1592" s="12"/>
      <c r="H1592" s="12"/>
      <c r="I1592" s="12"/>
      <c r="J1592" s="12"/>
    </row>
    <row r="1593" spans="1:10" ht="14">
      <c r="A1593" s="8"/>
      <c r="B1593" s="9"/>
      <c r="C1593" s="8"/>
      <c r="D1593" s="8"/>
      <c r="E1593" s="10"/>
      <c r="F1593" s="11"/>
      <c r="G1593" s="12"/>
      <c r="H1593" s="12"/>
      <c r="I1593" s="12"/>
      <c r="J1593" s="12"/>
    </row>
    <row r="1594" spans="1:10" ht="14">
      <c r="A1594" s="8"/>
      <c r="B1594" s="9"/>
      <c r="C1594" s="8"/>
      <c r="D1594" s="8"/>
      <c r="E1594" s="10"/>
      <c r="F1594" s="11"/>
      <c r="G1594" s="12"/>
      <c r="H1594" s="12"/>
      <c r="I1594" s="12"/>
      <c r="J1594" s="12"/>
    </row>
    <row r="1595" spans="1:10" ht="14">
      <c r="A1595" s="8"/>
      <c r="B1595" s="9"/>
      <c r="C1595" s="8"/>
      <c r="D1595" s="8"/>
      <c r="E1595" s="10"/>
      <c r="F1595" s="11"/>
      <c r="G1595" s="12"/>
      <c r="H1595" s="12"/>
      <c r="I1595" s="12"/>
      <c r="J1595" s="12"/>
    </row>
    <row r="1596" spans="1:10" ht="14">
      <c r="A1596" s="8"/>
      <c r="B1596" s="9"/>
      <c r="C1596" s="8"/>
      <c r="D1596" s="8"/>
      <c r="E1596" s="10"/>
      <c r="F1596" s="11"/>
      <c r="G1596" s="12"/>
      <c r="H1596" s="12"/>
      <c r="I1596" s="12"/>
      <c r="J1596" s="12"/>
    </row>
    <row r="1597" spans="1:10" ht="14">
      <c r="A1597" s="8"/>
      <c r="B1597" s="9"/>
      <c r="C1597" s="8"/>
      <c r="D1597" s="8"/>
      <c r="E1597" s="10"/>
      <c r="F1597" s="11"/>
      <c r="G1597" s="12"/>
      <c r="H1597" s="12"/>
      <c r="I1597" s="12"/>
      <c r="J1597" s="12"/>
    </row>
    <row r="1598" spans="1:10" ht="14">
      <c r="A1598" s="8"/>
      <c r="B1598" s="9"/>
      <c r="C1598" s="8"/>
      <c r="D1598" s="8"/>
      <c r="E1598" s="10"/>
      <c r="F1598" s="11"/>
      <c r="G1598" s="12"/>
      <c r="H1598" s="12"/>
      <c r="I1598" s="12"/>
      <c r="J1598" s="12"/>
    </row>
    <row r="1599" spans="1:10" ht="14">
      <c r="A1599" s="8"/>
      <c r="B1599" s="9"/>
      <c r="C1599" s="8"/>
      <c r="D1599" s="8"/>
      <c r="E1599" s="10"/>
      <c r="F1599" s="11"/>
      <c r="G1599" s="12"/>
      <c r="H1599" s="12"/>
      <c r="I1599" s="12"/>
      <c r="J1599" s="12"/>
    </row>
    <row r="1600" spans="1:10" ht="14">
      <c r="A1600" s="8"/>
      <c r="B1600" s="9"/>
      <c r="C1600" s="8"/>
      <c r="D1600" s="8"/>
      <c r="E1600" s="10"/>
      <c r="F1600" s="11"/>
      <c r="G1600" s="12"/>
      <c r="H1600" s="12"/>
      <c r="I1600" s="12"/>
      <c r="J1600" s="12"/>
    </row>
    <row r="1601" spans="1:10" ht="14">
      <c r="A1601" s="8"/>
      <c r="B1601" s="9"/>
      <c r="C1601" s="8"/>
      <c r="D1601" s="8"/>
      <c r="E1601" s="10"/>
      <c r="F1601" s="11"/>
      <c r="G1601" s="12"/>
      <c r="H1601" s="12"/>
      <c r="I1601" s="12"/>
      <c r="J1601" s="12"/>
    </row>
    <row r="1602" spans="1:10" ht="14">
      <c r="A1602" s="8"/>
      <c r="B1602" s="9"/>
      <c r="C1602" s="8"/>
      <c r="D1602" s="8"/>
      <c r="E1602" s="10"/>
      <c r="F1602" s="11"/>
      <c r="G1602" s="12"/>
      <c r="H1602" s="12"/>
      <c r="I1602" s="12"/>
      <c r="J1602" s="12"/>
    </row>
    <row r="1603" spans="1:10" ht="14">
      <c r="A1603" s="8"/>
      <c r="B1603" s="9"/>
      <c r="C1603" s="8"/>
      <c r="D1603" s="8"/>
      <c r="E1603" s="10"/>
      <c r="F1603" s="11"/>
      <c r="G1603" s="12"/>
      <c r="H1603" s="12"/>
      <c r="I1603" s="12"/>
      <c r="J1603" s="12"/>
    </row>
    <row r="1604" spans="1:10" ht="14">
      <c r="A1604" s="8"/>
      <c r="B1604" s="9"/>
      <c r="C1604" s="8"/>
      <c r="D1604" s="8"/>
      <c r="E1604" s="10"/>
      <c r="F1604" s="11"/>
      <c r="G1604" s="12"/>
      <c r="H1604" s="12"/>
      <c r="I1604" s="12"/>
      <c r="J1604" s="12"/>
    </row>
    <row r="1605" spans="1:10" ht="14">
      <c r="A1605" s="8"/>
      <c r="B1605" s="9"/>
      <c r="C1605" s="8"/>
      <c r="D1605" s="8"/>
      <c r="E1605" s="10"/>
      <c r="F1605" s="11"/>
      <c r="G1605" s="12"/>
      <c r="H1605" s="12"/>
      <c r="I1605" s="12"/>
      <c r="J1605" s="12"/>
    </row>
    <row r="1606" spans="1:10" ht="14">
      <c r="A1606" s="8"/>
      <c r="B1606" s="9"/>
      <c r="C1606" s="8"/>
      <c r="D1606" s="8"/>
      <c r="E1606" s="10"/>
      <c r="F1606" s="11"/>
      <c r="G1606" s="12"/>
      <c r="H1606" s="12"/>
      <c r="I1606" s="12"/>
      <c r="J1606" s="12"/>
    </row>
    <row r="1607" spans="1:10" ht="14">
      <c r="A1607" s="8"/>
      <c r="B1607" s="9"/>
      <c r="C1607" s="8"/>
      <c r="D1607" s="8"/>
      <c r="E1607" s="10"/>
      <c r="F1607" s="11"/>
      <c r="G1607" s="12"/>
      <c r="H1607" s="12"/>
      <c r="I1607" s="12"/>
      <c r="J1607" s="12"/>
    </row>
    <row r="1608" spans="1:10" ht="14">
      <c r="A1608" s="8"/>
      <c r="B1608" s="9"/>
      <c r="C1608" s="8"/>
      <c r="D1608" s="8"/>
      <c r="E1608" s="10"/>
      <c r="F1608" s="11"/>
      <c r="G1608" s="12"/>
      <c r="H1608" s="12"/>
      <c r="I1608" s="12"/>
      <c r="J1608" s="12"/>
    </row>
    <row r="1609" spans="1:10" ht="14">
      <c r="A1609" s="8"/>
      <c r="B1609" s="9"/>
      <c r="C1609" s="8"/>
      <c r="D1609" s="8"/>
      <c r="E1609" s="10"/>
      <c r="F1609" s="11"/>
      <c r="G1609" s="12"/>
      <c r="H1609" s="12"/>
      <c r="I1609" s="12"/>
      <c r="J1609" s="12"/>
    </row>
    <row r="1610" spans="1:10" ht="14">
      <c r="A1610" s="8"/>
      <c r="B1610" s="9"/>
      <c r="C1610" s="8"/>
      <c r="D1610" s="8"/>
      <c r="E1610" s="10"/>
      <c r="F1610" s="11"/>
      <c r="G1610" s="12"/>
      <c r="H1610" s="12"/>
      <c r="I1610" s="12"/>
      <c r="J1610" s="12"/>
    </row>
    <row r="1611" spans="1:10" ht="14">
      <c r="A1611" s="8"/>
      <c r="B1611" s="9"/>
      <c r="C1611" s="8"/>
      <c r="D1611" s="8"/>
      <c r="E1611" s="10"/>
      <c r="F1611" s="11"/>
      <c r="G1611" s="12"/>
      <c r="H1611" s="12"/>
      <c r="I1611" s="12"/>
      <c r="J1611" s="12"/>
    </row>
    <row r="1612" spans="1:10" ht="14">
      <c r="A1612" s="8"/>
      <c r="B1612" s="9"/>
      <c r="C1612" s="8"/>
      <c r="D1612" s="8"/>
      <c r="E1612" s="10"/>
      <c r="F1612" s="11"/>
      <c r="G1612" s="12"/>
      <c r="H1612" s="12"/>
      <c r="I1612" s="12"/>
      <c r="J1612" s="12"/>
    </row>
    <row r="1613" spans="1:10" ht="14">
      <c r="A1613" s="8"/>
      <c r="B1613" s="9"/>
      <c r="C1613" s="8"/>
      <c r="D1613" s="8"/>
      <c r="E1613" s="10"/>
      <c r="F1613" s="11"/>
      <c r="G1613" s="12"/>
      <c r="H1613" s="12"/>
      <c r="I1613" s="12"/>
      <c r="J1613" s="12"/>
    </row>
    <row r="1614" spans="1:10" ht="14">
      <c r="A1614" s="8"/>
      <c r="B1614" s="9"/>
      <c r="C1614" s="8"/>
      <c r="D1614" s="8"/>
      <c r="E1614" s="10"/>
      <c r="F1614" s="11"/>
      <c r="G1614" s="12"/>
      <c r="H1614" s="12"/>
      <c r="I1614" s="12"/>
      <c r="J1614" s="12"/>
    </row>
    <row r="1615" spans="1:10" ht="14">
      <c r="A1615" s="8"/>
      <c r="B1615" s="9"/>
      <c r="C1615" s="8"/>
      <c r="D1615" s="8"/>
      <c r="E1615" s="10"/>
      <c r="F1615" s="11"/>
      <c r="G1615" s="12"/>
      <c r="H1615" s="12"/>
      <c r="I1615" s="12"/>
      <c r="J1615" s="12"/>
    </row>
    <row r="1616" spans="1:10" ht="14">
      <c r="A1616" s="8"/>
      <c r="B1616" s="9"/>
      <c r="C1616" s="8"/>
      <c r="D1616" s="8"/>
      <c r="E1616" s="10"/>
      <c r="F1616" s="11"/>
      <c r="G1616" s="12"/>
      <c r="H1616" s="12"/>
      <c r="I1616" s="12"/>
      <c r="J1616" s="12"/>
    </row>
    <row r="1617" spans="1:10" ht="14">
      <c r="A1617" s="8"/>
      <c r="B1617" s="9"/>
      <c r="C1617" s="8"/>
      <c r="D1617" s="8"/>
      <c r="E1617" s="10"/>
      <c r="F1617" s="11"/>
      <c r="G1617" s="12"/>
      <c r="H1617" s="12"/>
      <c r="I1617" s="12"/>
      <c r="J1617" s="12"/>
    </row>
    <row r="1618" spans="1:10" ht="14">
      <c r="A1618" s="8"/>
      <c r="B1618" s="9"/>
      <c r="C1618" s="8"/>
      <c r="D1618" s="8"/>
      <c r="E1618" s="10"/>
      <c r="F1618" s="11"/>
      <c r="G1618" s="12"/>
      <c r="H1618" s="12"/>
      <c r="I1618" s="12"/>
      <c r="J1618" s="12"/>
    </row>
    <row r="1619" spans="1:10" ht="14">
      <c r="A1619" s="8"/>
      <c r="B1619" s="9"/>
      <c r="C1619" s="8"/>
      <c r="D1619" s="8"/>
      <c r="E1619" s="10"/>
      <c r="F1619" s="11"/>
      <c r="G1619" s="12"/>
      <c r="H1619" s="12"/>
      <c r="I1619" s="12"/>
      <c r="J1619" s="12"/>
    </row>
    <row r="1620" spans="1:10" ht="14">
      <c r="A1620" s="8"/>
      <c r="B1620" s="9"/>
      <c r="C1620" s="8"/>
      <c r="D1620" s="8"/>
      <c r="E1620" s="10"/>
      <c r="F1620" s="11"/>
      <c r="G1620" s="12"/>
      <c r="H1620" s="12"/>
      <c r="I1620" s="12"/>
      <c r="J1620" s="12"/>
    </row>
    <row r="1621" spans="1:10" ht="14">
      <c r="A1621" s="8"/>
      <c r="B1621" s="9"/>
      <c r="C1621" s="8"/>
      <c r="D1621" s="8"/>
      <c r="E1621" s="10"/>
      <c r="F1621" s="11"/>
      <c r="G1621" s="12"/>
      <c r="H1621" s="12"/>
      <c r="I1621" s="12"/>
      <c r="J1621" s="12"/>
    </row>
    <row r="1622" spans="1:10" ht="14">
      <c r="A1622" s="8"/>
      <c r="B1622" s="9"/>
      <c r="C1622" s="8"/>
      <c r="D1622" s="8"/>
      <c r="E1622" s="10"/>
      <c r="F1622" s="11"/>
      <c r="G1622" s="12"/>
      <c r="H1622" s="12"/>
      <c r="I1622" s="12"/>
      <c r="J1622" s="12"/>
    </row>
    <row r="1623" spans="1:10" ht="14">
      <c r="A1623" s="8"/>
      <c r="B1623" s="9"/>
      <c r="C1623" s="8"/>
      <c r="D1623" s="8"/>
      <c r="E1623" s="10"/>
      <c r="F1623" s="11"/>
      <c r="G1623" s="12"/>
      <c r="H1623" s="12"/>
      <c r="I1623" s="12"/>
      <c r="J1623" s="12"/>
    </row>
    <row r="1624" spans="1:10" ht="14">
      <c r="A1624" s="8"/>
      <c r="B1624" s="9"/>
      <c r="C1624" s="8"/>
      <c r="D1624" s="8"/>
      <c r="E1624" s="10"/>
      <c r="F1624" s="11"/>
      <c r="G1624" s="12"/>
      <c r="H1624" s="12"/>
      <c r="I1624" s="12"/>
      <c r="J1624" s="12"/>
    </row>
    <row r="1625" spans="1:10" ht="14">
      <c r="A1625" s="8"/>
      <c r="B1625" s="9"/>
      <c r="C1625" s="8"/>
      <c r="D1625" s="8"/>
      <c r="E1625" s="10"/>
      <c r="F1625" s="11"/>
      <c r="G1625" s="12"/>
      <c r="H1625" s="12"/>
      <c r="I1625" s="12"/>
      <c r="J1625" s="12"/>
    </row>
    <row r="1626" spans="1:10" ht="14">
      <c r="A1626" s="8"/>
      <c r="B1626" s="9"/>
      <c r="C1626" s="8"/>
      <c r="D1626" s="8"/>
      <c r="E1626" s="10"/>
      <c r="F1626" s="11"/>
      <c r="G1626" s="12"/>
      <c r="H1626" s="12"/>
      <c r="I1626" s="12"/>
      <c r="J1626" s="12"/>
    </row>
    <row r="1627" spans="1:10" ht="14">
      <c r="A1627" s="8"/>
      <c r="B1627" s="9"/>
      <c r="C1627" s="8"/>
      <c r="D1627" s="8"/>
      <c r="E1627" s="10"/>
      <c r="F1627" s="11"/>
      <c r="G1627" s="12"/>
      <c r="H1627" s="12"/>
      <c r="I1627" s="12"/>
      <c r="J1627" s="12"/>
    </row>
    <row r="1628" spans="1:10" ht="14">
      <c r="A1628" s="8"/>
      <c r="B1628" s="9"/>
      <c r="C1628" s="8"/>
      <c r="D1628" s="8"/>
      <c r="E1628" s="10"/>
      <c r="F1628" s="11"/>
      <c r="G1628" s="12"/>
      <c r="H1628" s="12"/>
      <c r="I1628" s="12"/>
      <c r="J1628" s="12"/>
    </row>
    <row r="1629" spans="1:10" ht="14">
      <c r="A1629" s="8"/>
      <c r="B1629" s="9"/>
      <c r="C1629" s="8"/>
      <c r="D1629" s="8"/>
      <c r="E1629" s="10"/>
      <c r="F1629" s="11"/>
      <c r="G1629" s="12"/>
      <c r="H1629" s="12"/>
      <c r="I1629" s="12"/>
      <c r="J1629" s="12"/>
    </row>
    <row r="1630" spans="1:10" ht="14">
      <c r="A1630" s="8"/>
      <c r="B1630" s="9"/>
      <c r="C1630" s="8"/>
      <c r="D1630" s="8"/>
      <c r="E1630" s="10"/>
      <c r="F1630" s="11"/>
      <c r="G1630" s="12"/>
      <c r="H1630" s="12"/>
      <c r="I1630" s="12"/>
      <c r="J1630" s="12"/>
    </row>
    <row r="1631" spans="1:10" ht="14">
      <c r="A1631" s="8"/>
      <c r="B1631" s="9"/>
      <c r="C1631" s="8"/>
      <c r="D1631" s="8"/>
      <c r="E1631" s="10"/>
      <c r="F1631" s="11"/>
      <c r="G1631" s="12"/>
      <c r="H1631" s="12"/>
      <c r="I1631" s="12"/>
      <c r="J1631" s="12"/>
    </row>
    <row r="1632" spans="1:10" ht="14">
      <c r="A1632" s="8"/>
      <c r="B1632" s="9"/>
      <c r="C1632" s="8"/>
      <c r="D1632" s="8"/>
      <c r="E1632" s="10"/>
      <c r="F1632" s="11"/>
      <c r="G1632" s="12"/>
      <c r="H1632" s="12"/>
      <c r="I1632" s="12"/>
      <c r="J1632" s="12"/>
    </row>
    <row r="1633" spans="1:10" ht="14">
      <c r="A1633" s="8"/>
      <c r="B1633" s="9"/>
      <c r="C1633" s="8"/>
      <c r="D1633" s="8"/>
      <c r="E1633" s="10"/>
      <c r="F1633" s="11"/>
      <c r="G1633" s="12"/>
      <c r="H1633" s="12"/>
      <c r="I1633" s="12"/>
      <c r="J1633" s="12"/>
    </row>
    <row r="1634" spans="1:10" ht="14">
      <c r="A1634" s="8"/>
      <c r="B1634" s="9"/>
      <c r="C1634" s="8"/>
      <c r="D1634" s="8"/>
      <c r="E1634" s="10"/>
      <c r="F1634" s="11"/>
      <c r="G1634" s="12"/>
      <c r="H1634" s="12"/>
      <c r="I1634" s="12"/>
      <c r="J1634" s="12"/>
    </row>
    <row r="1635" spans="1:10" ht="14">
      <c r="A1635" s="8"/>
      <c r="B1635" s="9"/>
      <c r="C1635" s="8"/>
      <c r="D1635" s="8"/>
      <c r="E1635" s="10"/>
      <c r="F1635" s="11"/>
      <c r="G1635" s="12"/>
      <c r="H1635" s="12"/>
      <c r="I1635" s="12"/>
      <c r="J1635" s="12"/>
    </row>
    <row r="1636" spans="1:10" ht="14">
      <c r="A1636" s="8"/>
      <c r="B1636" s="9"/>
      <c r="C1636" s="8"/>
      <c r="D1636" s="8"/>
      <c r="E1636" s="10"/>
      <c r="F1636" s="11"/>
      <c r="G1636" s="12"/>
      <c r="H1636" s="12"/>
      <c r="I1636" s="12"/>
      <c r="J1636" s="12"/>
    </row>
    <row r="1637" spans="1:10" ht="14">
      <c r="A1637" s="8"/>
      <c r="B1637" s="9"/>
      <c r="C1637" s="8"/>
      <c r="D1637" s="8"/>
      <c r="E1637" s="10"/>
      <c r="F1637" s="11"/>
      <c r="G1637" s="12"/>
      <c r="H1637" s="12"/>
      <c r="I1637" s="12"/>
      <c r="J1637" s="12"/>
    </row>
    <row r="1638" spans="1:10" ht="14">
      <c r="A1638" s="8"/>
      <c r="B1638" s="9"/>
      <c r="C1638" s="8"/>
      <c r="D1638" s="8"/>
      <c r="E1638" s="10"/>
      <c r="F1638" s="11"/>
      <c r="G1638" s="12"/>
      <c r="H1638" s="12"/>
      <c r="I1638" s="12"/>
      <c r="J1638" s="12"/>
    </row>
    <row r="1639" spans="1:10" ht="14">
      <c r="A1639" s="3"/>
      <c r="B1639" s="4"/>
      <c r="C1639" s="3"/>
      <c r="D1639" s="3"/>
      <c r="E1639" s="5"/>
      <c r="F1639" s="6"/>
      <c r="G1639" s="7"/>
      <c r="H1639" s="7"/>
      <c r="I1639" s="7"/>
      <c r="J1639" s="7"/>
    </row>
    <row r="1640" spans="1:10" ht="14">
      <c r="A1640" s="3"/>
      <c r="B1640" s="4"/>
      <c r="C1640" s="3"/>
      <c r="D1640" s="3"/>
      <c r="E1640" s="5"/>
      <c r="F1640" s="6"/>
      <c r="G1640" s="7"/>
      <c r="H1640" s="7"/>
      <c r="I1640" s="7"/>
      <c r="J1640" s="7"/>
    </row>
    <row r="1641" spans="1:10" ht="14">
      <c r="A1641" s="3"/>
      <c r="B1641" s="4"/>
      <c r="C1641" s="3"/>
      <c r="D1641" s="3"/>
      <c r="E1641" s="5"/>
      <c r="F1641" s="6"/>
      <c r="G1641" s="7"/>
      <c r="H1641" s="7"/>
      <c r="I1641" s="7"/>
      <c r="J1641" s="7"/>
    </row>
    <row r="1642" spans="1:10" ht="14">
      <c r="A1642" s="3"/>
      <c r="B1642" s="4"/>
      <c r="C1642" s="3"/>
      <c r="D1642" s="3"/>
      <c r="E1642" s="5"/>
      <c r="F1642" s="6"/>
      <c r="G1642" s="7"/>
      <c r="H1642" s="7"/>
      <c r="I1642" s="7"/>
      <c r="J1642" s="7"/>
    </row>
    <row r="1643" spans="1:10" ht="14">
      <c r="A1643" s="3"/>
      <c r="B1643" s="4"/>
      <c r="C1643" s="3"/>
      <c r="D1643" s="3"/>
      <c r="E1643" s="5"/>
      <c r="F1643" s="6"/>
      <c r="G1643" s="7"/>
      <c r="H1643" s="7"/>
      <c r="I1643" s="7"/>
      <c r="J1643" s="7"/>
    </row>
    <row r="1644" spans="1:10" ht="14">
      <c r="A1644" s="3"/>
      <c r="B1644" s="4"/>
      <c r="C1644" s="3"/>
      <c r="D1644" s="3"/>
      <c r="E1644" s="5"/>
      <c r="F1644" s="6"/>
      <c r="G1644" s="7"/>
      <c r="H1644" s="7"/>
      <c r="I1644" s="7"/>
      <c r="J1644" s="7"/>
    </row>
    <row r="1645" spans="1:10" ht="14">
      <c r="A1645" s="3"/>
      <c r="B1645" s="4"/>
      <c r="C1645" s="3"/>
      <c r="D1645" s="3"/>
      <c r="E1645" s="5"/>
      <c r="F1645" s="6"/>
      <c r="G1645" s="7"/>
      <c r="H1645" s="7"/>
      <c r="I1645" s="7"/>
      <c r="J1645" s="7"/>
    </row>
    <row r="1646" spans="1:10" ht="14">
      <c r="A1646" s="3"/>
      <c r="B1646" s="4"/>
      <c r="C1646" s="3"/>
      <c r="D1646" s="3"/>
      <c r="E1646" s="5"/>
      <c r="F1646" s="6"/>
      <c r="G1646" s="7"/>
      <c r="H1646" s="7"/>
      <c r="I1646" s="7"/>
      <c r="J1646" s="7"/>
    </row>
    <row r="1647" spans="1:10" ht="14">
      <c r="A1647" s="3"/>
      <c r="B1647" s="4"/>
      <c r="C1647" s="3"/>
      <c r="D1647" s="3"/>
      <c r="E1647" s="5"/>
      <c r="F1647" s="6"/>
      <c r="G1647" s="7"/>
      <c r="H1647" s="7"/>
      <c r="I1647" s="7"/>
      <c r="J1647" s="7"/>
    </row>
    <row r="1648" spans="1:10" ht="14">
      <c r="A1648" s="3"/>
      <c r="B1648" s="4"/>
      <c r="C1648" s="3"/>
      <c r="D1648" s="3"/>
      <c r="E1648" s="5"/>
      <c r="F1648" s="6"/>
      <c r="G1648" s="7"/>
      <c r="H1648" s="7"/>
      <c r="I1648" s="7"/>
      <c r="J1648" s="7"/>
    </row>
    <row r="1649" spans="1:10" ht="14">
      <c r="A1649" s="3"/>
      <c r="B1649" s="4"/>
      <c r="C1649" s="3"/>
      <c r="D1649" s="3"/>
      <c r="E1649" s="5"/>
      <c r="F1649" s="6"/>
      <c r="G1649" s="7"/>
      <c r="H1649" s="7"/>
      <c r="I1649" s="7"/>
      <c r="J1649" s="7"/>
    </row>
    <row r="1650" spans="1:10" ht="14">
      <c r="A1650" s="3"/>
      <c r="B1650" s="4"/>
      <c r="C1650" s="3"/>
      <c r="D1650" s="3"/>
      <c r="E1650" s="5"/>
      <c r="F1650" s="6"/>
      <c r="G1650" s="7"/>
      <c r="H1650" s="7"/>
      <c r="I1650" s="7"/>
      <c r="J1650" s="7"/>
    </row>
    <row r="1651" spans="1:10" ht="14">
      <c r="A1651" s="3"/>
      <c r="B1651" s="4"/>
      <c r="C1651" s="3"/>
      <c r="D1651" s="3"/>
      <c r="E1651" s="5"/>
      <c r="F1651" s="6"/>
      <c r="G1651" s="7"/>
      <c r="H1651" s="7"/>
      <c r="I1651" s="7"/>
      <c r="J1651" s="7"/>
    </row>
    <row r="1652" spans="1:10" ht="14">
      <c r="A1652" s="3"/>
      <c r="B1652" s="4"/>
      <c r="C1652" s="3"/>
      <c r="D1652" s="3"/>
      <c r="E1652" s="5"/>
      <c r="F1652" s="6"/>
      <c r="G1652" s="7"/>
      <c r="H1652" s="7"/>
      <c r="I1652" s="7"/>
      <c r="J1652" s="7"/>
    </row>
    <row r="1653" spans="1:10" ht="14">
      <c r="A1653" s="3"/>
      <c r="B1653" s="4"/>
      <c r="C1653" s="3"/>
      <c r="D1653" s="3"/>
      <c r="E1653" s="5"/>
      <c r="F1653" s="6"/>
      <c r="G1653" s="7"/>
      <c r="H1653" s="7"/>
      <c r="I1653" s="7"/>
      <c r="J1653" s="7"/>
    </row>
    <row r="1654" spans="1:10" ht="14">
      <c r="A1654" s="3"/>
      <c r="B1654" s="4"/>
      <c r="C1654" s="3"/>
      <c r="D1654" s="3"/>
      <c r="E1654" s="5"/>
      <c r="F1654" s="6"/>
      <c r="G1654" s="7"/>
      <c r="H1654" s="7"/>
      <c r="I1654" s="7"/>
      <c r="J1654" s="7"/>
    </row>
    <row r="1655" spans="1:10" ht="14">
      <c r="A1655" s="3"/>
      <c r="B1655" s="4"/>
      <c r="C1655" s="3"/>
      <c r="D1655" s="3"/>
      <c r="E1655" s="5"/>
      <c r="F1655" s="6"/>
      <c r="G1655" s="7"/>
      <c r="H1655" s="7"/>
      <c r="I1655" s="7"/>
      <c r="J1655" s="7"/>
    </row>
    <row r="1656" spans="1:10" ht="14">
      <c r="A1656" s="3"/>
      <c r="B1656" s="4"/>
      <c r="C1656" s="3"/>
      <c r="D1656" s="3"/>
      <c r="E1656" s="5"/>
      <c r="F1656" s="6"/>
      <c r="G1656" s="7"/>
      <c r="H1656" s="7"/>
      <c r="I1656" s="7"/>
      <c r="J1656" s="7"/>
    </row>
    <row r="1657" spans="1:10" ht="14">
      <c r="A1657" s="3"/>
      <c r="B1657" s="4"/>
      <c r="C1657" s="3"/>
      <c r="D1657" s="3"/>
      <c r="E1657" s="5"/>
      <c r="F1657" s="6"/>
      <c r="G1657" s="7"/>
      <c r="H1657" s="7"/>
      <c r="I1657" s="7"/>
      <c r="J1657" s="7"/>
    </row>
    <row r="1658" spans="1:10" ht="14">
      <c r="A1658" s="3"/>
      <c r="B1658" s="4"/>
      <c r="C1658" s="3"/>
      <c r="D1658" s="3"/>
      <c r="E1658" s="5"/>
      <c r="F1658" s="6"/>
      <c r="G1658" s="7"/>
      <c r="H1658" s="7"/>
      <c r="I1658" s="7"/>
      <c r="J1658" s="7"/>
    </row>
    <row r="1659" spans="1:10" ht="14">
      <c r="A1659" s="3"/>
      <c r="B1659" s="4"/>
      <c r="C1659" s="3"/>
      <c r="D1659" s="3"/>
      <c r="E1659" s="5"/>
      <c r="F1659" s="6"/>
      <c r="G1659" s="7"/>
      <c r="H1659" s="7"/>
      <c r="I1659" s="7"/>
      <c r="J1659" s="7"/>
    </row>
    <row r="1660" spans="1:10" ht="14">
      <c r="A1660" s="3"/>
      <c r="B1660" s="4"/>
      <c r="C1660" s="3"/>
      <c r="D1660" s="3"/>
      <c r="E1660" s="5"/>
      <c r="F1660" s="6"/>
      <c r="G1660" s="7"/>
      <c r="H1660" s="7"/>
      <c r="I1660" s="7"/>
      <c r="J1660" s="7"/>
    </row>
    <row r="1661" spans="1:10" ht="14">
      <c r="A1661" s="3"/>
      <c r="B1661" s="4"/>
      <c r="C1661" s="3"/>
      <c r="D1661" s="3"/>
      <c r="E1661" s="5"/>
      <c r="F1661" s="6"/>
      <c r="G1661" s="7"/>
      <c r="H1661" s="7"/>
      <c r="I1661" s="7"/>
      <c r="J1661" s="7"/>
    </row>
    <row r="1662" spans="1:10" ht="14">
      <c r="A1662" s="3"/>
      <c r="B1662" s="4"/>
      <c r="C1662" s="3"/>
      <c r="D1662" s="3"/>
      <c r="E1662" s="5"/>
      <c r="F1662" s="6"/>
      <c r="G1662" s="7"/>
      <c r="H1662" s="7"/>
      <c r="I1662" s="7"/>
      <c r="J1662" s="7"/>
    </row>
    <row r="1663" spans="1:10" ht="14">
      <c r="A1663" s="3"/>
      <c r="B1663" s="4"/>
      <c r="C1663" s="3"/>
      <c r="D1663" s="3"/>
      <c r="E1663" s="5"/>
      <c r="F1663" s="6"/>
      <c r="G1663" s="7"/>
      <c r="H1663" s="7"/>
      <c r="I1663" s="7"/>
      <c r="J1663" s="7"/>
    </row>
    <row r="1664" spans="1:10" ht="14">
      <c r="A1664" s="3"/>
      <c r="B1664" s="4"/>
      <c r="C1664" s="3"/>
      <c r="D1664" s="3"/>
      <c r="E1664" s="5"/>
      <c r="F1664" s="6"/>
      <c r="G1664" s="7"/>
      <c r="H1664" s="7"/>
      <c r="I1664" s="7"/>
      <c r="J1664" s="7"/>
    </row>
    <row r="1665" spans="1:10" ht="14">
      <c r="A1665" s="3"/>
      <c r="B1665" s="4"/>
      <c r="C1665" s="3"/>
      <c r="D1665" s="3"/>
      <c r="E1665" s="5"/>
      <c r="F1665" s="6"/>
      <c r="G1665" s="7"/>
      <c r="H1665" s="7"/>
      <c r="I1665" s="7"/>
      <c r="J1665" s="7"/>
    </row>
    <row r="1666" spans="1:10" ht="14">
      <c r="A1666" s="3"/>
      <c r="B1666" s="4"/>
      <c r="C1666" s="3"/>
      <c r="D1666" s="3"/>
      <c r="E1666" s="5"/>
      <c r="F1666" s="6"/>
      <c r="G1666" s="7"/>
      <c r="H1666" s="7"/>
      <c r="I1666" s="7"/>
      <c r="J1666" s="7"/>
    </row>
    <row r="1667" spans="1:10" ht="14">
      <c r="A1667" s="3"/>
      <c r="B1667" s="4"/>
      <c r="C1667" s="3"/>
      <c r="D1667" s="3"/>
      <c r="E1667" s="5"/>
      <c r="F1667" s="6"/>
      <c r="G1667" s="7"/>
      <c r="H1667" s="7"/>
      <c r="I1667" s="7"/>
      <c r="J1667" s="7"/>
    </row>
    <row r="1668" spans="1:10" ht="14">
      <c r="A1668" s="3"/>
      <c r="B1668" s="4"/>
      <c r="C1668" s="3"/>
      <c r="D1668" s="3"/>
      <c r="E1668" s="5"/>
      <c r="F1668" s="6"/>
      <c r="G1668" s="7"/>
      <c r="H1668" s="7"/>
      <c r="I1668" s="7"/>
      <c r="J1668" s="7"/>
    </row>
    <row r="1669" spans="1:10" ht="14">
      <c r="A1669" s="3"/>
      <c r="B1669" s="4"/>
      <c r="C1669" s="3"/>
      <c r="D1669" s="3"/>
      <c r="E1669" s="5"/>
      <c r="F1669" s="6"/>
      <c r="G1669" s="7"/>
      <c r="H1669" s="7"/>
      <c r="I1669" s="7"/>
      <c r="J1669" s="7"/>
    </row>
    <row r="1670" spans="1:10" ht="14">
      <c r="A1670" s="3"/>
      <c r="B1670" s="4"/>
      <c r="C1670" s="3"/>
      <c r="D1670" s="3"/>
      <c r="E1670" s="5"/>
      <c r="F1670" s="6"/>
      <c r="G1670" s="7"/>
      <c r="H1670" s="7"/>
      <c r="I1670" s="7"/>
      <c r="J1670" s="7"/>
    </row>
    <row r="1671" spans="1:10" ht="14">
      <c r="A1671" s="3"/>
      <c r="B1671" s="4"/>
      <c r="C1671" s="3"/>
      <c r="D1671" s="3"/>
      <c r="E1671" s="5"/>
      <c r="F1671" s="6"/>
      <c r="G1671" s="7"/>
      <c r="H1671" s="7"/>
      <c r="I1671" s="7"/>
      <c r="J1671" s="7"/>
    </row>
    <row r="1672" spans="1:10" ht="14">
      <c r="A1672" s="3"/>
      <c r="B1672" s="4"/>
      <c r="C1672" s="3"/>
      <c r="D1672" s="3"/>
      <c r="E1672" s="5"/>
      <c r="F1672" s="6"/>
      <c r="G1672" s="7"/>
      <c r="H1672" s="7"/>
      <c r="I1672" s="7"/>
      <c r="J1672" s="7"/>
    </row>
    <row r="1673" spans="1:10" ht="14">
      <c r="A1673" s="3"/>
      <c r="B1673" s="4"/>
      <c r="C1673" s="3"/>
      <c r="D1673" s="3"/>
      <c r="E1673" s="5"/>
      <c r="F1673" s="6"/>
      <c r="G1673" s="7"/>
      <c r="H1673" s="7"/>
      <c r="I1673" s="7"/>
      <c r="J1673" s="7"/>
    </row>
    <row r="1674" spans="1:10" ht="14">
      <c r="A1674" s="3"/>
      <c r="B1674" s="4"/>
      <c r="C1674" s="3"/>
      <c r="D1674" s="3"/>
      <c r="E1674" s="5"/>
      <c r="F1674" s="6"/>
      <c r="G1674" s="7"/>
      <c r="H1674" s="7"/>
      <c r="I1674" s="7"/>
      <c r="J1674" s="7"/>
    </row>
    <row r="1675" spans="1:10" ht="14">
      <c r="A1675" s="3"/>
      <c r="B1675" s="4"/>
      <c r="C1675" s="3"/>
      <c r="D1675" s="3"/>
      <c r="E1675" s="5"/>
      <c r="F1675" s="6"/>
      <c r="G1675" s="7"/>
      <c r="H1675" s="7"/>
      <c r="I1675" s="7"/>
      <c r="J1675" s="7"/>
    </row>
    <row r="1676" spans="1:10" ht="14">
      <c r="A1676" s="3"/>
      <c r="B1676" s="4"/>
      <c r="C1676" s="3"/>
      <c r="D1676" s="3"/>
      <c r="E1676" s="5"/>
      <c r="F1676" s="6"/>
      <c r="G1676" s="7"/>
      <c r="H1676" s="7"/>
      <c r="I1676" s="7"/>
      <c r="J1676" s="7"/>
    </row>
    <row r="1677" spans="1:10" ht="14">
      <c r="A1677" s="3"/>
      <c r="B1677" s="4"/>
      <c r="C1677" s="3"/>
      <c r="D1677" s="3"/>
      <c r="E1677" s="5"/>
      <c r="F1677" s="6"/>
      <c r="G1677" s="7"/>
      <c r="H1677" s="7"/>
      <c r="I1677" s="7"/>
      <c r="J1677" s="7"/>
    </row>
    <row r="1678" spans="1:10" ht="14">
      <c r="A1678" s="3"/>
      <c r="B1678" s="4"/>
      <c r="C1678" s="3"/>
      <c r="D1678" s="3"/>
      <c r="E1678" s="5"/>
      <c r="F1678" s="6"/>
      <c r="G1678" s="7"/>
      <c r="H1678" s="7"/>
      <c r="I1678" s="7"/>
      <c r="J1678" s="7"/>
    </row>
    <row r="1679" spans="1:10" ht="14">
      <c r="A1679" s="3"/>
      <c r="B1679" s="4"/>
      <c r="C1679" s="3"/>
      <c r="D1679" s="3"/>
      <c r="E1679" s="5"/>
      <c r="F1679" s="6"/>
      <c r="G1679" s="7"/>
      <c r="H1679" s="7"/>
      <c r="I1679" s="7"/>
      <c r="J1679" s="7"/>
    </row>
    <row r="1680" spans="1:10" ht="14">
      <c r="A1680" s="3"/>
      <c r="B1680" s="4"/>
      <c r="C1680" s="3"/>
      <c r="D1680" s="3"/>
      <c r="E1680" s="5"/>
      <c r="F1680" s="6"/>
      <c r="G1680" s="7"/>
      <c r="H1680" s="7"/>
      <c r="I1680" s="7"/>
      <c r="J1680" s="7"/>
    </row>
    <row r="1681" spans="1:10" ht="14">
      <c r="A1681" s="3"/>
      <c r="B1681" s="4"/>
      <c r="C1681" s="3"/>
      <c r="D1681" s="3"/>
      <c r="E1681" s="5"/>
      <c r="F1681" s="6"/>
      <c r="G1681" s="7"/>
      <c r="H1681" s="7"/>
      <c r="I1681" s="7"/>
      <c r="J1681" s="7"/>
    </row>
    <row r="1682" spans="1:10" ht="14">
      <c r="A1682" s="3"/>
      <c r="B1682" s="4"/>
      <c r="C1682" s="3"/>
      <c r="D1682" s="3"/>
      <c r="E1682" s="5"/>
      <c r="F1682" s="6"/>
      <c r="G1682" s="7"/>
      <c r="H1682" s="7"/>
      <c r="I1682" s="7"/>
      <c r="J1682" s="7"/>
    </row>
    <row r="1683" spans="1:10" ht="14">
      <c r="A1683" s="3"/>
      <c r="B1683" s="4"/>
      <c r="C1683" s="3"/>
      <c r="D1683" s="3"/>
      <c r="E1683" s="5"/>
      <c r="F1683" s="6"/>
      <c r="G1683" s="7"/>
      <c r="H1683" s="7"/>
      <c r="I1683" s="7"/>
      <c r="J1683" s="7"/>
    </row>
    <row r="1684" spans="1:10" ht="14">
      <c r="A1684" s="3"/>
      <c r="B1684" s="4"/>
      <c r="C1684" s="3"/>
      <c r="D1684" s="3"/>
      <c r="E1684" s="5"/>
      <c r="F1684" s="6"/>
      <c r="G1684" s="7"/>
      <c r="H1684" s="7"/>
      <c r="I1684" s="7"/>
      <c r="J1684" s="7"/>
    </row>
    <row r="1685" spans="1:10" ht="14">
      <c r="A1685" s="3"/>
      <c r="B1685" s="4"/>
      <c r="C1685" s="3"/>
      <c r="D1685" s="3"/>
      <c r="E1685" s="5"/>
      <c r="F1685" s="6"/>
      <c r="G1685" s="7"/>
      <c r="H1685" s="7"/>
      <c r="I1685" s="7"/>
      <c r="J1685" s="7"/>
    </row>
    <row r="1686" spans="1:10" ht="14">
      <c r="A1686" s="3"/>
      <c r="B1686" s="4"/>
      <c r="C1686" s="3"/>
      <c r="D1686" s="3"/>
      <c r="E1686" s="5"/>
      <c r="F1686" s="6"/>
      <c r="G1686" s="7"/>
      <c r="H1686" s="7"/>
      <c r="I1686" s="7"/>
      <c r="J1686" s="7"/>
    </row>
    <row r="1687" spans="1:10" ht="14">
      <c r="A1687" s="3"/>
      <c r="B1687" s="4"/>
      <c r="C1687" s="3"/>
      <c r="D1687" s="3"/>
      <c r="E1687" s="5"/>
      <c r="F1687" s="6"/>
      <c r="G1687" s="7"/>
      <c r="H1687" s="7"/>
      <c r="I1687" s="7"/>
      <c r="J1687" s="7"/>
    </row>
    <row r="1688" spans="1:10" ht="14">
      <c r="A1688" s="3"/>
      <c r="B1688" s="4"/>
      <c r="C1688" s="3"/>
      <c r="D1688" s="3"/>
      <c r="E1688" s="5"/>
      <c r="F1688" s="6"/>
      <c r="G1688" s="7"/>
      <c r="H1688" s="7"/>
      <c r="I1688" s="7"/>
      <c r="J1688" s="7"/>
    </row>
    <row r="1689" spans="1:10" ht="14">
      <c r="A1689" s="3"/>
      <c r="B1689" s="4"/>
      <c r="C1689" s="3"/>
      <c r="D1689" s="3"/>
      <c r="E1689" s="5"/>
      <c r="F1689" s="6"/>
      <c r="G1689" s="7"/>
      <c r="H1689" s="7"/>
      <c r="I1689" s="7"/>
      <c r="J1689" s="7"/>
    </row>
    <row r="1690" spans="1:10" ht="14">
      <c r="A1690" s="3"/>
      <c r="B1690" s="4"/>
      <c r="C1690" s="3"/>
      <c r="D1690" s="3"/>
      <c r="E1690" s="5"/>
      <c r="F1690" s="6"/>
      <c r="G1690" s="7"/>
      <c r="H1690" s="7"/>
      <c r="I1690" s="7"/>
      <c r="J1690" s="7"/>
    </row>
    <row r="1691" spans="1:10" ht="14">
      <c r="A1691" s="3"/>
      <c r="B1691" s="4"/>
      <c r="C1691" s="3"/>
      <c r="D1691" s="3"/>
      <c r="E1691" s="5"/>
      <c r="F1691" s="6"/>
      <c r="G1691" s="7"/>
      <c r="H1691" s="7"/>
      <c r="I1691" s="7"/>
      <c r="J1691" s="7"/>
    </row>
    <row r="1692" spans="1:10" ht="14">
      <c r="A1692" s="3"/>
      <c r="B1692" s="4"/>
      <c r="C1692" s="3"/>
      <c r="D1692" s="3"/>
      <c r="E1692" s="5"/>
      <c r="F1692" s="6"/>
      <c r="G1692" s="7"/>
      <c r="H1692" s="7"/>
      <c r="I1692" s="7"/>
      <c r="J1692" s="7"/>
    </row>
    <row r="1693" spans="1:10" ht="14">
      <c r="A1693" s="3"/>
      <c r="B1693" s="4"/>
      <c r="C1693" s="3"/>
      <c r="D1693" s="3"/>
      <c r="E1693" s="5"/>
      <c r="F1693" s="6"/>
      <c r="G1693" s="7"/>
      <c r="H1693" s="7"/>
      <c r="I1693" s="7"/>
      <c r="J1693" s="7"/>
    </row>
    <row r="1694" spans="1:10" ht="14">
      <c r="A1694" s="3"/>
      <c r="B1694" s="4"/>
      <c r="C1694" s="3"/>
      <c r="D1694" s="3"/>
      <c r="E1694" s="5"/>
      <c r="F1694" s="6"/>
      <c r="G1694" s="7"/>
      <c r="H1694" s="7"/>
      <c r="I1694" s="7"/>
      <c r="J1694" s="7"/>
    </row>
    <row r="1695" spans="1:10" ht="14">
      <c r="A1695" s="3"/>
      <c r="B1695" s="4"/>
      <c r="C1695" s="3"/>
      <c r="D1695" s="3"/>
      <c r="E1695" s="5"/>
      <c r="F1695" s="6"/>
      <c r="G1695" s="7"/>
      <c r="H1695" s="7"/>
      <c r="I1695" s="7"/>
      <c r="J1695" s="7"/>
    </row>
    <row r="1696" spans="1:10" ht="14">
      <c r="A1696" s="3"/>
      <c r="B1696" s="4"/>
      <c r="C1696" s="3"/>
      <c r="D1696" s="3"/>
      <c r="E1696" s="5"/>
      <c r="F1696" s="6"/>
      <c r="G1696" s="7"/>
      <c r="H1696" s="7"/>
      <c r="I1696" s="7"/>
      <c r="J1696" s="7"/>
    </row>
    <row r="1697" spans="1:10" ht="14">
      <c r="A1697" s="3"/>
      <c r="B1697" s="4"/>
      <c r="C1697" s="3"/>
      <c r="D1697" s="3"/>
      <c r="E1697" s="5"/>
      <c r="F1697" s="6"/>
      <c r="G1697" s="7"/>
      <c r="H1697" s="7"/>
      <c r="I1697" s="7"/>
      <c r="J1697" s="7"/>
    </row>
    <row r="1698" spans="1:10" ht="14">
      <c r="A1698" s="3"/>
      <c r="B1698" s="4"/>
      <c r="C1698" s="3"/>
      <c r="D1698" s="3"/>
      <c r="E1698" s="5"/>
      <c r="F1698" s="6"/>
      <c r="G1698" s="7"/>
      <c r="H1698" s="7"/>
      <c r="I1698" s="7"/>
      <c r="J1698" s="7"/>
    </row>
    <row r="1699" spans="1:10" ht="14">
      <c r="A1699" s="3"/>
      <c r="B1699" s="4"/>
      <c r="C1699" s="3"/>
      <c r="D1699" s="3"/>
      <c r="E1699" s="5"/>
      <c r="F1699" s="6"/>
      <c r="G1699" s="7"/>
      <c r="H1699" s="7"/>
      <c r="I1699" s="7"/>
      <c r="J1699" s="7"/>
    </row>
    <row r="1700" spans="1:10" ht="14">
      <c r="A1700" s="3"/>
      <c r="B1700" s="4"/>
      <c r="C1700" s="3"/>
      <c r="D1700" s="3"/>
      <c r="E1700" s="5"/>
      <c r="F1700" s="6"/>
      <c r="G1700" s="7"/>
      <c r="H1700" s="7"/>
      <c r="I1700" s="7"/>
      <c r="J1700" s="7"/>
    </row>
    <row r="1701" spans="1:10" ht="14">
      <c r="A1701" s="3"/>
      <c r="B1701" s="4"/>
      <c r="C1701" s="3"/>
      <c r="D1701" s="3"/>
      <c r="E1701" s="5"/>
      <c r="F1701" s="6"/>
      <c r="G1701" s="7"/>
      <c r="H1701" s="7"/>
      <c r="I1701" s="7"/>
      <c r="J1701" s="7"/>
    </row>
    <row r="1702" spans="1:10" ht="14">
      <c r="A1702" s="3"/>
      <c r="B1702" s="4"/>
      <c r="C1702" s="3"/>
      <c r="D1702" s="3"/>
      <c r="E1702" s="5"/>
      <c r="F1702" s="6"/>
      <c r="G1702" s="7"/>
      <c r="H1702" s="7"/>
      <c r="I1702" s="7"/>
      <c r="J1702" s="7"/>
    </row>
    <row r="1703" spans="1:10" ht="14">
      <c r="A1703" s="3"/>
      <c r="B1703" s="4"/>
      <c r="C1703" s="3"/>
      <c r="D1703" s="3"/>
      <c r="E1703" s="5"/>
      <c r="F1703" s="6"/>
      <c r="G1703" s="7"/>
      <c r="H1703" s="7"/>
      <c r="I1703" s="7"/>
      <c r="J1703" s="7"/>
    </row>
    <row r="1704" spans="1:10" ht="14">
      <c r="A1704" s="3"/>
      <c r="B1704" s="4"/>
      <c r="C1704" s="3"/>
      <c r="D1704" s="3"/>
      <c r="E1704" s="5"/>
      <c r="F1704" s="6"/>
      <c r="G1704" s="7"/>
      <c r="H1704" s="7"/>
      <c r="I1704" s="7"/>
      <c r="J1704" s="7"/>
    </row>
    <row r="1705" spans="1:10" ht="14">
      <c r="A1705" s="3"/>
      <c r="B1705" s="4"/>
      <c r="C1705" s="3"/>
      <c r="D1705" s="3"/>
      <c r="E1705" s="5"/>
      <c r="F1705" s="6"/>
      <c r="G1705" s="7"/>
      <c r="H1705" s="7"/>
      <c r="I1705" s="7"/>
      <c r="J1705" s="7"/>
    </row>
    <row r="1706" spans="1:10" ht="14">
      <c r="A1706" s="3"/>
      <c r="B1706" s="4"/>
      <c r="C1706" s="3"/>
      <c r="D1706" s="3"/>
      <c r="E1706" s="5"/>
      <c r="F1706" s="6"/>
      <c r="G1706" s="7"/>
      <c r="H1706" s="7"/>
      <c r="I1706" s="7"/>
      <c r="J1706" s="7"/>
    </row>
    <row r="1707" spans="1:10" ht="14">
      <c r="A1707" s="3"/>
      <c r="B1707" s="4"/>
      <c r="C1707" s="3"/>
      <c r="D1707" s="3"/>
      <c r="E1707" s="5"/>
      <c r="F1707" s="6"/>
      <c r="G1707" s="7"/>
      <c r="H1707" s="7"/>
      <c r="I1707" s="7"/>
      <c r="J1707" s="7"/>
    </row>
    <row r="1708" spans="1:10" ht="14">
      <c r="A1708" s="3"/>
      <c r="B1708" s="4"/>
      <c r="C1708" s="3"/>
      <c r="D1708" s="3"/>
      <c r="E1708" s="5"/>
      <c r="F1708" s="6"/>
      <c r="G1708" s="7"/>
      <c r="H1708" s="7"/>
      <c r="I1708" s="7"/>
      <c r="J1708" s="7"/>
    </row>
    <row r="1709" spans="1:10" ht="14">
      <c r="A1709" s="3"/>
      <c r="B1709" s="4"/>
      <c r="C1709" s="3"/>
      <c r="D1709" s="3"/>
      <c r="E1709" s="5"/>
      <c r="F1709" s="6"/>
      <c r="G1709" s="7"/>
      <c r="H1709" s="7"/>
      <c r="I1709" s="7"/>
      <c r="J1709" s="7"/>
    </row>
    <row r="1710" spans="1:10" ht="14">
      <c r="A1710" s="3"/>
      <c r="B1710" s="4"/>
      <c r="C1710" s="3"/>
      <c r="D1710" s="3"/>
      <c r="E1710" s="5"/>
      <c r="F1710" s="6"/>
      <c r="G1710" s="7"/>
      <c r="H1710" s="7"/>
      <c r="I1710" s="7"/>
      <c r="J1710" s="7"/>
    </row>
    <row r="1711" spans="1:10" ht="14">
      <c r="A1711" s="3"/>
      <c r="B1711" s="4"/>
      <c r="C1711" s="3"/>
      <c r="D1711" s="3"/>
      <c r="E1711" s="5"/>
      <c r="F1711" s="6"/>
      <c r="G1711" s="7"/>
      <c r="H1711" s="7"/>
      <c r="I1711" s="7"/>
      <c r="J1711" s="7"/>
    </row>
    <row r="1712" spans="1:10" ht="14">
      <c r="A1712" s="3"/>
      <c r="B1712" s="4"/>
      <c r="C1712" s="3"/>
      <c r="D1712" s="3"/>
      <c r="E1712" s="5"/>
      <c r="F1712" s="6"/>
      <c r="G1712" s="7"/>
      <c r="H1712" s="7"/>
      <c r="I1712" s="7"/>
      <c r="J1712" s="7"/>
    </row>
    <row r="1713" spans="1:10" ht="14">
      <c r="A1713" s="3"/>
      <c r="B1713" s="4"/>
      <c r="C1713" s="3"/>
      <c r="D1713" s="3"/>
      <c r="E1713" s="5"/>
      <c r="F1713" s="6"/>
      <c r="G1713" s="7"/>
      <c r="H1713" s="7"/>
      <c r="I1713" s="7"/>
      <c r="J1713" s="7"/>
    </row>
    <row r="1714" spans="1:10" ht="14">
      <c r="A1714" s="3"/>
      <c r="B1714" s="4"/>
      <c r="C1714" s="3"/>
      <c r="D1714" s="3"/>
      <c r="E1714" s="5"/>
      <c r="F1714" s="6"/>
      <c r="G1714" s="7"/>
      <c r="H1714" s="7"/>
      <c r="I1714" s="7"/>
      <c r="J1714" s="7"/>
    </row>
    <row r="1715" spans="1:10" ht="14">
      <c r="A1715" s="3"/>
      <c r="B1715" s="4"/>
      <c r="C1715" s="3"/>
      <c r="D1715" s="3"/>
      <c r="E1715" s="5"/>
      <c r="F1715" s="6"/>
      <c r="G1715" s="7"/>
      <c r="H1715" s="7"/>
      <c r="I1715" s="7"/>
      <c r="J1715" s="7"/>
    </row>
    <row r="1716" spans="1:10" ht="14">
      <c r="A1716" s="3"/>
      <c r="B1716" s="4"/>
      <c r="C1716" s="3"/>
      <c r="D1716" s="3"/>
      <c r="E1716" s="5"/>
      <c r="F1716" s="6"/>
      <c r="G1716" s="7"/>
      <c r="H1716" s="7"/>
      <c r="I1716" s="7"/>
      <c r="J1716" s="7"/>
    </row>
    <row r="1717" spans="1:10" ht="14">
      <c r="A1717" s="3"/>
      <c r="B1717" s="4"/>
      <c r="C1717" s="3"/>
      <c r="D1717" s="3"/>
      <c r="E1717" s="5"/>
      <c r="F1717" s="6"/>
      <c r="G1717" s="7"/>
      <c r="H1717" s="7"/>
      <c r="I1717" s="7"/>
      <c r="J1717" s="7"/>
    </row>
    <row r="1718" spans="1:10" ht="14">
      <c r="A1718" s="3"/>
      <c r="B1718" s="4"/>
      <c r="C1718" s="3"/>
      <c r="D1718" s="3"/>
      <c r="E1718" s="5"/>
      <c r="F1718" s="6"/>
      <c r="G1718" s="7"/>
      <c r="H1718" s="7"/>
      <c r="I1718" s="7"/>
      <c r="J1718" s="7"/>
    </row>
    <row r="1719" spans="1:10" ht="14">
      <c r="A1719" s="3"/>
      <c r="B1719" s="4"/>
      <c r="C1719" s="3"/>
      <c r="D1719" s="3"/>
      <c r="E1719" s="5"/>
      <c r="F1719" s="6"/>
      <c r="G1719" s="7"/>
      <c r="H1719" s="7"/>
      <c r="I1719" s="7"/>
      <c r="J1719" s="7"/>
    </row>
    <row r="1720" spans="1:10" ht="14">
      <c r="A1720" s="3"/>
      <c r="B1720" s="4"/>
      <c r="C1720" s="3"/>
      <c r="D1720" s="3"/>
      <c r="E1720" s="5"/>
      <c r="F1720" s="6"/>
      <c r="G1720" s="7"/>
      <c r="H1720" s="7"/>
      <c r="I1720" s="7"/>
      <c r="J1720" s="7"/>
    </row>
    <row r="1721" spans="1:10" ht="14">
      <c r="A1721" s="3"/>
      <c r="B1721" s="4"/>
      <c r="C1721" s="3"/>
      <c r="D1721" s="3"/>
      <c r="E1721" s="5"/>
      <c r="F1721" s="6"/>
      <c r="G1721" s="7"/>
      <c r="H1721" s="7"/>
      <c r="I1721" s="7"/>
      <c r="J1721" s="7"/>
    </row>
    <row r="1722" spans="1:10" ht="14">
      <c r="A1722" s="3"/>
      <c r="B1722" s="4"/>
      <c r="C1722" s="3"/>
      <c r="D1722" s="3"/>
      <c r="E1722" s="5"/>
      <c r="F1722" s="6"/>
      <c r="G1722" s="7"/>
      <c r="H1722" s="7"/>
      <c r="I1722" s="7"/>
      <c r="J1722" s="7"/>
    </row>
    <row r="1723" spans="1:10" ht="14">
      <c r="A1723" s="3"/>
      <c r="B1723" s="4"/>
      <c r="C1723" s="3"/>
      <c r="D1723" s="3"/>
      <c r="E1723" s="5"/>
      <c r="F1723" s="6"/>
      <c r="G1723" s="7"/>
      <c r="H1723" s="7"/>
      <c r="I1723" s="7"/>
      <c r="J1723" s="7"/>
    </row>
    <row r="1724" spans="1:10" ht="14">
      <c r="A1724" s="3"/>
      <c r="B1724" s="4"/>
      <c r="C1724" s="3"/>
      <c r="D1724" s="3"/>
      <c r="E1724" s="5"/>
      <c r="F1724" s="6"/>
      <c r="G1724" s="7"/>
      <c r="H1724" s="7"/>
      <c r="I1724" s="7"/>
      <c r="J1724" s="7"/>
    </row>
    <row r="1725" spans="1:10" ht="14">
      <c r="A1725" s="3"/>
      <c r="B1725" s="4"/>
      <c r="C1725" s="3"/>
      <c r="D1725" s="3"/>
      <c r="E1725" s="5"/>
      <c r="F1725" s="6"/>
      <c r="G1725" s="7"/>
      <c r="H1725" s="7"/>
      <c r="I1725" s="7"/>
      <c r="J1725" s="7"/>
    </row>
    <row r="1726" spans="1:10" ht="14">
      <c r="A1726" s="3"/>
      <c r="B1726" s="4"/>
      <c r="C1726" s="3"/>
      <c r="D1726" s="3"/>
      <c r="E1726" s="5"/>
      <c r="F1726" s="6"/>
      <c r="G1726" s="7"/>
      <c r="H1726" s="7"/>
      <c r="I1726" s="7"/>
      <c r="J1726" s="7"/>
    </row>
    <row r="1727" spans="1:10" ht="14">
      <c r="A1727" s="3"/>
      <c r="B1727" s="4"/>
      <c r="C1727" s="3"/>
      <c r="D1727" s="3"/>
      <c r="E1727" s="5"/>
      <c r="F1727" s="6"/>
      <c r="G1727" s="7"/>
      <c r="H1727" s="7"/>
      <c r="I1727" s="7"/>
      <c r="J1727" s="7"/>
    </row>
    <row r="1728" spans="1:10" ht="14">
      <c r="A1728" s="3"/>
      <c r="B1728" s="4"/>
      <c r="C1728" s="3"/>
      <c r="D1728" s="3"/>
      <c r="E1728" s="5"/>
      <c r="F1728" s="6"/>
      <c r="G1728" s="7"/>
      <c r="H1728" s="7"/>
      <c r="I1728" s="7"/>
      <c r="J1728" s="7"/>
    </row>
    <row r="1729" spans="1:10" ht="14">
      <c r="A1729" s="3"/>
      <c r="B1729" s="4"/>
      <c r="C1729" s="3"/>
      <c r="D1729" s="3"/>
      <c r="E1729" s="5"/>
      <c r="F1729" s="6"/>
      <c r="G1729" s="7"/>
      <c r="H1729" s="7"/>
      <c r="I1729" s="7"/>
      <c r="J1729" s="7"/>
    </row>
    <row r="1730" spans="1:10" ht="14">
      <c r="A1730" s="3"/>
      <c r="B1730" s="4"/>
      <c r="C1730" s="3"/>
      <c r="D1730" s="3"/>
      <c r="E1730" s="5"/>
      <c r="F1730" s="6"/>
      <c r="G1730" s="7"/>
      <c r="H1730" s="7"/>
      <c r="I1730" s="7"/>
      <c r="J1730" s="7"/>
    </row>
    <row r="1731" spans="1:10" ht="14">
      <c r="A1731" s="3"/>
      <c r="B1731" s="4"/>
      <c r="C1731" s="3"/>
      <c r="D1731" s="3"/>
      <c r="E1731" s="5"/>
      <c r="F1731" s="6"/>
      <c r="G1731" s="7"/>
      <c r="H1731" s="7"/>
      <c r="I1731" s="7"/>
      <c r="J1731" s="7"/>
    </row>
    <row r="1732" spans="1:10" ht="14">
      <c r="A1732" s="3"/>
      <c r="B1732" s="4"/>
      <c r="C1732" s="3"/>
      <c r="D1732" s="3"/>
      <c r="E1732" s="5"/>
      <c r="F1732" s="6"/>
      <c r="G1732" s="7"/>
      <c r="H1732" s="7"/>
      <c r="I1732" s="7"/>
      <c r="J1732" s="7"/>
    </row>
    <row r="1733" spans="1:10" ht="14">
      <c r="A1733" s="3"/>
      <c r="B1733" s="4"/>
      <c r="C1733" s="3"/>
      <c r="D1733" s="3"/>
      <c r="E1733" s="5"/>
      <c r="F1733" s="6"/>
      <c r="G1733" s="7"/>
      <c r="H1733" s="7"/>
      <c r="I1733" s="7"/>
      <c r="J1733" s="7"/>
    </row>
    <row r="1734" spans="1:10" ht="14">
      <c r="A1734" s="3"/>
      <c r="B1734" s="4"/>
      <c r="C1734" s="3"/>
      <c r="D1734" s="3"/>
      <c r="E1734" s="5"/>
      <c r="F1734" s="6"/>
      <c r="G1734" s="7"/>
      <c r="H1734" s="7"/>
      <c r="I1734" s="7"/>
      <c r="J1734" s="7"/>
    </row>
    <row r="1735" spans="1:10" ht="14">
      <c r="A1735" s="3"/>
      <c r="B1735" s="4"/>
      <c r="C1735" s="3"/>
      <c r="D1735" s="3"/>
      <c r="E1735" s="5"/>
      <c r="F1735" s="6"/>
      <c r="G1735" s="7"/>
      <c r="H1735" s="7"/>
      <c r="I1735" s="7"/>
      <c r="J1735" s="7"/>
    </row>
    <row r="1736" spans="1:10" ht="14">
      <c r="A1736" s="3"/>
      <c r="B1736" s="4"/>
      <c r="C1736" s="3"/>
      <c r="D1736" s="3"/>
      <c r="E1736" s="5"/>
      <c r="F1736" s="6"/>
      <c r="G1736" s="7"/>
      <c r="H1736" s="7"/>
      <c r="I1736" s="7"/>
      <c r="J1736" s="7"/>
    </row>
    <row r="1737" spans="1:10" ht="14">
      <c r="A1737" s="3"/>
      <c r="B1737" s="4"/>
      <c r="C1737" s="3"/>
      <c r="D1737" s="3"/>
      <c r="E1737" s="5"/>
      <c r="F1737" s="6"/>
      <c r="G1737" s="7"/>
      <c r="H1737" s="7"/>
      <c r="I1737" s="7"/>
      <c r="J1737" s="7"/>
    </row>
    <row r="1738" spans="1:10" ht="14">
      <c r="A1738" s="3"/>
      <c r="B1738" s="4"/>
      <c r="C1738" s="3"/>
      <c r="D1738" s="3"/>
      <c r="E1738" s="5"/>
      <c r="F1738" s="6"/>
      <c r="G1738" s="7"/>
      <c r="H1738" s="7"/>
      <c r="I1738" s="7"/>
      <c r="J1738" s="7"/>
    </row>
    <row r="1739" spans="1:10" ht="14">
      <c r="A1739" s="3"/>
      <c r="B1739" s="4"/>
      <c r="C1739" s="3"/>
      <c r="D1739" s="3"/>
      <c r="E1739" s="5"/>
      <c r="F1739" s="6"/>
      <c r="G1739" s="7"/>
      <c r="H1739" s="7"/>
      <c r="I1739" s="7"/>
      <c r="J1739" s="7"/>
    </row>
    <row r="1740" spans="1:10" ht="14">
      <c r="A1740" s="3"/>
      <c r="B1740" s="4"/>
      <c r="C1740" s="3"/>
      <c r="D1740" s="3"/>
      <c r="E1740" s="5"/>
      <c r="F1740" s="6"/>
      <c r="G1740" s="7"/>
      <c r="H1740" s="7"/>
      <c r="I1740" s="7"/>
      <c r="J1740" s="7"/>
    </row>
    <row r="1741" spans="1:10" ht="14">
      <c r="A1741" s="3"/>
      <c r="B1741" s="4"/>
      <c r="C1741" s="3"/>
      <c r="D1741" s="3"/>
      <c r="E1741" s="5"/>
      <c r="F1741" s="6"/>
      <c r="G1741" s="7"/>
      <c r="H1741" s="7"/>
      <c r="I1741" s="7"/>
      <c r="J1741" s="7"/>
    </row>
    <row r="1742" spans="1:10" ht="14">
      <c r="A1742" s="3"/>
      <c r="B1742" s="4"/>
      <c r="C1742" s="3"/>
      <c r="D1742" s="3"/>
      <c r="E1742" s="5"/>
      <c r="F1742" s="6"/>
      <c r="G1742" s="7"/>
      <c r="H1742" s="7"/>
      <c r="I1742" s="7"/>
      <c r="J1742" s="7"/>
    </row>
    <row r="1743" spans="1:10" ht="14">
      <c r="A1743" s="3"/>
      <c r="B1743" s="4"/>
      <c r="C1743" s="3"/>
      <c r="D1743" s="3"/>
      <c r="E1743" s="5"/>
      <c r="F1743" s="6"/>
      <c r="G1743" s="7"/>
      <c r="H1743" s="7"/>
      <c r="I1743" s="7"/>
      <c r="J1743" s="7"/>
    </row>
    <row r="1744" spans="1:10" ht="14">
      <c r="A1744" s="3"/>
      <c r="B1744" s="4"/>
      <c r="C1744" s="3"/>
      <c r="D1744" s="3"/>
      <c r="E1744" s="5"/>
      <c r="F1744" s="6"/>
      <c r="G1744" s="7"/>
      <c r="H1744" s="7"/>
      <c r="I1744" s="7"/>
      <c r="J1744" s="7"/>
    </row>
    <row r="1745" spans="1:10" ht="14">
      <c r="A1745" s="3"/>
      <c r="B1745" s="4"/>
      <c r="C1745" s="3"/>
      <c r="D1745" s="3"/>
      <c r="E1745" s="5"/>
      <c r="F1745" s="6"/>
      <c r="G1745" s="7"/>
      <c r="H1745" s="7"/>
      <c r="I1745" s="7"/>
      <c r="J1745" s="7"/>
    </row>
    <row r="1746" spans="1:10" ht="14">
      <c r="A1746" s="3"/>
      <c r="B1746" s="4"/>
      <c r="C1746" s="3"/>
      <c r="D1746" s="3"/>
      <c r="E1746" s="5"/>
      <c r="F1746" s="6"/>
      <c r="G1746" s="7"/>
      <c r="H1746" s="7"/>
      <c r="I1746" s="7"/>
      <c r="J1746" s="7"/>
    </row>
    <row r="1747" spans="1:10" ht="14">
      <c r="A1747" s="3"/>
      <c r="B1747" s="4"/>
      <c r="C1747" s="3"/>
      <c r="D1747" s="3"/>
      <c r="E1747" s="5"/>
      <c r="F1747" s="6"/>
      <c r="G1747" s="7"/>
      <c r="H1747" s="7"/>
      <c r="I1747" s="7"/>
      <c r="J1747" s="7"/>
    </row>
    <row r="1748" spans="1:10" ht="14">
      <c r="A1748" s="3"/>
      <c r="B1748" s="4"/>
      <c r="C1748" s="3"/>
      <c r="D1748" s="3"/>
      <c r="E1748" s="5"/>
      <c r="F1748" s="6"/>
      <c r="G1748" s="7"/>
      <c r="H1748" s="7"/>
      <c r="I1748" s="7"/>
      <c r="J1748" s="7"/>
    </row>
    <row r="1749" spans="1:10" ht="14">
      <c r="A1749" s="3"/>
      <c r="B1749" s="4"/>
      <c r="C1749" s="3"/>
      <c r="D1749" s="3"/>
      <c r="E1749" s="5"/>
      <c r="F1749" s="6"/>
      <c r="G1749" s="7"/>
      <c r="H1749" s="7"/>
      <c r="I1749" s="7"/>
      <c r="J1749" s="7"/>
    </row>
    <row r="1750" spans="1:10" ht="14">
      <c r="A1750" s="3"/>
      <c r="B1750" s="4"/>
      <c r="C1750" s="3"/>
      <c r="D1750" s="3"/>
      <c r="E1750" s="5"/>
      <c r="F1750" s="6"/>
      <c r="G1750" s="7"/>
      <c r="H1750" s="7"/>
      <c r="I1750" s="7"/>
      <c r="J1750" s="7"/>
    </row>
    <row r="1751" spans="1:10" ht="14">
      <c r="A1751" s="3"/>
      <c r="B1751" s="4"/>
      <c r="C1751" s="3"/>
      <c r="D1751" s="3"/>
      <c r="E1751" s="5"/>
      <c r="F1751" s="6"/>
      <c r="G1751" s="7"/>
      <c r="H1751" s="7"/>
      <c r="I1751" s="7"/>
      <c r="J1751" s="7"/>
    </row>
    <row r="1752" spans="1:10" ht="14">
      <c r="A1752" s="3"/>
      <c r="B1752" s="4"/>
      <c r="C1752" s="3"/>
      <c r="D1752" s="3"/>
      <c r="E1752" s="5"/>
      <c r="F1752" s="6"/>
      <c r="G1752" s="7"/>
      <c r="H1752" s="7"/>
      <c r="I1752" s="7"/>
      <c r="J1752" s="7"/>
    </row>
    <row r="1753" spans="1:10" ht="14">
      <c r="A1753" s="3"/>
      <c r="B1753" s="4"/>
      <c r="C1753" s="3"/>
      <c r="D1753" s="3"/>
      <c r="E1753" s="5"/>
      <c r="F1753" s="6"/>
      <c r="G1753" s="7"/>
      <c r="H1753" s="7"/>
      <c r="I1753" s="7"/>
      <c r="J1753" s="7"/>
    </row>
    <row r="1754" spans="1:10" ht="14">
      <c r="A1754" s="3"/>
      <c r="B1754" s="4"/>
      <c r="C1754" s="3"/>
      <c r="D1754" s="3"/>
      <c r="E1754" s="5"/>
      <c r="F1754" s="6"/>
      <c r="G1754" s="7"/>
      <c r="H1754" s="7"/>
      <c r="I1754" s="7"/>
      <c r="J1754" s="7"/>
    </row>
    <row r="1755" spans="1:10" ht="14">
      <c r="A1755" s="3"/>
      <c r="B1755" s="4"/>
      <c r="C1755" s="3"/>
      <c r="D1755" s="3"/>
      <c r="E1755" s="5"/>
      <c r="F1755" s="6"/>
      <c r="G1755" s="7"/>
      <c r="H1755" s="7"/>
      <c r="I1755" s="7"/>
      <c r="J1755" s="7"/>
    </row>
    <row r="1756" spans="1:10" ht="14">
      <c r="A1756" s="3"/>
      <c r="B1756" s="4"/>
      <c r="C1756" s="3"/>
      <c r="D1756" s="3"/>
      <c r="E1756" s="5"/>
      <c r="F1756" s="6"/>
      <c r="G1756" s="7"/>
      <c r="H1756" s="7"/>
      <c r="I1756" s="7"/>
      <c r="J1756" s="7"/>
    </row>
    <row r="1757" spans="1:10" ht="14">
      <c r="A1757" s="3"/>
      <c r="B1757" s="4"/>
      <c r="C1757" s="3"/>
      <c r="D1757" s="3"/>
      <c r="E1757" s="5"/>
      <c r="F1757" s="6"/>
      <c r="G1757" s="7"/>
      <c r="H1757" s="7"/>
      <c r="I1757" s="7"/>
      <c r="J1757" s="7"/>
    </row>
    <row r="1758" spans="1:10" ht="14">
      <c r="A1758" s="3"/>
      <c r="B1758" s="4"/>
      <c r="C1758" s="3"/>
      <c r="D1758" s="3"/>
      <c r="E1758" s="5"/>
      <c r="F1758" s="6"/>
      <c r="G1758" s="7"/>
      <c r="H1758" s="7"/>
      <c r="I1758" s="7"/>
      <c r="J1758" s="7"/>
    </row>
    <row r="1759" spans="1:10" ht="14">
      <c r="A1759" s="3"/>
      <c r="B1759" s="4"/>
      <c r="C1759" s="3"/>
      <c r="D1759" s="3"/>
      <c r="E1759" s="5"/>
      <c r="F1759" s="6"/>
      <c r="G1759" s="7"/>
      <c r="H1759" s="7"/>
      <c r="I1759" s="7"/>
      <c r="J1759" s="7"/>
    </row>
    <row r="1760" spans="1:10" ht="14">
      <c r="A1760" s="3"/>
      <c r="B1760" s="4"/>
      <c r="C1760" s="3"/>
      <c r="D1760" s="3"/>
      <c r="E1760" s="5"/>
      <c r="F1760" s="6"/>
      <c r="G1760" s="7"/>
      <c r="H1760" s="7"/>
      <c r="I1760" s="7"/>
      <c r="J1760" s="7"/>
    </row>
    <row r="1761" spans="1:10" ht="14">
      <c r="A1761" s="3"/>
      <c r="B1761" s="4"/>
      <c r="C1761" s="3"/>
      <c r="D1761" s="3"/>
      <c r="E1761" s="5"/>
      <c r="F1761" s="6"/>
      <c r="G1761" s="7"/>
      <c r="H1761" s="7"/>
      <c r="I1761" s="7"/>
      <c r="J1761" s="7"/>
    </row>
    <row r="1762" spans="1:10" ht="14">
      <c r="A1762" s="3"/>
      <c r="B1762" s="4"/>
      <c r="C1762" s="3"/>
      <c r="D1762" s="3"/>
      <c r="E1762" s="5"/>
      <c r="F1762" s="6"/>
      <c r="G1762" s="7"/>
      <c r="H1762" s="7"/>
      <c r="I1762" s="7"/>
      <c r="J1762" s="7"/>
    </row>
    <row r="1763" spans="1:10" ht="14">
      <c r="A1763" s="3"/>
      <c r="B1763" s="4"/>
      <c r="C1763" s="3"/>
      <c r="D1763" s="3"/>
      <c r="E1763" s="5"/>
      <c r="F1763" s="6"/>
      <c r="G1763" s="7"/>
      <c r="H1763" s="7"/>
      <c r="I1763" s="7"/>
      <c r="J1763" s="7"/>
    </row>
    <row r="1764" spans="1:10" ht="14">
      <c r="A1764" s="3"/>
      <c r="B1764" s="4"/>
      <c r="C1764" s="3"/>
      <c r="D1764" s="3"/>
      <c r="E1764" s="5"/>
      <c r="F1764" s="6"/>
      <c r="G1764" s="7"/>
      <c r="H1764" s="7"/>
      <c r="I1764" s="7"/>
      <c r="J1764" s="7"/>
    </row>
    <row r="1765" spans="1:10" ht="14">
      <c r="A1765" s="3"/>
      <c r="B1765" s="4"/>
      <c r="C1765" s="3"/>
      <c r="D1765" s="3"/>
      <c r="E1765" s="5"/>
      <c r="F1765" s="6"/>
      <c r="G1765" s="7"/>
      <c r="H1765" s="7"/>
      <c r="I1765" s="7"/>
      <c r="J1765" s="7"/>
    </row>
    <row r="1766" spans="1:10" ht="14">
      <c r="A1766" s="3"/>
      <c r="B1766" s="4"/>
      <c r="C1766" s="3"/>
      <c r="D1766" s="3"/>
      <c r="E1766" s="5"/>
      <c r="F1766" s="6"/>
      <c r="G1766" s="7"/>
      <c r="H1766" s="7"/>
      <c r="I1766" s="7"/>
      <c r="J1766" s="7"/>
    </row>
    <row r="1767" spans="1:10" ht="14">
      <c r="A1767" s="3"/>
      <c r="B1767" s="4"/>
      <c r="C1767" s="3"/>
      <c r="D1767" s="3"/>
      <c r="E1767" s="5"/>
      <c r="F1767" s="6"/>
      <c r="G1767" s="7"/>
      <c r="H1767" s="7"/>
      <c r="I1767" s="7"/>
      <c r="J1767" s="7"/>
    </row>
    <row r="1768" spans="1:10" ht="14">
      <c r="A1768" s="3"/>
      <c r="B1768" s="4"/>
      <c r="C1768" s="3"/>
      <c r="D1768" s="3"/>
      <c r="E1768" s="5"/>
      <c r="F1768" s="6"/>
      <c r="G1768" s="7"/>
      <c r="H1768" s="7"/>
      <c r="I1768" s="7"/>
      <c r="J1768" s="7"/>
    </row>
    <row r="1769" spans="1:10" ht="14">
      <c r="A1769" s="3"/>
      <c r="B1769" s="4"/>
      <c r="C1769" s="3"/>
      <c r="D1769" s="3"/>
      <c r="E1769" s="5"/>
      <c r="F1769" s="6"/>
      <c r="G1769" s="7"/>
      <c r="H1769" s="7"/>
      <c r="I1769" s="7"/>
      <c r="J1769" s="7"/>
    </row>
    <row r="1770" spans="1:10" ht="14">
      <c r="A1770" s="3"/>
      <c r="B1770" s="4"/>
      <c r="C1770" s="3"/>
      <c r="D1770" s="3"/>
      <c r="E1770" s="5"/>
      <c r="F1770" s="6"/>
      <c r="G1770" s="7"/>
      <c r="H1770" s="7"/>
      <c r="I1770" s="7"/>
      <c r="J1770" s="7"/>
    </row>
    <row r="1771" spans="1:10" ht="14">
      <c r="A1771" s="3"/>
      <c r="B1771" s="4"/>
      <c r="C1771" s="3"/>
      <c r="D1771" s="3"/>
      <c r="E1771" s="5"/>
      <c r="F1771" s="6"/>
      <c r="G1771" s="7"/>
      <c r="H1771" s="7"/>
      <c r="I1771" s="7"/>
      <c r="J1771" s="7"/>
    </row>
    <row r="1772" spans="1:10" ht="14">
      <c r="A1772" s="3"/>
      <c r="B1772" s="4"/>
      <c r="C1772" s="3"/>
      <c r="D1772" s="3"/>
      <c r="E1772" s="5"/>
      <c r="F1772" s="6"/>
      <c r="G1772" s="7"/>
      <c r="H1772" s="7"/>
      <c r="I1772" s="7"/>
      <c r="J1772" s="7"/>
    </row>
    <row r="1773" spans="1:10" ht="14">
      <c r="A1773" s="3"/>
      <c r="B1773" s="4"/>
      <c r="C1773" s="3"/>
      <c r="D1773" s="3"/>
      <c r="E1773" s="5"/>
      <c r="F1773" s="6"/>
      <c r="G1773" s="7"/>
      <c r="H1773" s="7"/>
      <c r="I1773" s="7"/>
      <c r="J1773" s="7"/>
    </row>
    <row r="1774" spans="1:10" ht="14">
      <c r="A1774" s="3"/>
      <c r="B1774" s="4"/>
      <c r="C1774" s="3"/>
      <c r="D1774" s="3"/>
      <c r="E1774" s="5"/>
      <c r="F1774" s="6"/>
      <c r="G1774" s="7"/>
      <c r="H1774" s="7"/>
      <c r="I1774" s="7"/>
      <c r="J1774" s="7"/>
    </row>
    <row r="1775" spans="1:10" ht="14">
      <c r="A1775" s="3"/>
      <c r="B1775" s="4"/>
      <c r="C1775" s="3"/>
      <c r="D1775" s="3"/>
      <c r="E1775" s="5"/>
      <c r="F1775" s="6"/>
      <c r="G1775" s="7"/>
      <c r="H1775" s="7"/>
      <c r="I1775" s="7"/>
      <c r="J1775" s="7"/>
    </row>
    <row r="1776" spans="1:10" ht="14">
      <c r="A1776" s="3"/>
      <c r="B1776" s="4"/>
      <c r="C1776" s="3"/>
      <c r="D1776" s="3"/>
      <c r="E1776" s="5"/>
      <c r="F1776" s="6"/>
      <c r="G1776" s="7"/>
      <c r="H1776" s="7"/>
      <c r="I1776" s="7"/>
      <c r="J1776" s="7"/>
    </row>
    <row r="1777" spans="1:10" ht="14">
      <c r="A1777" s="3"/>
      <c r="B1777" s="4"/>
      <c r="C1777" s="3"/>
      <c r="D1777" s="3"/>
      <c r="E1777" s="5"/>
      <c r="F1777" s="6"/>
      <c r="G1777" s="7"/>
      <c r="H1777" s="7"/>
      <c r="I1777" s="7"/>
      <c r="J1777" s="7"/>
    </row>
    <row r="1778" spans="1:10" ht="14">
      <c r="A1778" s="3"/>
      <c r="B1778" s="4"/>
      <c r="C1778" s="3"/>
      <c r="D1778" s="3"/>
      <c r="E1778" s="5"/>
      <c r="F1778" s="6"/>
      <c r="G1778" s="7"/>
      <c r="H1778" s="7"/>
      <c r="I1778" s="7"/>
      <c r="J1778" s="7"/>
    </row>
    <row r="1779" spans="1:10" ht="14">
      <c r="A1779" s="3"/>
      <c r="B1779" s="4"/>
      <c r="C1779" s="3"/>
      <c r="D1779" s="3"/>
      <c r="E1779" s="5"/>
      <c r="F1779" s="6"/>
      <c r="G1779" s="7"/>
      <c r="H1779" s="7"/>
      <c r="I1779" s="7"/>
      <c r="J1779" s="7"/>
    </row>
    <row r="1780" spans="1:10" ht="14">
      <c r="A1780" s="3"/>
      <c r="B1780" s="4"/>
      <c r="C1780" s="3"/>
      <c r="D1780" s="3"/>
      <c r="E1780" s="5"/>
      <c r="F1780" s="6"/>
      <c r="G1780" s="7"/>
      <c r="H1780" s="7"/>
      <c r="I1780" s="7"/>
      <c r="J1780" s="7"/>
    </row>
    <row r="1781" spans="1:10" ht="14">
      <c r="A1781" s="3"/>
      <c r="B1781" s="4"/>
      <c r="C1781" s="3"/>
      <c r="D1781" s="3"/>
      <c r="E1781" s="5"/>
      <c r="F1781" s="6"/>
      <c r="G1781" s="7"/>
      <c r="H1781" s="7"/>
      <c r="I1781" s="7"/>
      <c r="J1781" s="7"/>
    </row>
    <row r="1782" spans="1:10" ht="14">
      <c r="A1782" s="3"/>
      <c r="B1782" s="4"/>
      <c r="C1782" s="3"/>
      <c r="D1782" s="3"/>
      <c r="E1782" s="5"/>
      <c r="F1782" s="6"/>
      <c r="G1782" s="7"/>
      <c r="H1782" s="7"/>
      <c r="I1782" s="7"/>
      <c r="J1782" s="7"/>
    </row>
    <row r="1783" spans="1:10" ht="14">
      <c r="A1783" s="3"/>
      <c r="B1783" s="4"/>
      <c r="C1783" s="3"/>
      <c r="D1783" s="3"/>
      <c r="E1783" s="5"/>
      <c r="F1783" s="6"/>
      <c r="G1783" s="7"/>
      <c r="H1783" s="7"/>
      <c r="I1783" s="7"/>
      <c r="J1783" s="7"/>
    </row>
    <row r="1784" spans="1:10" ht="14">
      <c r="A1784" s="3"/>
      <c r="B1784" s="4"/>
      <c r="C1784" s="3"/>
      <c r="D1784" s="3"/>
      <c r="E1784" s="5"/>
      <c r="F1784" s="6"/>
      <c r="G1784" s="7"/>
      <c r="H1784" s="7"/>
      <c r="I1784" s="7"/>
      <c r="J1784" s="7"/>
    </row>
    <row r="1785" spans="1:10" ht="14">
      <c r="A1785" s="3"/>
      <c r="B1785" s="4"/>
      <c r="C1785" s="3"/>
      <c r="D1785" s="3"/>
      <c r="E1785" s="5"/>
      <c r="F1785" s="6"/>
      <c r="G1785" s="7"/>
      <c r="H1785" s="7"/>
      <c r="I1785" s="7"/>
      <c r="J1785" s="7"/>
    </row>
    <row r="1786" spans="1:10" ht="14">
      <c r="A1786" s="3"/>
      <c r="B1786" s="4"/>
      <c r="C1786" s="3"/>
      <c r="D1786" s="3"/>
      <c r="E1786" s="5"/>
      <c r="F1786" s="6"/>
      <c r="G1786" s="7"/>
      <c r="H1786" s="7"/>
      <c r="I1786" s="7"/>
      <c r="J1786" s="7"/>
    </row>
    <row r="1787" spans="1:10" ht="14">
      <c r="A1787" s="3"/>
      <c r="B1787" s="4"/>
      <c r="C1787" s="3"/>
      <c r="D1787" s="3"/>
      <c r="E1787" s="5"/>
      <c r="F1787" s="6"/>
      <c r="G1787" s="7"/>
      <c r="H1787" s="7"/>
      <c r="I1787" s="7"/>
      <c r="J1787" s="7"/>
    </row>
    <row r="1788" spans="1:10" ht="14">
      <c r="A1788" s="3"/>
      <c r="B1788" s="4"/>
      <c r="C1788" s="3"/>
      <c r="D1788" s="3"/>
      <c r="E1788" s="5"/>
      <c r="F1788" s="6"/>
      <c r="G1788" s="7"/>
      <c r="H1788" s="7"/>
      <c r="I1788" s="7"/>
      <c r="J1788" s="7"/>
    </row>
    <row r="1789" spans="1:10" ht="14">
      <c r="A1789" s="3"/>
      <c r="B1789" s="4"/>
      <c r="C1789" s="3"/>
      <c r="D1789" s="3"/>
      <c r="E1789" s="5"/>
      <c r="F1789" s="6"/>
      <c r="G1789" s="7"/>
      <c r="H1789" s="7"/>
      <c r="I1789" s="7"/>
      <c r="J1789" s="7"/>
    </row>
    <row r="1790" spans="1:10" ht="14">
      <c r="A1790" s="3"/>
      <c r="B1790" s="4"/>
      <c r="C1790" s="3"/>
      <c r="D1790" s="3"/>
      <c r="E1790" s="5"/>
      <c r="F1790" s="6"/>
      <c r="G1790" s="7"/>
      <c r="H1790" s="7"/>
      <c r="I1790" s="7"/>
      <c r="J1790" s="7"/>
    </row>
    <row r="1791" spans="1:10" ht="14">
      <c r="A1791" s="3"/>
      <c r="B1791" s="4"/>
      <c r="C1791" s="3"/>
      <c r="D1791" s="3"/>
      <c r="E1791" s="5"/>
      <c r="F1791" s="6"/>
      <c r="G1791" s="7"/>
      <c r="H1791" s="7"/>
      <c r="I1791" s="7"/>
      <c r="J1791" s="7"/>
    </row>
    <row r="1792" spans="1:10" ht="14">
      <c r="A1792" s="3"/>
      <c r="B1792" s="4"/>
      <c r="C1792" s="3"/>
      <c r="D1792" s="3"/>
      <c r="E1792" s="5"/>
      <c r="F1792" s="6"/>
      <c r="G1792" s="7"/>
      <c r="H1792" s="7"/>
      <c r="I1792" s="7"/>
      <c r="J1792" s="7"/>
    </row>
    <row r="1793" spans="1:10" ht="14">
      <c r="A1793" s="3"/>
      <c r="B1793" s="4"/>
      <c r="C1793" s="3"/>
      <c r="D1793" s="3"/>
      <c r="E1793" s="5"/>
      <c r="F1793" s="6"/>
      <c r="G1793" s="7"/>
      <c r="H1793" s="7"/>
      <c r="I1793" s="7"/>
      <c r="J1793" s="7"/>
    </row>
    <row r="1794" spans="1:10" ht="14">
      <c r="A1794" s="3"/>
      <c r="B1794" s="4"/>
      <c r="C1794" s="3"/>
      <c r="D1794" s="3"/>
      <c r="E1794" s="5"/>
      <c r="F1794" s="6"/>
      <c r="G1794" s="7"/>
      <c r="H1794" s="7"/>
      <c r="I1794" s="7"/>
      <c r="J1794" s="7"/>
    </row>
    <row r="1795" spans="1:10" ht="14">
      <c r="A1795" s="3"/>
      <c r="B1795" s="4"/>
      <c r="C1795" s="3"/>
      <c r="D1795" s="3"/>
      <c r="E1795" s="5"/>
      <c r="F1795" s="6"/>
      <c r="G1795" s="7"/>
      <c r="H1795" s="7"/>
      <c r="I1795" s="7"/>
      <c r="J1795" s="7"/>
    </row>
    <row r="1796" spans="1:10" ht="14">
      <c r="A1796" s="3"/>
      <c r="B1796" s="4"/>
      <c r="C1796" s="3"/>
      <c r="D1796" s="3"/>
      <c r="E1796" s="5"/>
      <c r="F1796" s="6"/>
      <c r="G1796" s="7"/>
      <c r="H1796" s="7"/>
      <c r="I1796" s="7"/>
      <c r="J1796" s="7"/>
    </row>
    <row r="1797" spans="1:10" ht="14">
      <c r="A1797" s="3"/>
      <c r="B1797" s="4"/>
      <c r="C1797" s="3"/>
      <c r="D1797" s="3"/>
      <c r="E1797" s="5"/>
      <c r="F1797" s="6"/>
      <c r="G1797" s="7"/>
      <c r="H1797" s="7"/>
      <c r="I1797" s="7"/>
      <c r="J1797" s="7"/>
    </row>
    <row r="1798" spans="1:10" ht="14">
      <c r="A1798" s="3"/>
      <c r="B1798" s="4"/>
      <c r="C1798" s="3"/>
      <c r="D1798" s="3"/>
      <c r="E1798" s="5"/>
      <c r="F1798" s="6"/>
      <c r="G1798" s="7"/>
      <c r="H1798" s="7"/>
      <c r="I1798" s="7"/>
      <c r="J1798" s="7"/>
    </row>
    <row r="1799" spans="1:10" ht="14">
      <c r="A1799" s="3"/>
      <c r="B1799" s="4"/>
      <c r="C1799" s="3"/>
      <c r="D1799" s="3"/>
      <c r="E1799" s="5"/>
      <c r="F1799" s="6"/>
      <c r="G1799" s="7"/>
      <c r="H1799" s="7"/>
      <c r="I1799" s="7"/>
      <c r="J1799" s="7"/>
    </row>
    <row r="1800" spans="1:10" ht="14">
      <c r="A1800" s="3"/>
      <c r="B1800" s="4"/>
      <c r="C1800" s="3"/>
      <c r="D1800" s="3"/>
      <c r="E1800" s="5"/>
      <c r="F1800" s="6"/>
      <c r="G1800" s="7"/>
      <c r="H1800" s="7"/>
      <c r="I1800" s="7"/>
      <c r="J1800" s="7"/>
    </row>
    <row r="1801" spans="1:10" ht="14">
      <c r="A1801" s="3"/>
      <c r="B1801" s="4"/>
      <c r="C1801" s="3"/>
      <c r="D1801" s="3"/>
      <c r="E1801" s="5"/>
      <c r="F1801" s="6"/>
      <c r="G1801" s="7"/>
      <c r="H1801" s="7"/>
      <c r="I1801" s="7"/>
      <c r="J1801" s="7"/>
    </row>
    <row r="1802" spans="1:10" ht="14">
      <c r="A1802" s="3"/>
      <c r="B1802" s="4"/>
      <c r="C1802" s="3"/>
      <c r="D1802" s="3"/>
      <c r="E1802" s="5"/>
      <c r="F1802" s="6"/>
      <c r="G1802" s="7"/>
      <c r="H1802" s="7"/>
      <c r="I1802" s="7"/>
      <c r="J1802" s="7"/>
    </row>
    <row r="1803" spans="1:10" ht="14">
      <c r="A1803" s="3"/>
      <c r="B1803" s="4"/>
      <c r="C1803" s="3"/>
      <c r="D1803" s="3"/>
      <c r="E1803" s="5"/>
      <c r="F1803" s="6"/>
      <c r="G1803" s="7"/>
      <c r="H1803" s="7"/>
      <c r="I1803" s="7"/>
      <c r="J1803" s="7"/>
    </row>
    <row r="1804" spans="1:10" ht="14">
      <c r="A1804" s="3"/>
      <c r="B1804" s="4"/>
      <c r="C1804" s="3"/>
      <c r="D1804" s="3"/>
      <c r="E1804" s="5"/>
      <c r="F1804" s="6"/>
      <c r="G1804" s="7"/>
      <c r="H1804" s="7"/>
      <c r="I1804" s="7"/>
      <c r="J1804" s="7"/>
    </row>
    <row r="1805" spans="1:10" ht="14">
      <c r="A1805" s="3"/>
      <c r="B1805" s="4"/>
      <c r="C1805" s="3"/>
      <c r="D1805" s="3"/>
      <c r="E1805" s="5"/>
      <c r="F1805" s="6"/>
      <c r="G1805" s="7"/>
      <c r="H1805" s="7"/>
      <c r="I1805" s="7"/>
      <c r="J1805" s="7"/>
    </row>
    <row r="1806" spans="1:10" ht="14">
      <c r="A1806" s="3"/>
      <c r="B1806" s="4"/>
      <c r="C1806" s="3"/>
      <c r="D1806" s="3"/>
      <c r="E1806" s="5"/>
      <c r="F1806" s="6"/>
      <c r="G1806" s="7"/>
      <c r="H1806" s="7"/>
      <c r="I1806" s="7"/>
      <c r="J1806" s="7"/>
    </row>
    <row r="1807" spans="1:10" ht="14">
      <c r="A1807" s="3"/>
      <c r="B1807" s="4"/>
      <c r="C1807" s="3"/>
      <c r="D1807" s="3"/>
      <c r="E1807" s="5"/>
      <c r="F1807" s="6"/>
      <c r="G1807" s="7"/>
      <c r="H1807" s="7"/>
      <c r="I1807" s="7"/>
      <c r="J1807" s="7"/>
    </row>
    <row r="1808" spans="1:10" ht="14">
      <c r="A1808" s="3"/>
      <c r="B1808" s="4"/>
      <c r="C1808" s="3"/>
      <c r="D1808" s="3"/>
      <c r="E1808" s="5"/>
      <c r="F1808" s="6"/>
      <c r="G1808" s="7"/>
      <c r="H1808" s="7"/>
      <c r="I1808" s="7"/>
      <c r="J1808" s="7"/>
    </row>
    <row r="1809" spans="1:10" ht="14">
      <c r="A1809" s="3"/>
      <c r="B1809" s="4"/>
      <c r="C1809" s="3"/>
      <c r="D1809" s="3"/>
      <c r="E1809" s="5"/>
      <c r="F1809" s="6"/>
      <c r="G1809" s="7"/>
      <c r="H1809" s="7"/>
      <c r="I1809" s="7"/>
      <c r="J1809" s="7"/>
    </row>
    <row r="1810" spans="1:10" ht="14">
      <c r="A1810" s="3"/>
      <c r="B1810" s="4"/>
      <c r="C1810" s="3"/>
      <c r="D1810" s="3"/>
      <c r="E1810" s="5"/>
      <c r="F1810" s="6"/>
      <c r="G1810" s="7"/>
      <c r="H1810" s="7"/>
      <c r="I1810" s="7"/>
      <c r="J1810" s="7"/>
    </row>
    <row r="1811" spans="1:10" ht="14">
      <c r="A1811" s="3"/>
      <c r="B1811" s="4"/>
      <c r="C1811" s="3"/>
      <c r="D1811" s="3"/>
      <c r="E1811" s="5"/>
      <c r="F1811" s="6"/>
      <c r="G1811" s="7"/>
      <c r="H1811" s="7"/>
      <c r="I1811" s="7"/>
      <c r="J1811" s="7"/>
    </row>
    <row r="1812" spans="1:10" ht="14">
      <c r="A1812" s="3"/>
      <c r="B1812" s="4"/>
      <c r="C1812" s="3"/>
      <c r="D1812" s="3"/>
      <c r="E1812" s="5"/>
      <c r="F1812" s="6"/>
      <c r="G1812" s="7"/>
      <c r="H1812" s="7"/>
      <c r="I1812" s="7"/>
      <c r="J1812" s="7"/>
    </row>
    <row r="1813" spans="1:10" ht="14">
      <c r="A1813" s="3"/>
      <c r="B1813" s="4"/>
      <c r="C1813" s="3"/>
      <c r="D1813" s="3"/>
      <c r="E1813" s="5"/>
      <c r="F1813" s="6"/>
      <c r="G1813" s="7"/>
      <c r="H1813" s="7"/>
      <c r="I1813" s="7"/>
      <c r="J1813" s="7"/>
    </row>
    <row r="1814" spans="1:10" ht="14">
      <c r="A1814" s="3"/>
      <c r="B1814" s="4"/>
      <c r="C1814" s="3"/>
      <c r="D1814" s="3"/>
      <c r="E1814" s="5"/>
      <c r="F1814" s="6"/>
      <c r="G1814" s="7"/>
      <c r="H1814" s="7"/>
      <c r="I1814" s="7"/>
      <c r="J1814" s="7"/>
    </row>
    <row r="1815" spans="1:10" ht="14">
      <c r="A1815" s="3"/>
      <c r="B1815" s="4"/>
      <c r="C1815" s="3"/>
      <c r="D1815" s="3"/>
      <c r="E1815" s="5"/>
      <c r="F1815" s="6"/>
      <c r="G1815" s="7"/>
      <c r="H1815" s="7"/>
      <c r="I1815" s="7"/>
      <c r="J1815" s="7"/>
    </row>
    <row r="1816" spans="1:10" ht="14">
      <c r="A1816" s="3"/>
      <c r="B1816" s="4"/>
      <c r="C1816" s="3"/>
      <c r="D1816" s="3"/>
      <c r="E1816" s="5"/>
      <c r="F1816" s="6"/>
      <c r="G1816" s="7"/>
      <c r="H1816" s="7"/>
      <c r="I1816" s="7"/>
      <c r="J1816" s="7"/>
    </row>
    <row r="1817" spans="1:10" ht="14">
      <c r="A1817" s="3"/>
      <c r="B1817" s="4"/>
      <c r="C1817" s="3"/>
      <c r="D1817" s="3"/>
      <c r="E1817" s="5"/>
      <c r="F1817" s="6"/>
      <c r="G1817" s="7"/>
      <c r="H1817" s="7"/>
      <c r="I1817" s="7"/>
      <c r="J1817" s="7"/>
    </row>
    <row r="1818" spans="1:10" ht="14">
      <c r="A1818" s="3"/>
      <c r="B1818" s="4"/>
      <c r="C1818" s="3"/>
      <c r="D1818" s="3"/>
      <c r="E1818" s="5"/>
      <c r="F1818" s="6"/>
      <c r="G1818" s="7"/>
      <c r="H1818" s="7"/>
      <c r="I1818" s="7"/>
      <c r="J1818" s="7"/>
    </row>
    <row r="1819" spans="1:10" ht="14">
      <c r="A1819" s="3"/>
      <c r="B1819" s="4"/>
      <c r="C1819" s="3"/>
      <c r="D1819" s="3"/>
      <c r="E1819" s="5"/>
      <c r="F1819" s="6"/>
      <c r="G1819" s="7"/>
      <c r="H1819" s="7"/>
      <c r="I1819" s="7"/>
      <c r="J1819" s="7"/>
    </row>
    <row r="1820" spans="1:10" ht="14">
      <c r="A1820" s="3"/>
      <c r="B1820" s="4"/>
      <c r="C1820" s="3"/>
      <c r="D1820" s="3"/>
      <c r="E1820" s="5"/>
      <c r="F1820" s="6"/>
      <c r="G1820" s="7"/>
      <c r="H1820" s="7"/>
      <c r="I1820" s="7"/>
      <c r="J1820" s="7"/>
    </row>
    <row r="1821" spans="1:10" ht="14">
      <c r="A1821" s="3"/>
      <c r="B1821" s="4"/>
      <c r="C1821" s="3"/>
      <c r="D1821" s="3"/>
      <c r="E1821" s="5"/>
      <c r="F1821" s="6"/>
      <c r="G1821" s="7"/>
      <c r="H1821" s="7"/>
      <c r="I1821" s="7"/>
      <c r="J1821" s="7"/>
    </row>
    <row r="1822" spans="1:10" ht="14">
      <c r="A1822" s="3"/>
      <c r="B1822" s="4"/>
      <c r="C1822" s="3"/>
      <c r="D1822" s="3"/>
      <c r="E1822" s="5"/>
      <c r="F1822" s="6"/>
      <c r="G1822" s="7"/>
      <c r="H1822" s="7"/>
      <c r="I1822" s="7"/>
      <c r="J1822" s="7"/>
    </row>
    <row r="1823" spans="1:10" ht="14">
      <c r="A1823" s="3"/>
      <c r="B1823" s="4"/>
      <c r="C1823" s="3"/>
      <c r="D1823" s="3"/>
      <c r="E1823" s="5"/>
      <c r="F1823" s="6"/>
      <c r="G1823" s="7"/>
      <c r="H1823" s="7"/>
      <c r="I1823" s="7"/>
      <c r="J1823" s="7"/>
    </row>
    <row r="1824" spans="1:10" ht="14">
      <c r="A1824" s="3"/>
      <c r="B1824" s="4"/>
      <c r="C1824" s="3"/>
      <c r="D1824" s="3"/>
      <c r="E1824" s="5"/>
      <c r="F1824" s="6"/>
      <c r="G1824" s="7"/>
      <c r="H1824" s="7"/>
      <c r="I1824" s="7"/>
      <c r="J1824" s="7"/>
    </row>
    <row r="1825" spans="1:10" ht="14">
      <c r="A1825" s="3"/>
      <c r="B1825" s="4"/>
      <c r="C1825" s="3"/>
      <c r="D1825" s="3"/>
      <c r="E1825" s="5"/>
      <c r="F1825" s="6"/>
      <c r="G1825" s="7"/>
      <c r="H1825" s="7"/>
      <c r="I1825" s="7"/>
      <c r="J1825" s="7"/>
    </row>
    <row r="1826" spans="1:10" ht="14">
      <c r="A1826" s="3"/>
      <c r="B1826" s="4"/>
      <c r="C1826" s="3"/>
      <c r="D1826" s="3"/>
      <c r="E1826" s="5"/>
      <c r="F1826" s="6"/>
      <c r="G1826" s="7"/>
      <c r="H1826" s="7"/>
      <c r="I1826" s="7"/>
      <c r="J1826" s="7"/>
    </row>
    <row r="1827" spans="1:10" ht="14">
      <c r="A1827" s="3"/>
      <c r="B1827" s="4"/>
      <c r="C1827" s="3"/>
      <c r="D1827" s="3"/>
      <c r="E1827" s="5"/>
      <c r="F1827" s="6"/>
      <c r="G1827" s="7"/>
      <c r="H1827" s="7"/>
      <c r="I1827" s="7"/>
      <c r="J1827" s="7"/>
    </row>
    <row r="1828" spans="1:10" ht="14">
      <c r="A1828" s="3"/>
      <c r="B1828" s="4"/>
      <c r="C1828" s="3"/>
      <c r="D1828" s="3"/>
      <c r="E1828" s="5"/>
      <c r="F1828" s="6"/>
      <c r="G1828" s="7"/>
      <c r="H1828" s="7"/>
      <c r="I1828" s="7"/>
      <c r="J1828" s="7"/>
    </row>
    <row r="1829" spans="1:10" ht="14">
      <c r="A1829" s="3"/>
      <c r="B1829" s="4"/>
      <c r="C1829" s="3"/>
      <c r="D1829" s="3"/>
      <c r="E1829" s="5"/>
      <c r="F1829" s="6"/>
      <c r="G1829" s="7"/>
      <c r="H1829" s="7"/>
      <c r="I1829" s="7"/>
      <c r="J1829" s="7"/>
    </row>
    <row r="1830" spans="1:10" ht="14">
      <c r="A1830" s="3"/>
      <c r="B1830" s="4"/>
      <c r="C1830" s="3"/>
      <c r="D1830" s="3"/>
      <c r="E1830" s="5"/>
      <c r="F1830" s="6"/>
      <c r="G1830" s="7"/>
      <c r="H1830" s="7"/>
      <c r="I1830" s="7"/>
      <c r="J1830" s="7"/>
    </row>
    <row r="1831" spans="1:10" ht="14">
      <c r="A1831" s="3"/>
      <c r="B1831" s="4"/>
      <c r="C1831" s="3"/>
      <c r="D1831" s="3"/>
      <c r="E1831" s="5"/>
      <c r="F1831" s="6"/>
      <c r="G1831" s="7"/>
      <c r="H1831" s="7"/>
      <c r="I1831" s="7"/>
      <c r="J1831" s="7"/>
    </row>
    <row r="1832" spans="1:10" ht="14">
      <c r="A1832" s="3"/>
      <c r="B1832" s="4"/>
      <c r="C1832" s="3"/>
      <c r="D1832" s="3"/>
      <c r="E1832" s="5"/>
      <c r="F1832" s="6"/>
      <c r="G1832" s="7"/>
      <c r="H1832" s="7"/>
      <c r="I1832" s="7"/>
      <c r="J1832" s="7"/>
    </row>
    <row r="1833" spans="1:10" ht="14">
      <c r="A1833" s="3"/>
      <c r="B1833" s="4"/>
      <c r="C1833" s="3"/>
      <c r="D1833" s="3"/>
      <c r="E1833" s="5"/>
      <c r="F1833" s="6"/>
      <c r="G1833" s="7"/>
      <c r="H1833" s="7"/>
      <c r="I1833" s="7"/>
      <c r="J1833" s="7"/>
    </row>
    <row r="1834" spans="1:10" ht="14">
      <c r="A1834" s="3"/>
      <c r="B1834" s="4"/>
      <c r="C1834" s="3"/>
      <c r="D1834" s="3"/>
      <c r="E1834" s="5"/>
      <c r="F1834" s="6"/>
      <c r="G1834" s="7"/>
      <c r="H1834" s="7"/>
      <c r="I1834" s="7"/>
      <c r="J1834" s="7"/>
    </row>
    <row r="1835" spans="1:10" ht="14">
      <c r="A1835" s="3"/>
      <c r="B1835" s="4"/>
      <c r="C1835" s="3"/>
      <c r="D1835" s="3"/>
      <c r="E1835" s="5"/>
      <c r="F1835" s="6"/>
      <c r="G1835" s="7"/>
      <c r="H1835" s="7"/>
      <c r="I1835" s="7"/>
      <c r="J1835" s="7"/>
    </row>
    <row r="1836" spans="1:10" ht="14">
      <c r="A1836" s="3"/>
      <c r="B1836" s="4"/>
      <c r="C1836" s="3"/>
      <c r="D1836" s="3"/>
      <c r="E1836" s="5"/>
      <c r="F1836" s="6"/>
      <c r="G1836" s="7"/>
      <c r="H1836" s="7"/>
      <c r="I1836" s="7"/>
      <c r="J1836" s="7"/>
    </row>
    <row r="1837" spans="1:10" ht="14">
      <c r="A1837" s="3"/>
      <c r="B1837" s="4"/>
      <c r="C1837" s="3"/>
      <c r="D1837" s="3"/>
      <c r="E1837" s="5"/>
      <c r="F1837" s="6"/>
      <c r="G1837" s="7"/>
      <c r="H1837" s="7"/>
      <c r="I1837" s="7"/>
      <c r="J1837" s="7"/>
    </row>
    <row r="1838" spans="1:10" ht="14">
      <c r="A1838" s="3"/>
      <c r="B1838" s="4"/>
      <c r="C1838" s="3"/>
      <c r="D1838" s="3"/>
      <c r="E1838" s="5"/>
      <c r="F1838" s="6"/>
      <c r="G1838" s="7"/>
      <c r="H1838" s="7"/>
      <c r="I1838" s="7"/>
      <c r="J1838" s="7"/>
    </row>
    <row r="1839" spans="1:10" ht="14">
      <c r="A1839" s="3"/>
      <c r="B1839" s="4"/>
      <c r="C1839" s="3"/>
      <c r="D1839" s="3"/>
      <c r="E1839" s="5"/>
      <c r="F1839" s="6"/>
      <c r="G1839" s="7"/>
      <c r="H1839" s="7"/>
      <c r="I1839" s="7"/>
      <c r="J1839" s="7"/>
    </row>
    <row r="1840" spans="1:10" ht="14">
      <c r="A1840" s="3"/>
      <c r="B1840" s="4"/>
      <c r="C1840" s="3"/>
      <c r="D1840" s="3"/>
      <c r="E1840" s="5"/>
      <c r="F1840" s="6"/>
      <c r="G1840" s="7"/>
      <c r="H1840" s="7"/>
      <c r="I1840" s="7"/>
      <c r="J1840" s="7"/>
    </row>
    <row r="1841" spans="1:10" ht="14">
      <c r="A1841" s="3"/>
      <c r="B1841" s="4"/>
      <c r="C1841" s="3"/>
      <c r="D1841" s="3"/>
      <c r="E1841" s="5"/>
      <c r="F1841" s="6"/>
      <c r="G1841" s="7"/>
      <c r="H1841" s="7"/>
      <c r="I1841" s="7"/>
      <c r="J1841" s="7"/>
    </row>
    <row r="1842" spans="1:10" ht="14">
      <c r="A1842" s="3"/>
      <c r="B1842" s="4"/>
      <c r="C1842" s="3"/>
      <c r="D1842" s="3"/>
      <c r="E1842" s="5"/>
      <c r="F1842" s="6"/>
      <c r="G1842" s="7"/>
      <c r="H1842" s="7"/>
      <c r="I1842" s="7"/>
      <c r="J1842" s="7"/>
    </row>
    <row r="1843" spans="1:10" ht="14">
      <c r="A1843" s="3"/>
      <c r="B1843" s="4"/>
      <c r="C1843" s="3"/>
      <c r="D1843" s="3"/>
      <c r="E1843" s="5"/>
      <c r="F1843" s="6"/>
      <c r="G1843" s="7"/>
      <c r="H1843" s="7"/>
      <c r="I1843" s="7"/>
      <c r="J1843" s="7"/>
    </row>
    <row r="1844" spans="1:10" ht="14">
      <c r="A1844" s="3"/>
      <c r="B1844" s="4"/>
      <c r="C1844" s="3"/>
      <c r="D1844" s="3"/>
      <c r="E1844" s="5"/>
      <c r="F1844" s="6"/>
      <c r="G1844" s="7"/>
      <c r="H1844" s="7"/>
      <c r="I1844" s="7"/>
      <c r="J1844" s="7"/>
    </row>
    <row r="1845" spans="1:10" ht="14">
      <c r="A1845" s="3"/>
      <c r="B1845" s="4"/>
      <c r="C1845" s="3"/>
      <c r="D1845" s="3"/>
      <c r="E1845" s="5"/>
      <c r="F1845" s="6"/>
      <c r="G1845" s="7"/>
      <c r="H1845" s="7"/>
      <c r="I1845" s="7"/>
      <c r="J1845" s="7"/>
    </row>
    <row r="1846" spans="1:10" ht="14">
      <c r="A1846" s="3"/>
      <c r="B1846" s="4"/>
      <c r="C1846" s="3"/>
      <c r="D1846" s="3"/>
      <c r="E1846" s="5"/>
      <c r="F1846" s="6"/>
      <c r="G1846" s="7"/>
      <c r="H1846" s="7"/>
      <c r="I1846" s="7"/>
      <c r="J1846" s="7"/>
    </row>
    <row r="1847" spans="1:10" ht="14">
      <c r="A1847" s="3"/>
      <c r="B1847" s="4"/>
      <c r="C1847" s="3"/>
      <c r="D1847" s="3"/>
      <c r="E1847" s="5"/>
      <c r="F1847" s="6"/>
      <c r="G1847" s="7"/>
      <c r="H1847" s="7"/>
      <c r="I1847" s="7"/>
      <c r="J1847" s="7"/>
    </row>
    <row r="1848" spans="1:10" ht="14">
      <c r="A1848" s="3"/>
      <c r="B1848" s="4"/>
      <c r="C1848" s="3"/>
      <c r="D1848" s="3"/>
      <c r="E1848" s="5"/>
      <c r="F1848" s="6"/>
      <c r="G1848" s="7"/>
      <c r="H1848" s="7"/>
      <c r="I1848" s="7"/>
      <c r="J1848" s="7"/>
    </row>
    <row r="1849" spans="1:10" ht="14">
      <c r="A1849" s="3"/>
      <c r="B1849" s="4"/>
      <c r="C1849" s="3"/>
      <c r="D1849" s="3"/>
      <c r="E1849" s="5"/>
      <c r="F1849" s="6"/>
      <c r="G1849" s="7"/>
      <c r="H1849" s="7"/>
      <c r="I1849" s="7"/>
      <c r="J1849" s="7"/>
    </row>
    <row r="1850" spans="1:10" ht="14">
      <c r="A1850" s="3"/>
      <c r="B1850" s="4"/>
      <c r="C1850" s="3"/>
      <c r="D1850" s="3"/>
      <c r="E1850" s="5"/>
      <c r="F1850" s="6"/>
      <c r="G1850" s="7"/>
      <c r="H1850" s="7"/>
      <c r="I1850" s="7"/>
      <c r="J185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309"/>
  <sheetViews>
    <sheetView workbookViewId="0"/>
  </sheetViews>
  <sheetFormatPr baseColWidth="10" defaultColWidth="12.6640625" defaultRowHeight="15.75" customHeight="1"/>
  <cols>
    <col min="2" max="2" width="29.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>
      <c r="A2" s="8">
        <v>103</v>
      </c>
      <c r="B2" s="9" t="s">
        <v>10</v>
      </c>
      <c r="C2" s="8">
        <v>2303</v>
      </c>
      <c r="D2" s="8">
        <v>30</v>
      </c>
      <c r="E2" s="10" t="s">
        <v>17</v>
      </c>
      <c r="F2" s="11" t="s">
        <v>17</v>
      </c>
      <c r="G2" s="12" t="s">
        <v>18</v>
      </c>
      <c r="H2" s="12" t="s">
        <v>19</v>
      </c>
      <c r="I2" s="12" t="s">
        <v>20</v>
      </c>
      <c r="J2" s="12">
        <v>0</v>
      </c>
    </row>
    <row r="3" spans="1:10" ht="15.75" customHeight="1">
      <c r="A3" s="8">
        <v>103</v>
      </c>
      <c r="B3" s="9" t="s">
        <v>10</v>
      </c>
      <c r="C3" s="8">
        <v>2203</v>
      </c>
      <c r="D3" s="8">
        <v>30</v>
      </c>
      <c r="E3" s="10" t="s">
        <v>21</v>
      </c>
      <c r="F3" s="11" t="s">
        <v>21</v>
      </c>
      <c r="G3" s="12" t="s">
        <v>22</v>
      </c>
      <c r="H3" s="12" t="s">
        <v>23</v>
      </c>
      <c r="I3" s="12">
        <v>0</v>
      </c>
      <c r="J3" s="12">
        <v>0</v>
      </c>
    </row>
    <row r="4" spans="1:10" ht="15.75" customHeight="1">
      <c r="A4" s="8">
        <v>103</v>
      </c>
      <c r="B4" s="9" t="s">
        <v>24</v>
      </c>
      <c r="C4" s="8">
        <v>2103</v>
      </c>
      <c r="D4" s="8">
        <v>26</v>
      </c>
      <c r="E4" s="10" t="s">
        <v>11</v>
      </c>
      <c r="F4" s="11" t="s">
        <v>11</v>
      </c>
      <c r="G4" s="12" t="s">
        <v>25</v>
      </c>
      <c r="H4" s="12" t="s">
        <v>26</v>
      </c>
      <c r="I4" s="12" t="s">
        <v>27</v>
      </c>
      <c r="J4" s="12">
        <v>0</v>
      </c>
    </row>
    <row r="5" spans="1:10" ht="15.75" customHeight="1">
      <c r="A5" s="8">
        <v>103</v>
      </c>
      <c r="B5" s="9" t="s">
        <v>24</v>
      </c>
      <c r="C5" s="8">
        <v>2003</v>
      </c>
      <c r="D5" s="8">
        <v>20</v>
      </c>
      <c r="E5" s="10">
        <v>90</v>
      </c>
      <c r="F5" s="11">
        <v>90</v>
      </c>
      <c r="G5" s="12" t="s">
        <v>28</v>
      </c>
      <c r="H5" s="12" t="s">
        <v>29</v>
      </c>
      <c r="I5" s="12">
        <v>0</v>
      </c>
      <c r="J5" s="12">
        <v>0</v>
      </c>
    </row>
    <row r="6" spans="1:10" ht="15.75" customHeight="1">
      <c r="A6" s="8">
        <v>103</v>
      </c>
      <c r="B6" s="9" t="s">
        <v>24</v>
      </c>
      <c r="C6" s="8">
        <v>1903</v>
      </c>
      <c r="D6" s="8">
        <v>15</v>
      </c>
      <c r="E6" s="10" t="s">
        <v>30</v>
      </c>
      <c r="F6" s="11" t="s">
        <v>30</v>
      </c>
      <c r="G6" s="12">
        <v>50</v>
      </c>
      <c r="H6" s="12">
        <v>50</v>
      </c>
      <c r="I6" s="12">
        <v>0</v>
      </c>
      <c r="J6" s="12">
        <v>0</v>
      </c>
    </row>
    <row r="7" spans="1:10" ht="15.75" customHeight="1">
      <c r="A7" s="8">
        <v>103</v>
      </c>
      <c r="B7" s="9" t="s">
        <v>24</v>
      </c>
      <c r="C7" s="8">
        <v>1803</v>
      </c>
      <c r="D7" s="8">
        <v>3</v>
      </c>
      <c r="E7" s="10">
        <v>100</v>
      </c>
      <c r="F7" s="11">
        <v>100</v>
      </c>
      <c r="G7" s="12" t="s">
        <v>31</v>
      </c>
      <c r="H7" s="12" t="s">
        <v>32</v>
      </c>
      <c r="I7" s="12">
        <v>0</v>
      </c>
      <c r="J7" s="12">
        <v>0</v>
      </c>
    </row>
    <row r="8" spans="1:10" ht="15.75" customHeight="1">
      <c r="A8" s="8">
        <v>108</v>
      </c>
      <c r="B8" s="9" t="s">
        <v>33</v>
      </c>
      <c r="C8" s="8">
        <v>2401</v>
      </c>
      <c r="D8" s="8">
        <v>17</v>
      </c>
      <c r="E8" s="10" t="s">
        <v>34</v>
      </c>
      <c r="F8" s="11" t="s">
        <v>34</v>
      </c>
      <c r="G8" s="12">
        <v>0</v>
      </c>
      <c r="H8" s="12">
        <v>0</v>
      </c>
      <c r="I8" s="12">
        <v>0</v>
      </c>
      <c r="J8" s="12">
        <v>0</v>
      </c>
    </row>
    <row r="9" spans="1:10" ht="15.75" customHeight="1">
      <c r="A9" s="8">
        <v>108</v>
      </c>
      <c r="B9" s="9" t="s">
        <v>33</v>
      </c>
      <c r="C9" s="8">
        <v>2301</v>
      </c>
      <c r="D9" s="8">
        <v>25</v>
      </c>
      <c r="E9" s="10">
        <v>84</v>
      </c>
      <c r="F9" s="11">
        <v>88</v>
      </c>
      <c r="G9" s="12">
        <v>0</v>
      </c>
      <c r="H9" s="12">
        <v>0</v>
      </c>
      <c r="I9" s="12">
        <v>0</v>
      </c>
      <c r="J9" s="12">
        <v>0</v>
      </c>
    </row>
    <row r="10" spans="1:10" ht="15.75" customHeight="1">
      <c r="A10" s="8">
        <v>108</v>
      </c>
      <c r="B10" s="9" t="s">
        <v>33</v>
      </c>
      <c r="C10" s="8">
        <v>2403</v>
      </c>
      <c r="D10" s="8">
        <v>24</v>
      </c>
      <c r="E10" s="10" t="s">
        <v>35</v>
      </c>
      <c r="F10" s="11" t="s">
        <v>35</v>
      </c>
      <c r="G10" s="12">
        <v>0</v>
      </c>
      <c r="H10" s="12">
        <v>0</v>
      </c>
      <c r="I10" s="12">
        <v>0</v>
      </c>
      <c r="J10" s="12">
        <v>0</v>
      </c>
    </row>
    <row r="11" spans="1:10" ht="15.75" customHeight="1">
      <c r="A11" s="8">
        <v>108</v>
      </c>
      <c r="B11" s="9" t="s">
        <v>33</v>
      </c>
      <c r="C11" s="8">
        <v>2201</v>
      </c>
      <c r="D11" s="8">
        <v>27</v>
      </c>
      <c r="E11" s="10" t="s">
        <v>36</v>
      </c>
      <c r="F11" s="11" t="s">
        <v>36</v>
      </c>
      <c r="G11" s="12">
        <v>0</v>
      </c>
      <c r="H11" s="12">
        <v>0</v>
      </c>
      <c r="I11" s="12">
        <v>0</v>
      </c>
      <c r="J11" s="12">
        <v>0</v>
      </c>
    </row>
    <row r="12" spans="1:10" ht="15.75" customHeight="1">
      <c r="A12" s="8">
        <v>108</v>
      </c>
      <c r="B12" s="9" t="s">
        <v>33</v>
      </c>
      <c r="C12" s="8">
        <v>2303</v>
      </c>
      <c r="D12" s="8">
        <v>30</v>
      </c>
      <c r="E12" s="10" t="s">
        <v>30</v>
      </c>
      <c r="F12" s="11" t="s">
        <v>30</v>
      </c>
      <c r="G12" s="12">
        <v>0</v>
      </c>
      <c r="H12" s="12">
        <v>0</v>
      </c>
      <c r="I12" s="12">
        <v>0</v>
      </c>
      <c r="J12" s="12">
        <v>0</v>
      </c>
    </row>
    <row r="13" spans="1:10" ht="15.75" customHeight="1">
      <c r="A13" s="8">
        <v>108</v>
      </c>
      <c r="B13" s="9" t="s">
        <v>33</v>
      </c>
      <c r="C13" s="8">
        <v>2203</v>
      </c>
      <c r="D13" s="8">
        <v>41</v>
      </c>
      <c r="E13" s="10" t="s">
        <v>37</v>
      </c>
      <c r="F13" s="11" t="s">
        <v>37</v>
      </c>
      <c r="G13" s="12">
        <v>0</v>
      </c>
      <c r="H13" s="12">
        <v>0</v>
      </c>
      <c r="I13" s="12">
        <v>0</v>
      </c>
      <c r="J13" s="12">
        <v>0</v>
      </c>
    </row>
    <row r="14" spans="1:10" ht="15.75" customHeight="1">
      <c r="A14" s="8">
        <v>108</v>
      </c>
      <c r="B14" s="9" t="s">
        <v>33</v>
      </c>
      <c r="C14" s="8">
        <v>2101</v>
      </c>
      <c r="D14" s="8">
        <v>19</v>
      </c>
      <c r="E14" s="10" t="s">
        <v>38</v>
      </c>
      <c r="F14" s="11" t="s">
        <v>38</v>
      </c>
      <c r="G14" s="12">
        <v>0</v>
      </c>
      <c r="H14" s="12">
        <v>0</v>
      </c>
      <c r="I14" s="12">
        <v>0</v>
      </c>
      <c r="J14" s="12">
        <v>0</v>
      </c>
    </row>
    <row r="15" spans="1:10" ht="15.75" customHeight="1">
      <c r="A15" s="8">
        <v>108</v>
      </c>
      <c r="B15" s="9" t="s">
        <v>33</v>
      </c>
      <c r="C15" s="8">
        <v>2001</v>
      </c>
      <c r="D15" s="8">
        <v>38</v>
      </c>
      <c r="E15" s="10" t="s">
        <v>39</v>
      </c>
      <c r="F15" s="11" t="s">
        <v>39</v>
      </c>
      <c r="G15" s="12">
        <v>0</v>
      </c>
      <c r="H15" s="12">
        <v>0</v>
      </c>
      <c r="I15" s="12">
        <v>0</v>
      </c>
      <c r="J15" s="12">
        <v>0</v>
      </c>
    </row>
    <row r="16" spans="1:10" ht="15.75" customHeight="1">
      <c r="A16" s="8">
        <v>108</v>
      </c>
      <c r="B16" s="9" t="s">
        <v>33</v>
      </c>
      <c r="C16" s="8">
        <v>2103</v>
      </c>
      <c r="D16" s="8">
        <v>45</v>
      </c>
      <c r="E16" s="10" t="s">
        <v>30</v>
      </c>
      <c r="F16" s="11" t="s">
        <v>30</v>
      </c>
      <c r="G16" s="12">
        <v>0</v>
      </c>
      <c r="H16" s="12">
        <v>0</v>
      </c>
      <c r="I16" s="12">
        <v>0</v>
      </c>
      <c r="J16" s="12">
        <v>0</v>
      </c>
    </row>
    <row r="17" spans="1:10" ht="15.75" customHeight="1">
      <c r="A17" s="8">
        <v>108</v>
      </c>
      <c r="B17" s="9" t="s">
        <v>33</v>
      </c>
      <c r="C17" s="8">
        <v>1901</v>
      </c>
      <c r="D17" s="8">
        <v>17</v>
      </c>
      <c r="E17" s="10" t="s">
        <v>40</v>
      </c>
      <c r="F17" s="11" t="s">
        <v>40</v>
      </c>
      <c r="G17" s="12" t="s">
        <v>11</v>
      </c>
      <c r="H17" s="12" t="s">
        <v>41</v>
      </c>
      <c r="I17" s="12" t="s">
        <v>41</v>
      </c>
      <c r="J17" s="12">
        <v>0</v>
      </c>
    </row>
    <row r="18" spans="1:10" ht="15.75" customHeight="1">
      <c r="A18" s="8">
        <v>108</v>
      </c>
      <c r="B18" s="9" t="s">
        <v>33</v>
      </c>
      <c r="C18" s="8">
        <v>2003</v>
      </c>
      <c r="D18" s="8">
        <v>66</v>
      </c>
      <c r="E18" s="10">
        <v>97</v>
      </c>
      <c r="F18" s="11">
        <v>97</v>
      </c>
      <c r="G18" s="12" t="s">
        <v>42</v>
      </c>
      <c r="H18" s="12" t="s">
        <v>43</v>
      </c>
      <c r="I18" s="12" t="s">
        <v>44</v>
      </c>
      <c r="J18" s="12">
        <v>0</v>
      </c>
    </row>
    <row r="19" spans="1:10" ht="15.75" customHeight="1">
      <c r="A19" s="8">
        <v>108</v>
      </c>
      <c r="B19" s="9" t="s">
        <v>33</v>
      </c>
      <c r="C19" s="8">
        <v>1903</v>
      </c>
      <c r="D19" s="8">
        <v>40</v>
      </c>
      <c r="E19" s="10" t="s">
        <v>45</v>
      </c>
      <c r="F19" s="11" t="s">
        <v>45</v>
      </c>
      <c r="G19" s="12" t="s">
        <v>46</v>
      </c>
      <c r="H19" s="12" t="s">
        <v>47</v>
      </c>
      <c r="I19" s="12">
        <v>0</v>
      </c>
      <c r="J19" s="12">
        <v>0</v>
      </c>
    </row>
    <row r="20" spans="1:10" ht="15.75" customHeight="1">
      <c r="A20" s="8">
        <v>108</v>
      </c>
      <c r="B20" s="9" t="s">
        <v>33</v>
      </c>
      <c r="C20" s="8">
        <v>1801</v>
      </c>
      <c r="D20" s="8">
        <v>15</v>
      </c>
      <c r="E20" s="10" t="s">
        <v>17</v>
      </c>
      <c r="F20" s="11" t="s">
        <v>17</v>
      </c>
      <c r="G20" s="12" t="s">
        <v>48</v>
      </c>
      <c r="H20" s="12" t="s">
        <v>49</v>
      </c>
      <c r="I20" s="12" t="s">
        <v>41</v>
      </c>
      <c r="J20" s="12">
        <v>0</v>
      </c>
    </row>
    <row r="21" spans="1:10" ht="15.75" customHeight="1">
      <c r="A21" s="8">
        <v>108</v>
      </c>
      <c r="B21" s="9" t="s">
        <v>33</v>
      </c>
      <c r="C21" s="8">
        <v>1701</v>
      </c>
      <c r="D21" s="8">
        <v>2</v>
      </c>
      <c r="E21" s="10">
        <v>100</v>
      </c>
      <c r="F21" s="11">
        <v>100</v>
      </c>
      <c r="G21" s="12">
        <v>50</v>
      </c>
      <c r="H21" s="12">
        <v>50</v>
      </c>
      <c r="I21" s="12">
        <v>0</v>
      </c>
      <c r="J21" s="12">
        <v>0</v>
      </c>
    </row>
    <row r="22" spans="1:10" ht="15.75" customHeight="1">
      <c r="A22" s="8">
        <v>108</v>
      </c>
      <c r="B22" s="9" t="s">
        <v>33</v>
      </c>
      <c r="C22" s="8">
        <v>1803</v>
      </c>
      <c r="D22" s="8">
        <v>3</v>
      </c>
      <c r="E22" s="10" t="s">
        <v>31</v>
      </c>
      <c r="F22" s="11" t="s">
        <v>31</v>
      </c>
      <c r="G22" s="12">
        <v>100</v>
      </c>
      <c r="H22" s="12">
        <v>0</v>
      </c>
      <c r="I22" s="12">
        <v>0</v>
      </c>
      <c r="J22" s="12">
        <v>0</v>
      </c>
    </row>
    <row r="23" spans="1:10" ht="15.75" customHeight="1">
      <c r="A23" s="8">
        <v>108</v>
      </c>
      <c r="B23" s="9" t="s">
        <v>33</v>
      </c>
      <c r="C23" s="8">
        <v>1703</v>
      </c>
      <c r="D23" s="8">
        <v>7</v>
      </c>
      <c r="E23" s="10" t="s">
        <v>50</v>
      </c>
      <c r="F23" s="11" t="s">
        <v>50</v>
      </c>
      <c r="G23" s="12">
        <v>50</v>
      </c>
      <c r="H23" s="12">
        <v>50</v>
      </c>
      <c r="I23" s="12">
        <v>0</v>
      </c>
      <c r="J23" s="12">
        <v>0</v>
      </c>
    </row>
    <row r="24" spans="1:10" ht="15.75" customHeight="1">
      <c r="A24" s="8">
        <v>109</v>
      </c>
      <c r="B24" s="9" t="s">
        <v>1141</v>
      </c>
      <c r="C24" s="8">
        <v>2101</v>
      </c>
      <c r="D24" s="8">
        <v>5</v>
      </c>
      <c r="E24" s="10">
        <v>80</v>
      </c>
      <c r="F24" s="11">
        <v>80</v>
      </c>
      <c r="G24" s="12">
        <v>0</v>
      </c>
      <c r="H24" s="12">
        <v>0</v>
      </c>
      <c r="I24" s="12">
        <v>0</v>
      </c>
      <c r="J24" s="12">
        <v>0</v>
      </c>
    </row>
    <row r="25" spans="1:10" ht="15.75" customHeight="1">
      <c r="A25" s="8">
        <v>109</v>
      </c>
      <c r="B25" s="9" t="s">
        <v>1141</v>
      </c>
      <c r="C25" s="8">
        <v>1901</v>
      </c>
      <c r="D25" s="8">
        <v>14</v>
      </c>
      <c r="E25" s="10">
        <v>50</v>
      </c>
      <c r="F25" s="11">
        <v>50</v>
      </c>
      <c r="G25" s="12" t="s">
        <v>171</v>
      </c>
      <c r="H25" s="12" t="s">
        <v>50</v>
      </c>
      <c r="I25" s="12" t="s">
        <v>172</v>
      </c>
      <c r="J25" s="12">
        <v>0</v>
      </c>
    </row>
    <row r="26" spans="1:10" ht="15.75" customHeight="1">
      <c r="A26" s="8">
        <v>109</v>
      </c>
      <c r="B26" s="9" t="s">
        <v>1141</v>
      </c>
      <c r="C26" s="8">
        <v>1801</v>
      </c>
      <c r="D26" s="8">
        <v>5</v>
      </c>
      <c r="E26" s="10">
        <v>60</v>
      </c>
      <c r="F26" s="11">
        <v>60</v>
      </c>
      <c r="G26" s="12" t="s">
        <v>32</v>
      </c>
      <c r="H26" s="12" t="s">
        <v>31</v>
      </c>
      <c r="I26" s="12">
        <v>0</v>
      </c>
      <c r="J26" s="12">
        <v>0</v>
      </c>
    </row>
    <row r="27" spans="1:10" ht="15.75" customHeight="1">
      <c r="A27" s="8">
        <v>109</v>
      </c>
      <c r="B27" s="9" t="s">
        <v>1141</v>
      </c>
      <c r="C27" s="8">
        <v>1701</v>
      </c>
      <c r="D27" s="8">
        <v>6</v>
      </c>
      <c r="E27" s="10" t="s">
        <v>32</v>
      </c>
      <c r="F27" s="11" t="s">
        <v>32</v>
      </c>
      <c r="G27" s="12">
        <v>0</v>
      </c>
      <c r="H27" s="12">
        <v>100</v>
      </c>
      <c r="I27" s="12">
        <v>0</v>
      </c>
      <c r="J27" s="12">
        <v>0</v>
      </c>
    </row>
    <row r="28" spans="1:10" ht="15.75" customHeight="1">
      <c r="A28" s="8">
        <v>109</v>
      </c>
      <c r="B28" s="9" t="s">
        <v>1141</v>
      </c>
      <c r="C28" s="8">
        <v>1703</v>
      </c>
      <c r="D28" s="8">
        <v>1</v>
      </c>
      <c r="E28" s="10">
        <v>0</v>
      </c>
      <c r="F28" s="11">
        <v>0</v>
      </c>
      <c r="G28" s="12">
        <v>0</v>
      </c>
      <c r="H28" s="12">
        <v>0</v>
      </c>
      <c r="I28" s="12">
        <v>0</v>
      </c>
      <c r="J28" s="12">
        <v>0</v>
      </c>
    </row>
    <row r="29" spans="1:10" ht="15.75" customHeight="1">
      <c r="A29" s="8">
        <v>111</v>
      </c>
      <c r="B29" s="9" t="s">
        <v>51</v>
      </c>
      <c r="C29" s="8">
        <v>2401</v>
      </c>
      <c r="D29" s="8">
        <v>15</v>
      </c>
      <c r="E29" s="10" t="s">
        <v>17</v>
      </c>
      <c r="F29" s="11" t="s">
        <v>17</v>
      </c>
      <c r="G29" s="12">
        <v>0</v>
      </c>
      <c r="H29" s="12">
        <v>0</v>
      </c>
      <c r="I29" s="12">
        <v>0</v>
      </c>
      <c r="J29" s="12">
        <v>0</v>
      </c>
    </row>
    <row r="30" spans="1:10" ht="15.75" customHeight="1">
      <c r="A30" s="8">
        <v>111</v>
      </c>
      <c r="B30" s="9" t="s">
        <v>51</v>
      </c>
      <c r="C30" s="8">
        <v>2301</v>
      </c>
      <c r="D30" s="8">
        <v>13</v>
      </c>
      <c r="E30" s="10" t="s">
        <v>52</v>
      </c>
      <c r="F30" s="11" t="s">
        <v>53</v>
      </c>
      <c r="G30" s="12">
        <v>0</v>
      </c>
      <c r="H30" s="12">
        <v>0</v>
      </c>
      <c r="I30" s="12">
        <v>0</v>
      </c>
      <c r="J30" s="12">
        <v>0</v>
      </c>
    </row>
    <row r="31" spans="1:10" ht="15.75" customHeight="1">
      <c r="A31" s="8">
        <v>111</v>
      </c>
      <c r="B31" s="9" t="s">
        <v>51</v>
      </c>
      <c r="C31" s="8">
        <v>2201</v>
      </c>
      <c r="D31" s="8">
        <v>8</v>
      </c>
      <c r="E31" s="10">
        <v>75</v>
      </c>
      <c r="F31" s="11">
        <v>75</v>
      </c>
      <c r="G31" s="12">
        <v>0</v>
      </c>
      <c r="H31" s="12">
        <v>0</v>
      </c>
      <c r="I31" s="12">
        <v>0</v>
      </c>
      <c r="J31" s="12">
        <v>0</v>
      </c>
    </row>
    <row r="32" spans="1:10" ht="15.75" customHeight="1">
      <c r="A32" s="8">
        <v>111</v>
      </c>
      <c r="B32" s="9" t="s">
        <v>51</v>
      </c>
      <c r="C32" s="8">
        <v>2101</v>
      </c>
      <c r="D32" s="8">
        <v>16</v>
      </c>
      <c r="E32" s="10" t="s">
        <v>35</v>
      </c>
      <c r="F32" s="11" t="s">
        <v>35</v>
      </c>
      <c r="G32" s="12">
        <v>0</v>
      </c>
      <c r="H32" s="12">
        <v>0</v>
      </c>
      <c r="I32" s="12">
        <v>0</v>
      </c>
      <c r="J32" s="12">
        <v>0</v>
      </c>
    </row>
    <row r="33" spans="1:10" ht="15.75" customHeight="1">
      <c r="A33" s="8">
        <v>111</v>
      </c>
      <c r="B33" s="9" t="s">
        <v>51</v>
      </c>
      <c r="C33" s="8">
        <v>2001</v>
      </c>
      <c r="D33" s="8">
        <v>16</v>
      </c>
      <c r="E33" s="10" t="s">
        <v>35</v>
      </c>
      <c r="F33" s="11" t="s">
        <v>35</v>
      </c>
      <c r="G33" s="12">
        <v>0</v>
      </c>
      <c r="H33" s="12">
        <v>0</v>
      </c>
      <c r="I33" s="12">
        <v>0</v>
      </c>
      <c r="J33" s="12">
        <v>0</v>
      </c>
    </row>
    <row r="34" spans="1:10" ht="15.75" customHeight="1">
      <c r="A34" s="8">
        <v>111</v>
      </c>
      <c r="B34" s="9" t="s">
        <v>51</v>
      </c>
      <c r="C34" s="8">
        <v>1901</v>
      </c>
      <c r="D34" s="8">
        <v>13</v>
      </c>
      <c r="E34" s="10" t="s">
        <v>11</v>
      </c>
      <c r="F34" s="11" t="s">
        <v>11</v>
      </c>
      <c r="G34" s="12" t="s">
        <v>26</v>
      </c>
      <c r="H34" s="12" t="s">
        <v>54</v>
      </c>
      <c r="I34" s="12" t="s">
        <v>55</v>
      </c>
      <c r="J34" s="12">
        <v>0</v>
      </c>
    </row>
    <row r="35" spans="1:10" ht="15.75" customHeight="1">
      <c r="A35" s="8">
        <v>111</v>
      </c>
      <c r="B35" s="9" t="s">
        <v>51</v>
      </c>
      <c r="C35" s="8">
        <v>1801</v>
      </c>
      <c r="D35" s="8">
        <v>11</v>
      </c>
      <c r="E35" s="10" t="s">
        <v>56</v>
      </c>
      <c r="F35" s="11" t="s">
        <v>56</v>
      </c>
      <c r="G35" s="12" t="s">
        <v>28</v>
      </c>
      <c r="H35" s="12" t="s">
        <v>57</v>
      </c>
      <c r="I35" s="12" t="s">
        <v>32</v>
      </c>
      <c r="J35" s="12" t="s">
        <v>57</v>
      </c>
    </row>
    <row r="36" spans="1:10" ht="15.75" customHeight="1">
      <c r="A36" s="8">
        <v>111</v>
      </c>
      <c r="B36" s="9" t="s">
        <v>51</v>
      </c>
      <c r="C36" s="8">
        <v>1701</v>
      </c>
      <c r="D36" s="8">
        <v>6</v>
      </c>
      <c r="E36" s="10" t="s">
        <v>31</v>
      </c>
      <c r="F36" s="11" t="s">
        <v>31</v>
      </c>
      <c r="G36" s="12">
        <v>25</v>
      </c>
      <c r="H36" s="12">
        <v>75</v>
      </c>
      <c r="I36" s="12">
        <v>0</v>
      </c>
      <c r="J36" s="12">
        <v>0</v>
      </c>
    </row>
    <row r="37" spans="1:10" ht="15.75" customHeight="1">
      <c r="A37" s="8">
        <v>111</v>
      </c>
      <c r="B37" s="9" t="s">
        <v>51</v>
      </c>
      <c r="C37" s="8">
        <v>1703</v>
      </c>
      <c r="D37" s="8">
        <v>8</v>
      </c>
      <c r="E37" s="10">
        <v>50</v>
      </c>
      <c r="F37" s="11">
        <v>50</v>
      </c>
      <c r="G37" s="12">
        <v>0</v>
      </c>
      <c r="H37" s="12">
        <v>100</v>
      </c>
      <c r="I37" s="12">
        <v>0</v>
      </c>
      <c r="J37" s="12">
        <v>0</v>
      </c>
    </row>
    <row r="38" spans="1:10" ht="15.75" customHeight="1">
      <c r="A38" s="8">
        <v>111</v>
      </c>
      <c r="B38" s="9" t="s">
        <v>51</v>
      </c>
      <c r="C38" s="8">
        <v>1601</v>
      </c>
      <c r="D38" s="8">
        <v>1</v>
      </c>
      <c r="E38" s="10">
        <v>100</v>
      </c>
      <c r="F38" s="11">
        <v>100</v>
      </c>
      <c r="G38" s="12">
        <v>0</v>
      </c>
      <c r="H38" s="12">
        <v>100</v>
      </c>
      <c r="I38" s="12">
        <v>0</v>
      </c>
      <c r="J38" s="12">
        <v>0</v>
      </c>
    </row>
    <row r="39" spans="1:10" ht="15.75" customHeight="1">
      <c r="A39" s="8">
        <v>113</v>
      </c>
      <c r="B39" s="9" t="s">
        <v>58</v>
      </c>
      <c r="C39" s="8">
        <v>2403</v>
      </c>
      <c r="D39" s="8">
        <v>16</v>
      </c>
      <c r="E39" s="10" t="s">
        <v>59</v>
      </c>
      <c r="F39" s="11" t="s">
        <v>59</v>
      </c>
      <c r="G39" s="12">
        <v>0</v>
      </c>
      <c r="H39" s="12">
        <v>0</v>
      </c>
      <c r="I39" s="12">
        <v>0</v>
      </c>
      <c r="J39" s="12">
        <v>0</v>
      </c>
    </row>
    <row r="40" spans="1:10" ht="15.75" customHeight="1">
      <c r="A40" s="8">
        <v>113</v>
      </c>
      <c r="B40" s="9" t="s">
        <v>58</v>
      </c>
      <c r="C40" s="8">
        <v>2303</v>
      </c>
      <c r="D40" s="8">
        <v>15</v>
      </c>
      <c r="E40" s="10">
        <v>60</v>
      </c>
      <c r="F40" s="11" t="s">
        <v>60</v>
      </c>
      <c r="G40" s="12">
        <v>0</v>
      </c>
      <c r="H40" s="12">
        <v>0</v>
      </c>
      <c r="I40" s="12">
        <v>0</v>
      </c>
      <c r="J40" s="12">
        <v>0</v>
      </c>
    </row>
    <row r="41" spans="1:10" ht="15.75" customHeight="1">
      <c r="A41" s="8">
        <v>113</v>
      </c>
      <c r="B41" s="9" t="s">
        <v>58</v>
      </c>
      <c r="C41" s="8">
        <v>2203</v>
      </c>
      <c r="D41" s="8">
        <v>16</v>
      </c>
      <c r="E41" s="10">
        <v>0</v>
      </c>
      <c r="F41" s="11" t="s">
        <v>59</v>
      </c>
      <c r="G41" s="12">
        <v>0</v>
      </c>
      <c r="H41" s="12">
        <v>0</v>
      </c>
      <c r="I41" s="12">
        <v>0</v>
      </c>
      <c r="J41" s="12">
        <v>0</v>
      </c>
    </row>
    <row r="42" spans="1:10" ht="15.75" customHeight="1">
      <c r="A42" s="8">
        <v>113</v>
      </c>
      <c r="B42" s="9" t="s">
        <v>61</v>
      </c>
      <c r="C42" s="8">
        <v>2103</v>
      </c>
      <c r="D42" s="8">
        <v>11</v>
      </c>
      <c r="E42" s="10" t="s">
        <v>62</v>
      </c>
      <c r="F42" s="11" t="s">
        <v>62</v>
      </c>
      <c r="G42" s="12">
        <v>0</v>
      </c>
      <c r="H42" s="12">
        <v>0</v>
      </c>
      <c r="I42" s="12">
        <v>0</v>
      </c>
      <c r="J42" s="12">
        <v>0</v>
      </c>
    </row>
    <row r="43" spans="1:10" ht="15.75" customHeight="1">
      <c r="A43" s="8">
        <v>113</v>
      </c>
      <c r="B43" s="9" t="s">
        <v>61</v>
      </c>
      <c r="C43" s="8">
        <v>2003</v>
      </c>
      <c r="D43" s="8">
        <v>13</v>
      </c>
      <c r="E43" s="10" t="s">
        <v>63</v>
      </c>
      <c r="F43" s="11" t="s">
        <v>63</v>
      </c>
      <c r="G43" s="12">
        <v>50</v>
      </c>
      <c r="H43" s="12">
        <v>30</v>
      </c>
      <c r="I43" s="12">
        <v>20</v>
      </c>
      <c r="J43" s="12">
        <v>0</v>
      </c>
    </row>
    <row r="44" spans="1:10" ht="15.75" customHeight="1">
      <c r="A44" s="8">
        <v>113</v>
      </c>
      <c r="B44" s="9" t="s">
        <v>61</v>
      </c>
      <c r="C44" s="8">
        <v>1903</v>
      </c>
      <c r="D44" s="8">
        <v>19</v>
      </c>
      <c r="E44" s="10" t="s">
        <v>64</v>
      </c>
      <c r="F44" s="11" t="s">
        <v>64</v>
      </c>
      <c r="G44" s="12">
        <v>40</v>
      </c>
      <c r="H44" s="12" t="s">
        <v>65</v>
      </c>
      <c r="I44" s="12" t="s">
        <v>66</v>
      </c>
      <c r="J44" s="12" t="s">
        <v>66</v>
      </c>
    </row>
    <row r="45" spans="1:10" ht="15.75" customHeight="1">
      <c r="A45" s="8">
        <v>113</v>
      </c>
      <c r="B45" s="9" t="s">
        <v>61</v>
      </c>
      <c r="C45" s="8">
        <v>1803</v>
      </c>
      <c r="D45" s="8">
        <v>8</v>
      </c>
      <c r="E45" s="10">
        <v>75</v>
      </c>
      <c r="F45" s="11">
        <v>75</v>
      </c>
      <c r="G45" s="12" t="s">
        <v>67</v>
      </c>
      <c r="H45" s="12">
        <v>50</v>
      </c>
      <c r="I45" s="12" t="s">
        <v>32</v>
      </c>
      <c r="J45" s="12">
        <v>0</v>
      </c>
    </row>
    <row r="46" spans="1:10" ht="15.75" customHeight="1">
      <c r="A46" s="8">
        <v>113</v>
      </c>
      <c r="B46" s="9" t="s">
        <v>61</v>
      </c>
      <c r="C46" s="8">
        <v>1703</v>
      </c>
      <c r="D46" s="8">
        <v>2</v>
      </c>
      <c r="E46" s="10">
        <v>50</v>
      </c>
      <c r="F46" s="11">
        <v>50</v>
      </c>
      <c r="G46" s="12">
        <v>0</v>
      </c>
      <c r="H46" s="12">
        <v>100</v>
      </c>
      <c r="I46" s="12">
        <v>0</v>
      </c>
      <c r="J46" s="12">
        <v>0</v>
      </c>
    </row>
    <row r="47" spans="1:10" ht="14">
      <c r="A47" s="8">
        <v>113</v>
      </c>
      <c r="B47" s="9" t="s">
        <v>61</v>
      </c>
      <c r="C47" s="8">
        <v>1601</v>
      </c>
      <c r="D47" s="8">
        <v>1</v>
      </c>
      <c r="E47" s="10">
        <v>100</v>
      </c>
      <c r="F47" s="11">
        <v>100</v>
      </c>
      <c r="G47" s="12">
        <v>0</v>
      </c>
      <c r="H47" s="12">
        <v>100</v>
      </c>
      <c r="I47" s="12">
        <v>0</v>
      </c>
      <c r="J47" s="12">
        <v>0</v>
      </c>
    </row>
    <row r="48" spans="1:10" ht="14">
      <c r="A48" s="8">
        <v>119</v>
      </c>
      <c r="B48" s="9" t="s">
        <v>68</v>
      </c>
      <c r="C48" s="8">
        <v>2401</v>
      </c>
      <c r="D48" s="8">
        <v>22</v>
      </c>
      <c r="E48" s="10" t="s">
        <v>69</v>
      </c>
      <c r="F48" s="11" t="s">
        <v>69</v>
      </c>
      <c r="G48" s="12" t="s">
        <v>70</v>
      </c>
      <c r="H48" s="12" t="s">
        <v>71</v>
      </c>
      <c r="I48" s="12" t="s">
        <v>71</v>
      </c>
      <c r="J48" s="12" t="s">
        <v>72</v>
      </c>
    </row>
    <row r="49" spans="1:10" ht="14">
      <c r="A49" s="8">
        <v>119</v>
      </c>
      <c r="B49" s="9" t="s">
        <v>68</v>
      </c>
      <c r="C49" s="8">
        <v>2301</v>
      </c>
      <c r="D49" s="8">
        <v>21</v>
      </c>
      <c r="E49" s="10" t="s">
        <v>73</v>
      </c>
      <c r="F49" s="11" t="s">
        <v>73</v>
      </c>
      <c r="G49" s="12" t="s">
        <v>74</v>
      </c>
      <c r="H49" s="12" t="s">
        <v>75</v>
      </c>
      <c r="I49" s="12" t="s">
        <v>76</v>
      </c>
      <c r="J49" s="12" t="s">
        <v>76</v>
      </c>
    </row>
    <row r="50" spans="1:10" ht="14">
      <c r="A50" s="8">
        <v>119</v>
      </c>
      <c r="B50" s="9" t="s">
        <v>68</v>
      </c>
      <c r="C50" s="8">
        <v>2201</v>
      </c>
      <c r="D50" s="8">
        <v>21</v>
      </c>
      <c r="E50" s="10">
        <v>81</v>
      </c>
      <c r="F50" s="11">
        <v>81</v>
      </c>
      <c r="G50" s="12" t="s">
        <v>77</v>
      </c>
      <c r="H50" s="12" t="s">
        <v>70</v>
      </c>
      <c r="I50" s="12" t="s">
        <v>78</v>
      </c>
      <c r="J50" s="12">
        <v>0</v>
      </c>
    </row>
    <row r="51" spans="1:10" ht="14">
      <c r="A51" s="8">
        <v>121</v>
      </c>
      <c r="B51" s="9" t="s">
        <v>79</v>
      </c>
      <c r="C51" s="8">
        <v>2403</v>
      </c>
      <c r="D51" s="8">
        <v>27</v>
      </c>
      <c r="E51" s="10" t="s">
        <v>80</v>
      </c>
      <c r="F51" s="11" t="s">
        <v>80</v>
      </c>
      <c r="G51" s="12">
        <v>0</v>
      </c>
      <c r="H51" s="12">
        <v>0</v>
      </c>
      <c r="I51" s="12">
        <v>0</v>
      </c>
      <c r="J51" s="12">
        <v>0</v>
      </c>
    </row>
    <row r="52" spans="1:10" ht="14">
      <c r="A52" s="8">
        <v>121</v>
      </c>
      <c r="B52" s="9" t="s">
        <v>79</v>
      </c>
      <c r="C52" s="8">
        <v>2303</v>
      </c>
      <c r="D52" s="8">
        <v>24</v>
      </c>
      <c r="E52" s="10" t="s">
        <v>81</v>
      </c>
      <c r="F52" s="11" t="s">
        <v>81</v>
      </c>
      <c r="G52" s="12">
        <v>0</v>
      </c>
      <c r="H52" s="12">
        <v>0</v>
      </c>
      <c r="I52" s="12">
        <v>0</v>
      </c>
      <c r="J52" s="12">
        <v>0</v>
      </c>
    </row>
    <row r="53" spans="1:10" ht="14">
      <c r="A53" s="8">
        <v>121</v>
      </c>
      <c r="B53" s="9" t="s">
        <v>79</v>
      </c>
      <c r="C53" s="8">
        <v>2203</v>
      </c>
      <c r="D53" s="8">
        <v>34</v>
      </c>
      <c r="E53" s="10" t="s">
        <v>82</v>
      </c>
      <c r="F53" s="11" t="s">
        <v>82</v>
      </c>
      <c r="G53" s="12">
        <v>0</v>
      </c>
      <c r="H53" s="12">
        <v>0</v>
      </c>
      <c r="I53" s="12">
        <v>0</v>
      </c>
      <c r="J53" s="12">
        <v>0</v>
      </c>
    </row>
    <row r="54" spans="1:10" ht="14">
      <c r="A54" s="8">
        <v>121</v>
      </c>
      <c r="B54" s="9" t="s">
        <v>79</v>
      </c>
      <c r="C54" s="8">
        <v>2103</v>
      </c>
      <c r="D54" s="8">
        <v>17</v>
      </c>
      <c r="E54" s="10" t="s">
        <v>82</v>
      </c>
      <c r="F54" s="11" t="s">
        <v>82</v>
      </c>
      <c r="G54" s="12">
        <v>0</v>
      </c>
      <c r="H54" s="12">
        <v>0</v>
      </c>
      <c r="I54" s="12">
        <v>0</v>
      </c>
      <c r="J54" s="12">
        <v>0</v>
      </c>
    </row>
    <row r="55" spans="1:10" ht="14">
      <c r="A55" s="8">
        <v>121</v>
      </c>
      <c r="B55" s="9" t="s">
        <v>79</v>
      </c>
      <c r="C55" s="8">
        <v>2003</v>
      </c>
      <c r="D55" s="8">
        <v>28</v>
      </c>
      <c r="E55" s="10" t="s">
        <v>83</v>
      </c>
      <c r="F55" s="11" t="s">
        <v>83</v>
      </c>
      <c r="G55" s="12">
        <v>36</v>
      </c>
      <c r="H55" s="12">
        <v>64</v>
      </c>
      <c r="I55" s="12">
        <v>0</v>
      </c>
      <c r="J55" s="12">
        <v>0</v>
      </c>
    </row>
    <row r="56" spans="1:10" ht="14">
      <c r="A56" s="8">
        <v>121</v>
      </c>
      <c r="B56" s="9" t="s">
        <v>79</v>
      </c>
      <c r="C56" s="8">
        <v>1903</v>
      </c>
      <c r="D56" s="8">
        <v>29</v>
      </c>
      <c r="E56" s="10" t="s">
        <v>84</v>
      </c>
      <c r="F56" s="11" t="s">
        <v>84</v>
      </c>
      <c r="G56" s="12">
        <v>50</v>
      </c>
      <c r="H56" s="12" t="s">
        <v>25</v>
      </c>
      <c r="I56" s="12" t="s">
        <v>85</v>
      </c>
      <c r="J56" s="12">
        <v>0</v>
      </c>
    </row>
    <row r="57" spans="1:10" ht="14">
      <c r="A57" s="8">
        <v>121</v>
      </c>
      <c r="B57" s="9" t="s">
        <v>79</v>
      </c>
      <c r="C57" s="8">
        <v>1701</v>
      </c>
      <c r="D57" s="8">
        <v>10</v>
      </c>
      <c r="E57" s="10">
        <v>70</v>
      </c>
      <c r="F57" s="11">
        <v>70</v>
      </c>
      <c r="G57" s="12" t="s">
        <v>86</v>
      </c>
      <c r="H57" s="12" t="s">
        <v>50</v>
      </c>
      <c r="I57" s="12" t="s">
        <v>50</v>
      </c>
      <c r="J57" s="12">
        <v>0</v>
      </c>
    </row>
    <row r="58" spans="1:10" ht="14">
      <c r="A58" s="8">
        <v>183</v>
      </c>
      <c r="B58" s="9" t="s">
        <v>87</v>
      </c>
      <c r="C58" s="8">
        <v>2401</v>
      </c>
      <c r="D58" s="8">
        <v>15</v>
      </c>
      <c r="E58" s="10">
        <v>100</v>
      </c>
      <c r="F58" s="11">
        <v>100</v>
      </c>
      <c r="G58" s="12">
        <v>60</v>
      </c>
      <c r="H58" s="12" t="s">
        <v>32</v>
      </c>
      <c r="I58" s="12" t="s">
        <v>66</v>
      </c>
      <c r="J58" s="12">
        <v>0</v>
      </c>
    </row>
    <row r="59" spans="1:10" ht="14">
      <c r="A59" s="8">
        <v>183</v>
      </c>
      <c r="B59" s="9" t="s">
        <v>87</v>
      </c>
      <c r="C59" s="8">
        <v>2403</v>
      </c>
      <c r="D59" s="8">
        <v>17</v>
      </c>
      <c r="E59" s="10" t="s">
        <v>82</v>
      </c>
      <c r="F59" s="11" t="s">
        <v>82</v>
      </c>
      <c r="G59" s="12" t="s">
        <v>35</v>
      </c>
      <c r="H59" s="12" t="s">
        <v>88</v>
      </c>
      <c r="I59" s="12">
        <v>0</v>
      </c>
      <c r="J59" s="12">
        <v>0</v>
      </c>
    </row>
    <row r="60" spans="1:10" ht="14">
      <c r="A60" s="8">
        <v>183</v>
      </c>
      <c r="B60" s="9" t="s">
        <v>87</v>
      </c>
      <c r="C60" s="8">
        <v>2301</v>
      </c>
      <c r="D60" s="8">
        <v>17</v>
      </c>
      <c r="E60" s="10">
        <v>100</v>
      </c>
      <c r="F60" s="11">
        <v>100</v>
      </c>
      <c r="G60" s="12" t="s">
        <v>89</v>
      </c>
      <c r="H60" s="12" t="s">
        <v>77</v>
      </c>
      <c r="I60" s="12" t="s">
        <v>72</v>
      </c>
      <c r="J60" s="12">
        <v>0</v>
      </c>
    </row>
    <row r="61" spans="1:10" ht="14">
      <c r="A61" s="8">
        <v>183</v>
      </c>
      <c r="B61" s="9" t="s">
        <v>87</v>
      </c>
      <c r="C61" s="8">
        <v>2201</v>
      </c>
      <c r="D61" s="8">
        <v>18</v>
      </c>
      <c r="E61" s="10">
        <v>100</v>
      </c>
      <c r="F61" s="11">
        <v>100</v>
      </c>
      <c r="G61" s="12" t="s">
        <v>29</v>
      </c>
      <c r="H61" s="12" t="s">
        <v>32</v>
      </c>
      <c r="I61" s="12" t="s">
        <v>90</v>
      </c>
      <c r="J61" s="12" t="s">
        <v>90</v>
      </c>
    </row>
    <row r="62" spans="1:10" ht="14">
      <c r="A62" s="8">
        <v>183</v>
      </c>
      <c r="B62" s="9" t="s">
        <v>87</v>
      </c>
      <c r="C62" s="8">
        <v>2303</v>
      </c>
      <c r="D62" s="8">
        <v>19</v>
      </c>
      <c r="E62" s="10">
        <v>100</v>
      </c>
      <c r="F62" s="11">
        <v>100</v>
      </c>
      <c r="G62" s="12" t="s">
        <v>91</v>
      </c>
      <c r="H62" s="12" t="s">
        <v>92</v>
      </c>
      <c r="I62" s="12" t="s">
        <v>76</v>
      </c>
      <c r="J62" s="12">
        <v>0</v>
      </c>
    </row>
    <row r="63" spans="1:10" ht="14">
      <c r="A63" s="8">
        <v>183</v>
      </c>
      <c r="B63" s="9" t="s">
        <v>87</v>
      </c>
      <c r="C63" s="8">
        <v>2203</v>
      </c>
      <c r="D63" s="8">
        <v>20</v>
      </c>
      <c r="E63" s="10">
        <v>95</v>
      </c>
      <c r="F63" s="11">
        <v>95</v>
      </c>
      <c r="G63" s="12" t="s">
        <v>64</v>
      </c>
      <c r="H63" s="12" t="s">
        <v>93</v>
      </c>
      <c r="I63" s="12" t="s">
        <v>93</v>
      </c>
      <c r="J63" s="12">
        <v>0</v>
      </c>
    </row>
    <row r="64" spans="1:10" ht="14">
      <c r="A64" s="8">
        <v>183</v>
      </c>
      <c r="B64" s="9" t="s">
        <v>87</v>
      </c>
      <c r="C64" s="8">
        <v>2101</v>
      </c>
      <c r="D64" s="8">
        <v>19</v>
      </c>
      <c r="E64" s="10" t="s">
        <v>94</v>
      </c>
      <c r="F64" s="11" t="s">
        <v>94</v>
      </c>
      <c r="G64" s="12" t="s">
        <v>28</v>
      </c>
      <c r="H64" s="12" t="s">
        <v>32</v>
      </c>
      <c r="I64" s="12" t="s">
        <v>95</v>
      </c>
      <c r="J64" s="12">
        <v>0</v>
      </c>
    </row>
    <row r="65" spans="1:10" ht="14">
      <c r="A65" s="8">
        <v>183</v>
      </c>
      <c r="B65" s="9" t="s">
        <v>87</v>
      </c>
      <c r="C65" s="8">
        <v>2001</v>
      </c>
      <c r="D65" s="8">
        <v>12</v>
      </c>
      <c r="E65" s="10">
        <v>100</v>
      </c>
      <c r="F65" s="11">
        <v>100</v>
      </c>
      <c r="G65" s="12">
        <v>75</v>
      </c>
      <c r="H65" s="12">
        <v>25</v>
      </c>
      <c r="I65" s="12">
        <v>0</v>
      </c>
      <c r="J65" s="12">
        <v>0</v>
      </c>
    </row>
    <row r="66" spans="1:10" ht="14">
      <c r="A66" s="8">
        <v>183</v>
      </c>
      <c r="B66" s="9" t="s">
        <v>87</v>
      </c>
      <c r="C66" s="8">
        <v>2103</v>
      </c>
      <c r="D66" s="8">
        <v>18</v>
      </c>
      <c r="E66" s="10" t="s">
        <v>96</v>
      </c>
      <c r="F66" s="11" t="s">
        <v>96</v>
      </c>
      <c r="G66" s="12" t="s">
        <v>82</v>
      </c>
      <c r="H66" s="12" t="s">
        <v>72</v>
      </c>
      <c r="I66" s="12">
        <v>0</v>
      </c>
      <c r="J66" s="12">
        <v>0</v>
      </c>
    </row>
    <row r="67" spans="1:10" ht="14">
      <c r="A67" s="8">
        <v>183</v>
      </c>
      <c r="B67" s="9" t="s">
        <v>87</v>
      </c>
      <c r="C67" s="8">
        <v>2003</v>
      </c>
      <c r="D67" s="8">
        <v>18</v>
      </c>
      <c r="E67" s="10">
        <v>100</v>
      </c>
      <c r="F67" s="11">
        <v>100</v>
      </c>
      <c r="G67" s="12" t="s">
        <v>31</v>
      </c>
      <c r="H67" s="12" t="s">
        <v>32</v>
      </c>
      <c r="I67" s="12">
        <v>0</v>
      </c>
      <c r="J67" s="12">
        <v>0</v>
      </c>
    </row>
    <row r="68" spans="1:10" ht="14">
      <c r="A68" s="8">
        <v>183</v>
      </c>
      <c r="B68" s="9" t="s">
        <v>87</v>
      </c>
      <c r="C68" s="8">
        <v>1901</v>
      </c>
      <c r="D68" s="8">
        <v>23</v>
      </c>
      <c r="E68" s="10">
        <v>100</v>
      </c>
      <c r="F68" s="11">
        <v>100</v>
      </c>
      <c r="G68" s="12" t="s">
        <v>13</v>
      </c>
      <c r="H68" s="12" t="s">
        <v>97</v>
      </c>
      <c r="I68" s="12" t="s">
        <v>98</v>
      </c>
      <c r="J68" s="12">
        <v>0</v>
      </c>
    </row>
    <row r="69" spans="1:10" ht="14">
      <c r="A69" s="8">
        <v>183</v>
      </c>
      <c r="B69" s="9" t="s">
        <v>87</v>
      </c>
      <c r="C69" s="8">
        <v>1903</v>
      </c>
      <c r="D69" s="8">
        <v>42</v>
      </c>
      <c r="E69" s="10">
        <v>100</v>
      </c>
      <c r="F69" s="11">
        <v>100</v>
      </c>
      <c r="G69" s="12" t="s">
        <v>99</v>
      </c>
      <c r="H69" s="12" t="s">
        <v>100</v>
      </c>
      <c r="I69" s="12">
        <v>0</v>
      </c>
      <c r="J69" s="12">
        <v>0</v>
      </c>
    </row>
    <row r="70" spans="1:10" ht="14">
      <c r="A70" s="8">
        <v>183</v>
      </c>
      <c r="B70" s="9" t="s">
        <v>87</v>
      </c>
      <c r="C70" s="8">
        <v>1801</v>
      </c>
      <c r="D70" s="8">
        <v>14</v>
      </c>
      <c r="E70" s="10" t="s">
        <v>101</v>
      </c>
      <c r="F70" s="11" t="s">
        <v>101</v>
      </c>
      <c r="G70" s="12">
        <v>75</v>
      </c>
      <c r="H70" s="12">
        <v>25</v>
      </c>
      <c r="I70" s="12">
        <v>0</v>
      </c>
      <c r="J70" s="12">
        <v>0</v>
      </c>
    </row>
    <row r="71" spans="1:10" ht="14">
      <c r="A71" s="8">
        <v>183</v>
      </c>
      <c r="B71" s="9" t="s">
        <v>87</v>
      </c>
      <c r="C71" s="8">
        <v>1701</v>
      </c>
      <c r="D71" s="8">
        <v>2</v>
      </c>
      <c r="E71" s="10">
        <v>100</v>
      </c>
      <c r="F71" s="11">
        <v>100</v>
      </c>
      <c r="G71" s="12">
        <v>0</v>
      </c>
      <c r="H71" s="12">
        <v>100</v>
      </c>
      <c r="I71" s="12">
        <v>0</v>
      </c>
      <c r="J71" s="12">
        <v>0</v>
      </c>
    </row>
    <row r="72" spans="1:10" ht="14">
      <c r="A72" s="8">
        <v>184</v>
      </c>
      <c r="B72" s="9" t="s">
        <v>102</v>
      </c>
      <c r="C72" s="8">
        <v>2403</v>
      </c>
      <c r="D72" s="8">
        <v>17</v>
      </c>
      <c r="E72" s="10" t="s">
        <v>82</v>
      </c>
      <c r="F72" s="11" t="s">
        <v>82</v>
      </c>
      <c r="G72" s="12" t="s">
        <v>103</v>
      </c>
      <c r="H72" s="12" t="s">
        <v>104</v>
      </c>
      <c r="I72" s="12" t="s">
        <v>105</v>
      </c>
      <c r="J72" s="12">
        <v>0</v>
      </c>
    </row>
    <row r="73" spans="1:10" ht="14">
      <c r="A73" s="8">
        <v>184</v>
      </c>
      <c r="B73" s="9" t="s">
        <v>102</v>
      </c>
      <c r="C73" s="8">
        <v>2303</v>
      </c>
      <c r="D73" s="8">
        <v>20</v>
      </c>
      <c r="E73" s="10">
        <v>95</v>
      </c>
      <c r="F73" s="11">
        <v>95</v>
      </c>
      <c r="G73" s="12" t="s">
        <v>92</v>
      </c>
      <c r="H73" s="12" t="s">
        <v>106</v>
      </c>
      <c r="I73" s="12" t="s">
        <v>107</v>
      </c>
      <c r="J73" s="12" t="s">
        <v>107</v>
      </c>
    </row>
    <row r="74" spans="1:10" ht="14">
      <c r="A74" s="8">
        <v>184</v>
      </c>
      <c r="B74" s="9" t="s">
        <v>108</v>
      </c>
      <c r="C74" s="8">
        <v>1801</v>
      </c>
      <c r="D74" s="8">
        <v>2</v>
      </c>
      <c r="E74" s="10">
        <v>50</v>
      </c>
      <c r="F74" s="11">
        <v>50</v>
      </c>
      <c r="G74" s="12">
        <v>100</v>
      </c>
      <c r="H74" s="12">
        <v>0</v>
      </c>
      <c r="I74" s="12">
        <v>0</v>
      </c>
      <c r="J74" s="12">
        <v>0</v>
      </c>
    </row>
    <row r="75" spans="1:10" ht="14">
      <c r="A75" s="8">
        <v>184</v>
      </c>
      <c r="B75" s="9" t="s">
        <v>109</v>
      </c>
      <c r="C75" s="8">
        <v>2203</v>
      </c>
      <c r="D75" s="8">
        <v>23</v>
      </c>
      <c r="E75" s="10" t="s">
        <v>110</v>
      </c>
      <c r="F75" s="11" t="s">
        <v>110</v>
      </c>
      <c r="G75" s="12">
        <v>19</v>
      </c>
      <c r="H75" s="12" t="s">
        <v>111</v>
      </c>
      <c r="I75" s="12" t="s">
        <v>50</v>
      </c>
      <c r="J75" s="12" t="s">
        <v>112</v>
      </c>
    </row>
    <row r="76" spans="1:10" ht="14">
      <c r="A76" s="8">
        <v>184</v>
      </c>
      <c r="B76" s="9" t="s">
        <v>109</v>
      </c>
      <c r="C76" s="8">
        <v>2101</v>
      </c>
      <c r="D76" s="8">
        <v>2</v>
      </c>
      <c r="E76" s="10">
        <v>100</v>
      </c>
      <c r="F76" s="11">
        <v>100</v>
      </c>
      <c r="G76" s="12">
        <v>50</v>
      </c>
      <c r="H76" s="12">
        <v>50</v>
      </c>
      <c r="I76" s="12">
        <v>0</v>
      </c>
      <c r="J76" s="12">
        <v>0</v>
      </c>
    </row>
    <row r="77" spans="1:10" ht="14">
      <c r="A77" s="8">
        <v>185</v>
      </c>
      <c r="B77" s="9" t="s">
        <v>113</v>
      </c>
      <c r="C77" s="8">
        <v>2401</v>
      </c>
      <c r="D77" s="8">
        <v>4</v>
      </c>
      <c r="E77" s="10">
        <v>75</v>
      </c>
      <c r="F77" s="11">
        <v>75</v>
      </c>
      <c r="G77" s="12" t="s">
        <v>31</v>
      </c>
      <c r="H77" s="12" t="s">
        <v>32</v>
      </c>
      <c r="I77" s="12">
        <v>0</v>
      </c>
      <c r="J77" s="12">
        <v>0</v>
      </c>
    </row>
    <row r="78" spans="1:10" ht="14">
      <c r="A78" s="8">
        <v>185</v>
      </c>
      <c r="B78" s="9" t="s">
        <v>113</v>
      </c>
      <c r="C78" s="8">
        <v>2301</v>
      </c>
      <c r="D78" s="8">
        <v>4</v>
      </c>
      <c r="E78" s="10">
        <v>100</v>
      </c>
      <c r="F78" s="11">
        <v>100</v>
      </c>
      <c r="G78" s="12">
        <v>75</v>
      </c>
      <c r="H78" s="12">
        <v>25</v>
      </c>
      <c r="I78" s="12">
        <v>0</v>
      </c>
      <c r="J78" s="12">
        <v>0</v>
      </c>
    </row>
    <row r="79" spans="1:10" ht="14">
      <c r="A79" s="8">
        <v>185</v>
      </c>
      <c r="B79" s="9" t="s">
        <v>113</v>
      </c>
      <c r="C79" s="8">
        <v>2403</v>
      </c>
      <c r="D79" s="8">
        <v>5</v>
      </c>
      <c r="E79" s="10">
        <v>60</v>
      </c>
      <c r="F79" s="11">
        <v>80</v>
      </c>
      <c r="G79" s="12">
        <v>50</v>
      </c>
      <c r="H79" s="12">
        <v>50</v>
      </c>
      <c r="I79" s="12">
        <v>0</v>
      </c>
      <c r="J79" s="12">
        <v>0</v>
      </c>
    </row>
    <row r="80" spans="1:10" ht="14">
      <c r="A80" s="8">
        <v>185</v>
      </c>
      <c r="B80" s="9" t="s">
        <v>113</v>
      </c>
      <c r="C80" s="8">
        <v>2201</v>
      </c>
      <c r="D80" s="8">
        <v>4</v>
      </c>
      <c r="E80" s="10">
        <v>100</v>
      </c>
      <c r="F80" s="11">
        <v>100</v>
      </c>
      <c r="G80" s="12">
        <v>75</v>
      </c>
      <c r="H80" s="12">
        <v>25</v>
      </c>
      <c r="I80" s="12">
        <v>0</v>
      </c>
      <c r="J80" s="12">
        <v>0</v>
      </c>
    </row>
    <row r="81" spans="1:10" ht="14">
      <c r="A81" s="8">
        <v>185</v>
      </c>
      <c r="B81" s="9" t="s">
        <v>113</v>
      </c>
      <c r="C81" s="8">
        <v>2303</v>
      </c>
      <c r="D81" s="8">
        <v>4</v>
      </c>
      <c r="E81" s="10">
        <v>100</v>
      </c>
      <c r="F81" s="11">
        <v>100</v>
      </c>
      <c r="G81" s="12">
        <v>25</v>
      </c>
      <c r="H81" s="12">
        <v>50</v>
      </c>
      <c r="I81" s="12">
        <v>25</v>
      </c>
      <c r="J81" s="12">
        <v>0</v>
      </c>
    </row>
    <row r="82" spans="1:10" ht="14">
      <c r="A82" s="8">
        <v>185</v>
      </c>
      <c r="B82" s="9" t="s">
        <v>113</v>
      </c>
      <c r="C82" s="8">
        <v>2101</v>
      </c>
      <c r="D82" s="8">
        <v>4</v>
      </c>
      <c r="E82" s="10">
        <v>100</v>
      </c>
      <c r="F82" s="11">
        <v>100</v>
      </c>
      <c r="G82" s="12">
        <v>50</v>
      </c>
      <c r="H82" s="12">
        <v>50</v>
      </c>
      <c r="I82" s="12">
        <v>0</v>
      </c>
      <c r="J82" s="12">
        <v>0</v>
      </c>
    </row>
    <row r="83" spans="1:10" ht="14">
      <c r="A83" s="8">
        <v>185</v>
      </c>
      <c r="B83" s="9" t="s">
        <v>113</v>
      </c>
      <c r="C83" s="8">
        <v>2203</v>
      </c>
      <c r="D83" s="8">
        <v>5</v>
      </c>
      <c r="E83" s="10">
        <v>100</v>
      </c>
      <c r="F83" s="11">
        <v>100</v>
      </c>
      <c r="G83" s="12">
        <v>40</v>
      </c>
      <c r="H83" s="12">
        <v>60</v>
      </c>
      <c r="I83" s="12">
        <v>0</v>
      </c>
      <c r="J83" s="12">
        <v>0</v>
      </c>
    </row>
    <row r="84" spans="1:10" ht="14">
      <c r="A84" s="8">
        <v>185</v>
      </c>
      <c r="B84" s="9" t="s">
        <v>113</v>
      </c>
      <c r="C84" s="8">
        <v>2001</v>
      </c>
      <c r="D84" s="8">
        <v>9</v>
      </c>
      <c r="E84" s="10" t="s">
        <v>114</v>
      </c>
      <c r="F84" s="11" t="s">
        <v>114</v>
      </c>
      <c r="G84" s="12">
        <v>25</v>
      </c>
      <c r="H84" s="12">
        <v>75</v>
      </c>
      <c r="I84" s="12">
        <v>0</v>
      </c>
      <c r="J84" s="12">
        <v>0</v>
      </c>
    </row>
    <row r="85" spans="1:10" ht="14">
      <c r="A85" s="8">
        <v>185</v>
      </c>
      <c r="B85" s="9" t="s">
        <v>113</v>
      </c>
      <c r="C85" s="8">
        <v>2103</v>
      </c>
      <c r="D85" s="8">
        <v>9</v>
      </c>
      <c r="E85" s="10" t="s">
        <v>114</v>
      </c>
      <c r="F85" s="11" t="s">
        <v>114</v>
      </c>
      <c r="G85" s="12" t="s">
        <v>104</v>
      </c>
      <c r="H85" s="12" t="s">
        <v>115</v>
      </c>
      <c r="I85" s="12">
        <v>0</v>
      </c>
      <c r="J85" s="12">
        <v>0</v>
      </c>
    </row>
    <row r="86" spans="1:10" ht="14">
      <c r="A86" s="8">
        <v>185</v>
      </c>
      <c r="B86" s="9" t="s">
        <v>113</v>
      </c>
      <c r="C86" s="8">
        <v>2003</v>
      </c>
      <c r="D86" s="8">
        <v>5</v>
      </c>
      <c r="E86" s="10">
        <v>100</v>
      </c>
      <c r="F86" s="11">
        <v>100</v>
      </c>
      <c r="G86" s="12">
        <v>20</v>
      </c>
      <c r="H86" s="12">
        <v>80</v>
      </c>
      <c r="I86" s="12">
        <v>0</v>
      </c>
      <c r="J86" s="12">
        <v>0</v>
      </c>
    </row>
    <row r="87" spans="1:10" ht="14">
      <c r="A87" s="8">
        <v>186</v>
      </c>
      <c r="B87" s="9" t="s">
        <v>116</v>
      </c>
      <c r="C87" s="8">
        <v>2403</v>
      </c>
      <c r="D87" s="8">
        <v>6</v>
      </c>
      <c r="E87" s="10">
        <v>100</v>
      </c>
      <c r="F87" s="11">
        <v>100</v>
      </c>
      <c r="G87" s="12" t="s">
        <v>31</v>
      </c>
      <c r="H87" s="12" t="s">
        <v>32</v>
      </c>
      <c r="I87" s="12">
        <v>0</v>
      </c>
      <c r="J87" s="12">
        <v>0</v>
      </c>
    </row>
    <row r="88" spans="1:10" ht="14">
      <c r="A88" s="8">
        <v>186</v>
      </c>
      <c r="B88" s="9" t="s">
        <v>116</v>
      </c>
      <c r="C88" s="8">
        <v>2303</v>
      </c>
      <c r="D88" s="8">
        <v>3</v>
      </c>
      <c r="E88" s="10">
        <v>100</v>
      </c>
      <c r="F88" s="11">
        <v>100</v>
      </c>
      <c r="G88" s="12" t="s">
        <v>31</v>
      </c>
      <c r="H88" s="12" t="s">
        <v>32</v>
      </c>
      <c r="I88" s="12">
        <v>0</v>
      </c>
      <c r="J88" s="12">
        <v>0</v>
      </c>
    </row>
    <row r="89" spans="1:10" ht="14">
      <c r="A89" s="8">
        <v>186</v>
      </c>
      <c r="B89" s="9" t="s">
        <v>116</v>
      </c>
      <c r="C89" s="8">
        <v>2203</v>
      </c>
      <c r="D89" s="8">
        <v>5</v>
      </c>
      <c r="E89" s="10">
        <v>80</v>
      </c>
      <c r="F89" s="11">
        <v>100</v>
      </c>
      <c r="G89" s="12">
        <v>40</v>
      </c>
      <c r="H89" s="12">
        <v>60</v>
      </c>
      <c r="I89" s="12">
        <v>0</v>
      </c>
      <c r="J89" s="12">
        <v>0</v>
      </c>
    </row>
    <row r="90" spans="1:10" ht="14">
      <c r="A90" s="8">
        <v>186</v>
      </c>
      <c r="B90" s="9" t="s">
        <v>116</v>
      </c>
      <c r="C90" s="8">
        <v>2103</v>
      </c>
      <c r="D90" s="8">
        <v>14</v>
      </c>
      <c r="E90" s="10" t="s">
        <v>117</v>
      </c>
      <c r="F90" s="11" t="s">
        <v>117</v>
      </c>
      <c r="G90" s="12" t="s">
        <v>49</v>
      </c>
      <c r="H90" s="12" t="s">
        <v>48</v>
      </c>
      <c r="I90" s="12" t="s">
        <v>41</v>
      </c>
      <c r="J90" s="12">
        <v>0</v>
      </c>
    </row>
    <row r="91" spans="1:10" ht="14">
      <c r="A91" s="8">
        <v>186</v>
      </c>
      <c r="B91" s="9" t="s">
        <v>116</v>
      </c>
      <c r="C91" s="8">
        <v>2003</v>
      </c>
      <c r="D91" s="8">
        <v>4</v>
      </c>
      <c r="E91" s="10">
        <v>100</v>
      </c>
      <c r="F91" s="11">
        <v>100</v>
      </c>
      <c r="G91" s="12">
        <v>100</v>
      </c>
      <c r="H91" s="12">
        <v>0</v>
      </c>
      <c r="I91" s="12">
        <v>0</v>
      </c>
      <c r="J91" s="12">
        <v>0</v>
      </c>
    </row>
    <row r="92" spans="1:10" ht="14">
      <c r="A92" s="8">
        <v>187</v>
      </c>
      <c r="B92" s="9" t="s">
        <v>118</v>
      </c>
      <c r="C92" s="8">
        <v>2401</v>
      </c>
      <c r="D92" s="8">
        <v>5</v>
      </c>
      <c r="E92" s="10">
        <v>100</v>
      </c>
      <c r="F92" s="11">
        <v>100</v>
      </c>
      <c r="G92" s="12">
        <v>20</v>
      </c>
      <c r="H92" s="12">
        <v>60</v>
      </c>
      <c r="I92" s="12">
        <v>20</v>
      </c>
      <c r="J92" s="12">
        <v>0</v>
      </c>
    </row>
    <row r="93" spans="1:10" ht="14">
      <c r="A93" s="8">
        <v>187</v>
      </c>
      <c r="B93" s="9" t="s">
        <v>118</v>
      </c>
      <c r="C93" s="8">
        <v>2301</v>
      </c>
      <c r="D93" s="8">
        <v>5</v>
      </c>
      <c r="E93" s="10">
        <v>100</v>
      </c>
      <c r="F93" s="11">
        <v>100</v>
      </c>
      <c r="G93" s="12">
        <v>0</v>
      </c>
      <c r="H93" s="12">
        <v>80</v>
      </c>
      <c r="I93" s="12">
        <v>20</v>
      </c>
      <c r="J93" s="12">
        <v>0</v>
      </c>
    </row>
    <row r="94" spans="1:10" ht="14">
      <c r="A94" s="8">
        <v>187</v>
      </c>
      <c r="B94" s="9" t="s">
        <v>118</v>
      </c>
      <c r="C94" s="8">
        <v>2201</v>
      </c>
      <c r="D94" s="8">
        <v>4</v>
      </c>
      <c r="E94" s="10">
        <v>75</v>
      </c>
      <c r="F94" s="11">
        <v>75</v>
      </c>
      <c r="G94" s="12" t="s">
        <v>31</v>
      </c>
      <c r="H94" s="12" t="s">
        <v>32</v>
      </c>
      <c r="I94" s="12">
        <v>0</v>
      </c>
      <c r="J94" s="12">
        <v>0</v>
      </c>
    </row>
    <row r="95" spans="1:10" ht="14">
      <c r="A95" s="8">
        <v>187</v>
      </c>
      <c r="B95" s="9" t="s">
        <v>118</v>
      </c>
      <c r="C95" s="8">
        <v>2101</v>
      </c>
      <c r="D95" s="8">
        <v>4</v>
      </c>
      <c r="E95" s="10">
        <v>75</v>
      </c>
      <c r="F95" s="11">
        <v>75</v>
      </c>
      <c r="G95" s="12" t="s">
        <v>32</v>
      </c>
      <c r="H95" s="12">
        <v>0</v>
      </c>
      <c r="I95" s="12" t="s">
        <v>31</v>
      </c>
      <c r="J95" s="12">
        <v>0</v>
      </c>
    </row>
    <row r="96" spans="1:10" ht="14">
      <c r="A96" s="8">
        <v>194</v>
      </c>
      <c r="B96" s="9" t="s">
        <v>119</v>
      </c>
      <c r="C96" s="8">
        <v>2401</v>
      </c>
      <c r="D96" s="8">
        <v>1</v>
      </c>
      <c r="E96" s="10">
        <v>0</v>
      </c>
      <c r="F96" s="11">
        <v>100</v>
      </c>
      <c r="G96" s="12">
        <v>0</v>
      </c>
      <c r="H96" s="12">
        <v>0</v>
      </c>
      <c r="I96" s="12">
        <v>0</v>
      </c>
      <c r="J96" s="12">
        <v>100</v>
      </c>
    </row>
    <row r="97" spans="1:10" ht="14">
      <c r="A97" s="8">
        <v>194</v>
      </c>
      <c r="B97" s="9" t="s">
        <v>119</v>
      </c>
      <c r="C97" s="8">
        <v>2301</v>
      </c>
      <c r="D97" s="8">
        <v>2</v>
      </c>
      <c r="E97" s="10">
        <v>50</v>
      </c>
      <c r="F97" s="11">
        <v>100</v>
      </c>
      <c r="G97" s="12">
        <v>0</v>
      </c>
      <c r="H97" s="12">
        <v>0</v>
      </c>
      <c r="I97" s="12">
        <v>100</v>
      </c>
      <c r="J97" s="12">
        <v>0</v>
      </c>
    </row>
    <row r="98" spans="1:10" ht="14">
      <c r="A98" s="8">
        <v>194</v>
      </c>
      <c r="B98" s="9" t="s">
        <v>119</v>
      </c>
      <c r="C98" s="8">
        <v>2201</v>
      </c>
      <c r="D98" s="8">
        <v>11</v>
      </c>
      <c r="E98" s="10" t="s">
        <v>62</v>
      </c>
      <c r="F98" s="11" t="s">
        <v>56</v>
      </c>
      <c r="G98" s="12" t="s">
        <v>57</v>
      </c>
      <c r="H98" s="12" t="s">
        <v>31</v>
      </c>
      <c r="I98" s="12" t="s">
        <v>95</v>
      </c>
      <c r="J98" s="12">
        <v>0</v>
      </c>
    </row>
    <row r="99" spans="1:10" ht="14">
      <c r="A99" s="8">
        <v>194</v>
      </c>
      <c r="B99" s="9" t="s">
        <v>119</v>
      </c>
      <c r="C99" s="8">
        <v>2101</v>
      </c>
      <c r="D99" s="8">
        <v>39</v>
      </c>
      <c r="E99" s="10" t="s">
        <v>11</v>
      </c>
      <c r="F99" s="11" t="s">
        <v>11</v>
      </c>
      <c r="G99" s="12" t="s">
        <v>120</v>
      </c>
      <c r="H99" s="12" t="s">
        <v>121</v>
      </c>
      <c r="I99" s="12" t="s">
        <v>54</v>
      </c>
      <c r="J99" s="12" t="s">
        <v>120</v>
      </c>
    </row>
    <row r="100" spans="1:10" ht="14">
      <c r="A100" s="8">
        <v>194</v>
      </c>
      <c r="B100" s="9" t="s">
        <v>119</v>
      </c>
      <c r="C100" s="8">
        <v>2103</v>
      </c>
      <c r="D100" s="8">
        <v>257</v>
      </c>
      <c r="E100" s="10">
        <v>72</v>
      </c>
      <c r="F100" s="11" t="s">
        <v>122</v>
      </c>
      <c r="G100" s="12" t="s">
        <v>123</v>
      </c>
      <c r="H100" s="12" t="s">
        <v>124</v>
      </c>
      <c r="I100" s="12" t="s">
        <v>125</v>
      </c>
      <c r="J100" s="12">
        <v>0</v>
      </c>
    </row>
    <row r="101" spans="1:10" ht="14">
      <c r="A101" s="8">
        <v>194</v>
      </c>
      <c r="B101" s="9" t="s">
        <v>119</v>
      </c>
      <c r="C101" s="8">
        <v>2003</v>
      </c>
      <c r="D101" s="8">
        <v>237</v>
      </c>
      <c r="E101" s="10" t="s">
        <v>126</v>
      </c>
      <c r="F101" s="11" t="s">
        <v>122</v>
      </c>
      <c r="G101" s="12" t="s">
        <v>127</v>
      </c>
      <c r="H101" s="12" t="s">
        <v>70</v>
      </c>
      <c r="I101" s="12" t="s">
        <v>128</v>
      </c>
      <c r="J101" s="12" t="s">
        <v>129</v>
      </c>
    </row>
    <row r="102" spans="1:10" ht="14">
      <c r="A102" s="8">
        <v>194</v>
      </c>
      <c r="B102" s="9" t="s">
        <v>119</v>
      </c>
      <c r="C102" s="8">
        <v>1903</v>
      </c>
      <c r="D102" s="8">
        <v>247</v>
      </c>
      <c r="E102" s="10" t="s">
        <v>130</v>
      </c>
      <c r="F102" s="11" t="s">
        <v>131</v>
      </c>
      <c r="G102" s="12" t="s">
        <v>52</v>
      </c>
      <c r="H102" s="12">
        <v>50</v>
      </c>
      <c r="I102" s="12" t="s">
        <v>132</v>
      </c>
      <c r="J102" s="12">
        <v>0</v>
      </c>
    </row>
    <row r="103" spans="1:10" ht="14">
      <c r="A103" s="8">
        <v>194</v>
      </c>
      <c r="B103" s="9" t="s">
        <v>119</v>
      </c>
      <c r="C103" s="8">
        <v>1803</v>
      </c>
      <c r="D103" s="8">
        <v>222</v>
      </c>
      <c r="E103" s="10" t="s">
        <v>73</v>
      </c>
      <c r="F103" s="11" t="s">
        <v>133</v>
      </c>
      <c r="G103" s="12" t="s">
        <v>134</v>
      </c>
      <c r="H103" s="12" t="s">
        <v>135</v>
      </c>
      <c r="I103" s="12" t="s">
        <v>136</v>
      </c>
      <c r="J103" s="12" t="s">
        <v>137</v>
      </c>
    </row>
    <row r="104" spans="1:10" ht="14">
      <c r="A104" s="8">
        <v>619</v>
      </c>
      <c r="B104" s="9" t="s">
        <v>138</v>
      </c>
      <c r="C104" s="8">
        <v>2203</v>
      </c>
      <c r="D104" s="8">
        <v>60</v>
      </c>
      <c r="E104" s="10">
        <v>95</v>
      </c>
      <c r="F104" s="11">
        <v>95</v>
      </c>
      <c r="G104" s="12" t="s">
        <v>107</v>
      </c>
      <c r="H104" s="12" t="s">
        <v>106</v>
      </c>
      <c r="I104" s="12" t="s">
        <v>43</v>
      </c>
      <c r="J104" s="12">
        <v>14</v>
      </c>
    </row>
    <row r="105" spans="1:10" ht="14">
      <c r="A105" s="8">
        <v>619</v>
      </c>
      <c r="B105" s="9" t="s">
        <v>138</v>
      </c>
      <c r="C105" s="8">
        <v>2103</v>
      </c>
      <c r="D105" s="8">
        <v>53</v>
      </c>
      <c r="E105" s="10" t="s">
        <v>139</v>
      </c>
      <c r="F105" s="11" t="s">
        <v>45</v>
      </c>
      <c r="G105" s="12" t="s">
        <v>140</v>
      </c>
      <c r="H105" s="12" t="s">
        <v>141</v>
      </c>
      <c r="I105" s="12" t="s">
        <v>50</v>
      </c>
      <c r="J105" s="12" t="s">
        <v>142</v>
      </c>
    </row>
    <row r="106" spans="1:10" ht="14">
      <c r="A106" s="8">
        <v>619</v>
      </c>
      <c r="B106" s="9" t="s">
        <v>138</v>
      </c>
      <c r="C106" s="8">
        <v>2003</v>
      </c>
      <c r="D106" s="8">
        <v>65</v>
      </c>
      <c r="E106" s="10">
        <v>100</v>
      </c>
      <c r="F106" s="11">
        <v>100</v>
      </c>
      <c r="G106" s="12" t="s">
        <v>143</v>
      </c>
      <c r="H106" s="12" t="s">
        <v>49</v>
      </c>
      <c r="I106" s="12" t="s">
        <v>144</v>
      </c>
      <c r="J106" s="12" t="s">
        <v>145</v>
      </c>
    </row>
    <row r="107" spans="1:10" ht="14">
      <c r="A107" s="8">
        <v>619</v>
      </c>
      <c r="B107" s="9" t="s">
        <v>138</v>
      </c>
      <c r="C107" s="8">
        <v>1903</v>
      </c>
      <c r="D107" s="8">
        <v>41</v>
      </c>
      <c r="E107" s="10" t="s">
        <v>146</v>
      </c>
      <c r="F107" s="11">
        <v>100</v>
      </c>
      <c r="G107" s="12" t="s">
        <v>147</v>
      </c>
      <c r="H107" s="12" t="s">
        <v>148</v>
      </c>
      <c r="I107" s="12" t="s">
        <v>149</v>
      </c>
      <c r="J107" s="12" t="s">
        <v>150</v>
      </c>
    </row>
    <row r="108" spans="1:10" ht="14">
      <c r="A108" s="8">
        <v>629</v>
      </c>
      <c r="B108" s="9" t="s">
        <v>151</v>
      </c>
      <c r="C108" s="8">
        <v>2203</v>
      </c>
      <c r="D108" s="8">
        <v>42</v>
      </c>
      <c r="E108" s="10" t="s">
        <v>152</v>
      </c>
      <c r="F108" s="11" t="s">
        <v>117</v>
      </c>
      <c r="G108" s="12" t="s">
        <v>153</v>
      </c>
      <c r="H108" s="12" t="s">
        <v>48</v>
      </c>
      <c r="I108" s="12" t="s">
        <v>154</v>
      </c>
      <c r="J108" s="12">
        <v>0</v>
      </c>
    </row>
    <row r="109" spans="1:10" ht="14">
      <c r="A109" s="8">
        <v>629</v>
      </c>
      <c r="B109" s="9" t="s">
        <v>151</v>
      </c>
      <c r="C109" s="8">
        <v>2103</v>
      </c>
      <c r="D109" s="8">
        <v>28</v>
      </c>
      <c r="E109" s="10" t="s">
        <v>131</v>
      </c>
      <c r="F109" s="11" t="s">
        <v>131</v>
      </c>
      <c r="G109" s="12" t="s">
        <v>155</v>
      </c>
      <c r="H109" s="12" t="s">
        <v>156</v>
      </c>
      <c r="I109" s="12" t="s">
        <v>32</v>
      </c>
      <c r="J109" s="12">
        <v>0</v>
      </c>
    </row>
    <row r="110" spans="1:10" ht="14">
      <c r="A110" s="8">
        <v>629</v>
      </c>
      <c r="B110" s="9" t="s">
        <v>151</v>
      </c>
      <c r="C110" s="8">
        <v>2003</v>
      </c>
      <c r="D110" s="8">
        <v>35</v>
      </c>
      <c r="E110" s="10" t="s">
        <v>157</v>
      </c>
      <c r="F110" s="11" t="s">
        <v>157</v>
      </c>
      <c r="G110" s="12" t="s">
        <v>158</v>
      </c>
      <c r="H110" s="12" t="s">
        <v>158</v>
      </c>
      <c r="I110" s="12" t="s">
        <v>43</v>
      </c>
      <c r="J110" s="12" t="s">
        <v>159</v>
      </c>
    </row>
    <row r="111" spans="1:10" ht="14">
      <c r="A111" s="8">
        <v>629</v>
      </c>
      <c r="B111" s="9" t="s">
        <v>151</v>
      </c>
      <c r="C111" s="8">
        <v>1903</v>
      </c>
      <c r="D111" s="8">
        <v>41</v>
      </c>
      <c r="E111" s="10" t="s">
        <v>37</v>
      </c>
      <c r="F111" s="11" t="s">
        <v>37</v>
      </c>
      <c r="G111" s="12" t="s">
        <v>153</v>
      </c>
      <c r="H111" s="12" t="s">
        <v>49</v>
      </c>
      <c r="I111" s="12" t="s">
        <v>160</v>
      </c>
      <c r="J111" s="12" t="s">
        <v>161</v>
      </c>
    </row>
    <row r="112" spans="1:10" ht="14">
      <c r="A112" s="8">
        <v>639</v>
      </c>
      <c r="B112" s="9" t="s">
        <v>162</v>
      </c>
      <c r="C112" s="8">
        <v>2203</v>
      </c>
      <c r="D112" s="8">
        <v>50</v>
      </c>
      <c r="E112" s="10">
        <v>94</v>
      </c>
      <c r="F112" s="11">
        <v>94</v>
      </c>
      <c r="G112" s="12" t="s">
        <v>163</v>
      </c>
      <c r="H112" s="12" t="s">
        <v>164</v>
      </c>
      <c r="I112" s="12" t="s">
        <v>165</v>
      </c>
      <c r="J112" s="12">
        <v>0</v>
      </c>
    </row>
    <row r="113" spans="1:10" ht="14">
      <c r="A113" s="8">
        <v>639</v>
      </c>
      <c r="B113" s="9" t="s">
        <v>162</v>
      </c>
      <c r="C113" s="8">
        <v>2103</v>
      </c>
      <c r="D113" s="8">
        <v>67</v>
      </c>
      <c r="E113" s="10" t="s">
        <v>166</v>
      </c>
      <c r="F113" s="11" t="s">
        <v>166</v>
      </c>
      <c r="G113" s="12" t="s">
        <v>167</v>
      </c>
      <c r="H113" s="12">
        <v>47</v>
      </c>
      <c r="I113" s="12" t="s">
        <v>168</v>
      </c>
      <c r="J113" s="12">
        <v>3</v>
      </c>
    </row>
    <row r="114" spans="1:10" ht="14">
      <c r="A114" s="8">
        <v>639</v>
      </c>
      <c r="B114" s="9" t="s">
        <v>162</v>
      </c>
      <c r="C114" s="8">
        <v>2003</v>
      </c>
      <c r="D114" s="8">
        <v>28</v>
      </c>
      <c r="E114" s="10">
        <v>100</v>
      </c>
      <c r="F114" s="11">
        <v>100</v>
      </c>
      <c r="G114" s="12" t="s">
        <v>169</v>
      </c>
      <c r="H114" s="12" t="s">
        <v>170</v>
      </c>
      <c r="I114" s="12" t="s">
        <v>50</v>
      </c>
      <c r="J114" s="12">
        <v>0</v>
      </c>
    </row>
    <row r="115" spans="1:10" ht="14">
      <c r="A115" s="8">
        <v>639</v>
      </c>
      <c r="B115" s="9" t="s">
        <v>162</v>
      </c>
      <c r="C115" s="8">
        <v>1903</v>
      </c>
      <c r="D115" s="8">
        <v>14</v>
      </c>
      <c r="E115" s="10">
        <v>100</v>
      </c>
      <c r="F115" s="11">
        <v>100</v>
      </c>
      <c r="G115" s="12" t="s">
        <v>50</v>
      </c>
      <c r="H115" s="12" t="s">
        <v>171</v>
      </c>
      <c r="I115" s="12" t="s">
        <v>172</v>
      </c>
      <c r="J115" s="12">
        <v>0</v>
      </c>
    </row>
    <row r="116" spans="1:10" ht="14">
      <c r="A116" s="8">
        <v>649</v>
      </c>
      <c r="B116" s="9" t="s">
        <v>173</v>
      </c>
      <c r="C116" s="8">
        <v>2203</v>
      </c>
      <c r="D116" s="8">
        <v>97</v>
      </c>
      <c r="E116" s="10" t="s">
        <v>174</v>
      </c>
      <c r="F116" s="11" t="s">
        <v>174</v>
      </c>
      <c r="G116" s="12" t="s">
        <v>175</v>
      </c>
      <c r="H116" s="12" t="s">
        <v>176</v>
      </c>
      <c r="I116" s="12" t="s">
        <v>177</v>
      </c>
      <c r="J116" s="12" t="s">
        <v>178</v>
      </c>
    </row>
    <row r="117" spans="1:10" ht="14">
      <c r="A117" s="8">
        <v>649</v>
      </c>
      <c r="B117" s="9" t="s">
        <v>173</v>
      </c>
      <c r="C117" s="8">
        <v>2103</v>
      </c>
      <c r="D117" s="8">
        <v>60</v>
      </c>
      <c r="E117" s="10" t="s">
        <v>81</v>
      </c>
      <c r="F117" s="11" t="s">
        <v>81</v>
      </c>
      <c r="G117" s="12" t="s">
        <v>179</v>
      </c>
      <c r="H117" s="12" t="s">
        <v>22</v>
      </c>
      <c r="I117" s="12" t="s">
        <v>127</v>
      </c>
      <c r="J117" s="12">
        <v>0</v>
      </c>
    </row>
    <row r="118" spans="1:10" ht="14">
      <c r="A118" s="8">
        <v>649</v>
      </c>
      <c r="B118" s="9" t="s">
        <v>173</v>
      </c>
      <c r="C118" s="8">
        <v>2003</v>
      </c>
      <c r="D118" s="8">
        <v>88</v>
      </c>
      <c r="E118" s="10" t="s">
        <v>180</v>
      </c>
      <c r="F118" s="11" t="s">
        <v>180</v>
      </c>
      <c r="G118" s="12" t="s">
        <v>100</v>
      </c>
      <c r="H118" s="12" t="s">
        <v>181</v>
      </c>
      <c r="I118" s="12">
        <v>31</v>
      </c>
      <c r="J118" s="12">
        <v>0</v>
      </c>
    </row>
    <row r="119" spans="1:10" ht="14">
      <c r="A119" s="8">
        <v>649</v>
      </c>
      <c r="B119" s="9" t="s">
        <v>173</v>
      </c>
      <c r="C119" s="8">
        <v>1903</v>
      </c>
      <c r="D119" s="8">
        <v>66</v>
      </c>
      <c r="E119" s="10" t="s">
        <v>182</v>
      </c>
      <c r="F119" s="11" t="s">
        <v>183</v>
      </c>
      <c r="G119" s="12" t="s">
        <v>184</v>
      </c>
      <c r="H119" s="12" t="s">
        <v>185</v>
      </c>
      <c r="I119" s="12" t="s">
        <v>186</v>
      </c>
      <c r="J119" s="12" t="s">
        <v>112</v>
      </c>
    </row>
    <row r="120" spans="1:10" ht="14">
      <c r="A120" s="8">
        <v>734</v>
      </c>
      <c r="B120" s="9" t="s">
        <v>187</v>
      </c>
      <c r="C120" s="8">
        <v>2403</v>
      </c>
      <c r="D120" s="8">
        <v>80</v>
      </c>
      <c r="E120" s="10" t="s">
        <v>188</v>
      </c>
      <c r="F120" s="11" t="s">
        <v>189</v>
      </c>
      <c r="G120" s="12" t="s">
        <v>190</v>
      </c>
      <c r="H120" s="12" t="s">
        <v>191</v>
      </c>
      <c r="I120" s="12" t="s">
        <v>67</v>
      </c>
      <c r="J120" s="12" t="s">
        <v>192</v>
      </c>
    </row>
    <row r="121" spans="1:10" ht="14">
      <c r="A121" s="8">
        <v>734</v>
      </c>
      <c r="B121" s="9" t="s">
        <v>187</v>
      </c>
      <c r="C121" s="8">
        <v>2303</v>
      </c>
      <c r="D121" s="8">
        <v>114</v>
      </c>
      <c r="E121" s="10" t="s">
        <v>193</v>
      </c>
      <c r="F121" s="11" t="s">
        <v>194</v>
      </c>
      <c r="G121" s="12" t="s">
        <v>195</v>
      </c>
      <c r="H121" s="12" t="s">
        <v>54</v>
      </c>
      <c r="I121" s="12" t="s">
        <v>196</v>
      </c>
      <c r="J121" s="12" t="s">
        <v>197</v>
      </c>
    </row>
    <row r="122" spans="1:10" ht="14">
      <c r="A122" s="8">
        <v>734</v>
      </c>
      <c r="B122" s="9" t="s">
        <v>187</v>
      </c>
      <c r="C122" s="8">
        <v>2203</v>
      </c>
      <c r="D122" s="8">
        <v>65</v>
      </c>
      <c r="E122" s="10" t="s">
        <v>198</v>
      </c>
      <c r="F122" s="11" t="s">
        <v>199</v>
      </c>
      <c r="G122" s="12" t="s">
        <v>200</v>
      </c>
      <c r="H122" s="12" t="s">
        <v>201</v>
      </c>
      <c r="I122" s="12" t="s">
        <v>202</v>
      </c>
      <c r="J122" s="12" t="s">
        <v>161</v>
      </c>
    </row>
    <row r="123" spans="1:10" ht="14">
      <c r="A123" s="8">
        <v>737</v>
      </c>
      <c r="B123" s="9" t="s">
        <v>203</v>
      </c>
      <c r="C123" s="8">
        <v>2404</v>
      </c>
      <c r="D123" s="8">
        <v>22</v>
      </c>
      <c r="E123" s="10" t="s">
        <v>182</v>
      </c>
      <c r="F123" s="11" t="s">
        <v>180</v>
      </c>
      <c r="G123" s="12" t="s">
        <v>100</v>
      </c>
      <c r="H123" s="12" t="s">
        <v>204</v>
      </c>
      <c r="I123" s="12" t="s">
        <v>86</v>
      </c>
      <c r="J123" s="12" t="s">
        <v>100</v>
      </c>
    </row>
    <row r="124" spans="1:10" ht="14">
      <c r="A124" s="8">
        <v>737</v>
      </c>
      <c r="B124" s="9" t="s">
        <v>203</v>
      </c>
      <c r="C124" s="8">
        <v>2304</v>
      </c>
      <c r="D124" s="8">
        <v>28</v>
      </c>
      <c r="E124" s="10" t="s">
        <v>101</v>
      </c>
      <c r="F124" s="11" t="s">
        <v>117</v>
      </c>
      <c r="G124" s="12" t="s">
        <v>20</v>
      </c>
      <c r="H124" s="12">
        <v>50</v>
      </c>
      <c r="I124" s="12" t="s">
        <v>197</v>
      </c>
      <c r="J124" s="12" t="s">
        <v>197</v>
      </c>
    </row>
    <row r="125" spans="1:10" ht="14">
      <c r="A125" s="8">
        <v>737</v>
      </c>
      <c r="B125" s="9" t="s">
        <v>203</v>
      </c>
      <c r="C125" s="8">
        <v>2204</v>
      </c>
      <c r="D125" s="8">
        <v>16</v>
      </c>
      <c r="E125" s="10" t="s">
        <v>35</v>
      </c>
      <c r="F125" s="11" t="s">
        <v>205</v>
      </c>
      <c r="G125" s="12" t="s">
        <v>206</v>
      </c>
      <c r="H125" s="12" t="s">
        <v>206</v>
      </c>
      <c r="I125" s="12">
        <v>20</v>
      </c>
      <c r="J125" s="12" t="s">
        <v>206</v>
      </c>
    </row>
    <row r="126" spans="1:10" ht="14">
      <c r="A126" s="8">
        <v>737</v>
      </c>
      <c r="B126" s="9" t="s">
        <v>203</v>
      </c>
      <c r="C126" s="8">
        <v>2104</v>
      </c>
      <c r="D126" s="8">
        <v>7</v>
      </c>
      <c r="E126" s="10" t="s">
        <v>101</v>
      </c>
      <c r="F126" s="11" t="s">
        <v>101</v>
      </c>
      <c r="G126" s="12" t="s">
        <v>32</v>
      </c>
      <c r="H126" s="12" t="s">
        <v>32</v>
      </c>
      <c r="I126" s="12" t="s">
        <v>67</v>
      </c>
      <c r="J126" s="12" t="s">
        <v>67</v>
      </c>
    </row>
    <row r="127" spans="1:10" ht="14">
      <c r="A127" s="8">
        <v>737</v>
      </c>
      <c r="B127" s="9" t="s">
        <v>203</v>
      </c>
      <c r="C127" s="8">
        <v>2004</v>
      </c>
      <c r="D127" s="8">
        <v>20</v>
      </c>
      <c r="E127" s="10">
        <v>90</v>
      </c>
      <c r="F127" s="11">
        <v>90</v>
      </c>
      <c r="G127" s="12" t="s">
        <v>207</v>
      </c>
      <c r="H127" s="12" t="s">
        <v>67</v>
      </c>
      <c r="I127" s="12" t="s">
        <v>28</v>
      </c>
      <c r="J127" s="12" t="s">
        <v>57</v>
      </c>
    </row>
    <row r="128" spans="1:10" ht="14">
      <c r="A128" s="8">
        <v>737</v>
      </c>
      <c r="B128" s="9" t="s">
        <v>203</v>
      </c>
      <c r="C128" s="8">
        <v>1904</v>
      </c>
      <c r="D128" s="8">
        <v>16</v>
      </c>
      <c r="E128" s="10">
        <v>100</v>
      </c>
      <c r="F128" s="11">
        <v>100</v>
      </c>
      <c r="G128" s="12" t="s">
        <v>158</v>
      </c>
      <c r="H128" s="12" t="s">
        <v>88</v>
      </c>
      <c r="I128" s="12" t="s">
        <v>104</v>
      </c>
      <c r="J128" s="12" t="s">
        <v>105</v>
      </c>
    </row>
    <row r="129" spans="1:10" ht="14">
      <c r="A129" s="8">
        <v>737</v>
      </c>
      <c r="B129" s="9" t="s">
        <v>203</v>
      </c>
      <c r="C129" s="8">
        <v>1804</v>
      </c>
      <c r="D129" s="8">
        <v>3</v>
      </c>
      <c r="E129" s="10">
        <v>100</v>
      </c>
      <c r="F129" s="11">
        <v>100</v>
      </c>
      <c r="G129" s="12" t="s">
        <v>32</v>
      </c>
      <c r="H129" s="12" t="s">
        <v>32</v>
      </c>
      <c r="I129" s="12">
        <v>0</v>
      </c>
      <c r="J129" s="12" t="s">
        <v>32</v>
      </c>
    </row>
    <row r="130" spans="1:10" ht="14">
      <c r="A130" s="8">
        <v>756</v>
      </c>
      <c r="B130" s="9" t="s">
        <v>208</v>
      </c>
      <c r="C130" s="8">
        <v>2404</v>
      </c>
      <c r="D130" s="8">
        <v>53</v>
      </c>
      <c r="E130" s="10" t="s">
        <v>209</v>
      </c>
      <c r="F130" s="11" t="s">
        <v>210</v>
      </c>
      <c r="G130" s="12" t="s">
        <v>211</v>
      </c>
      <c r="H130" s="12">
        <v>20</v>
      </c>
      <c r="I130" s="12">
        <v>40</v>
      </c>
      <c r="J130" s="12" t="s">
        <v>206</v>
      </c>
    </row>
    <row r="131" spans="1:10" ht="14">
      <c r="A131" s="8">
        <v>756</v>
      </c>
      <c r="B131" s="9" t="s">
        <v>208</v>
      </c>
      <c r="C131" s="8">
        <v>2304</v>
      </c>
      <c r="D131" s="8">
        <v>34</v>
      </c>
      <c r="E131" s="10" t="s">
        <v>212</v>
      </c>
      <c r="F131" s="11" t="s">
        <v>213</v>
      </c>
      <c r="G131" s="12">
        <v>12</v>
      </c>
      <c r="H131" s="12">
        <v>12</v>
      </c>
      <c r="I131" s="12">
        <v>16</v>
      </c>
      <c r="J131" s="12">
        <v>60</v>
      </c>
    </row>
    <row r="132" spans="1:10" ht="14">
      <c r="A132" s="8">
        <v>756</v>
      </c>
      <c r="B132" s="9" t="s">
        <v>208</v>
      </c>
      <c r="C132" s="8">
        <v>2204</v>
      </c>
      <c r="D132" s="8">
        <v>35</v>
      </c>
      <c r="E132" s="10" t="s">
        <v>171</v>
      </c>
      <c r="F132" s="11" t="s">
        <v>214</v>
      </c>
      <c r="G132" s="12" t="s">
        <v>55</v>
      </c>
      <c r="H132" s="12" t="s">
        <v>190</v>
      </c>
      <c r="I132" s="12" t="s">
        <v>54</v>
      </c>
      <c r="J132" s="12" t="s">
        <v>215</v>
      </c>
    </row>
    <row r="133" spans="1:10" ht="14">
      <c r="A133" s="8">
        <v>756</v>
      </c>
      <c r="B133" s="9" t="s">
        <v>208</v>
      </c>
      <c r="C133" s="8">
        <v>2104</v>
      </c>
      <c r="D133" s="8">
        <v>23</v>
      </c>
      <c r="E133" s="10" t="s">
        <v>216</v>
      </c>
      <c r="F133" s="11" t="s">
        <v>217</v>
      </c>
      <c r="G133" s="12" t="s">
        <v>95</v>
      </c>
      <c r="H133" s="12">
        <v>50</v>
      </c>
      <c r="I133" s="12" t="s">
        <v>67</v>
      </c>
      <c r="J133" s="12" t="s">
        <v>57</v>
      </c>
    </row>
    <row r="134" spans="1:10" ht="14">
      <c r="A134" s="8">
        <v>756</v>
      </c>
      <c r="B134" s="9" t="s">
        <v>208</v>
      </c>
      <c r="C134" s="8">
        <v>2004</v>
      </c>
      <c r="D134" s="8">
        <v>28</v>
      </c>
      <c r="E134" s="10" t="s">
        <v>101</v>
      </c>
      <c r="F134" s="11" t="s">
        <v>83</v>
      </c>
      <c r="G134" s="12">
        <v>20</v>
      </c>
      <c r="H134" s="12">
        <v>32</v>
      </c>
      <c r="I134" s="12">
        <v>28</v>
      </c>
      <c r="J134" s="12">
        <v>20</v>
      </c>
    </row>
    <row r="135" spans="1:10" ht="14">
      <c r="A135" s="8">
        <v>756</v>
      </c>
      <c r="B135" s="9" t="s">
        <v>208</v>
      </c>
      <c r="C135" s="8">
        <v>1904</v>
      </c>
      <c r="D135" s="8">
        <v>26</v>
      </c>
      <c r="E135" s="10" t="s">
        <v>218</v>
      </c>
      <c r="F135" s="11" t="s">
        <v>11</v>
      </c>
      <c r="G135" s="12" t="s">
        <v>215</v>
      </c>
      <c r="H135" s="12" t="s">
        <v>190</v>
      </c>
      <c r="I135" s="12" t="s">
        <v>219</v>
      </c>
      <c r="J135" s="12" t="s">
        <v>220</v>
      </c>
    </row>
    <row r="136" spans="1:10" ht="14">
      <c r="A136" s="8">
        <v>756</v>
      </c>
      <c r="B136" s="9" t="s">
        <v>208</v>
      </c>
      <c r="C136" s="8">
        <v>1804</v>
      </c>
      <c r="D136" s="8">
        <v>4</v>
      </c>
      <c r="E136" s="10">
        <v>75</v>
      </c>
      <c r="F136" s="11">
        <v>75</v>
      </c>
      <c r="G136" s="12" t="s">
        <v>32</v>
      </c>
      <c r="H136" s="12" t="s">
        <v>32</v>
      </c>
      <c r="I136" s="12" t="s">
        <v>32</v>
      </c>
      <c r="J136" s="12">
        <v>0</v>
      </c>
    </row>
    <row r="137" spans="1:10" ht="14">
      <c r="A137" s="8">
        <v>759</v>
      </c>
      <c r="B137" s="9" t="s">
        <v>221</v>
      </c>
      <c r="C137" s="8">
        <v>2403</v>
      </c>
      <c r="D137" s="8">
        <v>29</v>
      </c>
      <c r="E137" s="10" t="s">
        <v>222</v>
      </c>
      <c r="F137" s="11" t="s">
        <v>222</v>
      </c>
      <c r="G137" s="12">
        <v>0</v>
      </c>
      <c r="H137" s="12">
        <v>0</v>
      </c>
      <c r="I137" s="12">
        <v>0</v>
      </c>
      <c r="J137" s="12">
        <v>0</v>
      </c>
    </row>
    <row r="138" spans="1:10" ht="14">
      <c r="A138" s="8">
        <v>759</v>
      </c>
      <c r="B138" s="9" t="s">
        <v>221</v>
      </c>
      <c r="C138" s="8">
        <v>2303</v>
      </c>
      <c r="D138" s="8">
        <v>33</v>
      </c>
      <c r="E138" s="10">
        <v>100</v>
      </c>
      <c r="F138" s="11">
        <v>100</v>
      </c>
      <c r="G138" s="12" t="s">
        <v>25</v>
      </c>
      <c r="H138" s="12" t="s">
        <v>121</v>
      </c>
      <c r="I138" s="12" t="s">
        <v>168</v>
      </c>
      <c r="J138" s="12">
        <v>0</v>
      </c>
    </row>
    <row r="139" spans="1:10" ht="14">
      <c r="A139" s="8">
        <v>759</v>
      </c>
      <c r="B139" s="9" t="s">
        <v>221</v>
      </c>
      <c r="C139" s="8">
        <v>2203</v>
      </c>
      <c r="D139" s="8">
        <v>31</v>
      </c>
      <c r="E139" s="10">
        <v>100</v>
      </c>
      <c r="F139" s="11">
        <v>100</v>
      </c>
      <c r="G139" s="12" t="s">
        <v>223</v>
      </c>
      <c r="H139" s="12" t="s">
        <v>224</v>
      </c>
      <c r="I139" s="12" t="s">
        <v>225</v>
      </c>
      <c r="J139" s="12">
        <v>0</v>
      </c>
    </row>
    <row r="140" spans="1:10" ht="14">
      <c r="A140" s="8">
        <v>759</v>
      </c>
      <c r="B140" s="9" t="s">
        <v>221</v>
      </c>
      <c r="C140" s="8">
        <v>2103</v>
      </c>
      <c r="D140" s="8">
        <v>31</v>
      </c>
      <c r="E140" s="10">
        <v>100</v>
      </c>
      <c r="F140" s="11">
        <v>100</v>
      </c>
      <c r="G140" s="12" t="s">
        <v>226</v>
      </c>
      <c r="H140" s="12" t="s">
        <v>227</v>
      </c>
      <c r="I140" s="12" t="s">
        <v>228</v>
      </c>
      <c r="J140" s="12">
        <v>0</v>
      </c>
    </row>
    <row r="141" spans="1:10" ht="14">
      <c r="A141" s="8">
        <v>759</v>
      </c>
      <c r="B141" s="9" t="s">
        <v>221</v>
      </c>
      <c r="C141" s="8">
        <v>2003</v>
      </c>
      <c r="D141" s="8">
        <v>24</v>
      </c>
      <c r="E141" s="10">
        <v>100</v>
      </c>
      <c r="F141" s="11">
        <v>100</v>
      </c>
      <c r="G141" s="12">
        <v>75</v>
      </c>
      <c r="H141" s="12" t="s">
        <v>229</v>
      </c>
      <c r="I141" s="12" t="s">
        <v>230</v>
      </c>
      <c r="J141" s="12">
        <v>0</v>
      </c>
    </row>
    <row r="142" spans="1:10" ht="14">
      <c r="A142" s="8">
        <v>759</v>
      </c>
      <c r="B142" s="9" t="s">
        <v>221</v>
      </c>
      <c r="C142" s="8">
        <v>1903</v>
      </c>
      <c r="D142" s="8">
        <v>26</v>
      </c>
      <c r="E142" s="10">
        <v>100</v>
      </c>
      <c r="F142" s="11">
        <v>100</v>
      </c>
      <c r="G142" s="12" t="s">
        <v>231</v>
      </c>
      <c r="H142" s="12" t="s">
        <v>52</v>
      </c>
      <c r="I142" s="12" t="s">
        <v>41</v>
      </c>
      <c r="J142" s="12" t="s">
        <v>20</v>
      </c>
    </row>
    <row r="143" spans="1:10" ht="14">
      <c r="A143" s="8">
        <v>759</v>
      </c>
      <c r="B143" s="9" t="s">
        <v>221</v>
      </c>
      <c r="C143" s="8">
        <v>1803</v>
      </c>
      <c r="D143" s="8">
        <v>1</v>
      </c>
      <c r="E143" s="10">
        <v>100</v>
      </c>
      <c r="F143" s="11">
        <v>100</v>
      </c>
      <c r="G143" s="12">
        <v>0</v>
      </c>
      <c r="H143" s="12">
        <v>100</v>
      </c>
      <c r="I143" s="12">
        <v>0</v>
      </c>
      <c r="J143" s="12">
        <v>0</v>
      </c>
    </row>
    <row r="144" spans="1:10" ht="14">
      <c r="A144" s="8">
        <v>764</v>
      </c>
      <c r="B144" s="9" t="s">
        <v>232</v>
      </c>
      <c r="C144" s="8">
        <v>2404</v>
      </c>
      <c r="D144" s="8">
        <v>48</v>
      </c>
      <c r="E144" s="10" t="s">
        <v>233</v>
      </c>
      <c r="F144" s="11" t="s">
        <v>234</v>
      </c>
      <c r="G144" s="12" t="s">
        <v>235</v>
      </c>
      <c r="H144" s="12" t="s">
        <v>236</v>
      </c>
      <c r="I144" s="12" t="s">
        <v>237</v>
      </c>
      <c r="J144" s="12">
        <v>0</v>
      </c>
    </row>
    <row r="145" spans="1:10" ht="14">
      <c r="A145" s="8">
        <v>764</v>
      </c>
      <c r="B145" s="9" t="s">
        <v>232</v>
      </c>
      <c r="C145" s="8">
        <v>2304</v>
      </c>
      <c r="D145" s="8">
        <v>15</v>
      </c>
      <c r="E145" s="10">
        <v>80</v>
      </c>
      <c r="F145" s="11" t="s">
        <v>17</v>
      </c>
      <c r="G145" s="12" t="s">
        <v>63</v>
      </c>
      <c r="H145" s="12" t="s">
        <v>18</v>
      </c>
      <c r="I145" s="12">
        <v>0</v>
      </c>
      <c r="J145" s="12">
        <v>0</v>
      </c>
    </row>
    <row r="146" spans="1:10" ht="14">
      <c r="A146" s="8">
        <v>764</v>
      </c>
      <c r="B146" s="9" t="s">
        <v>232</v>
      </c>
      <c r="C146" s="8">
        <v>2203</v>
      </c>
      <c r="D146" s="8">
        <v>33</v>
      </c>
      <c r="E146" s="10" t="s">
        <v>238</v>
      </c>
      <c r="F146" s="11" t="s">
        <v>182</v>
      </c>
      <c r="G146" s="12">
        <v>70</v>
      </c>
      <c r="H146" s="12" t="s">
        <v>67</v>
      </c>
      <c r="I146" s="12">
        <v>10</v>
      </c>
      <c r="J146" s="12" t="s">
        <v>239</v>
      </c>
    </row>
    <row r="147" spans="1:10" ht="14">
      <c r="A147" s="8">
        <v>764</v>
      </c>
      <c r="B147" s="9" t="s">
        <v>232</v>
      </c>
      <c r="C147" s="8">
        <v>2003</v>
      </c>
      <c r="D147" s="8">
        <v>39</v>
      </c>
      <c r="E147" s="10" t="s">
        <v>240</v>
      </c>
      <c r="F147" s="11" t="s">
        <v>241</v>
      </c>
      <c r="G147" s="12" t="s">
        <v>242</v>
      </c>
      <c r="H147" s="12" t="s">
        <v>243</v>
      </c>
      <c r="I147" s="12" t="s">
        <v>134</v>
      </c>
      <c r="J147" s="12" t="s">
        <v>107</v>
      </c>
    </row>
    <row r="148" spans="1:10" ht="14">
      <c r="A148" s="8">
        <v>764</v>
      </c>
      <c r="B148" s="9" t="s">
        <v>232</v>
      </c>
      <c r="C148" s="8">
        <v>1903</v>
      </c>
      <c r="D148" s="8">
        <v>23</v>
      </c>
      <c r="E148" s="10" t="s">
        <v>110</v>
      </c>
      <c r="F148" s="11" t="s">
        <v>110</v>
      </c>
      <c r="G148" s="12" t="s">
        <v>100</v>
      </c>
      <c r="H148" s="12" t="s">
        <v>171</v>
      </c>
      <c r="I148" s="12">
        <v>19</v>
      </c>
      <c r="J148" s="12">
        <v>0</v>
      </c>
    </row>
    <row r="149" spans="1:10" ht="14">
      <c r="A149" s="8">
        <v>766</v>
      </c>
      <c r="B149" s="9" t="s">
        <v>244</v>
      </c>
      <c r="C149" s="8">
        <v>2403</v>
      </c>
      <c r="D149" s="8">
        <v>99</v>
      </c>
      <c r="E149" s="10" t="s">
        <v>56</v>
      </c>
      <c r="F149" s="11" t="s">
        <v>245</v>
      </c>
      <c r="G149" s="12" t="s">
        <v>103</v>
      </c>
      <c r="H149" s="12" t="s">
        <v>43</v>
      </c>
      <c r="I149" s="12">
        <v>18</v>
      </c>
      <c r="J149" s="12" t="s">
        <v>246</v>
      </c>
    </row>
    <row r="150" spans="1:10" ht="14">
      <c r="A150" s="8">
        <v>766</v>
      </c>
      <c r="B150" s="9" t="s">
        <v>244</v>
      </c>
      <c r="C150" s="8">
        <v>2303</v>
      </c>
      <c r="D150" s="8">
        <v>72</v>
      </c>
      <c r="E150" s="10" t="s">
        <v>114</v>
      </c>
      <c r="F150" s="11" t="s">
        <v>130</v>
      </c>
      <c r="G150" s="12" t="s">
        <v>247</v>
      </c>
      <c r="H150" s="12" t="s">
        <v>248</v>
      </c>
      <c r="I150" s="12" t="s">
        <v>249</v>
      </c>
      <c r="J150" s="12" t="s">
        <v>250</v>
      </c>
    </row>
    <row r="151" spans="1:10" ht="14">
      <c r="A151" s="8">
        <v>766</v>
      </c>
      <c r="B151" s="9" t="s">
        <v>244</v>
      </c>
      <c r="C151" s="8">
        <v>2204</v>
      </c>
      <c r="D151" s="8">
        <v>109</v>
      </c>
      <c r="E151" s="10" t="s">
        <v>251</v>
      </c>
      <c r="F151" s="11" t="s">
        <v>252</v>
      </c>
      <c r="G151" s="12" t="s">
        <v>253</v>
      </c>
      <c r="H151" s="12" t="s">
        <v>254</v>
      </c>
      <c r="I151" s="12" t="s">
        <v>196</v>
      </c>
      <c r="J151" s="12" t="s">
        <v>255</v>
      </c>
    </row>
    <row r="152" spans="1:10" ht="14">
      <c r="A152" s="8">
        <v>766</v>
      </c>
      <c r="B152" s="9" t="s">
        <v>244</v>
      </c>
      <c r="C152" s="8">
        <v>2104</v>
      </c>
      <c r="D152" s="8">
        <v>36</v>
      </c>
      <c r="E152" s="10" t="s">
        <v>256</v>
      </c>
      <c r="F152" s="11" t="s">
        <v>81</v>
      </c>
      <c r="G152" s="12" t="s">
        <v>182</v>
      </c>
      <c r="H152" s="12" t="s">
        <v>27</v>
      </c>
      <c r="I152" s="12">
        <v>0</v>
      </c>
      <c r="J152" s="12">
        <v>0</v>
      </c>
    </row>
    <row r="153" spans="1:10" ht="14">
      <c r="A153" s="8">
        <v>766</v>
      </c>
      <c r="B153" s="9" t="s">
        <v>244</v>
      </c>
      <c r="C153" s="8">
        <v>2004</v>
      </c>
      <c r="D153" s="8">
        <v>34</v>
      </c>
      <c r="E153" s="10" t="s">
        <v>257</v>
      </c>
      <c r="F153" s="11">
        <v>100</v>
      </c>
      <c r="G153" s="12" t="s">
        <v>258</v>
      </c>
      <c r="H153" s="12" t="s">
        <v>259</v>
      </c>
      <c r="I153" s="12" t="s">
        <v>78</v>
      </c>
      <c r="J153" s="12" t="s">
        <v>260</v>
      </c>
    </row>
    <row r="154" spans="1:10" ht="14">
      <c r="A154" s="8">
        <v>767</v>
      </c>
      <c r="B154" s="9" t="s">
        <v>261</v>
      </c>
      <c r="C154" s="8">
        <v>2103</v>
      </c>
      <c r="D154" s="8">
        <v>11</v>
      </c>
      <c r="E154" s="10">
        <v>100</v>
      </c>
      <c r="F154" s="11">
        <v>100</v>
      </c>
      <c r="G154" s="12" t="s">
        <v>25</v>
      </c>
      <c r="H154" s="12" t="s">
        <v>191</v>
      </c>
      <c r="I154" s="12" t="s">
        <v>55</v>
      </c>
      <c r="J154" s="12">
        <v>0</v>
      </c>
    </row>
    <row r="155" spans="1:10" ht="14">
      <c r="A155" s="8">
        <v>767</v>
      </c>
      <c r="B155" s="9" t="s">
        <v>261</v>
      </c>
      <c r="C155" s="8">
        <v>2003</v>
      </c>
      <c r="D155" s="8">
        <v>11</v>
      </c>
      <c r="E155" s="10">
        <v>100</v>
      </c>
      <c r="F155" s="11">
        <v>100</v>
      </c>
      <c r="G155" s="12" t="s">
        <v>25</v>
      </c>
      <c r="H155" s="12" t="s">
        <v>54</v>
      </c>
      <c r="I155" s="12" t="s">
        <v>25</v>
      </c>
      <c r="J155" s="12">
        <v>0</v>
      </c>
    </row>
    <row r="156" spans="1:10" ht="14">
      <c r="A156" s="8">
        <v>767</v>
      </c>
      <c r="B156" s="9" t="s">
        <v>262</v>
      </c>
      <c r="C156" s="8">
        <v>2403</v>
      </c>
      <c r="D156" s="8">
        <v>12</v>
      </c>
      <c r="E156" s="10">
        <v>100</v>
      </c>
      <c r="F156" s="11">
        <v>100</v>
      </c>
      <c r="G156" s="12">
        <v>25</v>
      </c>
      <c r="H156" s="12">
        <v>25</v>
      </c>
      <c r="I156" s="12" t="s">
        <v>32</v>
      </c>
      <c r="J156" s="12" t="s">
        <v>67</v>
      </c>
    </row>
    <row r="157" spans="1:10" ht="14">
      <c r="A157" s="8">
        <v>767</v>
      </c>
      <c r="B157" s="9" t="s">
        <v>262</v>
      </c>
      <c r="C157" s="8">
        <v>2303</v>
      </c>
      <c r="D157" s="8">
        <v>12</v>
      </c>
      <c r="E157" s="10">
        <v>100</v>
      </c>
      <c r="F157" s="11">
        <v>100</v>
      </c>
      <c r="G157" s="12">
        <v>25</v>
      </c>
      <c r="H157" s="12" t="s">
        <v>32</v>
      </c>
      <c r="I157" s="12" t="s">
        <v>263</v>
      </c>
      <c r="J157" s="12">
        <v>0</v>
      </c>
    </row>
    <row r="158" spans="1:10" ht="14">
      <c r="A158" s="8">
        <v>767</v>
      </c>
      <c r="B158" s="9" t="s">
        <v>262</v>
      </c>
      <c r="C158" s="8">
        <v>2203</v>
      </c>
      <c r="D158" s="8">
        <v>12</v>
      </c>
      <c r="E158" s="10" t="s">
        <v>264</v>
      </c>
      <c r="F158" s="11" t="s">
        <v>81</v>
      </c>
      <c r="G158" s="12" t="s">
        <v>191</v>
      </c>
      <c r="H158" s="12" t="s">
        <v>54</v>
      </c>
      <c r="I158" s="12" t="s">
        <v>55</v>
      </c>
      <c r="J158" s="12" t="s">
        <v>27</v>
      </c>
    </row>
    <row r="159" spans="1:10" ht="14">
      <c r="A159" s="8">
        <v>768</v>
      </c>
      <c r="B159" s="9" t="s">
        <v>265</v>
      </c>
      <c r="C159" s="8">
        <v>2404</v>
      </c>
      <c r="D159" s="8">
        <v>50</v>
      </c>
      <c r="E159" s="10">
        <v>80</v>
      </c>
      <c r="F159" s="11">
        <v>80</v>
      </c>
      <c r="G159" s="12">
        <v>20</v>
      </c>
      <c r="H159" s="12" t="s">
        <v>266</v>
      </c>
      <c r="I159" s="12" t="s">
        <v>267</v>
      </c>
      <c r="J159" s="12">
        <v>0</v>
      </c>
    </row>
    <row r="160" spans="1:10" ht="14">
      <c r="A160" s="8">
        <v>768</v>
      </c>
      <c r="B160" s="9" t="s">
        <v>265</v>
      </c>
      <c r="C160" s="8">
        <v>2304</v>
      </c>
      <c r="D160" s="8">
        <v>30</v>
      </c>
      <c r="E160" s="10">
        <v>100</v>
      </c>
      <c r="F160" s="11">
        <v>100</v>
      </c>
      <c r="G160" s="12">
        <v>10</v>
      </c>
      <c r="H160" s="12" t="s">
        <v>268</v>
      </c>
      <c r="I160" s="12" t="s">
        <v>65</v>
      </c>
      <c r="J160" s="12">
        <v>0</v>
      </c>
    </row>
    <row r="161" spans="1:10" ht="14">
      <c r="A161" s="8">
        <v>768</v>
      </c>
      <c r="B161" s="9" t="s">
        <v>265</v>
      </c>
      <c r="C161" s="8">
        <v>2204</v>
      </c>
      <c r="D161" s="8">
        <v>74</v>
      </c>
      <c r="E161" s="10" t="s">
        <v>199</v>
      </c>
      <c r="F161" s="11" t="s">
        <v>73</v>
      </c>
      <c r="G161" s="12" t="s">
        <v>177</v>
      </c>
      <c r="H161" s="12" t="s">
        <v>269</v>
      </c>
      <c r="I161" s="12" t="s">
        <v>270</v>
      </c>
      <c r="J161" s="12" t="s">
        <v>271</v>
      </c>
    </row>
    <row r="162" spans="1:10" ht="14">
      <c r="A162" s="8">
        <v>768</v>
      </c>
      <c r="B162" s="9" t="s">
        <v>265</v>
      </c>
      <c r="C162" s="8">
        <v>2104</v>
      </c>
      <c r="D162" s="8">
        <v>25</v>
      </c>
      <c r="E162" s="10">
        <v>100</v>
      </c>
      <c r="F162" s="11">
        <v>100</v>
      </c>
      <c r="G162" s="12">
        <v>28</v>
      </c>
      <c r="H162" s="12">
        <v>56</v>
      </c>
      <c r="I162" s="12">
        <v>16</v>
      </c>
      <c r="J162" s="12">
        <v>0</v>
      </c>
    </row>
    <row r="163" spans="1:10" ht="14">
      <c r="A163" s="8">
        <v>768</v>
      </c>
      <c r="B163" s="9" t="s">
        <v>265</v>
      </c>
      <c r="C163" s="8">
        <v>2004</v>
      </c>
      <c r="D163" s="8">
        <v>24</v>
      </c>
      <c r="E163" s="10" t="s">
        <v>272</v>
      </c>
      <c r="F163" s="11" t="s">
        <v>272</v>
      </c>
      <c r="G163" s="12" t="s">
        <v>98</v>
      </c>
      <c r="H163" s="12" t="s">
        <v>273</v>
      </c>
      <c r="I163" s="12" t="s">
        <v>15</v>
      </c>
      <c r="J163" s="12" t="s">
        <v>15</v>
      </c>
    </row>
    <row r="164" spans="1:10" ht="14">
      <c r="A164" s="8">
        <v>1006</v>
      </c>
      <c r="B164" s="9" t="s">
        <v>274</v>
      </c>
      <c r="C164" s="8">
        <v>2401</v>
      </c>
      <c r="D164" s="8">
        <v>138</v>
      </c>
      <c r="E164" s="10">
        <v>71</v>
      </c>
      <c r="F164" s="11" t="s">
        <v>275</v>
      </c>
      <c r="G164" s="12">
        <v>0</v>
      </c>
      <c r="H164" s="12">
        <v>0</v>
      </c>
      <c r="I164" s="12">
        <v>0</v>
      </c>
      <c r="J164" s="12">
        <v>0</v>
      </c>
    </row>
    <row r="165" spans="1:10" ht="14">
      <c r="A165" s="8">
        <v>1006</v>
      </c>
      <c r="B165" s="9" t="s">
        <v>274</v>
      </c>
      <c r="C165" s="8">
        <v>2403</v>
      </c>
      <c r="D165" s="8">
        <v>24</v>
      </c>
      <c r="E165" s="10" t="s">
        <v>276</v>
      </c>
      <c r="F165" s="11" t="s">
        <v>276</v>
      </c>
      <c r="G165" s="12">
        <v>0</v>
      </c>
      <c r="H165" s="12">
        <v>0</v>
      </c>
      <c r="I165" s="12">
        <v>0</v>
      </c>
      <c r="J165" s="12">
        <v>0</v>
      </c>
    </row>
    <row r="166" spans="1:10" ht="14">
      <c r="A166" s="8">
        <v>1006</v>
      </c>
      <c r="B166" s="9" t="s">
        <v>274</v>
      </c>
      <c r="C166" s="8">
        <v>2301</v>
      </c>
      <c r="D166" s="8">
        <v>134</v>
      </c>
      <c r="E166" s="10" t="s">
        <v>277</v>
      </c>
      <c r="F166" s="11" t="s">
        <v>277</v>
      </c>
      <c r="G166" s="12">
        <v>0</v>
      </c>
      <c r="H166" s="12">
        <v>0</v>
      </c>
      <c r="I166" s="12">
        <v>0</v>
      </c>
      <c r="J166" s="12">
        <v>0</v>
      </c>
    </row>
    <row r="167" spans="1:10" ht="14">
      <c r="A167" s="8">
        <v>1006</v>
      </c>
      <c r="B167" s="9" t="s">
        <v>274</v>
      </c>
      <c r="C167" s="8">
        <v>2303</v>
      </c>
      <c r="D167" s="8">
        <v>52</v>
      </c>
      <c r="E167" s="10" t="s">
        <v>278</v>
      </c>
      <c r="F167" s="11" t="s">
        <v>278</v>
      </c>
      <c r="G167" s="12">
        <v>0</v>
      </c>
      <c r="H167" s="12">
        <v>0</v>
      </c>
      <c r="I167" s="12">
        <v>0</v>
      </c>
      <c r="J167" s="12">
        <v>0</v>
      </c>
    </row>
    <row r="168" spans="1:10" ht="14">
      <c r="A168" s="8">
        <v>1006</v>
      </c>
      <c r="B168" s="9" t="s">
        <v>274</v>
      </c>
      <c r="C168" s="8">
        <v>2201</v>
      </c>
      <c r="D168" s="8">
        <v>125</v>
      </c>
      <c r="E168" s="10" t="s">
        <v>279</v>
      </c>
      <c r="F168" s="11" t="s">
        <v>279</v>
      </c>
      <c r="G168" s="12">
        <v>0</v>
      </c>
      <c r="H168" s="12">
        <v>0</v>
      </c>
      <c r="I168" s="12">
        <v>0</v>
      </c>
      <c r="J168" s="12">
        <v>0</v>
      </c>
    </row>
    <row r="169" spans="1:10" ht="14">
      <c r="A169" s="8">
        <v>1006</v>
      </c>
      <c r="B169" s="9" t="s">
        <v>274</v>
      </c>
      <c r="C169" s="8">
        <v>2101</v>
      </c>
      <c r="D169" s="8">
        <v>101</v>
      </c>
      <c r="E169" s="10" t="s">
        <v>280</v>
      </c>
      <c r="F169" s="11" t="s">
        <v>280</v>
      </c>
      <c r="G169" s="12">
        <v>0</v>
      </c>
      <c r="H169" s="12">
        <v>0</v>
      </c>
      <c r="I169" s="12">
        <v>0</v>
      </c>
      <c r="J169" s="12">
        <v>0</v>
      </c>
    </row>
    <row r="170" spans="1:10" ht="14">
      <c r="A170" s="8">
        <v>1006</v>
      </c>
      <c r="B170" s="9" t="s">
        <v>274</v>
      </c>
      <c r="C170" s="8">
        <v>2203</v>
      </c>
      <c r="D170" s="8">
        <v>51</v>
      </c>
      <c r="E170" s="10" t="s">
        <v>281</v>
      </c>
      <c r="F170" s="11" t="s">
        <v>281</v>
      </c>
      <c r="G170" s="12">
        <v>0</v>
      </c>
      <c r="H170" s="12">
        <v>0</v>
      </c>
      <c r="I170" s="12">
        <v>0</v>
      </c>
      <c r="J170" s="12">
        <v>0</v>
      </c>
    </row>
    <row r="171" spans="1:10" ht="14">
      <c r="A171" s="8">
        <v>1007</v>
      </c>
      <c r="B171" s="9" t="s">
        <v>282</v>
      </c>
      <c r="C171" s="8">
        <v>2401</v>
      </c>
      <c r="D171" s="8">
        <v>18</v>
      </c>
      <c r="E171" s="10" t="s">
        <v>28</v>
      </c>
      <c r="F171" s="11" t="s">
        <v>28</v>
      </c>
      <c r="G171" s="12">
        <v>0</v>
      </c>
      <c r="H171" s="12">
        <v>0</v>
      </c>
      <c r="I171" s="12">
        <v>0</v>
      </c>
      <c r="J171" s="12">
        <v>0</v>
      </c>
    </row>
    <row r="172" spans="1:10" ht="14">
      <c r="A172" s="8">
        <v>1007</v>
      </c>
      <c r="B172" s="9" t="s">
        <v>282</v>
      </c>
      <c r="C172" s="8">
        <v>2403</v>
      </c>
      <c r="D172" s="8">
        <v>69</v>
      </c>
      <c r="E172" s="10" t="s">
        <v>269</v>
      </c>
      <c r="F172" s="11" t="s">
        <v>269</v>
      </c>
      <c r="G172" s="12">
        <v>0</v>
      </c>
      <c r="H172" s="12">
        <v>0</v>
      </c>
      <c r="I172" s="12">
        <v>0</v>
      </c>
      <c r="J172" s="12">
        <v>0</v>
      </c>
    </row>
    <row r="173" spans="1:10" ht="14">
      <c r="A173" s="8">
        <v>1007</v>
      </c>
      <c r="B173" s="9" t="s">
        <v>282</v>
      </c>
      <c r="C173" s="8">
        <v>2301</v>
      </c>
      <c r="D173" s="8">
        <v>12</v>
      </c>
      <c r="E173" s="10" t="s">
        <v>263</v>
      </c>
      <c r="F173" s="11" t="s">
        <v>263</v>
      </c>
      <c r="G173" s="12">
        <v>0</v>
      </c>
      <c r="H173" s="12">
        <v>0</v>
      </c>
      <c r="I173" s="12">
        <v>0</v>
      </c>
      <c r="J173" s="12">
        <v>0</v>
      </c>
    </row>
    <row r="174" spans="1:10" ht="14">
      <c r="A174" s="8">
        <v>1007</v>
      </c>
      <c r="B174" s="9" t="s">
        <v>282</v>
      </c>
      <c r="C174" s="8">
        <v>2201</v>
      </c>
      <c r="D174" s="8">
        <v>12</v>
      </c>
      <c r="E174" s="10" t="s">
        <v>283</v>
      </c>
      <c r="F174" s="11" t="s">
        <v>283</v>
      </c>
      <c r="G174" s="12">
        <v>0</v>
      </c>
      <c r="H174" s="12">
        <v>0</v>
      </c>
      <c r="I174" s="12">
        <v>0</v>
      </c>
      <c r="J174" s="12">
        <v>0</v>
      </c>
    </row>
    <row r="175" spans="1:10" ht="14">
      <c r="A175" s="8">
        <v>1007</v>
      </c>
      <c r="B175" s="9" t="s">
        <v>282</v>
      </c>
      <c r="C175" s="8">
        <v>2303</v>
      </c>
      <c r="D175" s="8">
        <v>55</v>
      </c>
      <c r="E175" s="10" t="s">
        <v>284</v>
      </c>
      <c r="F175" s="11" t="s">
        <v>284</v>
      </c>
      <c r="G175" s="12">
        <v>0</v>
      </c>
      <c r="H175" s="12">
        <v>0</v>
      </c>
      <c r="I175" s="12">
        <v>0</v>
      </c>
      <c r="J175" s="12">
        <v>0</v>
      </c>
    </row>
    <row r="176" spans="1:10" ht="14">
      <c r="A176" s="8">
        <v>1007</v>
      </c>
      <c r="B176" s="9" t="s">
        <v>282</v>
      </c>
      <c r="C176" s="8">
        <v>2101</v>
      </c>
      <c r="D176" s="8">
        <v>18</v>
      </c>
      <c r="E176" s="10" t="s">
        <v>28</v>
      </c>
      <c r="F176" s="11" t="s">
        <v>28</v>
      </c>
      <c r="G176" s="12">
        <v>0</v>
      </c>
      <c r="H176" s="12">
        <v>0</v>
      </c>
      <c r="I176" s="12">
        <v>0</v>
      </c>
      <c r="J176" s="12">
        <v>0</v>
      </c>
    </row>
    <row r="177" spans="1:10" ht="14">
      <c r="A177" s="8">
        <v>1007</v>
      </c>
      <c r="B177" s="9" t="s">
        <v>282</v>
      </c>
      <c r="C177" s="8">
        <v>2203</v>
      </c>
      <c r="D177" s="8">
        <v>54</v>
      </c>
      <c r="E177" s="10">
        <v>63</v>
      </c>
      <c r="F177" s="11">
        <v>63</v>
      </c>
      <c r="G177" s="12">
        <v>0</v>
      </c>
      <c r="H177" s="12">
        <v>0</v>
      </c>
      <c r="I177" s="12">
        <v>0</v>
      </c>
      <c r="J177" s="12">
        <v>0</v>
      </c>
    </row>
    <row r="178" spans="1:10" ht="14">
      <c r="A178" s="8">
        <v>1008</v>
      </c>
      <c r="B178" s="9" t="s">
        <v>285</v>
      </c>
      <c r="C178" s="8">
        <v>2401</v>
      </c>
      <c r="D178" s="8">
        <v>23</v>
      </c>
      <c r="E178" s="10" t="s">
        <v>286</v>
      </c>
      <c r="F178" s="11" t="s">
        <v>286</v>
      </c>
      <c r="G178" s="12">
        <v>0</v>
      </c>
      <c r="H178" s="12">
        <v>0</v>
      </c>
      <c r="I178" s="12">
        <v>0</v>
      </c>
      <c r="J178" s="12">
        <v>0</v>
      </c>
    </row>
    <row r="179" spans="1:10" ht="14">
      <c r="A179" s="8">
        <v>1008</v>
      </c>
      <c r="B179" s="9" t="s">
        <v>285</v>
      </c>
      <c r="C179" s="8">
        <v>2301</v>
      </c>
      <c r="D179" s="8">
        <v>18</v>
      </c>
      <c r="E179" s="10" t="s">
        <v>264</v>
      </c>
      <c r="F179" s="11" t="s">
        <v>264</v>
      </c>
      <c r="G179" s="12">
        <v>0</v>
      </c>
      <c r="H179" s="12">
        <v>0</v>
      </c>
      <c r="I179" s="12">
        <v>0</v>
      </c>
      <c r="J179" s="12">
        <v>0</v>
      </c>
    </row>
    <row r="180" spans="1:10" ht="14">
      <c r="A180" s="8">
        <v>1008</v>
      </c>
      <c r="B180" s="9" t="s">
        <v>285</v>
      </c>
      <c r="C180" s="8">
        <v>2403</v>
      </c>
      <c r="D180" s="8">
        <v>22</v>
      </c>
      <c r="E180" s="10" t="s">
        <v>287</v>
      </c>
      <c r="F180" s="11" t="s">
        <v>287</v>
      </c>
      <c r="G180" s="12">
        <v>0</v>
      </c>
      <c r="H180" s="12">
        <v>0</v>
      </c>
      <c r="I180" s="12">
        <v>0</v>
      </c>
      <c r="J180" s="12">
        <v>0</v>
      </c>
    </row>
    <row r="181" spans="1:10" ht="14">
      <c r="A181" s="8">
        <v>1008</v>
      </c>
      <c r="B181" s="9" t="s">
        <v>285</v>
      </c>
      <c r="C181" s="8">
        <v>2201</v>
      </c>
      <c r="D181" s="8">
        <v>23</v>
      </c>
      <c r="E181" s="10" t="s">
        <v>216</v>
      </c>
      <c r="F181" s="11" t="s">
        <v>216</v>
      </c>
      <c r="G181" s="12">
        <v>0</v>
      </c>
      <c r="H181" s="12">
        <v>0</v>
      </c>
      <c r="I181" s="12">
        <v>0</v>
      </c>
      <c r="J181" s="12">
        <v>0</v>
      </c>
    </row>
    <row r="182" spans="1:10" ht="14">
      <c r="A182" s="8">
        <v>1008</v>
      </c>
      <c r="B182" s="9" t="s">
        <v>285</v>
      </c>
      <c r="C182" s="8">
        <v>2203</v>
      </c>
      <c r="D182" s="8">
        <v>22</v>
      </c>
      <c r="E182" s="10" t="s">
        <v>288</v>
      </c>
      <c r="F182" s="11" t="s">
        <v>288</v>
      </c>
      <c r="G182" s="12">
        <v>0</v>
      </c>
      <c r="H182" s="12">
        <v>0</v>
      </c>
      <c r="I182" s="12">
        <v>0</v>
      </c>
      <c r="J182" s="12">
        <v>0</v>
      </c>
    </row>
    <row r="183" spans="1:10" ht="14">
      <c r="A183" s="8">
        <v>1008</v>
      </c>
      <c r="B183" s="9" t="s">
        <v>285</v>
      </c>
      <c r="C183" s="8">
        <v>2101</v>
      </c>
      <c r="D183" s="8">
        <v>38</v>
      </c>
      <c r="E183" s="10" t="s">
        <v>289</v>
      </c>
      <c r="F183" s="11" t="s">
        <v>289</v>
      </c>
      <c r="G183" s="12">
        <v>0</v>
      </c>
      <c r="H183" s="12">
        <v>0</v>
      </c>
      <c r="I183" s="12">
        <v>0</v>
      </c>
      <c r="J183" s="12">
        <v>0</v>
      </c>
    </row>
    <row r="184" spans="1:10" ht="14">
      <c r="A184" s="8">
        <v>1009</v>
      </c>
      <c r="B184" s="9" t="s">
        <v>290</v>
      </c>
      <c r="C184" s="8">
        <v>2403</v>
      </c>
      <c r="D184" s="8">
        <v>18</v>
      </c>
      <c r="E184" s="10" t="s">
        <v>28</v>
      </c>
      <c r="F184" s="11" t="s">
        <v>28</v>
      </c>
      <c r="G184" s="12">
        <v>0</v>
      </c>
      <c r="H184" s="12">
        <v>0</v>
      </c>
      <c r="I184" s="12">
        <v>0</v>
      </c>
      <c r="J184" s="12">
        <v>0</v>
      </c>
    </row>
    <row r="185" spans="1:10" ht="14">
      <c r="A185" s="8">
        <v>1009</v>
      </c>
      <c r="B185" s="9" t="s">
        <v>290</v>
      </c>
      <c r="C185" s="8">
        <v>2303</v>
      </c>
      <c r="D185" s="8">
        <v>19</v>
      </c>
      <c r="E185" s="10" t="s">
        <v>64</v>
      </c>
      <c r="F185" s="11" t="s">
        <v>64</v>
      </c>
      <c r="G185" s="12">
        <v>0</v>
      </c>
      <c r="H185" s="12">
        <v>0</v>
      </c>
      <c r="I185" s="12">
        <v>0</v>
      </c>
      <c r="J185" s="12">
        <v>0</v>
      </c>
    </row>
    <row r="186" spans="1:10" ht="14">
      <c r="A186" s="8">
        <v>1009</v>
      </c>
      <c r="B186" s="9" t="s">
        <v>290</v>
      </c>
      <c r="C186" s="8">
        <v>2203</v>
      </c>
      <c r="D186" s="8">
        <v>19</v>
      </c>
      <c r="E186" s="10">
        <v>0</v>
      </c>
      <c r="F186" s="11" t="s">
        <v>291</v>
      </c>
      <c r="G186" s="12">
        <v>0</v>
      </c>
      <c r="H186" s="12">
        <v>0</v>
      </c>
      <c r="I186" s="12">
        <v>0</v>
      </c>
      <c r="J186" s="12">
        <v>0</v>
      </c>
    </row>
    <row r="187" spans="1:10" ht="14">
      <c r="A187" s="8">
        <v>1306</v>
      </c>
      <c r="B187" s="9" t="s">
        <v>292</v>
      </c>
      <c r="C187" s="8">
        <v>2402</v>
      </c>
      <c r="D187" s="8">
        <v>31</v>
      </c>
      <c r="E187" s="10">
        <v>71</v>
      </c>
      <c r="F187" s="11">
        <v>71</v>
      </c>
      <c r="G187" s="12" t="s">
        <v>55</v>
      </c>
      <c r="H187" s="12" t="s">
        <v>25</v>
      </c>
      <c r="I187" s="12" t="s">
        <v>219</v>
      </c>
      <c r="J187" s="12" t="s">
        <v>220</v>
      </c>
    </row>
    <row r="188" spans="1:10" ht="14">
      <c r="A188" s="8">
        <v>1306</v>
      </c>
      <c r="B188" s="9" t="s">
        <v>292</v>
      </c>
      <c r="C188" s="8">
        <v>2302</v>
      </c>
      <c r="D188" s="8">
        <v>40</v>
      </c>
      <c r="E188" s="10">
        <v>100</v>
      </c>
      <c r="F188" s="11">
        <v>100</v>
      </c>
      <c r="G188" s="12">
        <v>20</v>
      </c>
      <c r="H188" s="12" t="s">
        <v>115</v>
      </c>
      <c r="I188" s="12" t="s">
        <v>293</v>
      </c>
      <c r="J188" s="12">
        <v>0</v>
      </c>
    </row>
    <row r="189" spans="1:10" ht="14">
      <c r="A189" s="8">
        <v>1306</v>
      </c>
      <c r="B189" s="9" t="s">
        <v>292</v>
      </c>
      <c r="C189" s="8">
        <v>2202</v>
      </c>
      <c r="D189" s="8">
        <v>23</v>
      </c>
      <c r="E189" s="10" t="s">
        <v>110</v>
      </c>
      <c r="F189" s="11" t="s">
        <v>110</v>
      </c>
      <c r="G189" s="12" t="s">
        <v>172</v>
      </c>
      <c r="H189" s="12" t="s">
        <v>294</v>
      </c>
      <c r="I189" s="12" t="s">
        <v>32</v>
      </c>
      <c r="J189" s="12">
        <v>0</v>
      </c>
    </row>
    <row r="190" spans="1:10" ht="14">
      <c r="A190" s="8">
        <v>1306</v>
      </c>
      <c r="B190" s="9" t="s">
        <v>292</v>
      </c>
      <c r="C190" s="8">
        <v>2102</v>
      </c>
      <c r="D190" s="8">
        <v>29</v>
      </c>
      <c r="E190" s="10" t="s">
        <v>295</v>
      </c>
      <c r="F190" s="11" t="s">
        <v>295</v>
      </c>
      <c r="G190" s="12">
        <v>16</v>
      </c>
      <c r="H190" s="12">
        <v>48</v>
      </c>
      <c r="I190" s="12">
        <v>32</v>
      </c>
      <c r="J190" s="12">
        <v>4</v>
      </c>
    </row>
    <row r="191" spans="1:10" ht="14">
      <c r="A191" s="8">
        <v>1306</v>
      </c>
      <c r="B191" s="9" t="s">
        <v>292</v>
      </c>
      <c r="C191" s="8">
        <v>2002</v>
      </c>
      <c r="D191" s="8">
        <v>11</v>
      </c>
      <c r="E191" s="10">
        <v>100</v>
      </c>
      <c r="F191" s="11">
        <v>100</v>
      </c>
      <c r="G191" s="12">
        <v>0</v>
      </c>
      <c r="H191" s="12" t="s">
        <v>182</v>
      </c>
      <c r="I191" s="12" t="s">
        <v>27</v>
      </c>
      <c r="J191" s="12">
        <v>0</v>
      </c>
    </row>
    <row r="192" spans="1:10" ht="14">
      <c r="A192" s="8">
        <v>1306</v>
      </c>
      <c r="B192" s="9" t="s">
        <v>292</v>
      </c>
      <c r="C192" s="8">
        <v>1902</v>
      </c>
      <c r="D192" s="8">
        <v>28</v>
      </c>
      <c r="E192" s="10">
        <v>100</v>
      </c>
      <c r="F192" s="11">
        <v>100</v>
      </c>
      <c r="G192" s="12" t="s">
        <v>170</v>
      </c>
      <c r="H192" s="12" t="s">
        <v>296</v>
      </c>
      <c r="I192" s="12" t="s">
        <v>297</v>
      </c>
      <c r="J192" s="12" t="s">
        <v>298</v>
      </c>
    </row>
    <row r="193" spans="1:10" ht="14">
      <c r="A193" s="8">
        <v>1306</v>
      </c>
      <c r="B193" s="9" t="s">
        <v>292</v>
      </c>
      <c r="C193" s="8">
        <v>1802</v>
      </c>
      <c r="D193" s="8">
        <v>38</v>
      </c>
      <c r="E193" s="10">
        <v>100</v>
      </c>
      <c r="F193" s="11">
        <v>100</v>
      </c>
      <c r="G193" s="12" t="s">
        <v>299</v>
      </c>
      <c r="H193" s="12" t="s">
        <v>300</v>
      </c>
      <c r="I193" s="12">
        <v>0</v>
      </c>
      <c r="J193" s="12">
        <v>0</v>
      </c>
    </row>
    <row r="194" spans="1:10" ht="14">
      <c r="A194" s="8">
        <v>1306</v>
      </c>
      <c r="B194" s="9" t="s">
        <v>292</v>
      </c>
      <c r="C194" s="8">
        <v>1702</v>
      </c>
      <c r="D194" s="8">
        <v>38</v>
      </c>
      <c r="E194" s="10" t="s">
        <v>241</v>
      </c>
      <c r="F194" s="11" t="s">
        <v>241</v>
      </c>
      <c r="G194" s="12" t="s">
        <v>301</v>
      </c>
      <c r="H194" s="12" t="s">
        <v>302</v>
      </c>
      <c r="I194" s="12" t="s">
        <v>303</v>
      </c>
      <c r="J194" s="12">
        <v>0</v>
      </c>
    </row>
    <row r="195" spans="1:10" ht="14">
      <c r="A195" s="8">
        <v>1313</v>
      </c>
      <c r="B195" s="9" t="s">
        <v>304</v>
      </c>
      <c r="C195" s="8">
        <v>2401</v>
      </c>
      <c r="D195" s="8">
        <v>83</v>
      </c>
      <c r="E195" s="10" t="s">
        <v>305</v>
      </c>
      <c r="F195" s="11">
        <v>100</v>
      </c>
      <c r="G195" s="12" t="s">
        <v>299</v>
      </c>
      <c r="H195" s="12" t="s">
        <v>300</v>
      </c>
      <c r="I195" s="12">
        <v>0</v>
      </c>
      <c r="J195" s="12">
        <v>0</v>
      </c>
    </row>
    <row r="196" spans="1:10" ht="14">
      <c r="A196" s="8">
        <v>1313</v>
      </c>
      <c r="B196" s="9" t="s">
        <v>304</v>
      </c>
      <c r="C196" s="8">
        <v>2301</v>
      </c>
      <c r="D196" s="8">
        <v>98</v>
      </c>
      <c r="E196" s="10" t="s">
        <v>183</v>
      </c>
      <c r="F196" s="11">
        <v>100</v>
      </c>
      <c r="G196" s="12" t="s">
        <v>165</v>
      </c>
      <c r="H196" s="12" t="s">
        <v>171</v>
      </c>
      <c r="I196" s="12" t="s">
        <v>306</v>
      </c>
      <c r="J196" s="12">
        <v>0</v>
      </c>
    </row>
    <row r="197" spans="1:10" ht="14">
      <c r="A197" s="8">
        <v>1313</v>
      </c>
      <c r="B197" s="9" t="s">
        <v>304</v>
      </c>
      <c r="C197" s="8">
        <v>2201</v>
      </c>
      <c r="D197" s="8">
        <v>70</v>
      </c>
      <c r="E197" s="10" t="s">
        <v>307</v>
      </c>
      <c r="F197" s="11" t="s">
        <v>307</v>
      </c>
      <c r="G197" s="12">
        <v>29</v>
      </c>
      <c r="H197" s="12">
        <v>71</v>
      </c>
      <c r="I197" s="12">
        <v>0</v>
      </c>
      <c r="J197" s="12">
        <v>0</v>
      </c>
    </row>
    <row r="198" spans="1:10" ht="14">
      <c r="A198" s="8">
        <v>1313</v>
      </c>
      <c r="B198" s="9" t="s">
        <v>304</v>
      </c>
      <c r="C198" s="8">
        <v>2101</v>
      </c>
      <c r="D198" s="8">
        <v>78</v>
      </c>
      <c r="E198" s="10" t="s">
        <v>241</v>
      </c>
      <c r="F198" s="11" t="s">
        <v>241</v>
      </c>
      <c r="G198" s="12">
        <v>25</v>
      </c>
      <c r="H198" s="12" t="s">
        <v>308</v>
      </c>
      <c r="I198" s="12" t="s">
        <v>107</v>
      </c>
      <c r="J198" s="12">
        <v>0</v>
      </c>
    </row>
    <row r="199" spans="1:10" ht="14">
      <c r="A199" s="8">
        <v>1313</v>
      </c>
      <c r="B199" s="9" t="s">
        <v>304</v>
      </c>
      <c r="C199" s="8">
        <v>2001</v>
      </c>
      <c r="D199" s="8">
        <v>90</v>
      </c>
      <c r="E199" s="10" t="s">
        <v>21</v>
      </c>
      <c r="F199" s="11" t="s">
        <v>309</v>
      </c>
      <c r="G199" s="12" t="s">
        <v>43</v>
      </c>
      <c r="H199" s="12" t="s">
        <v>310</v>
      </c>
      <c r="I199" s="12">
        <v>0</v>
      </c>
      <c r="J199" s="12">
        <v>0</v>
      </c>
    </row>
    <row r="200" spans="1:10" ht="14">
      <c r="A200" s="8">
        <v>1313</v>
      </c>
      <c r="B200" s="9" t="s">
        <v>304</v>
      </c>
      <c r="C200" s="8">
        <v>1901</v>
      </c>
      <c r="D200" s="8">
        <v>71</v>
      </c>
      <c r="E200" s="10">
        <v>0</v>
      </c>
      <c r="F200" s="11" t="s">
        <v>307</v>
      </c>
      <c r="G200" s="12" t="s">
        <v>311</v>
      </c>
      <c r="H200" s="12" t="s">
        <v>312</v>
      </c>
      <c r="I200" s="12" t="s">
        <v>260</v>
      </c>
      <c r="J200" s="12">
        <v>0</v>
      </c>
    </row>
    <row r="201" spans="1:10" ht="14">
      <c r="A201" s="8">
        <v>1313</v>
      </c>
      <c r="B201" s="9" t="s">
        <v>304</v>
      </c>
      <c r="C201" s="8">
        <v>1801</v>
      </c>
      <c r="D201" s="8">
        <v>68</v>
      </c>
      <c r="E201" s="10">
        <v>0</v>
      </c>
      <c r="F201" s="11">
        <v>100</v>
      </c>
      <c r="G201" s="12" t="s">
        <v>313</v>
      </c>
      <c r="H201" s="12" t="s">
        <v>70</v>
      </c>
      <c r="I201" s="12" t="s">
        <v>314</v>
      </c>
      <c r="J201" s="12" t="s">
        <v>260</v>
      </c>
    </row>
    <row r="202" spans="1:10" ht="14">
      <c r="A202" s="8">
        <v>1313</v>
      </c>
      <c r="B202" s="9" t="s">
        <v>304</v>
      </c>
      <c r="C202" s="8">
        <v>1701</v>
      </c>
      <c r="D202" s="8">
        <v>72</v>
      </c>
      <c r="E202" s="10" t="s">
        <v>315</v>
      </c>
      <c r="F202" s="11" t="s">
        <v>272</v>
      </c>
      <c r="G202" s="12" t="s">
        <v>316</v>
      </c>
      <c r="H202" s="12" t="s">
        <v>273</v>
      </c>
      <c r="I202" s="12" t="s">
        <v>317</v>
      </c>
      <c r="J202" s="12" t="s">
        <v>16</v>
      </c>
    </row>
    <row r="203" spans="1:10" ht="14">
      <c r="A203" s="8">
        <v>1313</v>
      </c>
      <c r="B203" s="9" t="s">
        <v>304</v>
      </c>
      <c r="C203" s="8">
        <v>1601</v>
      </c>
      <c r="D203" s="8">
        <v>67</v>
      </c>
      <c r="E203" s="10">
        <v>0</v>
      </c>
      <c r="F203" s="11">
        <v>97</v>
      </c>
      <c r="G203" s="12" t="s">
        <v>318</v>
      </c>
      <c r="H203" s="12" t="s">
        <v>319</v>
      </c>
      <c r="I203" s="12" t="s">
        <v>320</v>
      </c>
      <c r="J203" s="12">
        <v>20</v>
      </c>
    </row>
    <row r="204" spans="1:10" ht="14">
      <c r="A204" s="8">
        <v>1318</v>
      </c>
      <c r="B204" s="9" t="s">
        <v>321</v>
      </c>
      <c r="C204" s="8">
        <v>2403</v>
      </c>
      <c r="D204" s="8">
        <v>99</v>
      </c>
      <c r="E204" s="10" t="s">
        <v>322</v>
      </c>
      <c r="F204" s="11">
        <v>98</v>
      </c>
      <c r="G204" s="12" t="s">
        <v>207</v>
      </c>
      <c r="H204" s="12" t="s">
        <v>323</v>
      </c>
      <c r="I204" s="12" t="s">
        <v>242</v>
      </c>
      <c r="J204" s="12">
        <v>1</v>
      </c>
    </row>
    <row r="205" spans="1:10" ht="14">
      <c r="A205" s="8">
        <v>1318</v>
      </c>
      <c r="B205" s="9" t="s">
        <v>321</v>
      </c>
      <c r="C205" s="8">
        <v>2303</v>
      </c>
      <c r="D205" s="8">
        <v>69</v>
      </c>
      <c r="E205" s="10" t="s">
        <v>324</v>
      </c>
      <c r="F205" s="11" t="s">
        <v>325</v>
      </c>
      <c r="G205" s="12" t="s">
        <v>326</v>
      </c>
      <c r="H205" s="12" t="s">
        <v>327</v>
      </c>
      <c r="I205" s="12">
        <v>25</v>
      </c>
      <c r="J205" s="12" t="s">
        <v>328</v>
      </c>
    </row>
    <row r="206" spans="1:10" ht="14">
      <c r="A206" s="8">
        <v>1318</v>
      </c>
      <c r="B206" s="9" t="s">
        <v>321</v>
      </c>
      <c r="C206" s="8">
        <v>2203</v>
      </c>
      <c r="D206" s="8">
        <v>80</v>
      </c>
      <c r="E206" s="10">
        <v>90</v>
      </c>
      <c r="F206" s="11" t="s">
        <v>329</v>
      </c>
      <c r="G206" s="12" t="s">
        <v>55</v>
      </c>
      <c r="H206" s="12" t="s">
        <v>25</v>
      </c>
      <c r="I206" s="12" t="s">
        <v>330</v>
      </c>
      <c r="J206" s="12" t="s">
        <v>331</v>
      </c>
    </row>
    <row r="207" spans="1:10" ht="14">
      <c r="A207" s="8">
        <v>1319</v>
      </c>
      <c r="B207" s="9" t="s">
        <v>332</v>
      </c>
      <c r="C207" s="8">
        <v>2403</v>
      </c>
      <c r="D207" s="8">
        <v>96</v>
      </c>
      <c r="E207" s="10" t="s">
        <v>264</v>
      </c>
      <c r="F207" s="11" t="s">
        <v>174</v>
      </c>
      <c r="G207" s="12" t="s">
        <v>333</v>
      </c>
      <c r="H207" s="12" t="s">
        <v>334</v>
      </c>
      <c r="I207" s="12">
        <v>14</v>
      </c>
      <c r="J207" s="12" t="s">
        <v>129</v>
      </c>
    </row>
    <row r="208" spans="1:10" ht="14">
      <c r="A208" s="8">
        <v>1319</v>
      </c>
      <c r="B208" s="9" t="s">
        <v>332</v>
      </c>
      <c r="C208" s="8">
        <v>2303</v>
      </c>
      <c r="D208" s="8">
        <v>70</v>
      </c>
      <c r="E208" s="10" t="s">
        <v>101</v>
      </c>
      <c r="F208" s="11" t="s">
        <v>257</v>
      </c>
      <c r="G208" s="12" t="s">
        <v>235</v>
      </c>
      <c r="H208" s="12" t="s">
        <v>335</v>
      </c>
      <c r="I208" s="12" t="s">
        <v>314</v>
      </c>
      <c r="J208" s="12" t="s">
        <v>336</v>
      </c>
    </row>
    <row r="209" spans="1:10" ht="14">
      <c r="A209" s="8">
        <v>1319</v>
      </c>
      <c r="B209" s="9" t="s">
        <v>332</v>
      </c>
      <c r="C209" s="8">
        <v>2203</v>
      </c>
      <c r="D209" s="8">
        <v>93</v>
      </c>
      <c r="E209" s="10" t="s">
        <v>337</v>
      </c>
      <c r="F209" s="11" t="s">
        <v>338</v>
      </c>
      <c r="G209" s="12">
        <v>40</v>
      </c>
      <c r="H209" s="12" t="s">
        <v>339</v>
      </c>
      <c r="I209" s="12">
        <v>20</v>
      </c>
      <c r="J209" s="12" t="s">
        <v>90</v>
      </c>
    </row>
    <row r="210" spans="1:10" ht="14">
      <c r="A210" s="8">
        <v>1319</v>
      </c>
      <c r="B210" s="9" t="s">
        <v>332</v>
      </c>
      <c r="C210" s="8">
        <v>2103</v>
      </c>
      <c r="D210" s="8">
        <v>82</v>
      </c>
      <c r="E210" s="10">
        <v>0</v>
      </c>
      <c r="F210" s="11" t="s">
        <v>146</v>
      </c>
      <c r="G210" s="12" t="s">
        <v>188</v>
      </c>
      <c r="H210" s="12" t="s">
        <v>100</v>
      </c>
      <c r="I210" s="12" t="s">
        <v>336</v>
      </c>
      <c r="J210" s="12" t="s">
        <v>340</v>
      </c>
    </row>
    <row r="211" spans="1:10" ht="14">
      <c r="A211" s="8">
        <v>1319</v>
      </c>
      <c r="B211" s="9" t="s">
        <v>332</v>
      </c>
      <c r="C211" s="8">
        <v>2003</v>
      </c>
      <c r="D211" s="8">
        <v>71</v>
      </c>
      <c r="E211" s="10">
        <v>0</v>
      </c>
      <c r="F211" s="11">
        <v>100</v>
      </c>
      <c r="G211" s="12" t="s">
        <v>341</v>
      </c>
      <c r="H211" s="12" t="s">
        <v>334</v>
      </c>
      <c r="I211" s="12" t="s">
        <v>342</v>
      </c>
      <c r="J211" s="12" t="s">
        <v>90</v>
      </c>
    </row>
    <row r="212" spans="1:10" ht="14">
      <c r="A212" s="8">
        <v>1319</v>
      </c>
      <c r="B212" s="9" t="s">
        <v>332</v>
      </c>
      <c r="C212" s="8">
        <v>1903</v>
      </c>
      <c r="D212" s="8">
        <v>66</v>
      </c>
      <c r="E212" s="10">
        <v>0</v>
      </c>
      <c r="F212" s="11" t="s">
        <v>166</v>
      </c>
      <c r="G212" s="12" t="s">
        <v>52</v>
      </c>
      <c r="H212" s="12" t="s">
        <v>160</v>
      </c>
      <c r="I212" s="12" t="s">
        <v>18</v>
      </c>
      <c r="J212" s="12">
        <v>0</v>
      </c>
    </row>
    <row r="213" spans="1:10" ht="14">
      <c r="A213" s="8">
        <v>1319</v>
      </c>
      <c r="B213" s="9" t="s">
        <v>332</v>
      </c>
      <c r="C213" s="8">
        <v>1803</v>
      </c>
      <c r="D213" s="8">
        <v>59</v>
      </c>
      <c r="E213" s="10" t="s">
        <v>343</v>
      </c>
      <c r="F213" s="11">
        <v>100</v>
      </c>
      <c r="G213" s="12" t="s">
        <v>344</v>
      </c>
      <c r="H213" s="12" t="s">
        <v>156</v>
      </c>
      <c r="I213" s="12">
        <v>22</v>
      </c>
      <c r="J213" s="12" t="s">
        <v>345</v>
      </c>
    </row>
    <row r="214" spans="1:10" ht="14">
      <c r="A214" s="8">
        <v>1319</v>
      </c>
      <c r="B214" s="9" t="s">
        <v>332</v>
      </c>
      <c r="C214" s="8">
        <v>1703</v>
      </c>
      <c r="D214" s="8">
        <v>44</v>
      </c>
      <c r="E214" s="10" t="s">
        <v>69</v>
      </c>
      <c r="F214" s="11" t="s">
        <v>182</v>
      </c>
      <c r="G214" s="12" t="s">
        <v>267</v>
      </c>
      <c r="H214" s="12" t="s">
        <v>266</v>
      </c>
      <c r="I214" s="12" t="s">
        <v>293</v>
      </c>
      <c r="J214" s="12" t="s">
        <v>346</v>
      </c>
    </row>
    <row r="215" spans="1:10" ht="14">
      <c r="A215" s="8">
        <v>1321</v>
      </c>
      <c r="B215" s="9" t="s">
        <v>347</v>
      </c>
      <c r="C215" s="8">
        <v>2404</v>
      </c>
      <c r="D215" s="8">
        <v>94</v>
      </c>
      <c r="E215" s="10" t="s">
        <v>348</v>
      </c>
      <c r="F215" s="11" t="s">
        <v>309</v>
      </c>
      <c r="G215" s="12" t="s">
        <v>228</v>
      </c>
      <c r="H215" s="12" t="s">
        <v>45</v>
      </c>
      <c r="I215" s="12" t="s">
        <v>349</v>
      </c>
      <c r="J215" s="12">
        <v>0</v>
      </c>
    </row>
    <row r="216" spans="1:10" ht="14">
      <c r="A216" s="8">
        <v>1321</v>
      </c>
      <c r="B216" s="9" t="s">
        <v>347</v>
      </c>
      <c r="C216" s="8">
        <v>2304</v>
      </c>
      <c r="D216" s="8">
        <v>70</v>
      </c>
      <c r="E216" s="10" t="s">
        <v>307</v>
      </c>
      <c r="F216" s="11">
        <v>100</v>
      </c>
      <c r="G216" s="12" t="s">
        <v>350</v>
      </c>
      <c r="H216" s="12" t="s">
        <v>351</v>
      </c>
      <c r="I216" s="12">
        <v>0</v>
      </c>
      <c r="J216" s="12">
        <v>0</v>
      </c>
    </row>
    <row r="217" spans="1:10" ht="14">
      <c r="A217" s="8">
        <v>1321</v>
      </c>
      <c r="B217" s="9" t="s">
        <v>347</v>
      </c>
      <c r="C217" s="8">
        <v>2204</v>
      </c>
      <c r="D217" s="8">
        <v>72</v>
      </c>
      <c r="E217" s="10">
        <v>100</v>
      </c>
      <c r="F217" s="11">
        <v>100</v>
      </c>
      <c r="G217" s="12" t="s">
        <v>32</v>
      </c>
      <c r="H217" s="12" t="s">
        <v>352</v>
      </c>
      <c r="I217" s="12" t="s">
        <v>315</v>
      </c>
      <c r="J217" s="12">
        <v>0</v>
      </c>
    </row>
    <row r="218" spans="1:10" ht="14">
      <c r="A218" s="8">
        <v>1321</v>
      </c>
      <c r="B218" s="9" t="s">
        <v>347</v>
      </c>
      <c r="C218" s="8">
        <v>2104</v>
      </c>
      <c r="D218" s="8">
        <v>86</v>
      </c>
      <c r="E218" s="10">
        <v>0</v>
      </c>
      <c r="F218" s="11">
        <v>100</v>
      </c>
      <c r="G218" s="12" t="s">
        <v>353</v>
      </c>
      <c r="H218" s="12" t="s">
        <v>354</v>
      </c>
      <c r="I218" s="12" t="s">
        <v>340</v>
      </c>
      <c r="J218" s="12">
        <v>0</v>
      </c>
    </row>
    <row r="219" spans="1:10" ht="14">
      <c r="A219" s="8">
        <v>1321</v>
      </c>
      <c r="B219" s="9" t="s">
        <v>347</v>
      </c>
      <c r="C219" s="8">
        <v>2004</v>
      </c>
      <c r="D219" s="8">
        <v>69</v>
      </c>
      <c r="E219" s="10" t="s">
        <v>355</v>
      </c>
      <c r="F219" s="11">
        <v>100</v>
      </c>
      <c r="G219" s="12" t="s">
        <v>356</v>
      </c>
      <c r="H219" s="12" t="s">
        <v>357</v>
      </c>
      <c r="I219" s="12" t="s">
        <v>315</v>
      </c>
      <c r="J219" s="12">
        <v>0</v>
      </c>
    </row>
    <row r="220" spans="1:10" ht="14">
      <c r="A220" s="8">
        <v>1321</v>
      </c>
      <c r="B220" s="9" t="s">
        <v>347</v>
      </c>
      <c r="C220" s="8">
        <v>1904</v>
      </c>
      <c r="D220" s="8">
        <v>67</v>
      </c>
      <c r="E220" s="10" t="s">
        <v>358</v>
      </c>
      <c r="F220" s="11">
        <v>97</v>
      </c>
      <c r="G220" s="12" t="s">
        <v>359</v>
      </c>
      <c r="H220" s="12">
        <v>60</v>
      </c>
      <c r="I220" s="12" t="s">
        <v>360</v>
      </c>
      <c r="J220" s="12">
        <v>0</v>
      </c>
    </row>
    <row r="221" spans="1:10" ht="14">
      <c r="A221" s="8">
        <v>1321</v>
      </c>
      <c r="B221" s="9" t="s">
        <v>347</v>
      </c>
      <c r="C221" s="8">
        <v>1804</v>
      </c>
      <c r="D221" s="8">
        <v>68</v>
      </c>
      <c r="E221" s="10">
        <v>0</v>
      </c>
      <c r="F221" s="11" t="s">
        <v>166</v>
      </c>
      <c r="G221" s="12" t="s">
        <v>361</v>
      </c>
      <c r="H221" s="12" t="s">
        <v>362</v>
      </c>
      <c r="I221" s="12">
        <v>6</v>
      </c>
      <c r="J221" s="12">
        <v>0</v>
      </c>
    </row>
    <row r="222" spans="1:10" ht="14">
      <c r="A222" s="8">
        <v>1321</v>
      </c>
      <c r="B222" s="9" t="s">
        <v>347</v>
      </c>
      <c r="C222" s="8">
        <v>1704</v>
      </c>
      <c r="D222" s="8">
        <v>59</v>
      </c>
      <c r="E222" s="10" t="s">
        <v>363</v>
      </c>
      <c r="F222" s="11" t="s">
        <v>364</v>
      </c>
      <c r="G222" s="12" t="s">
        <v>365</v>
      </c>
      <c r="H222" s="12" t="s">
        <v>366</v>
      </c>
      <c r="I222" s="12" t="s">
        <v>342</v>
      </c>
      <c r="J222" s="12">
        <v>0</v>
      </c>
    </row>
    <row r="223" spans="1:10" ht="14">
      <c r="A223" s="8">
        <v>1326</v>
      </c>
      <c r="B223" s="9" t="s">
        <v>367</v>
      </c>
      <c r="C223" s="8">
        <v>2402</v>
      </c>
      <c r="D223" s="8">
        <v>83</v>
      </c>
      <c r="E223" s="10" t="s">
        <v>351</v>
      </c>
      <c r="F223" s="11" t="s">
        <v>351</v>
      </c>
      <c r="G223" s="12" t="s">
        <v>350</v>
      </c>
      <c r="H223" s="12" t="s">
        <v>368</v>
      </c>
      <c r="I223" s="12" t="s">
        <v>311</v>
      </c>
      <c r="J223" s="12">
        <v>10</v>
      </c>
    </row>
    <row r="224" spans="1:10" ht="14">
      <c r="A224" s="8">
        <v>1326</v>
      </c>
      <c r="B224" s="9" t="s">
        <v>367</v>
      </c>
      <c r="C224" s="8">
        <v>2302</v>
      </c>
      <c r="D224" s="8">
        <v>100</v>
      </c>
      <c r="E224" s="10">
        <v>94</v>
      </c>
      <c r="F224" s="11">
        <v>97</v>
      </c>
      <c r="G224" s="12" t="s">
        <v>215</v>
      </c>
      <c r="H224" s="12" t="s">
        <v>75</v>
      </c>
      <c r="I224" s="12" t="s">
        <v>369</v>
      </c>
      <c r="J224" s="12" t="s">
        <v>370</v>
      </c>
    </row>
    <row r="225" spans="1:10" ht="14">
      <c r="A225" s="8">
        <v>1326</v>
      </c>
      <c r="B225" s="9" t="s">
        <v>367</v>
      </c>
      <c r="C225" s="8">
        <v>2202</v>
      </c>
      <c r="D225" s="8">
        <v>69</v>
      </c>
      <c r="E225" s="10" t="s">
        <v>371</v>
      </c>
      <c r="F225" s="11" t="s">
        <v>307</v>
      </c>
      <c r="G225" s="12" t="s">
        <v>235</v>
      </c>
      <c r="H225" s="12" t="s">
        <v>89</v>
      </c>
      <c r="I225" s="12" t="s">
        <v>372</v>
      </c>
      <c r="J225" s="12" t="s">
        <v>260</v>
      </c>
    </row>
    <row r="226" spans="1:10" ht="14">
      <c r="A226" s="8">
        <v>1326</v>
      </c>
      <c r="B226" s="9" t="s">
        <v>367</v>
      </c>
      <c r="C226" s="8">
        <v>2102</v>
      </c>
      <c r="D226" s="8">
        <v>76</v>
      </c>
      <c r="E226" s="10" t="s">
        <v>373</v>
      </c>
      <c r="F226" s="11" t="s">
        <v>374</v>
      </c>
      <c r="G226" s="12">
        <v>24</v>
      </c>
      <c r="H226" s="12" t="s">
        <v>375</v>
      </c>
      <c r="I226" s="12" t="s">
        <v>306</v>
      </c>
      <c r="J226" s="12" t="s">
        <v>376</v>
      </c>
    </row>
    <row r="227" spans="1:10" ht="14">
      <c r="A227" s="8">
        <v>1327</v>
      </c>
      <c r="B227" s="9" t="s">
        <v>377</v>
      </c>
      <c r="C227" s="8">
        <v>2403</v>
      </c>
      <c r="D227" s="8">
        <v>9</v>
      </c>
      <c r="E227" s="10">
        <v>0</v>
      </c>
      <c r="F227" s="11" t="s">
        <v>378</v>
      </c>
      <c r="G227" s="12" t="s">
        <v>312</v>
      </c>
      <c r="H227" s="12" t="s">
        <v>50</v>
      </c>
      <c r="I227" s="12">
        <v>0</v>
      </c>
      <c r="J227" s="12">
        <v>0</v>
      </c>
    </row>
    <row r="228" spans="1:10" ht="14">
      <c r="A228" s="8">
        <v>1327</v>
      </c>
      <c r="B228" s="9" t="s">
        <v>379</v>
      </c>
      <c r="C228" s="8">
        <v>2002</v>
      </c>
      <c r="D228" s="8">
        <v>2</v>
      </c>
      <c r="E228" s="10">
        <v>100</v>
      </c>
      <c r="F228" s="11">
        <v>100</v>
      </c>
      <c r="G228" s="12">
        <v>100</v>
      </c>
      <c r="H228" s="12">
        <v>0</v>
      </c>
      <c r="I228" s="12">
        <v>0</v>
      </c>
      <c r="J228" s="12">
        <v>0</v>
      </c>
    </row>
    <row r="229" spans="1:10" ht="14">
      <c r="A229" s="8">
        <v>1327</v>
      </c>
      <c r="B229" s="9" t="s">
        <v>380</v>
      </c>
      <c r="C229" s="8">
        <v>2202</v>
      </c>
      <c r="D229" s="8">
        <v>21</v>
      </c>
      <c r="E229" s="10" t="s">
        <v>101</v>
      </c>
      <c r="F229" s="11" t="s">
        <v>101</v>
      </c>
      <c r="G229" s="12">
        <v>50</v>
      </c>
      <c r="H229" s="12" t="s">
        <v>381</v>
      </c>
      <c r="I229" s="12" t="s">
        <v>90</v>
      </c>
      <c r="J229" s="12" t="s">
        <v>90</v>
      </c>
    </row>
    <row r="230" spans="1:10" ht="14">
      <c r="A230" s="8">
        <v>1327</v>
      </c>
      <c r="B230" s="9" t="s">
        <v>380</v>
      </c>
      <c r="C230" s="8">
        <v>2102</v>
      </c>
      <c r="D230" s="8">
        <v>10</v>
      </c>
      <c r="E230" s="10">
        <v>70</v>
      </c>
      <c r="F230" s="11">
        <v>70</v>
      </c>
      <c r="G230" s="12" t="s">
        <v>50</v>
      </c>
      <c r="H230" s="12" t="s">
        <v>312</v>
      </c>
      <c r="I230" s="12">
        <v>0</v>
      </c>
      <c r="J230" s="12">
        <v>0</v>
      </c>
    </row>
    <row r="231" spans="1:10" ht="14">
      <c r="A231" s="8">
        <v>1328</v>
      </c>
      <c r="B231" s="9" t="s">
        <v>382</v>
      </c>
      <c r="C231" s="8">
        <v>2402</v>
      </c>
      <c r="D231" s="8">
        <v>85</v>
      </c>
      <c r="E231" s="10" t="s">
        <v>82</v>
      </c>
      <c r="F231" s="11" t="s">
        <v>82</v>
      </c>
      <c r="G231" s="12" t="s">
        <v>267</v>
      </c>
      <c r="H231" s="12" t="s">
        <v>383</v>
      </c>
      <c r="I231" s="12" t="s">
        <v>105</v>
      </c>
      <c r="J231" s="12" t="s">
        <v>346</v>
      </c>
    </row>
    <row r="232" spans="1:10" ht="14">
      <c r="A232" s="8">
        <v>1328</v>
      </c>
      <c r="B232" s="9" t="s">
        <v>382</v>
      </c>
      <c r="C232" s="8">
        <v>2302</v>
      </c>
      <c r="D232" s="8">
        <v>101</v>
      </c>
      <c r="E232" s="10" t="s">
        <v>384</v>
      </c>
      <c r="F232" s="11">
        <v>95</v>
      </c>
      <c r="G232" s="12">
        <v>24</v>
      </c>
      <c r="H232" s="12" t="s">
        <v>385</v>
      </c>
      <c r="I232" s="12" t="s">
        <v>20</v>
      </c>
      <c r="J232" s="12">
        <v>1</v>
      </c>
    </row>
    <row r="233" spans="1:10" ht="14">
      <c r="A233" s="8">
        <v>1328</v>
      </c>
      <c r="B233" s="9" t="s">
        <v>382</v>
      </c>
      <c r="C233" s="8">
        <v>2202</v>
      </c>
      <c r="D233" s="8">
        <v>69</v>
      </c>
      <c r="E233" s="10" t="s">
        <v>110</v>
      </c>
      <c r="F233" s="11" t="s">
        <v>257</v>
      </c>
      <c r="G233" s="12" t="s">
        <v>386</v>
      </c>
      <c r="H233" s="12" t="s">
        <v>387</v>
      </c>
      <c r="I233" s="12" t="s">
        <v>250</v>
      </c>
      <c r="J233" s="12">
        <v>3</v>
      </c>
    </row>
    <row r="234" spans="1:10" ht="14">
      <c r="A234" s="8">
        <v>1328</v>
      </c>
      <c r="B234" s="9" t="s">
        <v>382</v>
      </c>
      <c r="C234" s="8">
        <v>2102</v>
      </c>
      <c r="D234" s="8">
        <v>75</v>
      </c>
      <c r="E234" s="10">
        <v>88</v>
      </c>
      <c r="F234" s="11">
        <v>100</v>
      </c>
      <c r="G234" s="12" t="s">
        <v>196</v>
      </c>
      <c r="H234" s="12" t="s">
        <v>269</v>
      </c>
      <c r="I234" s="12" t="s">
        <v>388</v>
      </c>
      <c r="J234" s="12" t="s">
        <v>376</v>
      </c>
    </row>
    <row r="235" spans="1:10" ht="14">
      <c r="A235" s="8">
        <v>1329</v>
      </c>
      <c r="B235" s="9" t="s">
        <v>389</v>
      </c>
      <c r="C235" s="8">
        <v>2401</v>
      </c>
      <c r="D235" s="8">
        <v>83</v>
      </c>
      <c r="E235" s="10" t="s">
        <v>131</v>
      </c>
      <c r="F235" s="11">
        <v>100</v>
      </c>
      <c r="G235" s="12" t="s">
        <v>390</v>
      </c>
      <c r="H235" s="12" t="s">
        <v>391</v>
      </c>
      <c r="I235" s="12" t="s">
        <v>392</v>
      </c>
      <c r="J235" s="12" t="s">
        <v>340</v>
      </c>
    </row>
    <row r="236" spans="1:10" ht="14">
      <c r="A236" s="8">
        <v>1329</v>
      </c>
      <c r="B236" s="9" t="s">
        <v>389</v>
      </c>
      <c r="C236" s="8">
        <v>2301</v>
      </c>
      <c r="D236" s="8">
        <v>98</v>
      </c>
      <c r="E236" s="10">
        <v>98</v>
      </c>
      <c r="F236" s="11">
        <v>99</v>
      </c>
      <c r="G236" s="12" t="s">
        <v>393</v>
      </c>
      <c r="H236" s="12" t="s">
        <v>394</v>
      </c>
      <c r="I236" s="12" t="s">
        <v>328</v>
      </c>
      <c r="J236" s="12" t="s">
        <v>395</v>
      </c>
    </row>
    <row r="237" spans="1:10" ht="14">
      <c r="A237" s="8">
        <v>1329</v>
      </c>
      <c r="B237" s="9" t="s">
        <v>389</v>
      </c>
      <c r="C237" s="8">
        <v>2201</v>
      </c>
      <c r="D237" s="8">
        <v>70</v>
      </c>
      <c r="E237" s="10" t="s">
        <v>307</v>
      </c>
      <c r="F237" s="11" t="s">
        <v>307</v>
      </c>
      <c r="G237" s="12" t="s">
        <v>359</v>
      </c>
      <c r="H237" s="12" t="s">
        <v>396</v>
      </c>
      <c r="I237" s="12">
        <v>13</v>
      </c>
      <c r="J237" s="12">
        <v>0</v>
      </c>
    </row>
    <row r="238" spans="1:10" ht="14">
      <c r="A238" s="8">
        <v>1329</v>
      </c>
      <c r="B238" s="9" t="s">
        <v>389</v>
      </c>
      <c r="C238" s="8">
        <v>2101</v>
      </c>
      <c r="D238" s="8">
        <v>77</v>
      </c>
      <c r="E238" s="10" t="s">
        <v>101</v>
      </c>
      <c r="F238" s="11" t="s">
        <v>241</v>
      </c>
      <c r="G238" s="12">
        <v>16</v>
      </c>
      <c r="H238" s="12" t="s">
        <v>269</v>
      </c>
      <c r="I238" s="12">
        <v>32</v>
      </c>
      <c r="J238" s="12" t="s">
        <v>376</v>
      </c>
    </row>
    <row r="239" spans="1:10" ht="14">
      <c r="A239" s="8">
        <v>1330</v>
      </c>
      <c r="B239" s="9" t="s">
        <v>397</v>
      </c>
      <c r="C239" s="8">
        <v>2404</v>
      </c>
      <c r="D239" s="8">
        <v>95</v>
      </c>
      <c r="E239" s="10" t="s">
        <v>398</v>
      </c>
      <c r="F239" s="11" t="s">
        <v>309</v>
      </c>
      <c r="G239" s="12" t="s">
        <v>399</v>
      </c>
      <c r="H239" s="12" t="s">
        <v>400</v>
      </c>
      <c r="I239" s="12" t="s">
        <v>16</v>
      </c>
      <c r="J239" s="12">
        <v>0</v>
      </c>
    </row>
    <row r="240" spans="1:10" ht="14">
      <c r="A240" s="8">
        <v>1330</v>
      </c>
      <c r="B240" s="9" t="s">
        <v>397</v>
      </c>
      <c r="C240" s="8">
        <v>2304</v>
      </c>
      <c r="D240" s="8">
        <v>71</v>
      </c>
      <c r="E240" s="10" t="s">
        <v>96</v>
      </c>
      <c r="F240" s="11" t="s">
        <v>307</v>
      </c>
      <c r="G240" s="12" t="s">
        <v>311</v>
      </c>
      <c r="H240" s="12" t="s">
        <v>401</v>
      </c>
      <c r="I240" s="12" t="s">
        <v>402</v>
      </c>
      <c r="J240" s="12">
        <v>0</v>
      </c>
    </row>
    <row r="241" spans="1:10" ht="14">
      <c r="A241" s="8">
        <v>1330</v>
      </c>
      <c r="B241" s="9" t="s">
        <v>397</v>
      </c>
      <c r="C241" s="8">
        <v>2204</v>
      </c>
      <c r="D241" s="8">
        <v>70</v>
      </c>
      <c r="E241" s="10" t="s">
        <v>257</v>
      </c>
      <c r="F241" s="11">
        <v>100</v>
      </c>
      <c r="G241" s="12" t="s">
        <v>50</v>
      </c>
      <c r="H241" s="12" t="s">
        <v>171</v>
      </c>
      <c r="I241" s="12" t="s">
        <v>225</v>
      </c>
      <c r="J241" s="12" t="s">
        <v>315</v>
      </c>
    </row>
    <row r="242" spans="1:10" ht="14">
      <c r="A242" s="8">
        <v>1331</v>
      </c>
      <c r="B242" s="9" t="s">
        <v>403</v>
      </c>
      <c r="C242" s="8">
        <v>2403</v>
      </c>
      <c r="D242" s="8">
        <v>9</v>
      </c>
      <c r="E242" s="10">
        <v>100</v>
      </c>
      <c r="F242" s="11">
        <v>100</v>
      </c>
      <c r="G242" s="12" t="s">
        <v>28</v>
      </c>
      <c r="H242" s="12" t="s">
        <v>28</v>
      </c>
      <c r="I242" s="12" t="s">
        <v>57</v>
      </c>
      <c r="J242" s="12">
        <v>0</v>
      </c>
    </row>
    <row r="243" spans="1:10" ht="14">
      <c r="A243" s="8">
        <v>1331</v>
      </c>
      <c r="B243" s="9" t="s">
        <v>403</v>
      </c>
      <c r="C243" s="8">
        <v>2303</v>
      </c>
      <c r="D243" s="8">
        <v>22</v>
      </c>
      <c r="E243" s="10">
        <v>100</v>
      </c>
      <c r="F243" s="11">
        <v>100</v>
      </c>
      <c r="G243" s="12" t="s">
        <v>54</v>
      </c>
      <c r="H243" s="12" t="s">
        <v>26</v>
      </c>
      <c r="I243" s="12" t="s">
        <v>55</v>
      </c>
      <c r="J243" s="12">
        <v>0</v>
      </c>
    </row>
    <row r="244" spans="1:10" ht="14">
      <c r="A244" s="8">
        <v>1331</v>
      </c>
      <c r="B244" s="9" t="s">
        <v>403</v>
      </c>
      <c r="C244" s="8">
        <v>2203</v>
      </c>
      <c r="D244" s="8">
        <v>4</v>
      </c>
      <c r="E244" s="10">
        <v>100</v>
      </c>
      <c r="F244" s="11">
        <v>100</v>
      </c>
      <c r="G244" s="12">
        <v>100</v>
      </c>
      <c r="H244" s="12">
        <v>0</v>
      </c>
      <c r="I244" s="12">
        <v>0</v>
      </c>
      <c r="J244" s="12">
        <v>0</v>
      </c>
    </row>
    <row r="245" spans="1:10" ht="14">
      <c r="A245" s="8">
        <v>1332</v>
      </c>
      <c r="B245" s="9" t="s">
        <v>404</v>
      </c>
      <c r="C245" s="8">
        <v>2401</v>
      </c>
      <c r="D245" s="8">
        <v>19</v>
      </c>
      <c r="E245" s="10" t="s">
        <v>39</v>
      </c>
      <c r="F245" s="11" t="s">
        <v>38</v>
      </c>
      <c r="G245" s="12" t="s">
        <v>70</v>
      </c>
      <c r="H245" s="12" t="s">
        <v>89</v>
      </c>
      <c r="I245" s="12">
        <v>0</v>
      </c>
      <c r="J245" s="12">
        <v>0</v>
      </c>
    </row>
    <row r="246" spans="1:10" ht="14">
      <c r="A246" s="8">
        <v>1332</v>
      </c>
      <c r="B246" s="9" t="s">
        <v>404</v>
      </c>
      <c r="C246" s="8">
        <v>2302</v>
      </c>
      <c r="D246" s="8">
        <v>17</v>
      </c>
      <c r="E246" s="10" t="s">
        <v>82</v>
      </c>
      <c r="F246" s="11" t="s">
        <v>82</v>
      </c>
      <c r="G246" s="12">
        <v>25</v>
      </c>
      <c r="H246" s="12" t="s">
        <v>115</v>
      </c>
      <c r="I246" s="12" t="s">
        <v>88</v>
      </c>
      <c r="J246" s="12">
        <v>0</v>
      </c>
    </row>
    <row r="247" spans="1:10" ht="14">
      <c r="A247" s="8">
        <v>1332</v>
      </c>
      <c r="B247" s="9" t="s">
        <v>405</v>
      </c>
      <c r="C247" s="8">
        <v>2202</v>
      </c>
      <c r="D247" s="8">
        <v>7</v>
      </c>
      <c r="E247" s="10">
        <v>100</v>
      </c>
      <c r="F247" s="11">
        <v>100</v>
      </c>
      <c r="G247" s="12" t="s">
        <v>172</v>
      </c>
      <c r="H247" s="12" t="s">
        <v>312</v>
      </c>
      <c r="I247" s="12" t="s">
        <v>172</v>
      </c>
      <c r="J247" s="12">
        <v>0</v>
      </c>
    </row>
    <row r="248" spans="1:10" ht="14">
      <c r="A248" s="8">
        <v>1333</v>
      </c>
      <c r="B248" s="9" t="s">
        <v>406</v>
      </c>
      <c r="C248" s="8">
        <v>2402</v>
      </c>
      <c r="D248" s="8">
        <v>39</v>
      </c>
      <c r="E248" s="10" t="s">
        <v>122</v>
      </c>
      <c r="F248" s="11" t="s">
        <v>122</v>
      </c>
      <c r="G248" s="12" t="s">
        <v>407</v>
      </c>
      <c r="H248" s="12" t="s">
        <v>408</v>
      </c>
      <c r="I248" s="12" t="s">
        <v>409</v>
      </c>
      <c r="J248" s="12">
        <v>0</v>
      </c>
    </row>
    <row r="249" spans="1:10" ht="14">
      <c r="A249" s="8">
        <v>1333</v>
      </c>
      <c r="B249" s="9" t="s">
        <v>406</v>
      </c>
      <c r="C249" s="8">
        <v>2202</v>
      </c>
      <c r="D249" s="8">
        <v>33</v>
      </c>
      <c r="E249" s="10">
        <v>97</v>
      </c>
      <c r="F249" s="11">
        <v>100</v>
      </c>
      <c r="G249" s="12" t="s">
        <v>54</v>
      </c>
      <c r="H249" s="12" t="s">
        <v>135</v>
      </c>
      <c r="I249" s="12" t="s">
        <v>27</v>
      </c>
      <c r="J249" s="12">
        <v>3</v>
      </c>
    </row>
    <row r="250" spans="1:10" ht="14">
      <c r="A250" s="8">
        <v>1334</v>
      </c>
      <c r="B250" s="9" t="s">
        <v>410</v>
      </c>
      <c r="C250" s="8">
        <v>2404</v>
      </c>
      <c r="D250" s="8">
        <v>5</v>
      </c>
      <c r="E250" s="10">
        <v>0</v>
      </c>
      <c r="F250" s="11">
        <v>60</v>
      </c>
      <c r="G250" s="12">
        <v>0</v>
      </c>
      <c r="H250" s="12">
        <v>0</v>
      </c>
      <c r="I250" s="12">
        <v>0</v>
      </c>
      <c r="J250" s="12">
        <v>0</v>
      </c>
    </row>
    <row r="251" spans="1:10" ht="14">
      <c r="A251" s="8">
        <v>1349</v>
      </c>
      <c r="B251" s="9" t="s">
        <v>411</v>
      </c>
      <c r="C251" s="8">
        <v>1703</v>
      </c>
      <c r="D251" s="8">
        <v>5</v>
      </c>
      <c r="E251" s="10">
        <v>0</v>
      </c>
      <c r="F251" s="11">
        <v>100</v>
      </c>
      <c r="G251" s="12">
        <v>0</v>
      </c>
      <c r="H251" s="12">
        <v>0</v>
      </c>
      <c r="I251" s="12">
        <v>0</v>
      </c>
      <c r="J251" s="12">
        <v>0</v>
      </c>
    </row>
    <row r="252" spans="1:10" ht="14">
      <c r="A252" s="8">
        <v>1351</v>
      </c>
      <c r="B252" s="9" t="s">
        <v>412</v>
      </c>
      <c r="C252" s="8">
        <v>2401</v>
      </c>
      <c r="D252" s="8">
        <v>26</v>
      </c>
      <c r="E252" s="10" t="s">
        <v>63</v>
      </c>
      <c r="F252" s="11" t="s">
        <v>12</v>
      </c>
      <c r="G252" s="12" t="s">
        <v>98</v>
      </c>
      <c r="H252" s="12" t="s">
        <v>413</v>
      </c>
      <c r="I252" s="12" t="s">
        <v>414</v>
      </c>
      <c r="J252" s="12">
        <v>0</v>
      </c>
    </row>
    <row r="253" spans="1:10" ht="14">
      <c r="A253" s="8">
        <v>1351</v>
      </c>
      <c r="B253" s="9" t="s">
        <v>412</v>
      </c>
      <c r="C253" s="8">
        <v>2403</v>
      </c>
      <c r="D253" s="8">
        <v>57</v>
      </c>
      <c r="E253" s="10" t="s">
        <v>336</v>
      </c>
      <c r="F253" s="11" t="s">
        <v>415</v>
      </c>
      <c r="G253" s="12" t="s">
        <v>169</v>
      </c>
      <c r="H253" s="12" t="s">
        <v>416</v>
      </c>
      <c r="I253" s="12" t="s">
        <v>417</v>
      </c>
      <c r="J253" s="12" t="s">
        <v>418</v>
      </c>
    </row>
    <row r="254" spans="1:10" ht="14">
      <c r="A254" s="8">
        <v>1351</v>
      </c>
      <c r="B254" s="9" t="s">
        <v>412</v>
      </c>
      <c r="C254" s="8">
        <v>2301</v>
      </c>
      <c r="D254" s="8">
        <v>13</v>
      </c>
      <c r="E254" s="10" t="s">
        <v>53</v>
      </c>
      <c r="F254" s="11">
        <v>100</v>
      </c>
      <c r="G254" s="12" t="s">
        <v>18</v>
      </c>
      <c r="H254" s="12" t="s">
        <v>49</v>
      </c>
      <c r="I254" s="12" t="s">
        <v>160</v>
      </c>
      <c r="J254" s="12" t="s">
        <v>41</v>
      </c>
    </row>
    <row r="255" spans="1:10" ht="14">
      <c r="A255" s="8">
        <v>1351</v>
      </c>
      <c r="B255" s="9" t="s">
        <v>412</v>
      </c>
      <c r="C255" s="8">
        <v>2201</v>
      </c>
      <c r="D255" s="8">
        <v>12</v>
      </c>
      <c r="E255" s="10">
        <v>75</v>
      </c>
      <c r="F255" s="11" t="s">
        <v>81</v>
      </c>
      <c r="G255" s="12" t="s">
        <v>55</v>
      </c>
      <c r="H255" s="12" t="s">
        <v>25</v>
      </c>
      <c r="I255" s="12" t="s">
        <v>191</v>
      </c>
      <c r="J255" s="12">
        <v>0</v>
      </c>
    </row>
    <row r="256" spans="1:10" ht="14">
      <c r="A256" s="8">
        <v>1351</v>
      </c>
      <c r="B256" s="9" t="s">
        <v>412</v>
      </c>
      <c r="C256" s="8">
        <v>2303</v>
      </c>
      <c r="D256" s="8">
        <v>67</v>
      </c>
      <c r="E256" s="10">
        <v>100</v>
      </c>
      <c r="F256" s="11">
        <v>100</v>
      </c>
      <c r="G256" s="12" t="s">
        <v>248</v>
      </c>
      <c r="H256" s="12" t="s">
        <v>419</v>
      </c>
      <c r="I256" s="12" t="s">
        <v>420</v>
      </c>
      <c r="J256" s="12">
        <v>0</v>
      </c>
    </row>
    <row r="257" spans="1:10" ht="14">
      <c r="A257" s="8">
        <v>1351</v>
      </c>
      <c r="B257" s="9" t="s">
        <v>412</v>
      </c>
      <c r="C257" s="8">
        <v>2203</v>
      </c>
      <c r="D257" s="8">
        <v>67</v>
      </c>
      <c r="E257" s="10" t="s">
        <v>166</v>
      </c>
      <c r="F257" s="11" t="s">
        <v>166</v>
      </c>
      <c r="G257" s="12" t="s">
        <v>85</v>
      </c>
      <c r="H257" s="12" t="s">
        <v>135</v>
      </c>
      <c r="I257" s="12" t="s">
        <v>215</v>
      </c>
      <c r="J257" s="12">
        <v>3</v>
      </c>
    </row>
    <row r="258" spans="1:10" ht="14">
      <c r="A258" s="8">
        <v>1351</v>
      </c>
      <c r="B258" s="9" t="s">
        <v>412</v>
      </c>
      <c r="C258" s="8">
        <v>2101</v>
      </c>
      <c r="D258" s="8">
        <v>20</v>
      </c>
      <c r="E258" s="10">
        <v>85</v>
      </c>
      <c r="F258" s="11">
        <v>85</v>
      </c>
      <c r="G258" s="12" t="s">
        <v>71</v>
      </c>
      <c r="H258" s="12" t="s">
        <v>71</v>
      </c>
      <c r="I258" s="12" t="s">
        <v>70</v>
      </c>
      <c r="J258" s="12" t="s">
        <v>72</v>
      </c>
    </row>
    <row r="259" spans="1:10" ht="14">
      <c r="A259" s="8">
        <v>1351</v>
      </c>
      <c r="B259" s="9" t="s">
        <v>412</v>
      </c>
      <c r="C259" s="8">
        <v>2103</v>
      </c>
      <c r="D259" s="8">
        <v>40</v>
      </c>
      <c r="E259" s="10" t="s">
        <v>45</v>
      </c>
      <c r="F259" s="11">
        <v>95</v>
      </c>
      <c r="G259" s="12" t="s">
        <v>107</v>
      </c>
      <c r="H259" s="12" t="s">
        <v>106</v>
      </c>
      <c r="I259" s="12" t="s">
        <v>74</v>
      </c>
      <c r="J259" s="12" t="s">
        <v>76</v>
      </c>
    </row>
    <row r="260" spans="1:10" ht="14">
      <c r="A260" s="8">
        <v>1351</v>
      </c>
      <c r="B260" s="9" t="s">
        <v>412</v>
      </c>
      <c r="C260" s="8">
        <v>2001</v>
      </c>
      <c r="D260" s="8">
        <v>35</v>
      </c>
      <c r="E260" s="10" t="s">
        <v>421</v>
      </c>
      <c r="F260" s="11">
        <v>100</v>
      </c>
      <c r="G260" s="12">
        <v>0</v>
      </c>
      <c r="H260" s="12">
        <v>40</v>
      </c>
      <c r="I260" s="12" t="s">
        <v>422</v>
      </c>
      <c r="J260" s="12" t="s">
        <v>423</v>
      </c>
    </row>
    <row r="261" spans="1:10" ht="14">
      <c r="A261" s="8">
        <v>1351</v>
      </c>
      <c r="B261" s="9" t="s">
        <v>412</v>
      </c>
      <c r="C261" s="8">
        <v>2003</v>
      </c>
      <c r="D261" s="8">
        <v>49</v>
      </c>
      <c r="E261" s="10" t="s">
        <v>424</v>
      </c>
      <c r="F261" s="11" t="s">
        <v>424</v>
      </c>
      <c r="G261" s="12">
        <v>14</v>
      </c>
      <c r="H261" s="12" t="s">
        <v>425</v>
      </c>
      <c r="I261" s="12" t="s">
        <v>426</v>
      </c>
      <c r="J261" s="12" t="s">
        <v>427</v>
      </c>
    </row>
    <row r="262" spans="1:10" ht="14">
      <c r="A262" s="8">
        <v>1351</v>
      </c>
      <c r="B262" s="9" t="s">
        <v>412</v>
      </c>
      <c r="C262" s="8">
        <v>1901</v>
      </c>
      <c r="D262" s="8">
        <v>26</v>
      </c>
      <c r="E262" s="10" t="s">
        <v>218</v>
      </c>
      <c r="F262" s="11" t="s">
        <v>11</v>
      </c>
      <c r="G262" s="12" t="s">
        <v>55</v>
      </c>
      <c r="H262" s="12" t="s">
        <v>25</v>
      </c>
      <c r="I262" s="12" t="s">
        <v>190</v>
      </c>
      <c r="J262" s="12" t="s">
        <v>85</v>
      </c>
    </row>
    <row r="263" spans="1:10" ht="14">
      <c r="A263" s="8">
        <v>1351</v>
      </c>
      <c r="B263" s="9" t="s">
        <v>412</v>
      </c>
      <c r="C263" s="8">
        <v>1801</v>
      </c>
      <c r="D263" s="8">
        <v>20</v>
      </c>
      <c r="E263" s="10">
        <v>75</v>
      </c>
      <c r="F263" s="11">
        <v>75</v>
      </c>
      <c r="G263" s="12">
        <v>40</v>
      </c>
      <c r="H263" s="12" t="s">
        <v>428</v>
      </c>
      <c r="I263" s="12">
        <v>0</v>
      </c>
      <c r="J263" s="12" t="s">
        <v>66</v>
      </c>
    </row>
    <row r="264" spans="1:10" ht="14">
      <c r="A264" s="8">
        <v>1351</v>
      </c>
      <c r="B264" s="9" t="s">
        <v>412</v>
      </c>
      <c r="C264" s="8">
        <v>1903</v>
      </c>
      <c r="D264" s="8">
        <v>53</v>
      </c>
      <c r="E264" s="10" t="s">
        <v>194</v>
      </c>
      <c r="F264" s="11" t="s">
        <v>45</v>
      </c>
      <c r="G264" s="12" t="s">
        <v>172</v>
      </c>
      <c r="H264" s="12" t="s">
        <v>429</v>
      </c>
      <c r="I264" s="12" t="s">
        <v>430</v>
      </c>
      <c r="J264" s="12" t="s">
        <v>172</v>
      </c>
    </row>
    <row r="265" spans="1:10" ht="14">
      <c r="A265" s="8">
        <v>1351</v>
      </c>
      <c r="B265" s="9" t="s">
        <v>412</v>
      </c>
      <c r="C265" s="8">
        <v>1803</v>
      </c>
      <c r="D265" s="8">
        <v>47</v>
      </c>
      <c r="E265" s="10" t="s">
        <v>398</v>
      </c>
      <c r="F265" s="11" t="s">
        <v>398</v>
      </c>
      <c r="G265" s="12" t="s">
        <v>15</v>
      </c>
      <c r="H265" s="12" t="s">
        <v>286</v>
      </c>
      <c r="I265" s="12">
        <v>0</v>
      </c>
      <c r="J265" s="12" t="s">
        <v>16</v>
      </c>
    </row>
    <row r="266" spans="1:10" ht="14">
      <c r="A266" s="8">
        <v>1351</v>
      </c>
      <c r="B266" s="9" t="s">
        <v>412</v>
      </c>
      <c r="C266" s="8">
        <v>1701</v>
      </c>
      <c r="D266" s="8">
        <v>14</v>
      </c>
      <c r="E266" s="10" t="s">
        <v>312</v>
      </c>
      <c r="F266" s="11" t="s">
        <v>101</v>
      </c>
      <c r="G266" s="12" t="s">
        <v>32</v>
      </c>
      <c r="H266" s="12" t="s">
        <v>31</v>
      </c>
      <c r="I266" s="12">
        <v>0</v>
      </c>
      <c r="J266" s="12">
        <v>0</v>
      </c>
    </row>
    <row r="267" spans="1:10" ht="14">
      <c r="A267" s="8">
        <v>1401</v>
      </c>
      <c r="B267" s="9" t="s">
        <v>431</v>
      </c>
      <c r="C267" s="8">
        <v>2402</v>
      </c>
      <c r="D267" s="8">
        <v>23</v>
      </c>
      <c r="E267" s="10">
        <v>100</v>
      </c>
      <c r="F267" s="11">
        <v>100</v>
      </c>
      <c r="G267" s="12" t="s">
        <v>15</v>
      </c>
      <c r="H267" s="12" t="s">
        <v>216</v>
      </c>
      <c r="I267" s="12" t="s">
        <v>432</v>
      </c>
      <c r="J267" s="12">
        <v>0</v>
      </c>
    </row>
    <row r="268" spans="1:10" ht="14">
      <c r="A268" s="8">
        <v>1401</v>
      </c>
      <c r="B268" s="9" t="s">
        <v>431</v>
      </c>
      <c r="C268" s="8">
        <v>2302</v>
      </c>
      <c r="D268" s="8">
        <v>32</v>
      </c>
      <c r="E268" s="10" t="s">
        <v>174</v>
      </c>
      <c r="F268" s="11" t="s">
        <v>174</v>
      </c>
      <c r="G268" s="12" t="s">
        <v>433</v>
      </c>
      <c r="H268" s="12" t="s">
        <v>223</v>
      </c>
      <c r="I268" s="12" t="s">
        <v>320</v>
      </c>
      <c r="J268" s="12" t="s">
        <v>228</v>
      </c>
    </row>
    <row r="269" spans="1:10" ht="14">
      <c r="A269" s="8">
        <v>1401</v>
      </c>
      <c r="B269" s="9" t="s">
        <v>431</v>
      </c>
      <c r="C269" s="8">
        <v>2202</v>
      </c>
      <c r="D269" s="8">
        <v>20</v>
      </c>
      <c r="E269" s="10">
        <v>100</v>
      </c>
      <c r="F269" s="11">
        <v>100</v>
      </c>
      <c r="G269" s="12">
        <v>35</v>
      </c>
      <c r="H269" s="12">
        <v>55</v>
      </c>
      <c r="I269" s="12">
        <v>5</v>
      </c>
      <c r="J269" s="12">
        <v>5</v>
      </c>
    </row>
    <row r="270" spans="1:10" ht="14">
      <c r="A270" s="8">
        <v>1401</v>
      </c>
      <c r="B270" s="9" t="s">
        <v>431</v>
      </c>
      <c r="C270" s="8">
        <v>2102</v>
      </c>
      <c r="D270" s="8">
        <v>21</v>
      </c>
      <c r="E270" s="10" t="s">
        <v>434</v>
      </c>
      <c r="F270" s="11" t="s">
        <v>434</v>
      </c>
      <c r="G270" s="12">
        <v>25</v>
      </c>
      <c r="H270" s="12">
        <v>45</v>
      </c>
      <c r="I270" s="12">
        <v>20</v>
      </c>
      <c r="J270" s="12">
        <v>10</v>
      </c>
    </row>
    <row r="271" spans="1:10" ht="14">
      <c r="A271" s="8">
        <v>1401</v>
      </c>
      <c r="B271" s="9" t="s">
        <v>431</v>
      </c>
      <c r="C271" s="8">
        <v>2002</v>
      </c>
      <c r="D271" s="8">
        <v>22</v>
      </c>
      <c r="E271" s="10">
        <v>100</v>
      </c>
      <c r="F271" s="11">
        <v>100</v>
      </c>
      <c r="G271" s="12" t="s">
        <v>54</v>
      </c>
      <c r="H271" s="12" t="s">
        <v>25</v>
      </c>
      <c r="I271" s="12" t="s">
        <v>190</v>
      </c>
      <c r="J271" s="12" t="s">
        <v>220</v>
      </c>
    </row>
    <row r="272" spans="1:10" ht="14">
      <c r="A272" s="8">
        <v>1401</v>
      </c>
      <c r="B272" s="9" t="s">
        <v>431</v>
      </c>
      <c r="C272" s="8">
        <v>1902</v>
      </c>
      <c r="D272" s="8">
        <v>13</v>
      </c>
      <c r="E272" s="10">
        <v>100</v>
      </c>
      <c r="F272" s="11">
        <v>100</v>
      </c>
      <c r="G272" s="12" t="s">
        <v>52</v>
      </c>
      <c r="H272" s="12" t="s">
        <v>49</v>
      </c>
      <c r="I272" s="12" t="s">
        <v>360</v>
      </c>
      <c r="J272" s="12">
        <v>0</v>
      </c>
    </row>
    <row r="273" spans="1:10" ht="14">
      <c r="A273" s="8">
        <v>1402</v>
      </c>
      <c r="B273" s="9" t="s">
        <v>435</v>
      </c>
      <c r="C273" s="8">
        <v>2104</v>
      </c>
      <c r="D273" s="8">
        <v>6</v>
      </c>
      <c r="E273" s="10">
        <v>100</v>
      </c>
      <c r="F273" s="11">
        <v>100</v>
      </c>
      <c r="G273" s="12" t="s">
        <v>31</v>
      </c>
      <c r="H273" s="12" t="s">
        <v>32</v>
      </c>
      <c r="I273" s="12">
        <v>0</v>
      </c>
      <c r="J273" s="12">
        <v>0</v>
      </c>
    </row>
    <row r="274" spans="1:10" ht="14">
      <c r="A274" s="8">
        <v>1403</v>
      </c>
      <c r="B274" s="9" t="s">
        <v>436</v>
      </c>
      <c r="C274" s="8">
        <v>2401</v>
      </c>
      <c r="D274" s="8">
        <v>43</v>
      </c>
      <c r="E274" s="10" t="s">
        <v>437</v>
      </c>
      <c r="F274" s="11" t="s">
        <v>437</v>
      </c>
      <c r="G274" s="12">
        <v>0</v>
      </c>
      <c r="H274" s="12">
        <v>0</v>
      </c>
      <c r="I274" s="12">
        <v>0</v>
      </c>
      <c r="J274" s="12">
        <v>0</v>
      </c>
    </row>
    <row r="275" spans="1:10" ht="14">
      <c r="A275" s="8">
        <v>1403</v>
      </c>
      <c r="B275" s="9" t="s">
        <v>436</v>
      </c>
      <c r="C275" s="8">
        <v>2301</v>
      </c>
      <c r="D275" s="8">
        <v>28</v>
      </c>
      <c r="E275" s="10" t="s">
        <v>83</v>
      </c>
      <c r="F275" s="11" t="s">
        <v>83</v>
      </c>
      <c r="G275" s="12">
        <v>60</v>
      </c>
      <c r="H275" s="12">
        <v>40</v>
      </c>
      <c r="I275" s="12">
        <v>0</v>
      </c>
      <c r="J275" s="12">
        <v>0</v>
      </c>
    </row>
    <row r="276" spans="1:10" ht="14">
      <c r="A276" s="8">
        <v>1403</v>
      </c>
      <c r="B276" s="9" t="s">
        <v>436</v>
      </c>
      <c r="C276" s="8">
        <v>2201</v>
      </c>
      <c r="D276" s="8">
        <v>16</v>
      </c>
      <c r="E276" s="10" t="s">
        <v>205</v>
      </c>
      <c r="F276" s="11">
        <v>100</v>
      </c>
      <c r="G276" s="12">
        <v>50</v>
      </c>
      <c r="H276" s="12">
        <v>50</v>
      </c>
      <c r="I276" s="12">
        <v>0</v>
      </c>
      <c r="J276" s="12">
        <v>0</v>
      </c>
    </row>
    <row r="277" spans="1:10" ht="14">
      <c r="A277" s="8">
        <v>1403</v>
      </c>
      <c r="B277" s="9" t="s">
        <v>436</v>
      </c>
      <c r="C277" s="8">
        <v>2101</v>
      </c>
      <c r="D277" s="8">
        <v>23</v>
      </c>
      <c r="E277" s="10" t="s">
        <v>286</v>
      </c>
      <c r="F277" s="11" t="s">
        <v>286</v>
      </c>
      <c r="G277" s="12" t="s">
        <v>71</v>
      </c>
      <c r="H277" s="12" t="s">
        <v>438</v>
      </c>
      <c r="I277" s="12" t="s">
        <v>259</v>
      </c>
      <c r="J277" s="12">
        <v>0</v>
      </c>
    </row>
    <row r="278" spans="1:10" ht="14">
      <c r="A278" s="8">
        <v>1404</v>
      </c>
      <c r="B278" s="9" t="s">
        <v>439</v>
      </c>
      <c r="C278" s="8">
        <v>2403</v>
      </c>
      <c r="D278" s="8">
        <v>18</v>
      </c>
      <c r="E278" s="10">
        <v>100</v>
      </c>
      <c r="F278" s="11">
        <v>100</v>
      </c>
      <c r="G278" s="12" t="s">
        <v>440</v>
      </c>
      <c r="H278" s="12" t="s">
        <v>90</v>
      </c>
      <c r="I278" s="12" t="s">
        <v>95</v>
      </c>
      <c r="J278" s="12">
        <v>0</v>
      </c>
    </row>
    <row r="279" spans="1:10" ht="14">
      <c r="A279" s="8">
        <v>1404</v>
      </c>
      <c r="B279" s="9" t="s">
        <v>439</v>
      </c>
      <c r="C279" s="8">
        <v>2203</v>
      </c>
      <c r="D279" s="8">
        <v>24</v>
      </c>
      <c r="E279" s="10" t="s">
        <v>276</v>
      </c>
      <c r="F279" s="11" t="s">
        <v>276</v>
      </c>
      <c r="G279" s="12" t="s">
        <v>92</v>
      </c>
      <c r="H279" s="12" t="s">
        <v>323</v>
      </c>
      <c r="I279" s="12" t="s">
        <v>134</v>
      </c>
      <c r="J279" s="12" t="s">
        <v>76</v>
      </c>
    </row>
    <row r="280" spans="1:10" ht="14">
      <c r="A280" s="8">
        <v>2307</v>
      </c>
      <c r="B280" s="9" t="s">
        <v>441</v>
      </c>
      <c r="C280" s="8">
        <v>2401</v>
      </c>
      <c r="D280" s="8">
        <v>34</v>
      </c>
      <c r="E280" s="10">
        <v>100</v>
      </c>
      <c r="F280" s="11">
        <v>100</v>
      </c>
      <c r="G280" s="12" t="s">
        <v>390</v>
      </c>
      <c r="H280" s="12" t="s">
        <v>77</v>
      </c>
      <c r="I280" s="12" t="s">
        <v>442</v>
      </c>
      <c r="J280" s="12" t="s">
        <v>259</v>
      </c>
    </row>
    <row r="281" spans="1:10" ht="14">
      <c r="A281" s="8">
        <v>2307</v>
      </c>
      <c r="B281" s="9" t="s">
        <v>441</v>
      </c>
      <c r="C281" s="8">
        <v>2301</v>
      </c>
      <c r="D281" s="8">
        <v>48</v>
      </c>
      <c r="E281" s="10">
        <v>0</v>
      </c>
      <c r="F281" s="11" t="s">
        <v>272</v>
      </c>
      <c r="G281" s="12" t="s">
        <v>15</v>
      </c>
      <c r="H281" s="12" t="s">
        <v>14</v>
      </c>
      <c r="I281" s="12" t="s">
        <v>13</v>
      </c>
      <c r="J281" s="12" t="s">
        <v>16</v>
      </c>
    </row>
    <row r="282" spans="1:10" ht="14">
      <c r="A282" s="8">
        <v>2307</v>
      </c>
      <c r="B282" s="9" t="s">
        <v>441</v>
      </c>
      <c r="C282" s="8">
        <v>2201</v>
      </c>
      <c r="D282" s="8">
        <v>66</v>
      </c>
      <c r="E282" s="10" t="s">
        <v>166</v>
      </c>
      <c r="F282" s="11">
        <v>100</v>
      </c>
      <c r="G282" s="12" t="s">
        <v>195</v>
      </c>
      <c r="H282" s="12" t="s">
        <v>443</v>
      </c>
      <c r="I282" s="12" t="s">
        <v>184</v>
      </c>
      <c r="J282" s="12" t="s">
        <v>444</v>
      </c>
    </row>
    <row r="283" spans="1:10" ht="14">
      <c r="A283" s="8">
        <v>2307</v>
      </c>
      <c r="B283" s="9" t="s">
        <v>441</v>
      </c>
      <c r="C283" s="8">
        <v>2101</v>
      </c>
      <c r="D283" s="8">
        <v>48</v>
      </c>
      <c r="E283" s="10" t="s">
        <v>398</v>
      </c>
      <c r="F283" s="11" t="s">
        <v>398</v>
      </c>
      <c r="G283" s="12" t="s">
        <v>445</v>
      </c>
      <c r="H283" s="12" t="s">
        <v>446</v>
      </c>
      <c r="I283" s="12" t="s">
        <v>444</v>
      </c>
      <c r="J283" s="12" t="s">
        <v>313</v>
      </c>
    </row>
    <row r="284" spans="1:10" ht="14">
      <c r="A284" s="8">
        <v>2307</v>
      </c>
      <c r="B284" s="9" t="s">
        <v>441</v>
      </c>
      <c r="C284" s="8">
        <v>2001</v>
      </c>
      <c r="D284" s="8">
        <v>43</v>
      </c>
      <c r="E284" s="10">
        <v>93</v>
      </c>
      <c r="F284" s="11">
        <v>93</v>
      </c>
      <c r="G284" s="12" t="s">
        <v>447</v>
      </c>
      <c r="H284" s="12">
        <v>60</v>
      </c>
      <c r="I284" s="12" t="s">
        <v>88</v>
      </c>
      <c r="J284" s="12">
        <v>0</v>
      </c>
    </row>
    <row r="285" spans="1:10" ht="14">
      <c r="A285" s="8">
        <v>2307</v>
      </c>
      <c r="B285" s="9" t="s">
        <v>441</v>
      </c>
      <c r="C285" s="8">
        <v>1901</v>
      </c>
      <c r="D285" s="8">
        <v>39</v>
      </c>
      <c r="E285" s="10">
        <v>0</v>
      </c>
      <c r="F285" s="11" t="s">
        <v>448</v>
      </c>
      <c r="G285" s="12" t="s">
        <v>207</v>
      </c>
      <c r="H285" s="12" t="s">
        <v>381</v>
      </c>
      <c r="I285" s="12" t="s">
        <v>67</v>
      </c>
      <c r="J285" s="12" t="s">
        <v>67</v>
      </c>
    </row>
    <row r="286" spans="1:10" ht="14">
      <c r="A286" s="8">
        <v>2307</v>
      </c>
      <c r="B286" s="9" t="s">
        <v>441</v>
      </c>
      <c r="C286" s="8">
        <v>1801</v>
      </c>
      <c r="D286" s="8">
        <v>50</v>
      </c>
      <c r="E286" s="10">
        <v>0</v>
      </c>
      <c r="F286" s="11">
        <v>96</v>
      </c>
      <c r="G286" s="12" t="s">
        <v>402</v>
      </c>
      <c r="H286" s="12" t="s">
        <v>449</v>
      </c>
      <c r="I286" s="12" t="s">
        <v>229</v>
      </c>
      <c r="J286" s="12" t="s">
        <v>450</v>
      </c>
    </row>
    <row r="287" spans="1:10" ht="14">
      <c r="A287" s="8">
        <v>2307</v>
      </c>
      <c r="B287" s="9" t="s">
        <v>441</v>
      </c>
      <c r="C287" s="8">
        <v>1701</v>
      </c>
      <c r="D287" s="8">
        <v>50</v>
      </c>
      <c r="E287" s="10">
        <v>0</v>
      </c>
      <c r="F287" s="11">
        <v>98</v>
      </c>
      <c r="G287" s="12" t="s">
        <v>430</v>
      </c>
      <c r="H287" s="12" t="s">
        <v>451</v>
      </c>
      <c r="I287" s="12" t="s">
        <v>192</v>
      </c>
      <c r="J287" s="12" t="s">
        <v>172</v>
      </c>
    </row>
    <row r="288" spans="1:10" ht="14">
      <c r="A288" s="8">
        <v>2316</v>
      </c>
      <c r="B288" s="9" t="s">
        <v>452</v>
      </c>
      <c r="C288" s="8">
        <v>2401</v>
      </c>
      <c r="D288" s="8">
        <v>32</v>
      </c>
      <c r="E288" s="10" t="s">
        <v>383</v>
      </c>
      <c r="F288" s="11" t="s">
        <v>35</v>
      </c>
      <c r="G288" s="12" t="s">
        <v>298</v>
      </c>
      <c r="H288" s="12" t="s">
        <v>453</v>
      </c>
      <c r="I288" s="12" t="s">
        <v>454</v>
      </c>
      <c r="J288" s="12" t="s">
        <v>296</v>
      </c>
    </row>
    <row r="289" spans="1:10" ht="14">
      <c r="A289" s="8">
        <v>2316</v>
      </c>
      <c r="B289" s="9" t="s">
        <v>452</v>
      </c>
      <c r="C289" s="8">
        <v>2301</v>
      </c>
      <c r="D289" s="8">
        <v>36</v>
      </c>
      <c r="E289" s="10" t="s">
        <v>455</v>
      </c>
      <c r="F289" s="11" t="s">
        <v>456</v>
      </c>
      <c r="G289" s="12">
        <v>12</v>
      </c>
      <c r="H289" s="12">
        <v>40</v>
      </c>
      <c r="I289" s="12">
        <v>20</v>
      </c>
      <c r="J289" s="12">
        <v>28</v>
      </c>
    </row>
    <row r="290" spans="1:10" ht="14">
      <c r="A290" s="8">
        <v>2316</v>
      </c>
      <c r="B290" s="9" t="s">
        <v>452</v>
      </c>
      <c r="C290" s="8">
        <v>2201</v>
      </c>
      <c r="D290" s="8">
        <v>23</v>
      </c>
      <c r="E290" s="10" t="s">
        <v>457</v>
      </c>
      <c r="F290" s="11" t="s">
        <v>286</v>
      </c>
      <c r="G290" s="12" t="s">
        <v>77</v>
      </c>
      <c r="H290" s="12" t="s">
        <v>458</v>
      </c>
      <c r="I290" s="12" t="s">
        <v>78</v>
      </c>
      <c r="J290" s="12" t="s">
        <v>78</v>
      </c>
    </row>
    <row r="291" spans="1:10" ht="14">
      <c r="A291" s="8">
        <v>2317</v>
      </c>
      <c r="B291" s="9" t="s">
        <v>459</v>
      </c>
      <c r="C291" s="8">
        <v>2402</v>
      </c>
      <c r="D291" s="8">
        <v>14</v>
      </c>
      <c r="E291" s="10" t="s">
        <v>117</v>
      </c>
      <c r="F291" s="11" t="s">
        <v>117</v>
      </c>
      <c r="G291" s="12">
        <v>0</v>
      </c>
      <c r="H291" s="12" t="s">
        <v>48</v>
      </c>
      <c r="I291" s="12" t="s">
        <v>52</v>
      </c>
      <c r="J291" s="12">
        <v>0</v>
      </c>
    </row>
    <row r="292" spans="1:10" ht="14">
      <c r="A292" s="8">
        <v>2317</v>
      </c>
      <c r="B292" s="9" t="s">
        <v>459</v>
      </c>
      <c r="C292" s="8">
        <v>2302</v>
      </c>
      <c r="D292" s="8">
        <v>6</v>
      </c>
      <c r="E292" s="10" t="s">
        <v>31</v>
      </c>
      <c r="F292" s="11" t="s">
        <v>264</v>
      </c>
      <c r="G292" s="12">
        <v>20</v>
      </c>
      <c r="H292" s="12">
        <v>40</v>
      </c>
      <c r="I292" s="12">
        <v>20</v>
      </c>
      <c r="J292" s="12">
        <v>20</v>
      </c>
    </row>
    <row r="293" spans="1:10" ht="14">
      <c r="A293" s="8">
        <v>2318</v>
      </c>
      <c r="B293" s="9" t="s">
        <v>460</v>
      </c>
      <c r="C293" s="8">
        <v>2403</v>
      </c>
      <c r="D293" s="8">
        <v>23</v>
      </c>
      <c r="E293" s="10" t="s">
        <v>110</v>
      </c>
      <c r="F293" s="11" t="s">
        <v>110</v>
      </c>
      <c r="G293" s="12">
        <v>0</v>
      </c>
      <c r="H293" s="12">
        <v>0</v>
      </c>
      <c r="I293" s="12">
        <v>0</v>
      </c>
      <c r="J293" s="12">
        <v>0</v>
      </c>
    </row>
    <row r="294" spans="1:10" ht="14">
      <c r="A294" s="8">
        <v>2319</v>
      </c>
      <c r="B294" s="9" t="s">
        <v>461</v>
      </c>
      <c r="C294" s="8">
        <v>2401</v>
      </c>
      <c r="D294" s="8">
        <v>20</v>
      </c>
      <c r="E294" s="10">
        <v>100</v>
      </c>
      <c r="F294" s="11">
        <v>100</v>
      </c>
      <c r="G294" s="12">
        <v>30</v>
      </c>
      <c r="H294" s="12">
        <v>70</v>
      </c>
      <c r="I294" s="12">
        <v>0</v>
      </c>
      <c r="J294" s="12">
        <v>0</v>
      </c>
    </row>
    <row r="295" spans="1:10" ht="14">
      <c r="A295" s="8">
        <v>3301</v>
      </c>
      <c r="B295" s="9" t="s">
        <v>462</v>
      </c>
      <c r="C295" s="8">
        <v>2402</v>
      </c>
      <c r="D295" s="8">
        <v>72</v>
      </c>
      <c r="E295" s="10">
        <v>75</v>
      </c>
      <c r="F295" s="11">
        <v>75</v>
      </c>
      <c r="G295" s="12" t="s">
        <v>463</v>
      </c>
      <c r="H295" s="12" t="s">
        <v>28</v>
      </c>
      <c r="I295" s="12" t="s">
        <v>381</v>
      </c>
      <c r="J295" s="12" t="s">
        <v>464</v>
      </c>
    </row>
    <row r="296" spans="1:10" ht="14">
      <c r="A296" s="8">
        <v>3301</v>
      </c>
      <c r="B296" s="9" t="s">
        <v>462</v>
      </c>
      <c r="C296" s="8">
        <v>2302</v>
      </c>
      <c r="D296" s="8">
        <v>98</v>
      </c>
      <c r="E296" s="10" t="s">
        <v>465</v>
      </c>
      <c r="F296" s="11" t="s">
        <v>466</v>
      </c>
      <c r="G296" s="12" t="s">
        <v>152</v>
      </c>
      <c r="H296" s="12" t="s">
        <v>467</v>
      </c>
      <c r="I296" s="12" t="s">
        <v>468</v>
      </c>
      <c r="J296" s="12">
        <v>11</v>
      </c>
    </row>
    <row r="297" spans="1:10" ht="14">
      <c r="A297" s="8">
        <v>3301</v>
      </c>
      <c r="B297" s="9" t="s">
        <v>462</v>
      </c>
      <c r="C297" s="8">
        <v>2202</v>
      </c>
      <c r="D297" s="8">
        <v>70</v>
      </c>
      <c r="E297" s="10" t="s">
        <v>89</v>
      </c>
      <c r="F297" s="11" t="s">
        <v>469</v>
      </c>
      <c r="G297" s="12" t="s">
        <v>202</v>
      </c>
      <c r="H297" s="12" t="s">
        <v>365</v>
      </c>
      <c r="I297" s="12" t="s">
        <v>470</v>
      </c>
      <c r="J297" s="12" t="s">
        <v>471</v>
      </c>
    </row>
    <row r="298" spans="1:10" ht="14">
      <c r="A298" s="8">
        <v>3301</v>
      </c>
      <c r="B298" s="9" t="s">
        <v>462</v>
      </c>
      <c r="C298" s="8">
        <v>2102</v>
      </c>
      <c r="D298" s="8">
        <v>77</v>
      </c>
      <c r="E298" s="10" t="s">
        <v>86</v>
      </c>
      <c r="F298" s="11" t="s">
        <v>288</v>
      </c>
      <c r="G298" s="12" t="s">
        <v>88</v>
      </c>
      <c r="H298" s="12" t="s">
        <v>417</v>
      </c>
      <c r="I298" s="12" t="s">
        <v>472</v>
      </c>
      <c r="J298" s="12" t="s">
        <v>473</v>
      </c>
    </row>
    <row r="299" spans="1:10" ht="14">
      <c r="A299" s="8">
        <v>3301</v>
      </c>
      <c r="B299" s="9" t="s">
        <v>462</v>
      </c>
      <c r="C299" s="8">
        <v>2001</v>
      </c>
      <c r="D299" s="8">
        <v>86</v>
      </c>
      <c r="E299" s="10" t="s">
        <v>227</v>
      </c>
      <c r="F299" s="11" t="s">
        <v>474</v>
      </c>
      <c r="G299" s="12" t="s">
        <v>475</v>
      </c>
      <c r="H299" s="12" t="s">
        <v>476</v>
      </c>
      <c r="I299" s="12" t="s">
        <v>477</v>
      </c>
      <c r="J299" s="12" t="s">
        <v>475</v>
      </c>
    </row>
    <row r="300" spans="1:10" ht="14">
      <c r="A300" s="8">
        <v>3301</v>
      </c>
      <c r="B300" s="9" t="s">
        <v>462</v>
      </c>
      <c r="C300" s="8">
        <v>1901</v>
      </c>
      <c r="D300" s="8">
        <v>83</v>
      </c>
      <c r="E300" s="10" t="s">
        <v>478</v>
      </c>
      <c r="F300" s="11" t="s">
        <v>351</v>
      </c>
      <c r="G300" s="12" t="s">
        <v>350</v>
      </c>
      <c r="H300" s="12" t="s">
        <v>297</v>
      </c>
      <c r="I300" s="12" t="s">
        <v>123</v>
      </c>
      <c r="J300" s="12" t="s">
        <v>16</v>
      </c>
    </row>
    <row r="301" spans="1:10" ht="14">
      <c r="A301" s="8">
        <v>3301</v>
      </c>
      <c r="B301" s="9" t="s">
        <v>462</v>
      </c>
      <c r="C301" s="8">
        <v>1801</v>
      </c>
      <c r="D301" s="8">
        <v>80</v>
      </c>
      <c r="E301" s="10" t="s">
        <v>48</v>
      </c>
      <c r="F301" s="11">
        <v>80</v>
      </c>
      <c r="G301" s="12" t="s">
        <v>159</v>
      </c>
      <c r="H301" s="12" t="s">
        <v>43</v>
      </c>
      <c r="I301" s="12" t="s">
        <v>224</v>
      </c>
      <c r="J301" s="12" t="s">
        <v>479</v>
      </c>
    </row>
    <row r="302" spans="1:10" ht="14">
      <c r="A302" s="8">
        <v>3301</v>
      </c>
      <c r="B302" s="9" t="s">
        <v>462</v>
      </c>
      <c r="C302" s="8">
        <v>1701</v>
      </c>
      <c r="D302" s="8">
        <v>74</v>
      </c>
      <c r="E302" s="10" t="s">
        <v>480</v>
      </c>
      <c r="F302" s="11" t="s">
        <v>73</v>
      </c>
      <c r="G302" s="12" t="s">
        <v>361</v>
      </c>
      <c r="H302" s="12" t="s">
        <v>481</v>
      </c>
      <c r="I302" s="12" t="s">
        <v>481</v>
      </c>
      <c r="J302" s="12" t="s">
        <v>177</v>
      </c>
    </row>
    <row r="303" spans="1:10" ht="14">
      <c r="A303" s="8">
        <v>3301</v>
      </c>
      <c r="B303" s="9" t="s">
        <v>462</v>
      </c>
      <c r="C303" s="8">
        <v>1601</v>
      </c>
      <c r="D303" s="8">
        <v>96</v>
      </c>
      <c r="E303" s="10" t="s">
        <v>283</v>
      </c>
      <c r="F303" s="11" t="s">
        <v>482</v>
      </c>
      <c r="G303" s="12" t="s">
        <v>211</v>
      </c>
      <c r="H303" s="12" t="s">
        <v>445</v>
      </c>
      <c r="I303" s="12" t="s">
        <v>483</v>
      </c>
      <c r="J303" s="12" t="s">
        <v>402</v>
      </c>
    </row>
    <row r="304" spans="1:10" ht="14">
      <c r="A304" s="8">
        <v>3302</v>
      </c>
      <c r="B304" s="9" t="s">
        <v>484</v>
      </c>
      <c r="C304" s="8">
        <v>2401</v>
      </c>
      <c r="D304" s="8">
        <v>71</v>
      </c>
      <c r="E304" s="10" t="s">
        <v>139</v>
      </c>
      <c r="F304" s="11" t="s">
        <v>96</v>
      </c>
      <c r="G304" s="12" t="s">
        <v>365</v>
      </c>
      <c r="H304" s="12" t="s">
        <v>485</v>
      </c>
      <c r="I304" s="12" t="s">
        <v>361</v>
      </c>
      <c r="J304" s="12">
        <v>3</v>
      </c>
    </row>
    <row r="305" spans="1:10" ht="14">
      <c r="A305" s="8">
        <v>3302</v>
      </c>
      <c r="B305" s="9" t="s">
        <v>484</v>
      </c>
      <c r="C305" s="8">
        <v>2301</v>
      </c>
      <c r="D305" s="8">
        <v>98</v>
      </c>
      <c r="E305" s="10" t="s">
        <v>122</v>
      </c>
      <c r="F305" s="11" t="s">
        <v>133</v>
      </c>
      <c r="G305" s="12" t="s">
        <v>313</v>
      </c>
      <c r="H305" s="12" t="s">
        <v>486</v>
      </c>
      <c r="I305" s="12" t="s">
        <v>487</v>
      </c>
      <c r="J305" s="12" t="s">
        <v>488</v>
      </c>
    </row>
    <row r="306" spans="1:10" ht="14">
      <c r="A306" s="8">
        <v>3302</v>
      </c>
      <c r="B306" s="9" t="s">
        <v>484</v>
      </c>
      <c r="C306" s="8">
        <v>2201</v>
      </c>
      <c r="D306" s="8">
        <v>72</v>
      </c>
      <c r="E306" s="10" t="s">
        <v>35</v>
      </c>
      <c r="F306" s="11" t="s">
        <v>96</v>
      </c>
      <c r="G306" s="12" t="s">
        <v>489</v>
      </c>
      <c r="H306" s="12" t="s">
        <v>490</v>
      </c>
      <c r="I306" s="12" t="s">
        <v>491</v>
      </c>
      <c r="J306" s="12">
        <v>0</v>
      </c>
    </row>
    <row r="307" spans="1:10" ht="14">
      <c r="A307" s="8">
        <v>3302</v>
      </c>
      <c r="B307" s="9" t="s">
        <v>484</v>
      </c>
      <c r="C307" s="8">
        <v>2101</v>
      </c>
      <c r="D307" s="8">
        <v>106</v>
      </c>
      <c r="E307" s="10" t="s">
        <v>363</v>
      </c>
      <c r="F307" s="11" t="s">
        <v>329</v>
      </c>
      <c r="G307" s="12" t="s">
        <v>417</v>
      </c>
      <c r="H307" s="12" t="s">
        <v>275</v>
      </c>
      <c r="I307" s="12" t="s">
        <v>72</v>
      </c>
      <c r="J307" s="12">
        <v>2</v>
      </c>
    </row>
    <row r="308" spans="1:10" ht="14">
      <c r="A308" s="8">
        <v>3302</v>
      </c>
      <c r="B308" s="9" t="s">
        <v>484</v>
      </c>
      <c r="C308" s="8">
        <v>2001</v>
      </c>
      <c r="D308" s="8">
        <v>96</v>
      </c>
      <c r="E308" s="10" t="s">
        <v>492</v>
      </c>
      <c r="F308" s="11" t="s">
        <v>174</v>
      </c>
      <c r="G308" s="12" t="s">
        <v>493</v>
      </c>
      <c r="H308" s="12">
        <v>71</v>
      </c>
      <c r="I308" s="12">
        <v>14</v>
      </c>
      <c r="J308" s="12">
        <v>0</v>
      </c>
    </row>
    <row r="309" spans="1:10" ht="14">
      <c r="A309" s="8">
        <v>3302</v>
      </c>
      <c r="B309" s="9" t="s">
        <v>484</v>
      </c>
      <c r="C309" s="8">
        <v>1901</v>
      </c>
      <c r="D309" s="8">
        <v>78</v>
      </c>
      <c r="E309" s="10" t="s">
        <v>240</v>
      </c>
      <c r="F309" s="11" t="s">
        <v>494</v>
      </c>
      <c r="G309" s="12" t="s">
        <v>495</v>
      </c>
      <c r="H309" s="12" t="s">
        <v>496</v>
      </c>
      <c r="I309" s="12" t="s">
        <v>497</v>
      </c>
      <c r="J309" s="12">
        <v>0</v>
      </c>
    </row>
    <row r="310" spans="1:10" ht="14">
      <c r="A310" s="8">
        <v>3302</v>
      </c>
      <c r="B310" s="9" t="s">
        <v>484</v>
      </c>
      <c r="C310" s="8">
        <v>1801</v>
      </c>
      <c r="D310" s="8">
        <v>64</v>
      </c>
      <c r="E310" s="10" t="s">
        <v>498</v>
      </c>
      <c r="F310" s="11" t="s">
        <v>499</v>
      </c>
      <c r="G310" s="12" t="s">
        <v>386</v>
      </c>
      <c r="H310" s="12" t="s">
        <v>500</v>
      </c>
      <c r="I310" s="12" t="s">
        <v>501</v>
      </c>
      <c r="J310" s="12">
        <v>0</v>
      </c>
    </row>
    <row r="311" spans="1:10" ht="14">
      <c r="A311" s="8">
        <v>3303</v>
      </c>
      <c r="B311" s="9" t="s">
        <v>502</v>
      </c>
      <c r="C311" s="8">
        <v>2401</v>
      </c>
      <c r="D311" s="8">
        <v>69</v>
      </c>
      <c r="E311" s="10" t="s">
        <v>324</v>
      </c>
      <c r="F311" s="11" t="s">
        <v>503</v>
      </c>
      <c r="G311" s="12" t="s">
        <v>359</v>
      </c>
      <c r="H311" s="12" t="s">
        <v>170</v>
      </c>
      <c r="I311" s="12" t="s">
        <v>359</v>
      </c>
      <c r="J311" s="12" t="s">
        <v>20</v>
      </c>
    </row>
    <row r="312" spans="1:10" ht="14">
      <c r="A312" s="8">
        <v>3303</v>
      </c>
      <c r="B312" s="9" t="s">
        <v>502</v>
      </c>
      <c r="C312" s="8">
        <v>2301</v>
      </c>
      <c r="D312" s="8">
        <v>98</v>
      </c>
      <c r="E312" s="10" t="s">
        <v>17</v>
      </c>
      <c r="F312" s="11" t="s">
        <v>183</v>
      </c>
      <c r="G312" s="12" t="s">
        <v>417</v>
      </c>
      <c r="H312" s="12" t="s">
        <v>504</v>
      </c>
      <c r="I312" s="12" t="s">
        <v>254</v>
      </c>
      <c r="J312" s="12" t="s">
        <v>15</v>
      </c>
    </row>
    <row r="313" spans="1:10" ht="14">
      <c r="A313" s="8">
        <v>3303</v>
      </c>
      <c r="B313" s="9" t="s">
        <v>502</v>
      </c>
      <c r="C313" s="8">
        <v>2201</v>
      </c>
      <c r="D313" s="8">
        <v>82</v>
      </c>
      <c r="E313" s="10" t="s">
        <v>505</v>
      </c>
      <c r="F313" s="11" t="s">
        <v>506</v>
      </c>
      <c r="G313" s="12" t="s">
        <v>249</v>
      </c>
      <c r="H313" s="12" t="s">
        <v>507</v>
      </c>
      <c r="I313" s="12">
        <v>23</v>
      </c>
      <c r="J313" s="12" t="s">
        <v>507</v>
      </c>
    </row>
    <row r="314" spans="1:10" ht="14">
      <c r="A314" s="8">
        <v>3303</v>
      </c>
      <c r="B314" s="9" t="s">
        <v>502</v>
      </c>
      <c r="C314" s="8">
        <v>2101</v>
      </c>
      <c r="D314" s="8">
        <v>84</v>
      </c>
      <c r="E314" s="10">
        <v>81</v>
      </c>
      <c r="F314" s="11" t="s">
        <v>117</v>
      </c>
      <c r="G314" s="12" t="s">
        <v>153</v>
      </c>
      <c r="H314" s="12" t="s">
        <v>231</v>
      </c>
      <c r="I314" s="12" t="s">
        <v>296</v>
      </c>
      <c r="J314" s="12" t="s">
        <v>508</v>
      </c>
    </row>
    <row r="315" spans="1:10" ht="14">
      <c r="A315" s="8">
        <v>3303</v>
      </c>
      <c r="B315" s="9" t="s">
        <v>502</v>
      </c>
      <c r="C315" s="8">
        <v>2002</v>
      </c>
      <c r="D315" s="8">
        <v>76</v>
      </c>
      <c r="E315" s="10" t="s">
        <v>509</v>
      </c>
      <c r="F315" s="11" t="s">
        <v>194</v>
      </c>
      <c r="G315" s="12" t="s">
        <v>67</v>
      </c>
      <c r="H315" s="12" t="s">
        <v>54</v>
      </c>
      <c r="I315" s="12" t="s">
        <v>195</v>
      </c>
      <c r="J315" s="12" t="s">
        <v>190</v>
      </c>
    </row>
    <row r="316" spans="1:10" ht="14">
      <c r="A316" s="8">
        <v>3303</v>
      </c>
      <c r="B316" s="9" t="s">
        <v>502</v>
      </c>
      <c r="C316" s="8">
        <v>1902</v>
      </c>
      <c r="D316" s="8">
        <v>61</v>
      </c>
      <c r="E316" s="10" t="s">
        <v>510</v>
      </c>
      <c r="F316" s="11" t="s">
        <v>506</v>
      </c>
      <c r="G316" s="12" t="s">
        <v>511</v>
      </c>
      <c r="H316" s="12" t="s">
        <v>54</v>
      </c>
      <c r="I316" s="12" t="s">
        <v>179</v>
      </c>
      <c r="J316" s="12" t="s">
        <v>55</v>
      </c>
    </row>
    <row r="317" spans="1:10" ht="14">
      <c r="A317" s="8">
        <v>3303</v>
      </c>
      <c r="B317" s="9" t="s">
        <v>502</v>
      </c>
      <c r="C317" s="8">
        <v>1802</v>
      </c>
      <c r="D317" s="8">
        <v>62</v>
      </c>
      <c r="E317" s="10" t="s">
        <v>362</v>
      </c>
      <c r="F317" s="11" t="s">
        <v>139</v>
      </c>
      <c r="G317" s="12" t="s">
        <v>250</v>
      </c>
      <c r="H317" s="12" t="s">
        <v>179</v>
      </c>
      <c r="I317" s="12" t="s">
        <v>512</v>
      </c>
      <c r="J317" s="12">
        <v>20</v>
      </c>
    </row>
    <row r="318" spans="1:10" ht="14">
      <c r="A318" s="8">
        <v>3303</v>
      </c>
      <c r="B318" s="9" t="s">
        <v>502</v>
      </c>
      <c r="C318" s="8">
        <v>1702</v>
      </c>
      <c r="D318" s="8">
        <v>55</v>
      </c>
      <c r="E318" s="10" t="s">
        <v>182</v>
      </c>
      <c r="F318" s="11" t="s">
        <v>415</v>
      </c>
      <c r="G318" s="12" t="s">
        <v>471</v>
      </c>
      <c r="H318" s="12" t="s">
        <v>476</v>
      </c>
      <c r="I318" s="12" t="s">
        <v>471</v>
      </c>
      <c r="J318" s="12" t="s">
        <v>67</v>
      </c>
    </row>
    <row r="319" spans="1:10" ht="14">
      <c r="A319" s="8">
        <v>3303</v>
      </c>
      <c r="B319" s="9" t="s">
        <v>502</v>
      </c>
      <c r="C319" s="8">
        <v>1602</v>
      </c>
      <c r="D319" s="8">
        <v>69</v>
      </c>
      <c r="E319" s="10" t="s">
        <v>503</v>
      </c>
      <c r="F319" s="11" t="s">
        <v>355</v>
      </c>
      <c r="G319" s="12" t="s">
        <v>120</v>
      </c>
      <c r="H319" s="12" t="s">
        <v>67</v>
      </c>
      <c r="I319" s="12" t="s">
        <v>443</v>
      </c>
      <c r="J319" s="12" t="s">
        <v>167</v>
      </c>
    </row>
    <row r="320" spans="1:10" ht="14">
      <c r="A320" s="8">
        <v>3304</v>
      </c>
      <c r="B320" s="9" t="s">
        <v>513</v>
      </c>
      <c r="C320" s="8">
        <v>2402</v>
      </c>
      <c r="D320" s="8">
        <v>69</v>
      </c>
      <c r="E320" s="10" t="s">
        <v>474</v>
      </c>
      <c r="F320" s="11" t="s">
        <v>474</v>
      </c>
      <c r="G320" s="12" t="s">
        <v>514</v>
      </c>
      <c r="H320" s="12" t="s">
        <v>391</v>
      </c>
      <c r="I320" s="12" t="s">
        <v>336</v>
      </c>
      <c r="J320" s="12">
        <v>0</v>
      </c>
    </row>
    <row r="321" spans="1:10" ht="14">
      <c r="A321" s="8">
        <v>3304</v>
      </c>
      <c r="B321" s="9" t="s">
        <v>513</v>
      </c>
      <c r="C321" s="8">
        <v>2302</v>
      </c>
      <c r="D321" s="8">
        <v>99</v>
      </c>
      <c r="E321" s="10" t="s">
        <v>515</v>
      </c>
      <c r="F321" s="11" t="s">
        <v>117</v>
      </c>
      <c r="G321" s="12" t="s">
        <v>254</v>
      </c>
      <c r="H321" s="12" t="s">
        <v>413</v>
      </c>
      <c r="I321" s="12" t="s">
        <v>516</v>
      </c>
      <c r="J321" s="12" t="s">
        <v>349</v>
      </c>
    </row>
    <row r="322" spans="1:10" ht="14">
      <c r="A322" s="8">
        <v>3304</v>
      </c>
      <c r="B322" s="9" t="s">
        <v>513</v>
      </c>
      <c r="C322" s="8">
        <v>2202</v>
      </c>
      <c r="D322" s="8">
        <v>69</v>
      </c>
      <c r="E322" s="10" t="s">
        <v>233</v>
      </c>
      <c r="F322" s="11" t="s">
        <v>110</v>
      </c>
      <c r="G322" s="12">
        <v>27</v>
      </c>
      <c r="H322" s="12" t="s">
        <v>111</v>
      </c>
      <c r="I322" s="12" t="s">
        <v>100</v>
      </c>
      <c r="J322" s="12" t="s">
        <v>44</v>
      </c>
    </row>
    <row r="323" spans="1:10" ht="14">
      <c r="A323" s="8">
        <v>3304</v>
      </c>
      <c r="B323" s="9" t="s">
        <v>513</v>
      </c>
      <c r="C323" s="8">
        <v>2102</v>
      </c>
      <c r="D323" s="8">
        <v>80</v>
      </c>
      <c r="E323" s="10" t="s">
        <v>233</v>
      </c>
      <c r="F323" s="11">
        <v>90</v>
      </c>
      <c r="G323" s="12" t="s">
        <v>420</v>
      </c>
      <c r="H323" s="12" t="s">
        <v>517</v>
      </c>
      <c r="I323" s="12" t="s">
        <v>518</v>
      </c>
      <c r="J323" s="12">
        <v>0</v>
      </c>
    </row>
    <row r="324" spans="1:10" ht="14">
      <c r="A324" s="8">
        <v>3304</v>
      </c>
      <c r="B324" s="9" t="s">
        <v>513</v>
      </c>
      <c r="C324" s="8">
        <v>2002</v>
      </c>
      <c r="D324" s="8">
        <v>80</v>
      </c>
      <c r="E324" s="10" t="s">
        <v>519</v>
      </c>
      <c r="F324" s="11">
        <v>95</v>
      </c>
      <c r="G324" s="12" t="s">
        <v>147</v>
      </c>
      <c r="H324" s="12" t="s">
        <v>520</v>
      </c>
      <c r="I324" s="12" t="s">
        <v>521</v>
      </c>
      <c r="J324" s="12">
        <v>0</v>
      </c>
    </row>
    <row r="325" spans="1:10" ht="14">
      <c r="A325" s="8">
        <v>3304</v>
      </c>
      <c r="B325" s="9" t="s">
        <v>513</v>
      </c>
      <c r="C325" s="8">
        <v>1902</v>
      </c>
      <c r="D325" s="8">
        <v>63</v>
      </c>
      <c r="E325" s="10" t="s">
        <v>522</v>
      </c>
      <c r="F325" s="11" t="s">
        <v>434</v>
      </c>
      <c r="G325" s="12">
        <v>15</v>
      </c>
      <c r="H325" s="12" t="s">
        <v>523</v>
      </c>
      <c r="I325" s="12" t="s">
        <v>524</v>
      </c>
      <c r="J325" s="12">
        <v>0</v>
      </c>
    </row>
    <row r="326" spans="1:10" ht="14">
      <c r="A326" s="8">
        <v>3304</v>
      </c>
      <c r="B326" s="9" t="s">
        <v>513</v>
      </c>
      <c r="C326" s="8">
        <v>1802</v>
      </c>
      <c r="D326" s="8">
        <v>70</v>
      </c>
      <c r="E326" s="10" t="s">
        <v>421</v>
      </c>
      <c r="F326" s="11">
        <v>90</v>
      </c>
      <c r="G326" s="12" t="s">
        <v>100</v>
      </c>
      <c r="H326" s="12" t="s">
        <v>525</v>
      </c>
      <c r="I326" s="12">
        <v>27</v>
      </c>
      <c r="J326" s="12">
        <v>0</v>
      </c>
    </row>
    <row r="327" spans="1:10" ht="14">
      <c r="A327" s="8">
        <v>3304</v>
      </c>
      <c r="B327" s="9" t="s">
        <v>513</v>
      </c>
      <c r="C327" s="8">
        <v>1702</v>
      </c>
      <c r="D327" s="8">
        <v>65</v>
      </c>
      <c r="E327" s="10" t="s">
        <v>526</v>
      </c>
      <c r="F327" s="11" t="s">
        <v>199</v>
      </c>
      <c r="G327" s="12" t="s">
        <v>527</v>
      </c>
      <c r="H327" s="12" t="s">
        <v>528</v>
      </c>
      <c r="I327" s="12" t="s">
        <v>529</v>
      </c>
      <c r="J327" s="12">
        <v>0</v>
      </c>
    </row>
    <row r="328" spans="1:10" ht="14">
      <c r="A328" s="8">
        <v>3304</v>
      </c>
      <c r="B328" s="9" t="s">
        <v>513</v>
      </c>
      <c r="C328" s="8">
        <v>1602</v>
      </c>
      <c r="D328" s="8">
        <v>69</v>
      </c>
      <c r="E328" s="10">
        <v>87</v>
      </c>
      <c r="F328" s="11" t="s">
        <v>307</v>
      </c>
      <c r="G328" s="12" t="s">
        <v>71</v>
      </c>
      <c r="H328" s="12" t="s">
        <v>446</v>
      </c>
      <c r="I328" s="12" t="s">
        <v>390</v>
      </c>
      <c r="J328" s="12" t="s">
        <v>491</v>
      </c>
    </row>
    <row r="329" spans="1:10" ht="14">
      <c r="A329" s="8">
        <v>3305</v>
      </c>
      <c r="B329" s="9" t="s">
        <v>530</v>
      </c>
      <c r="C329" s="8">
        <v>2403</v>
      </c>
      <c r="D329" s="8">
        <v>58</v>
      </c>
      <c r="E329" s="10">
        <v>81</v>
      </c>
      <c r="F329" s="11" t="s">
        <v>130</v>
      </c>
      <c r="G329" s="12" t="s">
        <v>471</v>
      </c>
      <c r="H329" s="12">
        <v>63</v>
      </c>
      <c r="I329" s="12">
        <v>13</v>
      </c>
      <c r="J329" s="12">
        <v>0</v>
      </c>
    </row>
    <row r="330" spans="1:10" ht="14">
      <c r="A330" s="8">
        <v>3305</v>
      </c>
      <c r="B330" s="9" t="s">
        <v>530</v>
      </c>
      <c r="C330" s="8">
        <v>2303</v>
      </c>
      <c r="D330" s="8">
        <v>43</v>
      </c>
      <c r="E330" s="10" t="s">
        <v>531</v>
      </c>
      <c r="F330" s="11">
        <v>93</v>
      </c>
      <c r="G330" s="12">
        <v>25</v>
      </c>
      <c r="H330" s="12">
        <v>55</v>
      </c>
      <c r="I330" s="12">
        <v>15</v>
      </c>
      <c r="J330" s="12">
        <v>5</v>
      </c>
    </row>
    <row r="331" spans="1:10" ht="14">
      <c r="A331" s="8">
        <v>3305</v>
      </c>
      <c r="B331" s="9" t="s">
        <v>532</v>
      </c>
      <c r="C331" s="8">
        <v>2203</v>
      </c>
      <c r="D331" s="8">
        <v>25</v>
      </c>
      <c r="E331" s="10">
        <v>72</v>
      </c>
      <c r="F331" s="11">
        <v>80</v>
      </c>
      <c r="G331" s="12">
        <v>30</v>
      </c>
      <c r="H331" s="12">
        <v>30</v>
      </c>
      <c r="I331" s="12">
        <v>30</v>
      </c>
      <c r="J331" s="12">
        <v>10</v>
      </c>
    </row>
    <row r="332" spans="1:10" ht="14">
      <c r="A332" s="8">
        <v>3305</v>
      </c>
      <c r="B332" s="9" t="s">
        <v>532</v>
      </c>
      <c r="C332" s="8">
        <v>2103</v>
      </c>
      <c r="D332" s="8">
        <v>36</v>
      </c>
      <c r="E332" s="10" t="s">
        <v>440</v>
      </c>
      <c r="F332" s="11" t="s">
        <v>378</v>
      </c>
      <c r="G332" s="12">
        <v>25</v>
      </c>
      <c r="H332" s="12" t="s">
        <v>170</v>
      </c>
      <c r="I332" s="12" t="s">
        <v>296</v>
      </c>
      <c r="J332" s="12" t="s">
        <v>296</v>
      </c>
    </row>
    <row r="333" spans="1:10" ht="14">
      <c r="A333" s="8">
        <v>3305</v>
      </c>
      <c r="B333" s="9" t="s">
        <v>532</v>
      </c>
      <c r="C333" s="8">
        <v>2003</v>
      </c>
      <c r="D333" s="8">
        <v>44</v>
      </c>
      <c r="E333" s="10" t="s">
        <v>287</v>
      </c>
      <c r="F333" s="11" t="s">
        <v>324</v>
      </c>
      <c r="G333" s="12" t="s">
        <v>407</v>
      </c>
      <c r="H333" s="12" t="s">
        <v>533</v>
      </c>
      <c r="I333" s="12" t="s">
        <v>533</v>
      </c>
      <c r="J333" s="12">
        <v>0</v>
      </c>
    </row>
    <row r="334" spans="1:10" ht="14">
      <c r="A334" s="8">
        <v>3305</v>
      </c>
      <c r="B334" s="9" t="s">
        <v>532</v>
      </c>
      <c r="C334" s="8">
        <v>1903</v>
      </c>
      <c r="D334" s="8">
        <v>44</v>
      </c>
      <c r="E334" s="10" t="s">
        <v>534</v>
      </c>
      <c r="F334" s="11" t="s">
        <v>56</v>
      </c>
      <c r="G334" s="12" t="s">
        <v>207</v>
      </c>
      <c r="H334" s="12" t="s">
        <v>32</v>
      </c>
      <c r="I334" s="12" t="s">
        <v>535</v>
      </c>
      <c r="J334" s="12" t="s">
        <v>536</v>
      </c>
    </row>
    <row r="335" spans="1:10" ht="14">
      <c r="A335" s="8">
        <v>3305</v>
      </c>
      <c r="B335" s="9" t="s">
        <v>532</v>
      </c>
      <c r="C335" s="8">
        <v>1803</v>
      </c>
      <c r="D335" s="8">
        <v>57</v>
      </c>
      <c r="E335" s="10" t="s">
        <v>64</v>
      </c>
      <c r="F335" s="11" t="s">
        <v>38</v>
      </c>
      <c r="G335" s="12" t="s">
        <v>447</v>
      </c>
      <c r="H335" s="12" t="s">
        <v>259</v>
      </c>
      <c r="I335" s="12" t="s">
        <v>458</v>
      </c>
      <c r="J335" s="12" t="s">
        <v>417</v>
      </c>
    </row>
    <row r="336" spans="1:10" ht="14">
      <c r="A336" s="8">
        <v>3305</v>
      </c>
      <c r="B336" s="9" t="s">
        <v>532</v>
      </c>
      <c r="C336" s="8">
        <v>1703</v>
      </c>
      <c r="D336" s="8">
        <v>68</v>
      </c>
      <c r="E336" s="10" t="s">
        <v>213</v>
      </c>
      <c r="F336" s="11" t="s">
        <v>537</v>
      </c>
      <c r="G336" s="12" t="s">
        <v>226</v>
      </c>
      <c r="H336" s="12" t="s">
        <v>538</v>
      </c>
      <c r="I336" s="12" t="s">
        <v>539</v>
      </c>
      <c r="J336" s="12" t="s">
        <v>540</v>
      </c>
    </row>
    <row r="337" spans="1:10" ht="14">
      <c r="A337" s="8">
        <v>3307</v>
      </c>
      <c r="B337" s="9" t="s">
        <v>541</v>
      </c>
      <c r="C337" s="8">
        <v>2403</v>
      </c>
      <c r="D337" s="8">
        <v>58</v>
      </c>
      <c r="E337" s="10" t="s">
        <v>279</v>
      </c>
      <c r="F337" s="11" t="s">
        <v>157</v>
      </c>
      <c r="G337" s="12" t="s">
        <v>518</v>
      </c>
      <c r="H337" s="12" t="s">
        <v>209</v>
      </c>
      <c r="I337" s="12">
        <v>17</v>
      </c>
      <c r="J337" s="12" t="s">
        <v>542</v>
      </c>
    </row>
    <row r="338" spans="1:10" ht="14">
      <c r="A338" s="8">
        <v>3307</v>
      </c>
      <c r="B338" s="9" t="s">
        <v>541</v>
      </c>
      <c r="C338" s="8">
        <v>2303</v>
      </c>
      <c r="D338" s="8">
        <v>59</v>
      </c>
      <c r="E338" s="10" t="s">
        <v>543</v>
      </c>
      <c r="F338" s="11" t="s">
        <v>544</v>
      </c>
      <c r="G338" s="12" t="s">
        <v>168</v>
      </c>
      <c r="H338" s="12" t="s">
        <v>49</v>
      </c>
      <c r="I338" s="12" t="s">
        <v>167</v>
      </c>
      <c r="J338" s="12" t="s">
        <v>20</v>
      </c>
    </row>
    <row r="339" spans="1:10" ht="14">
      <c r="A339" s="8">
        <v>3307</v>
      </c>
      <c r="B339" s="9" t="s">
        <v>541</v>
      </c>
      <c r="C339" s="8">
        <v>2203</v>
      </c>
      <c r="D339" s="8">
        <v>57</v>
      </c>
      <c r="E339" s="10" t="s">
        <v>91</v>
      </c>
      <c r="F339" s="11" t="s">
        <v>39</v>
      </c>
      <c r="G339" s="12" t="s">
        <v>402</v>
      </c>
      <c r="H339" s="12">
        <v>25</v>
      </c>
      <c r="I339" s="12" t="s">
        <v>128</v>
      </c>
      <c r="J339" s="12">
        <v>25</v>
      </c>
    </row>
    <row r="340" spans="1:10" ht="14">
      <c r="A340" s="8">
        <v>3307</v>
      </c>
      <c r="B340" s="9" t="s">
        <v>541</v>
      </c>
      <c r="C340" s="8">
        <v>2104</v>
      </c>
      <c r="D340" s="8">
        <v>42</v>
      </c>
      <c r="E340" s="10" t="s">
        <v>526</v>
      </c>
      <c r="F340" s="11" t="s">
        <v>526</v>
      </c>
      <c r="G340" s="12" t="s">
        <v>184</v>
      </c>
      <c r="H340" s="12" t="s">
        <v>223</v>
      </c>
      <c r="I340" s="12" t="s">
        <v>433</v>
      </c>
      <c r="J340" s="12" t="s">
        <v>225</v>
      </c>
    </row>
    <row r="341" spans="1:10" ht="14">
      <c r="A341" s="8">
        <v>3307</v>
      </c>
      <c r="B341" s="9" t="s">
        <v>541</v>
      </c>
      <c r="C341" s="8">
        <v>2004</v>
      </c>
      <c r="D341" s="8">
        <v>52</v>
      </c>
      <c r="E341" s="10" t="s">
        <v>19</v>
      </c>
      <c r="F341" s="11" t="s">
        <v>19</v>
      </c>
      <c r="G341" s="12" t="s">
        <v>442</v>
      </c>
      <c r="H341" s="12" t="s">
        <v>390</v>
      </c>
      <c r="I341" s="12" t="s">
        <v>545</v>
      </c>
      <c r="J341" s="12" t="s">
        <v>545</v>
      </c>
    </row>
    <row r="342" spans="1:10" ht="14">
      <c r="A342" s="8">
        <v>3307</v>
      </c>
      <c r="B342" s="9" t="s">
        <v>541</v>
      </c>
      <c r="C342" s="8">
        <v>1904</v>
      </c>
      <c r="D342" s="8">
        <v>36</v>
      </c>
      <c r="E342" s="10" t="s">
        <v>456</v>
      </c>
      <c r="F342" s="11" t="s">
        <v>456</v>
      </c>
      <c r="G342" s="12">
        <v>28</v>
      </c>
      <c r="H342" s="12">
        <v>40</v>
      </c>
      <c r="I342" s="12">
        <v>16</v>
      </c>
      <c r="J342" s="12">
        <v>16</v>
      </c>
    </row>
    <row r="343" spans="1:10" ht="14">
      <c r="A343" s="8">
        <v>3307</v>
      </c>
      <c r="B343" s="9" t="s">
        <v>541</v>
      </c>
      <c r="C343" s="8">
        <v>1804</v>
      </c>
      <c r="D343" s="8">
        <v>39</v>
      </c>
      <c r="E343" s="10" t="s">
        <v>11</v>
      </c>
      <c r="F343" s="11" t="s">
        <v>448</v>
      </c>
      <c r="G343" s="12" t="s">
        <v>207</v>
      </c>
      <c r="H343" s="12" t="s">
        <v>207</v>
      </c>
      <c r="I343" s="12" t="s">
        <v>95</v>
      </c>
      <c r="J343" s="12" t="s">
        <v>95</v>
      </c>
    </row>
    <row r="344" spans="1:10" ht="14">
      <c r="A344" s="8">
        <v>3307</v>
      </c>
      <c r="B344" s="9" t="s">
        <v>541</v>
      </c>
      <c r="C344" s="8">
        <v>1704</v>
      </c>
      <c r="D344" s="8">
        <v>66</v>
      </c>
      <c r="E344" s="10" t="s">
        <v>264</v>
      </c>
      <c r="F344" s="11" t="s">
        <v>546</v>
      </c>
      <c r="G344" s="12" t="s">
        <v>547</v>
      </c>
      <c r="H344" s="12" t="s">
        <v>359</v>
      </c>
      <c r="I344" s="12" t="s">
        <v>270</v>
      </c>
      <c r="J344" s="12">
        <v>23</v>
      </c>
    </row>
    <row r="345" spans="1:10" ht="14">
      <c r="A345" s="8">
        <v>3309</v>
      </c>
      <c r="B345" s="9" t="s">
        <v>548</v>
      </c>
      <c r="C345" s="8">
        <v>2404</v>
      </c>
      <c r="D345" s="8">
        <v>47</v>
      </c>
      <c r="E345" s="10" t="s">
        <v>549</v>
      </c>
      <c r="F345" s="11" t="s">
        <v>240</v>
      </c>
      <c r="G345" s="12" t="s">
        <v>550</v>
      </c>
      <c r="H345" s="12">
        <v>39</v>
      </c>
      <c r="I345" s="12" t="s">
        <v>472</v>
      </c>
      <c r="J345" s="12" t="s">
        <v>152</v>
      </c>
    </row>
    <row r="346" spans="1:10" ht="14">
      <c r="A346" s="8">
        <v>3309</v>
      </c>
      <c r="B346" s="9" t="s">
        <v>548</v>
      </c>
      <c r="C346" s="8">
        <v>2304</v>
      </c>
      <c r="D346" s="8">
        <v>50</v>
      </c>
      <c r="E346" s="10">
        <v>78</v>
      </c>
      <c r="F346" s="11">
        <v>90</v>
      </c>
      <c r="G346" s="12" t="s">
        <v>299</v>
      </c>
      <c r="H346" s="12" t="s">
        <v>551</v>
      </c>
      <c r="I346" s="12">
        <v>20</v>
      </c>
      <c r="J346" s="12" t="s">
        <v>552</v>
      </c>
    </row>
    <row r="347" spans="1:10" ht="14">
      <c r="A347" s="8">
        <v>3309</v>
      </c>
      <c r="B347" s="9" t="s">
        <v>548</v>
      </c>
      <c r="C347" s="8">
        <v>2204</v>
      </c>
      <c r="D347" s="8">
        <v>32</v>
      </c>
      <c r="E347" s="10" t="s">
        <v>35</v>
      </c>
      <c r="F347" s="11" t="s">
        <v>553</v>
      </c>
      <c r="G347" s="12">
        <v>31</v>
      </c>
      <c r="H347" s="12" t="s">
        <v>22</v>
      </c>
      <c r="I347" s="12">
        <v>31</v>
      </c>
      <c r="J347" s="12" t="s">
        <v>345</v>
      </c>
    </row>
    <row r="348" spans="1:10" ht="14">
      <c r="A348" s="8">
        <v>3310</v>
      </c>
      <c r="B348" s="9" t="s">
        <v>554</v>
      </c>
      <c r="C348" s="8">
        <v>2401</v>
      </c>
      <c r="D348" s="8">
        <v>20</v>
      </c>
      <c r="E348" s="10">
        <v>70</v>
      </c>
      <c r="F348" s="11">
        <v>75</v>
      </c>
      <c r="G348" s="12" t="s">
        <v>211</v>
      </c>
      <c r="H348" s="12" t="s">
        <v>32</v>
      </c>
      <c r="I348" s="12" t="s">
        <v>428</v>
      </c>
      <c r="J348" s="12">
        <v>0</v>
      </c>
    </row>
    <row r="349" spans="1:10" ht="14">
      <c r="A349" s="8">
        <v>3310</v>
      </c>
      <c r="B349" s="9" t="s">
        <v>554</v>
      </c>
      <c r="C349" s="8">
        <v>2301</v>
      </c>
      <c r="D349" s="8">
        <v>22</v>
      </c>
      <c r="E349" s="10" t="s">
        <v>191</v>
      </c>
      <c r="F349" s="11" t="s">
        <v>69</v>
      </c>
      <c r="G349" s="12" t="s">
        <v>72</v>
      </c>
      <c r="H349" s="12" t="s">
        <v>545</v>
      </c>
      <c r="I349" s="12" t="s">
        <v>458</v>
      </c>
      <c r="J349" s="12" t="s">
        <v>545</v>
      </c>
    </row>
    <row r="350" spans="1:10" ht="14">
      <c r="A350" s="8">
        <v>3310</v>
      </c>
      <c r="B350" s="9" t="s">
        <v>554</v>
      </c>
      <c r="C350" s="8">
        <v>2201</v>
      </c>
      <c r="D350" s="8">
        <v>79</v>
      </c>
      <c r="E350" s="10" t="s">
        <v>555</v>
      </c>
      <c r="F350" s="11" t="s">
        <v>522</v>
      </c>
      <c r="G350" s="12" t="s">
        <v>105</v>
      </c>
      <c r="H350" s="12" t="s">
        <v>273</v>
      </c>
      <c r="I350" s="12" t="s">
        <v>273</v>
      </c>
      <c r="J350" s="12" t="s">
        <v>260</v>
      </c>
    </row>
    <row r="351" spans="1:10" ht="14">
      <c r="A351" s="8">
        <v>3310</v>
      </c>
      <c r="B351" s="9" t="s">
        <v>554</v>
      </c>
      <c r="C351" s="8">
        <v>2101</v>
      </c>
      <c r="D351" s="8">
        <v>106</v>
      </c>
      <c r="E351" s="10" t="s">
        <v>210</v>
      </c>
      <c r="F351" s="11" t="s">
        <v>556</v>
      </c>
      <c r="G351" s="12" t="s">
        <v>237</v>
      </c>
      <c r="H351" s="12" t="s">
        <v>557</v>
      </c>
      <c r="I351" s="12" t="s">
        <v>558</v>
      </c>
      <c r="J351" s="12" t="s">
        <v>559</v>
      </c>
    </row>
    <row r="352" spans="1:10" ht="14">
      <c r="A352" s="8">
        <v>3310</v>
      </c>
      <c r="B352" s="9" t="s">
        <v>554</v>
      </c>
      <c r="C352" s="8">
        <v>2001</v>
      </c>
      <c r="D352" s="8">
        <v>89</v>
      </c>
      <c r="E352" s="10" t="s">
        <v>560</v>
      </c>
      <c r="F352" s="11" t="s">
        <v>96</v>
      </c>
      <c r="G352" s="12" t="s">
        <v>67</v>
      </c>
      <c r="H352" s="12">
        <v>25</v>
      </c>
      <c r="I352" s="12" t="s">
        <v>170</v>
      </c>
      <c r="J352" s="12">
        <v>19</v>
      </c>
    </row>
    <row r="353" spans="1:10" ht="14">
      <c r="A353" s="8">
        <v>3310</v>
      </c>
      <c r="B353" s="9" t="s">
        <v>554</v>
      </c>
      <c r="C353" s="8">
        <v>1901</v>
      </c>
      <c r="D353" s="8">
        <v>74</v>
      </c>
      <c r="E353" s="10" t="s">
        <v>258</v>
      </c>
      <c r="F353" s="11" t="s">
        <v>358</v>
      </c>
      <c r="G353" s="12" t="s">
        <v>293</v>
      </c>
      <c r="H353" s="12" t="s">
        <v>550</v>
      </c>
      <c r="I353" s="12" t="s">
        <v>32</v>
      </c>
      <c r="J353" s="12" t="s">
        <v>293</v>
      </c>
    </row>
    <row r="354" spans="1:10" ht="14">
      <c r="A354" s="8">
        <v>3310</v>
      </c>
      <c r="B354" s="9" t="s">
        <v>554</v>
      </c>
      <c r="C354" s="8">
        <v>1801</v>
      </c>
      <c r="D354" s="8">
        <v>71</v>
      </c>
      <c r="E354" s="10" t="s">
        <v>258</v>
      </c>
      <c r="F354" s="11" t="s">
        <v>139</v>
      </c>
      <c r="G354" s="12">
        <v>19</v>
      </c>
      <c r="H354" s="12" t="s">
        <v>200</v>
      </c>
      <c r="I354" s="12" t="s">
        <v>561</v>
      </c>
      <c r="J354" s="12" t="s">
        <v>562</v>
      </c>
    </row>
    <row r="355" spans="1:10" ht="14">
      <c r="A355" s="8">
        <v>3310</v>
      </c>
      <c r="B355" s="9" t="s">
        <v>563</v>
      </c>
      <c r="C355" s="8">
        <v>1701</v>
      </c>
      <c r="D355" s="8">
        <v>76</v>
      </c>
      <c r="E355" s="10" t="s">
        <v>64</v>
      </c>
      <c r="F355" s="11" t="s">
        <v>38</v>
      </c>
      <c r="G355" s="12" t="s">
        <v>545</v>
      </c>
      <c r="H355" s="12" t="s">
        <v>564</v>
      </c>
      <c r="I355" s="12" t="s">
        <v>545</v>
      </c>
      <c r="J355" s="12" t="s">
        <v>260</v>
      </c>
    </row>
    <row r="356" spans="1:10" ht="14">
      <c r="A356" s="8">
        <v>3310</v>
      </c>
      <c r="B356" s="9" t="s">
        <v>563</v>
      </c>
      <c r="C356" s="8">
        <v>1601</v>
      </c>
      <c r="D356" s="8">
        <v>63</v>
      </c>
      <c r="E356" s="10" t="s">
        <v>565</v>
      </c>
      <c r="F356" s="11" t="s">
        <v>73</v>
      </c>
      <c r="G356" s="12" t="s">
        <v>43</v>
      </c>
      <c r="H356" s="12" t="s">
        <v>32</v>
      </c>
      <c r="I356" s="12" t="s">
        <v>514</v>
      </c>
      <c r="J356" s="12" t="s">
        <v>336</v>
      </c>
    </row>
    <row r="357" spans="1:10" ht="14">
      <c r="A357" s="8">
        <v>3311</v>
      </c>
      <c r="B357" s="9" t="s">
        <v>566</v>
      </c>
      <c r="C357" s="8">
        <v>2404</v>
      </c>
      <c r="D357" s="8">
        <v>66</v>
      </c>
      <c r="E357" s="10" t="s">
        <v>546</v>
      </c>
      <c r="F357" s="11" t="s">
        <v>180</v>
      </c>
      <c r="G357" s="12" t="s">
        <v>386</v>
      </c>
      <c r="H357" s="12" t="s">
        <v>565</v>
      </c>
      <c r="I357" s="12">
        <v>0</v>
      </c>
      <c r="J357" s="12">
        <v>0</v>
      </c>
    </row>
    <row r="358" spans="1:10" ht="14">
      <c r="A358" s="8">
        <v>3311</v>
      </c>
      <c r="B358" s="9" t="s">
        <v>566</v>
      </c>
      <c r="C358" s="8">
        <v>2304</v>
      </c>
      <c r="D358" s="8">
        <v>67</v>
      </c>
      <c r="E358" s="10">
        <v>91</v>
      </c>
      <c r="F358" s="11">
        <v>97</v>
      </c>
      <c r="G358" s="12" t="s">
        <v>445</v>
      </c>
      <c r="H358" s="12" t="s">
        <v>567</v>
      </c>
      <c r="I358" s="12" t="s">
        <v>568</v>
      </c>
      <c r="J358" s="12">
        <v>0</v>
      </c>
    </row>
    <row r="359" spans="1:10" ht="14">
      <c r="A359" s="8">
        <v>3311</v>
      </c>
      <c r="B359" s="9" t="s">
        <v>566</v>
      </c>
      <c r="C359" s="8">
        <v>2204</v>
      </c>
      <c r="D359" s="8">
        <v>54</v>
      </c>
      <c r="E359" s="10" t="s">
        <v>569</v>
      </c>
      <c r="F359" s="11" t="s">
        <v>96</v>
      </c>
      <c r="G359" s="12" t="s">
        <v>447</v>
      </c>
      <c r="H359" s="12" t="s">
        <v>275</v>
      </c>
      <c r="I359" s="12">
        <v>0</v>
      </c>
      <c r="J359" s="12">
        <v>0</v>
      </c>
    </row>
    <row r="360" spans="1:10" ht="14">
      <c r="A360" s="8">
        <v>3311</v>
      </c>
      <c r="B360" s="9" t="s">
        <v>566</v>
      </c>
      <c r="C360" s="8">
        <v>2104</v>
      </c>
      <c r="D360" s="8">
        <v>46</v>
      </c>
      <c r="E360" s="10" t="s">
        <v>498</v>
      </c>
      <c r="F360" s="11" t="s">
        <v>570</v>
      </c>
      <c r="G360" s="12" t="s">
        <v>299</v>
      </c>
      <c r="H360" s="12" t="s">
        <v>300</v>
      </c>
      <c r="I360" s="12">
        <v>0</v>
      </c>
      <c r="J360" s="12">
        <v>0</v>
      </c>
    </row>
    <row r="361" spans="1:10" ht="14">
      <c r="A361" s="8">
        <v>3311</v>
      </c>
      <c r="B361" s="9" t="s">
        <v>566</v>
      </c>
      <c r="C361" s="8">
        <v>2004</v>
      </c>
      <c r="D361" s="8">
        <v>40</v>
      </c>
      <c r="E361" s="10" t="s">
        <v>35</v>
      </c>
      <c r="F361" s="11" t="s">
        <v>571</v>
      </c>
      <c r="G361" s="12" t="s">
        <v>154</v>
      </c>
      <c r="H361" s="12" t="s">
        <v>572</v>
      </c>
      <c r="I361" s="12">
        <v>0</v>
      </c>
      <c r="J361" s="12">
        <v>0</v>
      </c>
    </row>
    <row r="362" spans="1:10" ht="14">
      <c r="A362" s="8">
        <v>3311</v>
      </c>
      <c r="B362" s="9" t="s">
        <v>566</v>
      </c>
      <c r="C362" s="8">
        <v>1904</v>
      </c>
      <c r="D362" s="8">
        <v>41</v>
      </c>
      <c r="E362" s="10" t="s">
        <v>146</v>
      </c>
      <c r="F362" s="11" t="s">
        <v>146</v>
      </c>
      <c r="G362" s="12" t="s">
        <v>447</v>
      </c>
      <c r="H362" s="12" t="s">
        <v>573</v>
      </c>
      <c r="I362" s="12">
        <v>20</v>
      </c>
      <c r="J362" s="12">
        <v>0</v>
      </c>
    </row>
    <row r="363" spans="1:10" ht="14">
      <c r="A363" s="8">
        <v>3311</v>
      </c>
      <c r="B363" s="9" t="s">
        <v>566</v>
      </c>
      <c r="C363" s="8">
        <v>1804</v>
      </c>
      <c r="D363" s="8">
        <v>44</v>
      </c>
      <c r="E363" s="10" t="s">
        <v>180</v>
      </c>
      <c r="F363" s="11" t="s">
        <v>180</v>
      </c>
      <c r="G363" s="12" t="s">
        <v>32</v>
      </c>
      <c r="H363" s="12" t="s">
        <v>46</v>
      </c>
      <c r="I363" s="12" t="s">
        <v>298</v>
      </c>
      <c r="J363" s="12">
        <v>0</v>
      </c>
    </row>
    <row r="364" spans="1:10" ht="14">
      <c r="A364" s="8">
        <v>3311</v>
      </c>
      <c r="B364" s="9" t="s">
        <v>566</v>
      </c>
      <c r="C364" s="8">
        <v>1704</v>
      </c>
      <c r="D364" s="8">
        <v>63</v>
      </c>
      <c r="E364" s="10" t="s">
        <v>434</v>
      </c>
      <c r="F364" s="11">
        <v>100</v>
      </c>
      <c r="G364" s="12" t="s">
        <v>386</v>
      </c>
      <c r="H364" s="12" t="s">
        <v>574</v>
      </c>
      <c r="I364" s="12" t="s">
        <v>112</v>
      </c>
      <c r="J364" s="12">
        <v>0</v>
      </c>
    </row>
    <row r="365" spans="1:10" ht="14">
      <c r="A365" s="8">
        <v>3312</v>
      </c>
      <c r="B365" s="9" t="s">
        <v>575</v>
      </c>
      <c r="C365" s="8">
        <v>2404</v>
      </c>
      <c r="D365" s="8">
        <v>67</v>
      </c>
      <c r="E365" s="10" t="s">
        <v>269</v>
      </c>
      <c r="F365" s="11" t="s">
        <v>180</v>
      </c>
      <c r="G365" s="12" t="s">
        <v>175</v>
      </c>
      <c r="H365" s="12" t="s">
        <v>59</v>
      </c>
      <c r="I365" s="12" t="s">
        <v>576</v>
      </c>
      <c r="J365" s="12">
        <v>0</v>
      </c>
    </row>
    <row r="366" spans="1:10" ht="14">
      <c r="A366" s="8">
        <v>3312</v>
      </c>
      <c r="B366" s="9" t="s">
        <v>575</v>
      </c>
      <c r="C366" s="8">
        <v>2304</v>
      </c>
      <c r="D366" s="8">
        <v>54</v>
      </c>
      <c r="E366" s="10" t="s">
        <v>496</v>
      </c>
      <c r="F366" s="11" t="s">
        <v>114</v>
      </c>
      <c r="G366" s="12" t="s">
        <v>105</v>
      </c>
      <c r="H366" s="12" t="s">
        <v>383</v>
      </c>
      <c r="I366" s="12">
        <v>25</v>
      </c>
      <c r="J366" s="12">
        <v>0</v>
      </c>
    </row>
    <row r="367" spans="1:10" ht="14">
      <c r="A367" s="8">
        <v>3312</v>
      </c>
      <c r="B367" s="9" t="s">
        <v>575</v>
      </c>
      <c r="C367" s="8">
        <v>2204</v>
      </c>
      <c r="D367" s="8">
        <v>42</v>
      </c>
      <c r="E367" s="10" t="s">
        <v>312</v>
      </c>
      <c r="F367" s="11" t="s">
        <v>434</v>
      </c>
      <c r="G367" s="12">
        <v>25</v>
      </c>
      <c r="H367" s="12" t="s">
        <v>115</v>
      </c>
      <c r="I367" s="12" t="s">
        <v>88</v>
      </c>
      <c r="J367" s="12">
        <v>0</v>
      </c>
    </row>
    <row r="368" spans="1:10" ht="14">
      <c r="A368" s="8">
        <v>3312</v>
      </c>
      <c r="B368" s="9" t="s">
        <v>575</v>
      </c>
      <c r="C368" s="8">
        <v>2104</v>
      </c>
      <c r="D368" s="8">
        <v>57</v>
      </c>
      <c r="E368" s="10" t="s">
        <v>577</v>
      </c>
      <c r="F368" s="11">
        <v>86</v>
      </c>
      <c r="G368" s="12" t="s">
        <v>535</v>
      </c>
      <c r="H368" s="12" t="s">
        <v>451</v>
      </c>
      <c r="I368" s="12" t="s">
        <v>399</v>
      </c>
      <c r="J368" s="12">
        <v>0</v>
      </c>
    </row>
    <row r="369" spans="1:10" ht="14">
      <c r="A369" s="8">
        <v>3312</v>
      </c>
      <c r="B369" s="9" t="s">
        <v>575</v>
      </c>
      <c r="C369" s="8">
        <v>2004</v>
      </c>
      <c r="D369" s="8">
        <v>73</v>
      </c>
      <c r="E369" s="10" t="s">
        <v>578</v>
      </c>
      <c r="F369" s="11">
        <v>89</v>
      </c>
      <c r="G369" s="12" t="s">
        <v>445</v>
      </c>
      <c r="H369" s="12" t="s">
        <v>528</v>
      </c>
      <c r="I369" s="12" t="s">
        <v>579</v>
      </c>
      <c r="J369" s="12">
        <v>0</v>
      </c>
    </row>
    <row r="370" spans="1:10" ht="14">
      <c r="A370" s="8">
        <v>3312</v>
      </c>
      <c r="B370" s="9" t="s">
        <v>575</v>
      </c>
      <c r="C370" s="8">
        <v>1904</v>
      </c>
      <c r="D370" s="8">
        <v>39</v>
      </c>
      <c r="E370" s="10" t="s">
        <v>63</v>
      </c>
      <c r="F370" s="11" t="s">
        <v>122</v>
      </c>
      <c r="G370" s="12">
        <v>27</v>
      </c>
      <c r="H370" s="12" t="s">
        <v>408</v>
      </c>
      <c r="I370" s="12" t="s">
        <v>392</v>
      </c>
      <c r="J370" s="12">
        <v>0</v>
      </c>
    </row>
    <row r="371" spans="1:10" ht="14">
      <c r="A371" s="8">
        <v>3312</v>
      </c>
      <c r="B371" s="9" t="s">
        <v>575</v>
      </c>
      <c r="C371" s="8">
        <v>1804</v>
      </c>
      <c r="D371" s="8">
        <v>38</v>
      </c>
      <c r="E371" s="10" t="s">
        <v>64</v>
      </c>
      <c r="F371" s="11" t="s">
        <v>580</v>
      </c>
      <c r="G371" s="12" t="s">
        <v>402</v>
      </c>
      <c r="H371" s="12" t="s">
        <v>214</v>
      </c>
      <c r="I371" s="12" t="s">
        <v>172</v>
      </c>
      <c r="J371" s="12">
        <v>0</v>
      </c>
    </row>
    <row r="372" spans="1:10" ht="14">
      <c r="A372" s="8">
        <v>3313</v>
      </c>
      <c r="B372" s="9" t="s">
        <v>581</v>
      </c>
      <c r="C372" s="8">
        <v>2402</v>
      </c>
      <c r="D372" s="8">
        <v>86</v>
      </c>
      <c r="E372" s="10" t="s">
        <v>569</v>
      </c>
      <c r="F372" s="11" t="s">
        <v>569</v>
      </c>
      <c r="G372" s="12" t="s">
        <v>18</v>
      </c>
      <c r="H372" s="12" t="s">
        <v>582</v>
      </c>
      <c r="I372" s="12" t="s">
        <v>41</v>
      </c>
      <c r="J372" s="12">
        <v>0</v>
      </c>
    </row>
    <row r="373" spans="1:10" ht="14">
      <c r="A373" s="8">
        <v>3313</v>
      </c>
      <c r="B373" s="9" t="s">
        <v>581</v>
      </c>
      <c r="C373" s="8">
        <v>2302</v>
      </c>
      <c r="D373" s="8">
        <v>94</v>
      </c>
      <c r="E373" s="10" t="s">
        <v>400</v>
      </c>
      <c r="F373" s="11" t="s">
        <v>583</v>
      </c>
      <c r="G373" s="12" t="s">
        <v>172</v>
      </c>
      <c r="H373" s="12" t="s">
        <v>62</v>
      </c>
      <c r="I373" s="12" t="s">
        <v>489</v>
      </c>
      <c r="J373" s="12">
        <v>0</v>
      </c>
    </row>
    <row r="374" spans="1:10" ht="14">
      <c r="A374" s="8">
        <v>3313</v>
      </c>
      <c r="B374" s="9" t="s">
        <v>581</v>
      </c>
      <c r="C374" s="8">
        <v>2202</v>
      </c>
      <c r="D374" s="8">
        <v>70</v>
      </c>
      <c r="E374" s="10" t="s">
        <v>584</v>
      </c>
      <c r="F374" s="11" t="s">
        <v>257</v>
      </c>
      <c r="G374" s="12" t="s">
        <v>313</v>
      </c>
      <c r="H374" s="12" t="s">
        <v>585</v>
      </c>
      <c r="I374" s="12" t="s">
        <v>372</v>
      </c>
      <c r="J374" s="12">
        <v>0</v>
      </c>
    </row>
    <row r="375" spans="1:10" ht="14">
      <c r="A375" s="8">
        <v>3313</v>
      </c>
      <c r="B375" s="9" t="s">
        <v>581</v>
      </c>
      <c r="C375" s="8">
        <v>2102</v>
      </c>
      <c r="D375" s="8">
        <v>67</v>
      </c>
      <c r="E375" s="10">
        <v>94</v>
      </c>
      <c r="F375" s="11">
        <v>94</v>
      </c>
      <c r="G375" s="12" t="s">
        <v>95</v>
      </c>
      <c r="H375" s="12" t="s">
        <v>565</v>
      </c>
      <c r="I375" s="12" t="s">
        <v>488</v>
      </c>
      <c r="J375" s="12">
        <v>0</v>
      </c>
    </row>
    <row r="376" spans="1:10" ht="14">
      <c r="A376" s="8">
        <v>3314</v>
      </c>
      <c r="B376" s="9" t="s">
        <v>554</v>
      </c>
      <c r="C376" s="8">
        <v>2401</v>
      </c>
      <c r="D376" s="8">
        <v>96</v>
      </c>
      <c r="E376" s="10" t="s">
        <v>264</v>
      </c>
      <c r="F376" s="11" t="s">
        <v>81</v>
      </c>
      <c r="G376" s="12" t="s">
        <v>586</v>
      </c>
      <c r="H376" s="12" t="s">
        <v>587</v>
      </c>
      <c r="I376" s="12" t="s">
        <v>586</v>
      </c>
      <c r="J376" s="12" t="s">
        <v>220</v>
      </c>
    </row>
    <row r="377" spans="1:10" ht="14">
      <c r="A377" s="8">
        <v>3314</v>
      </c>
      <c r="B377" s="9" t="s">
        <v>554</v>
      </c>
      <c r="C377" s="8">
        <v>2301</v>
      </c>
      <c r="D377" s="8">
        <v>90</v>
      </c>
      <c r="E377" s="10" t="s">
        <v>60</v>
      </c>
      <c r="F377" s="11" t="s">
        <v>384</v>
      </c>
      <c r="G377" s="12" t="s">
        <v>147</v>
      </c>
      <c r="H377" s="12">
        <v>39</v>
      </c>
      <c r="I377" s="12" t="s">
        <v>588</v>
      </c>
      <c r="J377" s="12" t="s">
        <v>340</v>
      </c>
    </row>
    <row r="378" spans="1:10" ht="14">
      <c r="A378" s="8">
        <v>3315</v>
      </c>
      <c r="B378" s="9" t="s">
        <v>589</v>
      </c>
      <c r="C378" s="8">
        <v>2403</v>
      </c>
      <c r="D378" s="8">
        <v>73</v>
      </c>
      <c r="E378" s="10" t="s">
        <v>590</v>
      </c>
      <c r="F378" s="11">
        <v>89</v>
      </c>
      <c r="G378" s="12" t="s">
        <v>18</v>
      </c>
      <c r="H378" s="12" t="s">
        <v>188</v>
      </c>
      <c r="I378" s="12" t="s">
        <v>41</v>
      </c>
      <c r="J378" s="12" t="s">
        <v>328</v>
      </c>
    </row>
    <row r="379" spans="1:10" ht="14">
      <c r="A379" s="8">
        <v>3350</v>
      </c>
      <c r="B379" s="9" t="s">
        <v>591</v>
      </c>
      <c r="C379" s="8">
        <v>2401</v>
      </c>
      <c r="D379" s="8">
        <v>21</v>
      </c>
      <c r="E379" s="10">
        <v>100</v>
      </c>
      <c r="F379" s="11">
        <v>100</v>
      </c>
      <c r="G379" s="12" t="s">
        <v>86</v>
      </c>
      <c r="H379" s="12" t="s">
        <v>111</v>
      </c>
      <c r="I379" s="12" t="s">
        <v>204</v>
      </c>
      <c r="J379" s="12">
        <v>0</v>
      </c>
    </row>
    <row r="380" spans="1:10" ht="14">
      <c r="A380" s="8">
        <v>3350</v>
      </c>
      <c r="B380" s="9" t="s">
        <v>591</v>
      </c>
      <c r="C380" s="8">
        <v>2301</v>
      </c>
      <c r="D380" s="8">
        <v>22</v>
      </c>
      <c r="E380" s="10">
        <v>100</v>
      </c>
      <c r="F380" s="11">
        <v>100</v>
      </c>
      <c r="G380" s="12" t="s">
        <v>54</v>
      </c>
      <c r="H380" s="12" t="s">
        <v>288</v>
      </c>
      <c r="I380" s="12">
        <v>0</v>
      </c>
      <c r="J380" s="12">
        <v>0</v>
      </c>
    </row>
    <row r="381" spans="1:10" ht="14">
      <c r="A381" s="8">
        <v>3350</v>
      </c>
      <c r="B381" s="9" t="s">
        <v>591</v>
      </c>
      <c r="C381" s="8">
        <v>2403</v>
      </c>
      <c r="D381" s="8">
        <v>39</v>
      </c>
      <c r="E381" s="10" t="s">
        <v>592</v>
      </c>
      <c r="F381" s="11" t="s">
        <v>448</v>
      </c>
      <c r="G381" s="12" t="s">
        <v>593</v>
      </c>
      <c r="H381" s="12" t="s">
        <v>455</v>
      </c>
      <c r="I381" s="12">
        <v>0</v>
      </c>
      <c r="J381" s="12">
        <v>0</v>
      </c>
    </row>
    <row r="382" spans="1:10" ht="14">
      <c r="A382" s="8">
        <v>3350</v>
      </c>
      <c r="B382" s="9" t="s">
        <v>591</v>
      </c>
      <c r="C382" s="8">
        <v>2303</v>
      </c>
      <c r="D382" s="8">
        <v>41</v>
      </c>
      <c r="E382" s="10" t="s">
        <v>37</v>
      </c>
      <c r="F382" s="11" t="s">
        <v>37</v>
      </c>
      <c r="G382" s="12" t="s">
        <v>504</v>
      </c>
      <c r="H382" s="12">
        <v>59</v>
      </c>
      <c r="I382" s="12" t="s">
        <v>594</v>
      </c>
      <c r="J382" s="12">
        <v>0</v>
      </c>
    </row>
    <row r="383" spans="1:10" ht="14">
      <c r="A383" s="8">
        <v>3350</v>
      </c>
      <c r="B383" s="9" t="s">
        <v>591</v>
      </c>
      <c r="C383" s="8">
        <v>2201</v>
      </c>
      <c r="D383" s="8">
        <v>23</v>
      </c>
      <c r="E383" s="10" t="s">
        <v>355</v>
      </c>
      <c r="F383" s="11" t="s">
        <v>355</v>
      </c>
      <c r="G383" s="12" t="s">
        <v>25</v>
      </c>
      <c r="H383" s="12" t="s">
        <v>26</v>
      </c>
      <c r="I383" s="12" t="s">
        <v>27</v>
      </c>
      <c r="J383" s="12">
        <v>0</v>
      </c>
    </row>
    <row r="384" spans="1:10" ht="14">
      <c r="A384" s="8">
        <v>3350</v>
      </c>
      <c r="B384" s="9" t="s">
        <v>591</v>
      </c>
      <c r="C384" s="8">
        <v>2101</v>
      </c>
      <c r="D384" s="8">
        <v>23</v>
      </c>
      <c r="E384" s="10" t="s">
        <v>355</v>
      </c>
      <c r="F384" s="11" t="s">
        <v>355</v>
      </c>
      <c r="G384" s="12" t="s">
        <v>215</v>
      </c>
      <c r="H384" s="12" t="s">
        <v>191</v>
      </c>
      <c r="I384" s="12" t="s">
        <v>190</v>
      </c>
      <c r="J384" s="12">
        <v>0</v>
      </c>
    </row>
    <row r="385" spans="1:10" ht="14">
      <c r="A385" s="8">
        <v>3350</v>
      </c>
      <c r="B385" s="9" t="s">
        <v>591</v>
      </c>
      <c r="C385" s="8">
        <v>2203</v>
      </c>
      <c r="D385" s="8">
        <v>37</v>
      </c>
      <c r="E385" s="10">
        <v>100</v>
      </c>
      <c r="F385" s="11">
        <v>100</v>
      </c>
      <c r="G385" s="12" t="s">
        <v>595</v>
      </c>
      <c r="H385" s="12">
        <v>73</v>
      </c>
      <c r="I385" s="12" t="s">
        <v>303</v>
      </c>
      <c r="J385" s="12">
        <v>0</v>
      </c>
    </row>
    <row r="386" spans="1:10" ht="14">
      <c r="A386" s="8">
        <v>3350</v>
      </c>
      <c r="B386" s="9" t="s">
        <v>591</v>
      </c>
      <c r="C386" s="8">
        <v>2103</v>
      </c>
      <c r="D386" s="8">
        <v>42</v>
      </c>
      <c r="E386" s="10">
        <v>0</v>
      </c>
      <c r="F386" s="11" t="s">
        <v>117</v>
      </c>
      <c r="G386" s="12" t="s">
        <v>596</v>
      </c>
      <c r="H386" s="12" t="s">
        <v>597</v>
      </c>
      <c r="I386" s="12">
        <v>0</v>
      </c>
      <c r="J386" s="12">
        <v>0</v>
      </c>
    </row>
    <row r="387" spans="1:10" ht="14">
      <c r="A387" s="8">
        <v>3350</v>
      </c>
      <c r="B387" s="9" t="s">
        <v>591</v>
      </c>
      <c r="C387" s="8">
        <v>2001</v>
      </c>
      <c r="D387" s="8">
        <v>22</v>
      </c>
      <c r="E387" s="10">
        <v>100</v>
      </c>
      <c r="F387" s="11">
        <v>100</v>
      </c>
      <c r="G387" s="12" t="s">
        <v>190</v>
      </c>
      <c r="H387" s="12" t="s">
        <v>287</v>
      </c>
      <c r="I387" s="12" t="s">
        <v>27</v>
      </c>
      <c r="J387" s="12">
        <v>0</v>
      </c>
    </row>
    <row r="388" spans="1:10" ht="14">
      <c r="A388" s="8">
        <v>3350</v>
      </c>
      <c r="B388" s="9" t="s">
        <v>591</v>
      </c>
      <c r="C388" s="8">
        <v>1901</v>
      </c>
      <c r="D388" s="8">
        <v>17</v>
      </c>
      <c r="E388" s="10" t="s">
        <v>82</v>
      </c>
      <c r="F388" s="11" t="s">
        <v>82</v>
      </c>
      <c r="G388" s="12">
        <v>50</v>
      </c>
      <c r="H388" s="12">
        <v>50</v>
      </c>
      <c r="I388" s="12">
        <v>0</v>
      </c>
      <c r="J388" s="12">
        <v>0</v>
      </c>
    </row>
    <row r="389" spans="1:10" ht="14">
      <c r="A389" s="8">
        <v>3350</v>
      </c>
      <c r="B389" s="9" t="s">
        <v>591</v>
      </c>
      <c r="C389" s="8">
        <v>2003</v>
      </c>
      <c r="D389" s="8">
        <v>28</v>
      </c>
      <c r="E389" s="10">
        <v>100</v>
      </c>
      <c r="F389" s="11">
        <v>100</v>
      </c>
      <c r="G389" s="12" t="s">
        <v>86</v>
      </c>
      <c r="H389" s="12" t="s">
        <v>171</v>
      </c>
      <c r="I389" s="12">
        <v>0</v>
      </c>
      <c r="J389" s="12">
        <v>0</v>
      </c>
    </row>
    <row r="390" spans="1:10" ht="14">
      <c r="A390" s="8">
        <v>3350</v>
      </c>
      <c r="B390" s="9" t="s">
        <v>591</v>
      </c>
      <c r="C390" s="8">
        <v>1801</v>
      </c>
      <c r="D390" s="8">
        <v>20</v>
      </c>
      <c r="E390" s="10">
        <v>90</v>
      </c>
      <c r="F390" s="11">
        <v>90</v>
      </c>
      <c r="G390" s="12" t="s">
        <v>207</v>
      </c>
      <c r="H390" s="12" t="s">
        <v>440</v>
      </c>
      <c r="I390" s="12">
        <v>0</v>
      </c>
      <c r="J390" s="12">
        <v>0</v>
      </c>
    </row>
    <row r="391" spans="1:10" ht="14">
      <c r="A391" s="8">
        <v>3350</v>
      </c>
      <c r="B391" s="9" t="s">
        <v>591</v>
      </c>
      <c r="C391" s="8">
        <v>1903</v>
      </c>
      <c r="D391" s="8">
        <v>40</v>
      </c>
      <c r="E391" s="10">
        <v>95</v>
      </c>
      <c r="F391" s="11">
        <v>100</v>
      </c>
      <c r="G391" s="12">
        <v>30</v>
      </c>
      <c r="H391" s="12" t="s">
        <v>598</v>
      </c>
      <c r="I391" s="12" t="s">
        <v>346</v>
      </c>
      <c r="J391" s="12">
        <v>0</v>
      </c>
    </row>
    <row r="392" spans="1:10" ht="14">
      <c r="A392" s="8">
        <v>3350</v>
      </c>
      <c r="B392" s="9" t="s">
        <v>591</v>
      </c>
      <c r="C392" s="8">
        <v>1701</v>
      </c>
      <c r="D392" s="8">
        <v>21</v>
      </c>
      <c r="E392" s="10" t="s">
        <v>73</v>
      </c>
      <c r="F392" s="11">
        <v>100</v>
      </c>
      <c r="G392" s="12" t="s">
        <v>172</v>
      </c>
      <c r="H392" s="12" t="s">
        <v>171</v>
      </c>
      <c r="I392" s="12" t="s">
        <v>204</v>
      </c>
      <c r="J392" s="12">
        <v>19</v>
      </c>
    </row>
    <row r="393" spans="1:10" ht="14">
      <c r="A393" s="8">
        <v>3350</v>
      </c>
      <c r="B393" s="9" t="s">
        <v>591</v>
      </c>
      <c r="C393" s="8">
        <v>1803</v>
      </c>
      <c r="D393" s="8">
        <v>39</v>
      </c>
      <c r="E393" s="10" t="s">
        <v>448</v>
      </c>
      <c r="F393" s="11" t="s">
        <v>241</v>
      </c>
      <c r="G393" s="12" t="s">
        <v>299</v>
      </c>
      <c r="H393" s="12" t="s">
        <v>289</v>
      </c>
      <c r="I393" s="12" t="s">
        <v>76</v>
      </c>
      <c r="J393" s="12">
        <v>0</v>
      </c>
    </row>
    <row r="394" spans="1:10" ht="14">
      <c r="A394" s="8">
        <v>4304</v>
      </c>
      <c r="B394" s="9" t="s">
        <v>599</v>
      </c>
      <c r="C394" s="8">
        <v>1703</v>
      </c>
      <c r="D394" s="8">
        <v>39</v>
      </c>
      <c r="E394" s="10" t="s">
        <v>448</v>
      </c>
      <c r="F394" s="11" t="s">
        <v>448</v>
      </c>
      <c r="G394" s="12">
        <v>25</v>
      </c>
      <c r="H394" s="12" t="s">
        <v>32</v>
      </c>
      <c r="I394" s="12" t="s">
        <v>600</v>
      </c>
      <c r="J394" s="12" t="s">
        <v>207</v>
      </c>
    </row>
    <row r="395" spans="1:10" ht="14">
      <c r="A395" s="8">
        <v>4306</v>
      </c>
      <c r="B395" s="9" t="s">
        <v>601</v>
      </c>
      <c r="C395" s="8">
        <v>2403</v>
      </c>
      <c r="D395" s="8">
        <v>61</v>
      </c>
      <c r="E395" s="10">
        <v>82</v>
      </c>
      <c r="F395" s="11" t="s">
        <v>12</v>
      </c>
      <c r="G395" s="12" t="s">
        <v>602</v>
      </c>
      <c r="H395" s="12" t="s">
        <v>603</v>
      </c>
      <c r="I395" s="12">
        <v>0</v>
      </c>
      <c r="J395" s="12">
        <v>0</v>
      </c>
    </row>
    <row r="396" spans="1:10" ht="14">
      <c r="A396" s="8">
        <v>4306</v>
      </c>
      <c r="B396" s="9" t="s">
        <v>601</v>
      </c>
      <c r="C396" s="8">
        <v>2303</v>
      </c>
      <c r="D396" s="8">
        <v>66</v>
      </c>
      <c r="E396" s="10" t="s">
        <v>264</v>
      </c>
      <c r="F396" s="11" t="s">
        <v>238</v>
      </c>
      <c r="G396" s="12">
        <v>31</v>
      </c>
      <c r="H396" s="12" t="s">
        <v>604</v>
      </c>
      <c r="I396" s="12" t="s">
        <v>605</v>
      </c>
      <c r="J396" s="12" t="s">
        <v>606</v>
      </c>
    </row>
    <row r="397" spans="1:10" ht="14">
      <c r="A397" s="8">
        <v>4306</v>
      </c>
      <c r="B397" s="9" t="s">
        <v>601</v>
      </c>
      <c r="C397" s="8">
        <v>2203</v>
      </c>
      <c r="D397" s="8">
        <v>64</v>
      </c>
      <c r="E397" s="10" t="s">
        <v>233</v>
      </c>
      <c r="F397" s="11" t="s">
        <v>35</v>
      </c>
      <c r="G397" s="12">
        <v>25</v>
      </c>
      <c r="H397" s="12" t="s">
        <v>104</v>
      </c>
      <c r="I397" s="12" t="s">
        <v>50</v>
      </c>
      <c r="J397" s="12" t="s">
        <v>552</v>
      </c>
    </row>
    <row r="398" spans="1:10" ht="14">
      <c r="A398" s="8">
        <v>4306</v>
      </c>
      <c r="B398" s="9" t="s">
        <v>601</v>
      </c>
      <c r="C398" s="8">
        <v>2103</v>
      </c>
      <c r="D398" s="8">
        <v>38</v>
      </c>
      <c r="E398" s="10" t="s">
        <v>39</v>
      </c>
      <c r="F398" s="11" t="s">
        <v>38</v>
      </c>
      <c r="G398" s="12" t="s">
        <v>537</v>
      </c>
      <c r="H398" s="12" t="s">
        <v>336</v>
      </c>
      <c r="I398" s="12">
        <v>0</v>
      </c>
      <c r="J398" s="12">
        <v>0</v>
      </c>
    </row>
    <row r="399" spans="1:10" ht="14">
      <c r="A399" s="8">
        <v>4306</v>
      </c>
      <c r="B399" s="9" t="s">
        <v>601</v>
      </c>
      <c r="C399" s="8">
        <v>2003</v>
      </c>
      <c r="D399" s="8">
        <v>72</v>
      </c>
      <c r="E399" s="10" t="s">
        <v>256</v>
      </c>
      <c r="F399" s="11" t="s">
        <v>307</v>
      </c>
      <c r="G399" s="12" t="s">
        <v>267</v>
      </c>
      <c r="H399" s="12" t="s">
        <v>607</v>
      </c>
      <c r="I399" s="12" t="s">
        <v>267</v>
      </c>
      <c r="J399" s="12" t="s">
        <v>479</v>
      </c>
    </row>
    <row r="400" spans="1:10" ht="14">
      <c r="A400" s="8">
        <v>4306</v>
      </c>
      <c r="B400" s="9" t="s">
        <v>601</v>
      </c>
      <c r="C400" s="8">
        <v>1903</v>
      </c>
      <c r="D400" s="8">
        <v>53</v>
      </c>
      <c r="E400" s="10" t="s">
        <v>553</v>
      </c>
      <c r="F400" s="11" t="s">
        <v>584</v>
      </c>
      <c r="G400" s="12">
        <v>26</v>
      </c>
      <c r="H400" s="12">
        <v>42</v>
      </c>
      <c r="I400" s="12">
        <v>16</v>
      </c>
      <c r="J400" s="12">
        <v>16</v>
      </c>
    </row>
    <row r="401" spans="1:10" ht="14">
      <c r="A401" s="8">
        <v>4306</v>
      </c>
      <c r="B401" s="9" t="s">
        <v>601</v>
      </c>
      <c r="C401" s="8">
        <v>1803</v>
      </c>
      <c r="D401" s="8">
        <v>74</v>
      </c>
      <c r="E401" s="10" t="s">
        <v>424</v>
      </c>
      <c r="F401" s="11" t="s">
        <v>608</v>
      </c>
      <c r="G401" s="12" t="s">
        <v>518</v>
      </c>
      <c r="H401" s="12" t="s">
        <v>104</v>
      </c>
      <c r="I401" s="12" t="s">
        <v>420</v>
      </c>
      <c r="J401" s="12" t="s">
        <v>67</v>
      </c>
    </row>
    <row r="402" spans="1:10" ht="14">
      <c r="A402" s="8">
        <v>4306</v>
      </c>
      <c r="B402" s="9" t="s">
        <v>601</v>
      </c>
      <c r="C402" s="8">
        <v>1703</v>
      </c>
      <c r="D402" s="8">
        <v>47</v>
      </c>
      <c r="E402" s="10">
        <v>83</v>
      </c>
      <c r="F402" s="11" t="s">
        <v>494</v>
      </c>
      <c r="G402" s="12" t="s">
        <v>55</v>
      </c>
      <c r="H402" s="12" t="s">
        <v>26</v>
      </c>
      <c r="I402" s="12" t="s">
        <v>215</v>
      </c>
      <c r="J402" s="12" t="s">
        <v>220</v>
      </c>
    </row>
    <row r="403" spans="1:10" ht="14">
      <c r="A403" s="8">
        <v>4310</v>
      </c>
      <c r="B403" s="9" t="s">
        <v>609</v>
      </c>
      <c r="C403" s="8">
        <v>2404</v>
      </c>
      <c r="D403" s="8">
        <v>61</v>
      </c>
      <c r="E403" s="10" t="s">
        <v>37</v>
      </c>
      <c r="F403" s="11" t="s">
        <v>37</v>
      </c>
      <c r="G403" s="12" t="s">
        <v>201</v>
      </c>
      <c r="H403" s="12" t="s">
        <v>529</v>
      </c>
      <c r="I403" s="12">
        <v>19</v>
      </c>
      <c r="J403" s="12" t="s">
        <v>606</v>
      </c>
    </row>
    <row r="404" spans="1:10" ht="14">
      <c r="A404" s="8">
        <v>4310</v>
      </c>
      <c r="B404" s="9" t="s">
        <v>609</v>
      </c>
      <c r="C404" s="8">
        <v>2202</v>
      </c>
      <c r="D404" s="8">
        <v>50</v>
      </c>
      <c r="E404" s="10">
        <v>92</v>
      </c>
      <c r="F404" s="11">
        <v>92</v>
      </c>
      <c r="G404" s="12" t="s">
        <v>414</v>
      </c>
      <c r="H404" s="12" t="s">
        <v>610</v>
      </c>
      <c r="I404" s="12" t="s">
        <v>129</v>
      </c>
      <c r="J404" s="12">
        <v>0</v>
      </c>
    </row>
    <row r="405" spans="1:10" ht="14">
      <c r="A405" s="8">
        <v>4310</v>
      </c>
      <c r="B405" s="9" t="s">
        <v>609</v>
      </c>
      <c r="C405" s="8">
        <v>2102</v>
      </c>
      <c r="D405" s="8">
        <v>66</v>
      </c>
      <c r="E405" s="10">
        <v>97</v>
      </c>
      <c r="F405" s="11">
        <v>100</v>
      </c>
      <c r="G405" s="12" t="s">
        <v>611</v>
      </c>
      <c r="H405" s="12" t="s">
        <v>149</v>
      </c>
      <c r="I405" s="12" t="s">
        <v>168</v>
      </c>
      <c r="J405" s="12">
        <v>0</v>
      </c>
    </row>
    <row r="406" spans="1:10" ht="14">
      <c r="A406" s="8">
        <v>4310</v>
      </c>
      <c r="B406" s="9" t="s">
        <v>609</v>
      </c>
      <c r="C406" s="8">
        <v>2002</v>
      </c>
      <c r="D406" s="8">
        <v>72</v>
      </c>
      <c r="E406" s="10" t="s">
        <v>130</v>
      </c>
      <c r="F406" s="11" t="s">
        <v>272</v>
      </c>
      <c r="G406" s="12">
        <v>29</v>
      </c>
      <c r="H406" s="12" t="s">
        <v>357</v>
      </c>
      <c r="I406" s="12" t="s">
        <v>246</v>
      </c>
      <c r="J406" s="12">
        <v>0</v>
      </c>
    </row>
    <row r="407" spans="1:10" ht="14">
      <c r="A407" s="8">
        <v>4310</v>
      </c>
      <c r="B407" s="9" t="s">
        <v>609</v>
      </c>
      <c r="C407" s="8">
        <v>1902</v>
      </c>
      <c r="D407" s="8">
        <v>38</v>
      </c>
      <c r="E407" s="10" t="s">
        <v>94</v>
      </c>
      <c r="F407" s="11" t="s">
        <v>94</v>
      </c>
      <c r="G407" s="12" t="s">
        <v>381</v>
      </c>
      <c r="H407" s="12" t="s">
        <v>381</v>
      </c>
      <c r="I407" s="12" t="s">
        <v>420</v>
      </c>
      <c r="J407" s="12" t="s">
        <v>612</v>
      </c>
    </row>
    <row r="408" spans="1:10" ht="14">
      <c r="A408" s="8">
        <v>4310</v>
      </c>
      <c r="B408" s="9" t="s">
        <v>609</v>
      </c>
      <c r="C408" s="8">
        <v>1802</v>
      </c>
      <c r="D408" s="8">
        <v>40</v>
      </c>
      <c r="E408" s="10" t="s">
        <v>35</v>
      </c>
      <c r="F408" s="11" t="s">
        <v>35</v>
      </c>
      <c r="G408" s="12" t="s">
        <v>171</v>
      </c>
      <c r="H408" s="12" t="s">
        <v>311</v>
      </c>
      <c r="I408" s="12" t="s">
        <v>147</v>
      </c>
      <c r="J408" s="12">
        <v>0</v>
      </c>
    </row>
    <row r="409" spans="1:10" ht="14">
      <c r="A409" s="8">
        <v>4312</v>
      </c>
      <c r="B409" s="9" t="s">
        <v>613</v>
      </c>
      <c r="C409" s="8">
        <v>2402</v>
      </c>
      <c r="D409" s="8">
        <v>26</v>
      </c>
      <c r="E409" s="10">
        <v>100</v>
      </c>
      <c r="F409" s="11">
        <v>100</v>
      </c>
      <c r="G409" s="12" t="s">
        <v>508</v>
      </c>
      <c r="H409" s="12" t="s">
        <v>52</v>
      </c>
      <c r="I409" s="12" t="s">
        <v>508</v>
      </c>
      <c r="J409" s="12">
        <v>0</v>
      </c>
    </row>
    <row r="410" spans="1:10" ht="14">
      <c r="A410" s="8">
        <v>4312</v>
      </c>
      <c r="B410" s="9" t="s">
        <v>613</v>
      </c>
      <c r="C410" s="8">
        <v>2304</v>
      </c>
      <c r="D410" s="8">
        <v>73</v>
      </c>
      <c r="E410" s="10" t="s">
        <v>614</v>
      </c>
      <c r="F410" s="11" t="s">
        <v>608</v>
      </c>
      <c r="G410" s="12" t="s">
        <v>477</v>
      </c>
      <c r="H410" s="12" t="s">
        <v>334</v>
      </c>
      <c r="I410" s="12" t="s">
        <v>342</v>
      </c>
      <c r="J410" s="12">
        <v>0</v>
      </c>
    </row>
    <row r="411" spans="1:10" ht="14">
      <c r="A411" s="8">
        <v>4312</v>
      </c>
      <c r="B411" s="9" t="s">
        <v>613</v>
      </c>
      <c r="C411" s="8">
        <v>2204</v>
      </c>
      <c r="D411" s="8">
        <v>87</v>
      </c>
      <c r="E411" s="10" t="s">
        <v>295</v>
      </c>
      <c r="F411" s="11" t="s">
        <v>130</v>
      </c>
      <c r="G411" s="12" t="s">
        <v>71</v>
      </c>
      <c r="H411" s="12" t="s">
        <v>28</v>
      </c>
      <c r="I411" s="12" t="s">
        <v>615</v>
      </c>
      <c r="J411" s="12" t="s">
        <v>616</v>
      </c>
    </row>
    <row r="412" spans="1:10" ht="14">
      <c r="A412" s="8">
        <v>4312</v>
      </c>
      <c r="B412" s="9" t="s">
        <v>613</v>
      </c>
      <c r="C412" s="8">
        <v>2104</v>
      </c>
      <c r="D412" s="8">
        <v>72</v>
      </c>
      <c r="E412" s="10" t="s">
        <v>617</v>
      </c>
      <c r="F412" s="11" t="s">
        <v>618</v>
      </c>
      <c r="G412" s="12" t="s">
        <v>579</v>
      </c>
      <c r="H412" s="12" t="s">
        <v>619</v>
      </c>
      <c r="I412" s="12" t="s">
        <v>145</v>
      </c>
      <c r="J412" s="12">
        <v>0</v>
      </c>
    </row>
    <row r="413" spans="1:10" ht="14">
      <c r="A413" s="8">
        <v>4312</v>
      </c>
      <c r="B413" s="9" t="s">
        <v>613</v>
      </c>
      <c r="C413" s="8">
        <v>2004</v>
      </c>
      <c r="D413" s="8">
        <v>80</v>
      </c>
      <c r="E413" s="10" t="s">
        <v>205</v>
      </c>
      <c r="F413" s="11" t="s">
        <v>329</v>
      </c>
      <c r="G413" s="12" t="s">
        <v>50</v>
      </c>
      <c r="H413" s="12" t="s">
        <v>171</v>
      </c>
      <c r="I413" s="12" t="s">
        <v>172</v>
      </c>
      <c r="J413" s="12">
        <v>0</v>
      </c>
    </row>
    <row r="414" spans="1:10" ht="14">
      <c r="A414" s="8">
        <v>4312</v>
      </c>
      <c r="B414" s="9" t="s">
        <v>613</v>
      </c>
      <c r="C414" s="8">
        <v>1904</v>
      </c>
      <c r="D414" s="8">
        <v>53</v>
      </c>
      <c r="E414" s="10" t="s">
        <v>620</v>
      </c>
      <c r="F414" s="11" t="s">
        <v>553</v>
      </c>
      <c r="G414" s="12" t="s">
        <v>128</v>
      </c>
      <c r="H414" s="12" t="s">
        <v>263</v>
      </c>
      <c r="I414" s="12">
        <v>25</v>
      </c>
      <c r="J414" s="12" t="s">
        <v>145</v>
      </c>
    </row>
    <row r="415" spans="1:10" ht="14">
      <c r="A415" s="8">
        <v>4312</v>
      </c>
      <c r="B415" s="9" t="s">
        <v>613</v>
      </c>
      <c r="C415" s="8">
        <v>1804</v>
      </c>
      <c r="D415" s="8">
        <v>61</v>
      </c>
      <c r="E415" s="10" t="s">
        <v>12</v>
      </c>
      <c r="F415" s="11" t="s">
        <v>621</v>
      </c>
      <c r="G415" s="12" t="s">
        <v>43</v>
      </c>
      <c r="H415" s="12" t="s">
        <v>284</v>
      </c>
      <c r="I415" s="12" t="s">
        <v>107</v>
      </c>
      <c r="J415" s="12">
        <v>7</v>
      </c>
    </row>
    <row r="416" spans="1:10" ht="14">
      <c r="A416" s="8">
        <v>4312</v>
      </c>
      <c r="B416" s="9" t="s">
        <v>613</v>
      </c>
      <c r="C416" s="8">
        <v>1704</v>
      </c>
      <c r="D416" s="8">
        <v>26</v>
      </c>
      <c r="E416" s="10" t="s">
        <v>12</v>
      </c>
      <c r="F416" s="11" t="s">
        <v>12</v>
      </c>
      <c r="G416" s="12" t="s">
        <v>413</v>
      </c>
      <c r="H416" s="12" t="s">
        <v>414</v>
      </c>
      <c r="I416" s="12" t="s">
        <v>98</v>
      </c>
      <c r="J416" s="12">
        <v>0</v>
      </c>
    </row>
    <row r="417" spans="1:10" ht="14">
      <c r="A417" s="8">
        <v>4314</v>
      </c>
      <c r="B417" s="9" t="s">
        <v>244</v>
      </c>
      <c r="C417" s="8">
        <v>2401</v>
      </c>
      <c r="D417" s="8">
        <v>52</v>
      </c>
      <c r="E417" s="10">
        <v>75</v>
      </c>
      <c r="F417" s="11" t="s">
        <v>329</v>
      </c>
      <c r="G417" s="12">
        <v>22</v>
      </c>
      <c r="H417" s="12">
        <v>50</v>
      </c>
      <c r="I417" s="12">
        <v>24</v>
      </c>
      <c r="J417" s="12">
        <v>4</v>
      </c>
    </row>
    <row r="418" spans="1:10" ht="14">
      <c r="A418" s="8">
        <v>4314</v>
      </c>
      <c r="B418" s="9" t="s">
        <v>244</v>
      </c>
      <c r="C418" s="8">
        <v>2301</v>
      </c>
      <c r="D418" s="8">
        <v>27</v>
      </c>
      <c r="E418" s="10" t="s">
        <v>622</v>
      </c>
      <c r="F418" s="11" t="s">
        <v>114</v>
      </c>
      <c r="G418" s="12" t="s">
        <v>32</v>
      </c>
      <c r="H418" s="12" t="s">
        <v>263</v>
      </c>
      <c r="I418" s="12" t="s">
        <v>229</v>
      </c>
      <c r="J418" s="12" t="s">
        <v>230</v>
      </c>
    </row>
    <row r="419" spans="1:10" ht="14">
      <c r="A419" s="8">
        <v>4314</v>
      </c>
      <c r="B419" s="9" t="s">
        <v>244</v>
      </c>
      <c r="C419" s="8">
        <v>2201</v>
      </c>
      <c r="D419" s="8">
        <v>36</v>
      </c>
      <c r="E419" s="10" t="s">
        <v>378</v>
      </c>
      <c r="F419" s="11" t="s">
        <v>114</v>
      </c>
      <c r="G419" s="12">
        <v>25</v>
      </c>
      <c r="H419" s="12" t="s">
        <v>623</v>
      </c>
      <c r="I419" s="12" t="s">
        <v>88</v>
      </c>
      <c r="J419" s="12" t="s">
        <v>159</v>
      </c>
    </row>
    <row r="420" spans="1:10" ht="14">
      <c r="A420" s="8">
        <v>4314</v>
      </c>
      <c r="B420" s="9" t="s">
        <v>244</v>
      </c>
      <c r="C420" s="8">
        <v>2101</v>
      </c>
      <c r="D420" s="8">
        <v>33</v>
      </c>
      <c r="E420" s="10" t="s">
        <v>56</v>
      </c>
      <c r="F420" s="11" t="s">
        <v>183</v>
      </c>
      <c r="G420" s="12" t="s">
        <v>186</v>
      </c>
      <c r="H420" s="12" t="s">
        <v>420</v>
      </c>
      <c r="I420" s="12" t="s">
        <v>223</v>
      </c>
      <c r="J420" s="12" t="s">
        <v>184</v>
      </c>
    </row>
    <row r="421" spans="1:10" ht="14">
      <c r="A421" s="8">
        <v>4314</v>
      </c>
      <c r="B421" s="9" t="s">
        <v>244</v>
      </c>
      <c r="C421" s="8">
        <v>2001</v>
      </c>
      <c r="D421" s="8">
        <v>36</v>
      </c>
      <c r="E421" s="10" t="s">
        <v>264</v>
      </c>
      <c r="F421" s="11" t="s">
        <v>256</v>
      </c>
      <c r="G421" s="12" t="s">
        <v>184</v>
      </c>
      <c r="H421" s="12" t="s">
        <v>624</v>
      </c>
      <c r="I421" s="12" t="s">
        <v>433</v>
      </c>
      <c r="J421" s="12">
        <v>0</v>
      </c>
    </row>
    <row r="422" spans="1:10" ht="14">
      <c r="A422" s="8">
        <v>4314</v>
      </c>
      <c r="B422" s="9" t="s">
        <v>244</v>
      </c>
      <c r="C422" s="8">
        <v>1901</v>
      </c>
      <c r="D422" s="8">
        <v>16</v>
      </c>
      <c r="E422" s="10" t="s">
        <v>59</v>
      </c>
      <c r="F422" s="11" t="s">
        <v>59</v>
      </c>
      <c r="G422" s="12" t="s">
        <v>54</v>
      </c>
      <c r="H422" s="12" t="s">
        <v>54</v>
      </c>
      <c r="I422" s="12" t="s">
        <v>191</v>
      </c>
      <c r="J422" s="12">
        <v>0</v>
      </c>
    </row>
    <row r="423" spans="1:10" ht="14">
      <c r="A423" s="8">
        <v>4314</v>
      </c>
      <c r="B423" s="9" t="s">
        <v>625</v>
      </c>
      <c r="C423" s="8">
        <v>1801</v>
      </c>
      <c r="D423" s="8">
        <v>28</v>
      </c>
      <c r="E423" s="10" t="s">
        <v>453</v>
      </c>
      <c r="F423" s="11" t="s">
        <v>626</v>
      </c>
      <c r="G423" s="12" t="s">
        <v>67</v>
      </c>
      <c r="H423" s="12" t="s">
        <v>207</v>
      </c>
      <c r="I423" s="12" t="s">
        <v>207</v>
      </c>
      <c r="J423" s="12" t="s">
        <v>207</v>
      </c>
    </row>
    <row r="424" spans="1:10" ht="14">
      <c r="A424" s="8">
        <v>4314</v>
      </c>
      <c r="B424" s="9" t="s">
        <v>625</v>
      </c>
      <c r="C424" s="8">
        <v>1701</v>
      </c>
      <c r="D424" s="8">
        <v>23</v>
      </c>
      <c r="E424" s="10" t="s">
        <v>474</v>
      </c>
      <c r="F424" s="11" t="s">
        <v>110</v>
      </c>
      <c r="G424" s="12" t="s">
        <v>50</v>
      </c>
      <c r="H424" s="12" t="s">
        <v>32</v>
      </c>
      <c r="I424" s="12" t="s">
        <v>100</v>
      </c>
      <c r="J424" s="12" t="s">
        <v>172</v>
      </c>
    </row>
    <row r="425" spans="1:10" ht="14">
      <c r="A425" s="8">
        <v>4314</v>
      </c>
      <c r="B425" s="9" t="s">
        <v>625</v>
      </c>
      <c r="C425" s="8">
        <v>1601</v>
      </c>
      <c r="D425" s="8">
        <v>1</v>
      </c>
      <c r="E425" s="10">
        <v>100</v>
      </c>
      <c r="F425" s="11">
        <v>100</v>
      </c>
      <c r="G425" s="12">
        <v>100</v>
      </c>
      <c r="H425" s="12">
        <v>0</v>
      </c>
      <c r="I425" s="12">
        <v>0</v>
      </c>
      <c r="J425" s="12">
        <v>0</v>
      </c>
    </row>
    <row r="426" spans="1:10" ht="14">
      <c r="A426" s="8">
        <v>4319</v>
      </c>
      <c r="B426" s="9" t="s">
        <v>627</v>
      </c>
      <c r="C426" s="8">
        <v>2402</v>
      </c>
      <c r="D426" s="8">
        <v>114</v>
      </c>
      <c r="E426" s="10" t="s">
        <v>358</v>
      </c>
      <c r="F426" s="11" t="s">
        <v>358</v>
      </c>
      <c r="G426" s="12">
        <v>33</v>
      </c>
      <c r="H426" s="12" t="s">
        <v>628</v>
      </c>
      <c r="I426" s="12" t="s">
        <v>242</v>
      </c>
      <c r="J426" s="12" t="s">
        <v>328</v>
      </c>
    </row>
    <row r="427" spans="1:10" ht="14">
      <c r="A427" s="8">
        <v>4319</v>
      </c>
      <c r="B427" s="9" t="s">
        <v>627</v>
      </c>
      <c r="C427" s="8">
        <v>2302</v>
      </c>
      <c r="D427" s="8">
        <v>107</v>
      </c>
      <c r="E427" s="10" t="s">
        <v>324</v>
      </c>
      <c r="F427" s="11" t="s">
        <v>45</v>
      </c>
      <c r="G427" s="12" t="s">
        <v>92</v>
      </c>
      <c r="H427" s="12" t="s">
        <v>319</v>
      </c>
      <c r="I427" s="12" t="s">
        <v>54</v>
      </c>
      <c r="J427" s="12" t="s">
        <v>57</v>
      </c>
    </row>
    <row r="428" spans="1:10" ht="14">
      <c r="A428" s="8">
        <v>4319</v>
      </c>
      <c r="B428" s="9" t="s">
        <v>627</v>
      </c>
      <c r="C428" s="8">
        <v>2202</v>
      </c>
      <c r="D428" s="8">
        <v>98</v>
      </c>
      <c r="E428" s="10" t="s">
        <v>117</v>
      </c>
      <c r="F428" s="11" t="s">
        <v>122</v>
      </c>
      <c r="G428" s="12" t="s">
        <v>624</v>
      </c>
      <c r="H428" s="12" t="s">
        <v>629</v>
      </c>
      <c r="I428" s="12" t="s">
        <v>630</v>
      </c>
      <c r="J428" s="12">
        <v>0</v>
      </c>
    </row>
    <row r="429" spans="1:10" ht="14">
      <c r="A429" s="8">
        <v>4319</v>
      </c>
      <c r="B429" s="9" t="s">
        <v>627</v>
      </c>
      <c r="C429" s="8">
        <v>2102</v>
      </c>
      <c r="D429" s="8">
        <v>133</v>
      </c>
      <c r="E429" s="10" t="s">
        <v>45</v>
      </c>
      <c r="F429" s="11">
        <v>94</v>
      </c>
      <c r="G429" s="12" t="s">
        <v>229</v>
      </c>
      <c r="H429" s="12" t="s">
        <v>121</v>
      </c>
      <c r="I429" s="12" t="s">
        <v>158</v>
      </c>
      <c r="J429" s="12" t="s">
        <v>90</v>
      </c>
    </row>
    <row r="430" spans="1:10" ht="14">
      <c r="A430" s="8">
        <v>4319</v>
      </c>
      <c r="B430" s="9" t="s">
        <v>627</v>
      </c>
      <c r="C430" s="8">
        <v>2002</v>
      </c>
      <c r="D430" s="8">
        <v>102</v>
      </c>
      <c r="E430" s="10" t="s">
        <v>499</v>
      </c>
      <c r="F430" s="11" t="s">
        <v>82</v>
      </c>
      <c r="G430" s="12" t="s">
        <v>128</v>
      </c>
      <c r="H430" s="12" t="s">
        <v>176</v>
      </c>
      <c r="I430" s="12" t="s">
        <v>539</v>
      </c>
      <c r="J430" s="12" t="s">
        <v>328</v>
      </c>
    </row>
    <row r="431" spans="1:10" ht="14">
      <c r="A431" s="8">
        <v>4319</v>
      </c>
      <c r="B431" s="9" t="s">
        <v>627</v>
      </c>
      <c r="C431" s="8">
        <v>1902</v>
      </c>
      <c r="D431" s="8">
        <v>92</v>
      </c>
      <c r="E431" s="10" t="s">
        <v>506</v>
      </c>
      <c r="F431" s="11" t="s">
        <v>631</v>
      </c>
      <c r="G431" s="12" t="s">
        <v>512</v>
      </c>
      <c r="H431" s="12" t="s">
        <v>357</v>
      </c>
      <c r="I431" s="12" t="s">
        <v>177</v>
      </c>
      <c r="J431" s="12" t="s">
        <v>632</v>
      </c>
    </row>
    <row r="432" spans="1:10" ht="14">
      <c r="A432" s="8">
        <v>4319</v>
      </c>
      <c r="B432" s="9" t="s">
        <v>627</v>
      </c>
      <c r="C432" s="8">
        <v>1802</v>
      </c>
      <c r="D432" s="8">
        <v>83</v>
      </c>
      <c r="E432" s="10">
        <v>88</v>
      </c>
      <c r="F432" s="11">
        <v>94</v>
      </c>
      <c r="G432" s="12" t="s">
        <v>360</v>
      </c>
      <c r="H432" s="12" t="s">
        <v>597</v>
      </c>
      <c r="I432" s="12" t="s">
        <v>160</v>
      </c>
      <c r="J432" s="12" t="s">
        <v>594</v>
      </c>
    </row>
    <row r="433" spans="1:10" ht="14">
      <c r="A433" s="8">
        <v>4319</v>
      </c>
      <c r="B433" s="9" t="s">
        <v>627</v>
      </c>
      <c r="C433" s="8">
        <v>1702</v>
      </c>
      <c r="D433" s="8">
        <v>96</v>
      </c>
      <c r="E433" s="10" t="s">
        <v>492</v>
      </c>
      <c r="F433" s="11" t="s">
        <v>272</v>
      </c>
      <c r="G433" s="12" t="s">
        <v>13</v>
      </c>
      <c r="H433" s="12">
        <v>38</v>
      </c>
      <c r="I433" s="12" t="s">
        <v>13</v>
      </c>
      <c r="J433" s="12" t="s">
        <v>125</v>
      </c>
    </row>
    <row r="434" spans="1:10" ht="14">
      <c r="A434" s="8">
        <v>4319</v>
      </c>
      <c r="B434" s="9" t="s">
        <v>627</v>
      </c>
      <c r="C434" s="8">
        <v>1602</v>
      </c>
      <c r="D434" s="8">
        <v>88</v>
      </c>
      <c r="E434" s="10" t="s">
        <v>584</v>
      </c>
      <c r="F434" s="11" t="s">
        <v>180</v>
      </c>
      <c r="G434" s="12" t="s">
        <v>633</v>
      </c>
      <c r="H434" s="12" t="s">
        <v>181</v>
      </c>
      <c r="I434" s="12" t="s">
        <v>454</v>
      </c>
      <c r="J434" s="12">
        <v>6</v>
      </c>
    </row>
    <row r="435" spans="1:10" ht="14">
      <c r="A435" s="8">
        <v>4324</v>
      </c>
      <c r="B435" s="9" t="s">
        <v>634</v>
      </c>
      <c r="C435" s="8">
        <v>2401</v>
      </c>
      <c r="D435" s="8">
        <v>65</v>
      </c>
      <c r="E435" s="10" t="s">
        <v>635</v>
      </c>
      <c r="F435" s="11" t="s">
        <v>635</v>
      </c>
      <c r="G435" s="12" t="s">
        <v>195</v>
      </c>
      <c r="H435" s="12" t="s">
        <v>185</v>
      </c>
      <c r="I435" s="12">
        <v>21</v>
      </c>
      <c r="J435" s="12" t="s">
        <v>44</v>
      </c>
    </row>
    <row r="436" spans="1:10" ht="14">
      <c r="A436" s="8">
        <v>4324</v>
      </c>
      <c r="B436" s="9" t="s">
        <v>634</v>
      </c>
      <c r="C436" s="8">
        <v>2301</v>
      </c>
      <c r="D436" s="8">
        <v>67</v>
      </c>
      <c r="E436" s="10">
        <v>94</v>
      </c>
      <c r="F436" s="11">
        <v>94</v>
      </c>
      <c r="G436" s="12" t="s">
        <v>386</v>
      </c>
      <c r="H436" s="12" t="s">
        <v>525</v>
      </c>
      <c r="I436" s="12" t="s">
        <v>386</v>
      </c>
      <c r="J436" s="12">
        <v>0</v>
      </c>
    </row>
    <row r="437" spans="1:10" ht="14">
      <c r="A437" s="8">
        <v>4324</v>
      </c>
      <c r="B437" s="9" t="s">
        <v>634</v>
      </c>
      <c r="C437" s="8">
        <v>2201</v>
      </c>
      <c r="D437" s="8">
        <v>115</v>
      </c>
      <c r="E437" s="10" t="s">
        <v>241</v>
      </c>
      <c r="F437" s="11" t="s">
        <v>241</v>
      </c>
      <c r="G437" s="12" t="s">
        <v>471</v>
      </c>
      <c r="H437" s="12" t="s">
        <v>636</v>
      </c>
      <c r="I437" s="12" t="s">
        <v>471</v>
      </c>
      <c r="J437" s="12" t="s">
        <v>637</v>
      </c>
    </row>
    <row r="438" spans="1:10" ht="14">
      <c r="A438" s="8">
        <v>4324</v>
      </c>
      <c r="B438" s="9" t="s">
        <v>634</v>
      </c>
      <c r="C438" s="8">
        <v>2101</v>
      </c>
      <c r="D438" s="8">
        <v>120</v>
      </c>
      <c r="E438" s="10" t="s">
        <v>571</v>
      </c>
      <c r="F438" s="11" t="s">
        <v>571</v>
      </c>
      <c r="G438" s="12" t="s">
        <v>95</v>
      </c>
      <c r="H438" s="12" t="s">
        <v>638</v>
      </c>
      <c r="I438" s="12" t="s">
        <v>105</v>
      </c>
      <c r="J438" s="12" t="s">
        <v>639</v>
      </c>
    </row>
    <row r="439" spans="1:10" ht="14">
      <c r="A439" s="8">
        <v>4324</v>
      </c>
      <c r="B439" s="9" t="s">
        <v>634</v>
      </c>
      <c r="C439" s="8">
        <v>2001</v>
      </c>
      <c r="D439" s="8">
        <v>102</v>
      </c>
      <c r="E439" s="10" t="s">
        <v>499</v>
      </c>
      <c r="F439" s="11" t="s">
        <v>499</v>
      </c>
      <c r="G439" s="12">
        <v>17</v>
      </c>
      <c r="H439" s="12" t="s">
        <v>135</v>
      </c>
      <c r="I439" s="12" t="s">
        <v>313</v>
      </c>
      <c r="J439" s="12" t="s">
        <v>488</v>
      </c>
    </row>
    <row r="440" spans="1:10" ht="14">
      <c r="A440" s="8">
        <v>4324</v>
      </c>
      <c r="B440" s="9" t="s">
        <v>634</v>
      </c>
      <c r="C440" s="8">
        <v>1901</v>
      </c>
      <c r="D440" s="8">
        <v>61</v>
      </c>
      <c r="E440" s="10" t="s">
        <v>621</v>
      </c>
      <c r="F440" s="11" t="s">
        <v>621</v>
      </c>
      <c r="G440" s="12" t="s">
        <v>359</v>
      </c>
      <c r="H440" s="12" t="s">
        <v>640</v>
      </c>
      <c r="I440" s="12" t="s">
        <v>32</v>
      </c>
      <c r="J440" s="12" t="s">
        <v>641</v>
      </c>
    </row>
    <row r="441" spans="1:10" ht="14">
      <c r="A441" s="8">
        <v>4324</v>
      </c>
      <c r="B441" s="9" t="s">
        <v>634</v>
      </c>
      <c r="C441" s="8">
        <v>1801</v>
      </c>
      <c r="D441" s="8">
        <v>73</v>
      </c>
      <c r="E441" s="10" t="s">
        <v>642</v>
      </c>
      <c r="F441" s="11" t="s">
        <v>642</v>
      </c>
      <c r="G441" s="12" t="s">
        <v>71</v>
      </c>
      <c r="H441" s="12" t="s">
        <v>89</v>
      </c>
      <c r="I441" s="12" t="s">
        <v>71</v>
      </c>
      <c r="J441" s="12">
        <v>0</v>
      </c>
    </row>
    <row r="442" spans="1:10" ht="14">
      <c r="A442" s="8">
        <v>4324</v>
      </c>
      <c r="B442" s="9" t="s">
        <v>634</v>
      </c>
      <c r="C442" s="8">
        <v>1701</v>
      </c>
      <c r="D442" s="8">
        <v>72</v>
      </c>
      <c r="E442" s="10" t="s">
        <v>618</v>
      </c>
      <c r="F442" s="11" t="s">
        <v>81</v>
      </c>
      <c r="G442" s="12" t="s">
        <v>215</v>
      </c>
      <c r="H442" s="12" t="s">
        <v>643</v>
      </c>
      <c r="I442" s="12" t="s">
        <v>168</v>
      </c>
      <c r="J442" s="12" t="s">
        <v>220</v>
      </c>
    </row>
    <row r="443" spans="1:10" ht="14">
      <c r="A443" s="8">
        <v>4324</v>
      </c>
      <c r="B443" s="9" t="s">
        <v>634</v>
      </c>
      <c r="C443" s="8">
        <v>1601</v>
      </c>
      <c r="D443" s="8">
        <v>2</v>
      </c>
      <c r="E443" s="10">
        <v>100</v>
      </c>
      <c r="F443" s="11">
        <v>100</v>
      </c>
      <c r="G443" s="12">
        <v>0</v>
      </c>
      <c r="H443" s="12">
        <v>100</v>
      </c>
      <c r="I443" s="12">
        <v>0</v>
      </c>
      <c r="J443" s="12">
        <v>0</v>
      </c>
    </row>
    <row r="444" spans="1:10" ht="14">
      <c r="A444" s="8">
        <v>4325</v>
      </c>
      <c r="B444" s="9" t="s">
        <v>644</v>
      </c>
      <c r="C444" s="8">
        <v>2402</v>
      </c>
      <c r="D444" s="8">
        <v>30</v>
      </c>
      <c r="E444" s="10">
        <v>90</v>
      </c>
      <c r="F444" s="11">
        <v>90</v>
      </c>
      <c r="G444" s="12" t="s">
        <v>95</v>
      </c>
      <c r="H444" s="12">
        <v>63</v>
      </c>
      <c r="I444" s="12" t="s">
        <v>491</v>
      </c>
      <c r="J444" s="12" t="s">
        <v>491</v>
      </c>
    </row>
    <row r="445" spans="1:10" ht="14">
      <c r="A445" s="8">
        <v>4325</v>
      </c>
      <c r="B445" s="9" t="s">
        <v>644</v>
      </c>
      <c r="C445" s="8">
        <v>2302</v>
      </c>
      <c r="D445" s="8">
        <v>34</v>
      </c>
      <c r="E445" s="10" t="s">
        <v>257</v>
      </c>
      <c r="F445" s="11" t="s">
        <v>257</v>
      </c>
      <c r="G445" s="12" t="s">
        <v>195</v>
      </c>
      <c r="H445" s="12" t="s">
        <v>645</v>
      </c>
      <c r="I445" s="12" t="s">
        <v>54</v>
      </c>
      <c r="J445" s="12">
        <v>0</v>
      </c>
    </row>
    <row r="446" spans="1:10" ht="14">
      <c r="A446" s="8">
        <v>4325</v>
      </c>
      <c r="B446" s="9" t="s">
        <v>644</v>
      </c>
      <c r="C446" s="8">
        <v>2202</v>
      </c>
      <c r="D446" s="8">
        <v>45</v>
      </c>
      <c r="E446" s="10" t="s">
        <v>570</v>
      </c>
      <c r="F446" s="11" t="s">
        <v>570</v>
      </c>
      <c r="G446" s="12">
        <v>25</v>
      </c>
      <c r="H446" s="12" t="s">
        <v>354</v>
      </c>
      <c r="I446" s="12" t="s">
        <v>153</v>
      </c>
      <c r="J446" s="12" t="s">
        <v>632</v>
      </c>
    </row>
    <row r="447" spans="1:10" ht="14">
      <c r="A447" s="8">
        <v>4325</v>
      </c>
      <c r="B447" s="9" t="s">
        <v>644</v>
      </c>
      <c r="C447" s="8">
        <v>2102</v>
      </c>
      <c r="D447" s="8">
        <v>65</v>
      </c>
      <c r="E447" s="10" t="s">
        <v>448</v>
      </c>
      <c r="F447" s="11" t="s">
        <v>635</v>
      </c>
      <c r="G447" s="12" t="s">
        <v>433</v>
      </c>
      <c r="H447" s="12">
        <v>50</v>
      </c>
      <c r="I447" s="12" t="s">
        <v>633</v>
      </c>
      <c r="J447" s="12">
        <v>0</v>
      </c>
    </row>
    <row r="448" spans="1:10" ht="14">
      <c r="A448" s="8">
        <v>4325</v>
      </c>
      <c r="B448" s="9" t="s">
        <v>644</v>
      </c>
      <c r="C448" s="8">
        <v>2002</v>
      </c>
      <c r="D448" s="8">
        <v>44</v>
      </c>
      <c r="E448" s="10" t="s">
        <v>642</v>
      </c>
      <c r="F448" s="11" t="s">
        <v>642</v>
      </c>
      <c r="G448" s="12" t="s">
        <v>148</v>
      </c>
      <c r="H448" s="12" t="s">
        <v>646</v>
      </c>
      <c r="I448" s="12" t="s">
        <v>150</v>
      </c>
      <c r="J448" s="12" t="s">
        <v>616</v>
      </c>
    </row>
    <row r="449" spans="1:10" ht="14">
      <c r="A449" s="8">
        <v>4325</v>
      </c>
      <c r="B449" s="9" t="s">
        <v>644</v>
      </c>
      <c r="C449" s="8">
        <v>1902</v>
      </c>
      <c r="D449" s="8">
        <v>39</v>
      </c>
      <c r="E449" s="10" t="s">
        <v>122</v>
      </c>
      <c r="F449" s="11" t="s">
        <v>122</v>
      </c>
      <c r="G449" s="12" t="s">
        <v>507</v>
      </c>
      <c r="H449" s="12" t="s">
        <v>124</v>
      </c>
      <c r="I449" s="12" t="s">
        <v>507</v>
      </c>
      <c r="J449" s="12" t="s">
        <v>303</v>
      </c>
    </row>
    <row r="450" spans="1:10" ht="14">
      <c r="A450" s="8">
        <v>4325</v>
      </c>
      <c r="B450" s="9" t="s">
        <v>644</v>
      </c>
      <c r="C450" s="8">
        <v>1802</v>
      </c>
      <c r="D450" s="8">
        <v>45</v>
      </c>
      <c r="E450" s="10">
        <v>100</v>
      </c>
      <c r="F450" s="11">
        <v>100</v>
      </c>
      <c r="G450" s="12" t="s">
        <v>148</v>
      </c>
      <c r="H450" s="12" t="s">
        <v>551</v>
      </c>
      <c r="I450" s="12" t="s">
        <v>647</v>
      </c>
      <c r="J450" s="12" t="s">
        <v>129</v>
      </c>
    </row>
    <row r="451" spans="1:10" ht="14">
      <c r="A451" s="8">
        <v>4325</v>
      </c>
      <c r="B451" s="9" t="s">
        <v>644</v>
      </c>
      <c r="C451" s="8">
        <v>1702</v>
      </c>
      <c r="D451" s="8">
        <v>57</v>
      </c>
      <c r="E451" s="10" t="s">
        <v>537</v>
      </c>
      <c r="F451" s="11" t="s">
        <v>537</v>
      </c>
      <c r="G451" s="12">
        <v>25</v>
      </c>
      <c r="H451" s="12">
        <v>50</v>
      </c>
      <c r="I451" s="12" t="s">
        <v>360</v>
      </c>
      <c r="J451" s="12" t="s">
        <v>497</v>
      </c>
    </row>
    <row r="452" spans="1:10" ht="14">
      <c r="A452" s="8">
        <v>4325</v>
      </c>
      <c r="B452" s="9" t="s">
        <v>644</v>
      </c>
      <c r="C452" s="8">
        <v>1602</v>
      </c>
      <c r="D452" s="8">
        <v>2</v>
      </c>
      <c r="E452" s="10">
        <v>100</v>
      </c>
      <c r="F452" s="11">
        <v>100</v>
      </c>
      <c r="G452" s="12">
        <v>0</v>
      </c>
      <c r="H452" s="12">
        <v>100</v>
      </c>
      <c r="I452" s="12">
        <v>0</v>
      </c>
      <c r="J452" s="12">
        <v>0</v>
      </c>
    </row>
    <row r="453" spans="1:10" ht="14">
      <c r="A453" s="8">
        <v>4326</v>
      </c>
      <c r="B453" s="9" t="s">
        <v>648</v>
      </c>
      <c r="C453" s="8">
        <v>2401</v>
      </c>
      <c r="D453" s="8">
        <v>32</v>
      </c>
      <c r="E453" s="10" t="s">
        <v>115</v>
      </c>
      <c r="F453" s="11" t="s">
        <v>252</v>
      </c>
      <c r="G453" s="12" t="s">
        <v>155</v>
      </c>
      <c r="H453" s="12" t="s">
        <v>95</v>
      </c>
      <c r="I453" s="12" t="s">
        <v>28</v>
      </c>
      <c r="J453" s="12" t="s">
        <v>491</v>
      </c>
    </row>
    <row r="454" spans="1:10" ht="14">
      <c r="A454" s="8">
        <v>4326</v>
      </c>
      <c r="B454" s="9" t="s">
        <v>648</v>
      </c>
      <c r="C454" s="8">
        <v>2301</v>
      </c>
      <c r="D454" s="8">
        <v>47</v>
      </c>
      <c r="E454" s="10" t="s">
        <v>649</v>
      </c>
      <c r="F454" s="11">
        <v>83</v>
      </c>
      <c r="G454" s="12" t="s">
        <v>594</v>
      </c>
      <c r="H454" s="12" t="s">
        <v>160</v>
      </c>
      <c r="I454" s="12" t="s">
        <v>504</v>
      </c>
      <c r="J454" s="12" t="s">
        <v>650</v>
      </c>
    </row>
    <row r="455" spans="1:10" ht="14">
      <c r="A455" s="8">
        <v>4326</v>
      </c>
      <c r="B455" s="9" t="s">
        <v>648</v>
      </c>
      <c r="C455" s="8">
        <v>2201</v>
      </c>
      <c r="D455" s="8">
        <v>61</v>
      </c>
      <c r="E455" s="10" t="s">
        <v>651</v>
      </c>
      <c r="F455" s="11" t="s">
        <v>652</v>
      </c>
      <c r="G455" s="12" t="s">
        <v>653</v>
      </c>
      <c r="H455" s="12" t="s">
        <v>654</v>
      </c>
      <c r="I455" s="12" t="s">
        <v>653</v>
      </c>
      <c r="J455" s="12" t="s">
        <v>464</v>
      </c>
    </row>
    <row r="456" spans="1:10" ht="14">
      <c r="A456" s="8">
        <v>4326</v>
      </c>
      <c r="B456" s="9" t="s">
        <v>648</v>
      </c>
      <c r="C456" s="8">
        <v>2101</v>
      </c>
      <c r="D456" s="8">
        <v>66</v>
      </c>
      <c r="E456" s="10" t="s">
        <v>182</v>
      </c>
      <c r="F456" s="11">
        <v>100</v>
      </c>
      <c r="G456" s="12" t="s">
        <v>215</v>
      </c>
      <c r="H456" s="12">
        <v>53</v>
      </c>
      <c r="I456" s="12" t="s">
        <v>168</v>
      </c>
      <c r="J456" s="12">
        <v>3</v>
      </c>
    </row>
    <row r="457" spans="1:10" ht="14">
      <c r="A457" s="8">
        <v>4326</v>
      </c>
      <c r="B457" s="9" t="s">
        <v>648</v>
      </c>
      <c r="C457" s="8">
        <v>2001</v>
      </c>
      <c r="D457" s="8">
        <v>65</v>
      </c>
      <c r="E457" s="10">
        <v>80</v>
      </c>
      <c r="F457" s="11" t="s">
        <v>205</v>
      </c>
      <c r="G457" s="12" t="s">
        <v>616</v>
      </c>
      <c r="H457" s="12" t="s">
        <v>124</v>
      </c>
      <c r="I457" s="12" t="s">
        <v>170</v>
      </c>
      <c r="J457" s="12" t="s">
        <v>125</v>
      </c>
    </row>
    <row r="458" spans="1:10" ht="14">
      <c r="A458" s="8">
        <v>4326</v>
      </c>
      <c r="B458" s="9" t="s">
        <v>648</v>
      </c>
      <c r="C458" s="8">
        <v>1901</v>
      </c>
      <c r="D458" s="8">
        <v>61</v>
      </c>
      <c r="E458" s="10" t="s">
        <v>614</v>
      </c>
      <c r="F458" s="11" t="s">
        <v>655</v>
      </c>
      <c r="G458" s="12" t="s">
        <v>211</v>
      </c>
      <c r="H458" s="12">
        <v>40</v>
      </c>
      <c r="I458" s="12" t="s">
        <v>656</v>
      </c>
      <c r="J458" s="12" t="s">
        <v>536</v>
      </c>
    </row>
    <row r="459" spans="1:10" ht="14">
      <c r="A459" s="8">
        <v>4326</v>
      </c>
      <c r="B459" s="9" t="s">
        <v>648</v>
      </c>
      <c r="C459" s="8">
        <v>1801</v>
      </c>
      <c r="D459" s="8">
        <v>44</v>
      </c>
      <c r="E459" s="10" t="s">
        <v>657</v>
      </c>
      <c r="F459" s="11" t="s">
        <v>657</v>
      </c>
      <c r="G459" s="12" t="s">
        <v>49</v>
      </c>
      <c r="H459" s="12" t="s">
        <v>597</v>
      </c>
      <c r="I459" s="12" t="s">
        <v>487</v>
      </c>
      <c r="J459" s="12">
        <v>0</v>
      </c>
    </row>
    <row r="460" spans="1:10" ht="14">
      <c r="A460" s="8">
        <v>4326</v>
      </c>
      <c r="B460" s="9" t="s">
        <v>648</v>
      </c>
      <c r="C460" s="8">
        <v>1701</v>
      </c>
      <c r="D460" s="8">
        <v>30</v>
      </c>
      <c r="E460" s="10" t="s">
        <v>30</v>
      </c>
      <c r="F460" s="11" t="s">
        <v>21</v>
      </c>
      <c r="G460" s="12" t="s">
        <v>527</v>
      </c>
      <c r="H460" s="12" t="s">
        <v>658</v>
      </c>
      <c r="I460" s="12" t="s">
        <v>326</v>
      </c>
      <c r="J460" s="12" t="s">
        <v>161</v>
      </c>
    </row>
    <row r="461" spans="1:10" ht="14">
      <c r="A461" s="8">
        <v>4327</v>
      </c>
      <c r="B461" s="9" t="s">
        <v>659</v>
      </c>
      <c r="C461" s="8">
        <v>2402</v>
      </c>
      <c r="D461" s="8">
        <v>28</v>
      </c>
      <c r="E461" s="10" t="s">
        <v>660</v>
      </c>
      <c r="F461" s="11" t="s">
        <v>660</v>
      </c>
      <c r="G461" s="12" t="s">
        <v>259</v>
      </c>
      <c r="H461" s="12" t="s">
        <v>458</v>
      </c>
      <c r="I461" s="12" t="s">
        <v>71</v>
      </c>
      <c r="J461" s="12" t="s">
        <v>71</v>
      </c>
    </row>
    <row r="462" spans="1:10" ht="14">
      <c r="A462" s="8">
        <v>4327</v>
      </c>
      <c r="B462" s="9" t="s">
        <v>659</v>
      </c>
      <c r="C462" s="8">
        <v>2302</v>
      </c>
      <c r="D462" s="8">
        <v>16</v>
      </c>
      <c r="E462" s="10" t="s">
        <v>59</v>
      </c>
      <c r="F462" s="11">
        <v>75</v>
      </c>
      <c r="G462" s="12" t="s">
        <v>67</v>
      </c>
      <c r="H462" s="12" t="s">
        <v>283</v>
      </c>
      <c r="I462" s="12" t="s">
        <v>536</v>
      </c>
      <c r="J462" s="12" t="s">
        <v>67</v>
      </c>
    </row>
    <row r="463" spans="1:10" ht="14">
      <c r="A463" s="8">
        <v>4327</v>
      </c>
      <c r="B463" s="9" t="s">
        <v>659</v>
      </c>
      <c r="C463" s="8">
        <v>2202</v>
      </c>
      <c r="D463" s="8">
        <v>6</v>
      </c>
      <c r="E463" s="10">
        <v>50</v>
      </c>
      <c r="F463" s="11">
        <v>50</v>
      </c>
      <c r="G463" s="12">
        <v>100</v>
      </c>
      <c r="H463" s="12">
        <v>0</v>
      </c>
      <c r="I463" s="12">
        <v>0</v>
      </c>
      <c r="J463" s="12">
        <v>0</v>
      </c>
    </row>
    <row r="464" spans="1:10" ht="14">
      <c r="A464" s="8">
        <v>4327</v>
      </c>
      <c r="B464" s="9" t="s">
        <v>659</v>
      </c>
      <c r="C464" s="8">
        <v>2204</v>
      </c>
      <c r="D464" s="8">
        <v>32</v>
      </c>
      <c r="E464" s="10">
        <v>50</v>
      </c>
      <c r="F464" s="11" t="s">
        <v>59</v>
      </c>
      <c r="G464" s="12" t="s">
        <v>190</v>
      </c>
      <c r="H464" s="12" t="s">
        <v>25</v>
      </c>
      <c r="I464" s="12" t="s">
        <v>215</v>
      </c>
      <c r="J464" s="12" t="s">
        <v>27</v>
      </c>
    </row>
    <row r="465" spans="1:10" ht="14">
      <c r="A465" s="8">
        <v>4327</v>
      </c>
      <c r="B465" s="9" t="s">
        <v>659</v>
      </c>
      <c r="C465" s="8">
        <v>2104</v>
      </c>
      <c r="D465" s="8">
        <v>27</v>
      </c>
      <c r="E465" s="10">
        <v>63</v>
      </c>
      <c r="F465" s="11" t="s">
        <v>602</v>
      </c>
      <c r="G465" s="12" t="s">
        <v>92</v>
      </c>
      <c r="H465" s="12" t="s">
        <v>134</v>
      </c>
      <c r="I465" s="12" t="s">
        <v>661</v>
      </c>
      <c r="J465" s="12" t="s">
        <v>134</v>
      </c>
    </row>
    <row r="466" spans="1:10" ht="14">
      <c r="A466" s="8">
        <v>4327</v>
      </c>
      <c r="B466" s="9" t="s">
        <v>659</v>
      </c>
      <c r="C466" s="8">
        <v>2004</v>
      </c>
      <c r="D466" s="8">
        <v>49</v>
      </c>
      <c r="E466" s="10" t="s">
        <v>352</v>
      </c>
      <c r="F466" s="11" t="s">
        <v>279</v>
      </c>
      <c r="G466" s="12" t="s">
        <v>299</v>
      </c>
      <c r="H466" s="12" t="s">
        <v>661</v>
      </c>
      <c r="I466" s="12" t="s">
        <v>242</v>
      </c>
      <c r="J466" s="12" t="s">
        <v>107</v>
      </c>
    </row>
    <row r="467" spans="1:10" ht="14">
      <c r="A467" s="8">
        <v>4327</v>
      </c>
      <c r="B467" s="9" t="s">
        <v>659</v>
      </c>
      <c r="C467" s="8">
        <v>1904</v>
      </c>
      <c r="D467" s="8">
        <v>36</v>
      </c>
      <c r="E467" s="10" t="s">
        <v>378</v>
      </c>
      <c r="F467" s="11" t="s">
        <v>264</v>
      </c>
      <c r="G467" s="12" t="s">
        <v>206</v>
      </c>
      <c r="H467" s="12" t="s">
        <v>32</v>
      </c>
      <c r="I467" s="12">
        <v>30</v>
      </c>
      <c r="J467" s="12">
        <v>10</v>
      </c>
    </row>
    <row r="468" spans="1:10" ht="14">
      <c r="A468" s="8">
        <v>4327</v>
      </c>
      <c r="B468" s="9" t="s">
        <v>659</v>
      </c>
      <c r="C468" s="8">
        <v>1804</v>
      </c>
      <c r="D468" s="8">
        <v>39</v>
      </c>
      <c r="E468" s="10" t="s">
        <v>582</v>
      </c>
      <c r="F468" s="11" t="s">
        <v>572</v>
      </c>
      <c r="G468" s="12" t="s">
        <v>326</v>
      </c>
      <c r="H468" s="12" t="s">
        <v>527</v>
      </c>
      <c r="I468" s="12" t="s">
        <v>201</v>
      </c>
      <c r="J468" s="12" t="s">
        <v>471</v>
      </c>
    </row>
    <row r="469" spans="1:10" ht="14">
      <c r="A469" s="8">
        <v>4327</v>
      </c>
      <c r="B469" s="9" t="s">
        <v>659</v>
      </c>
      <c r="C469" s="8">
        <v>1704</v>
      </c>
      <c r="D469" s="8">
        <v>50</v>
      </c>
      <c r="E469" s="10">
        <v>64</v>
      </c>
      <c r="F469" s="11">
        <v>82</v>
      </c>
      <c r="G469" s="12" t="s">
        <v>654</v>
      </c>
      <c r="H469" s="12" t="s">
        <v>150</v>
      </c>
      <c r="I469" s="12" t="s">
        <v>550</v>
      </c>
      <c r="J469" s="12" t="s">
        <v>142</v>
      </c>
    </row>
    <row r="470" spans="1:10" ht="14">
      <c r="A470" s="8">
        <v>4330</v>
      </c>
      <c r="B470" s="9" t="s">
        <v>662</v>
      </c>
      <c r="C470" s="8">
        <v>2403</v>
      </c>
      <c r="D470" s="8">
        <v>56</v>
      </c>
      <c r="E470" s="10" t="s">
        <v>35</v>
      </c>
      <c r="F470" s="11" t="s">
        <v>117</v>
      </c>
      <c r="G470" s="12" t="s">
        <v>167</v>
      </c>
      <c r="H470" s="12" t="s">
        <v>663</v>
      </c>
      <c r="I470" s="12" t="s">
        <v>18</v>
      </c>
      <c r="J470" s="12" t="s">
        <v>132</v>
      </c>
    </row>
    <row r="471" spans="1:10" ht="14">
      <c r="A471" s="8">
        <v>4330</v>
      </c>
      <c r="B471" s="9" t="s">
        <v>662</v>
      </c>
      <c r="C471" s="8">
        <v>2303</v>
      </c>
      <c r="D471" s="8">
        <v>33</v>
      </c>
      <c r="E471" s="10" t="s">
        <v>251</v>
      </c>
      <c r="F471" s="11" t="s">
        <v>288</v>
      </c>
      <c r="G471" s="12" t="s">
        <v>104</v>
      </c>
      <c r="H471" s="12" t="s">
        <v>263</v>
      </c>
      <c r="I471" s="12" t="s">
        <v>88</v>
      </c>
      <c r="J471" s="12" t="s">
        <v>536</v>
      </c>
    </row>
    <row r="472" spans="1:10" ht="14">
      <c r="A472" s="8">
        <v>4330</v>
      </c>
      <c r="B472" s="9" t="s">
        <v>662</v>
      </c>
      <c r="C472" s="8">
        <v>2203</v>
      </c>
      <c r="D472" s="8">
        <v>25</v>
      </c>
      <c r="E472" s="10">
        <v>84</v>
      </c>
      <c r="F472" s="11">
        <v>84</v>
      </c>
      <c r="G472" s="12">
        <v>19</v>
      </c>
      <c r="H472" s="12" t="s">
        <v>111</v>
      </c>
      <c r="I472" s="12" t="s">
        <v>100</v>
      </c>
      <c r="J472" s="12" t="s">
        <v>204</v>
      </c>
    </row>
    <row r="473" spans="1:10" ht="14">
      <c r="A473" s="8">
        <v>4330</v>
      </c>
      <c r="B473" s="9" t="s">
        <v>662</v>
      </c>
      <c r="C473" s="8">
        <v>2103</v>
      </c>
      <c r="D473" s="8">
        <v>33</v>
      </c>
      <c r="E473" s="10" t="s">
        <v>519</v>
      </c>
      <c r="F473" s="11" t="s">
        <v>664</v>
      </c>
      <c r="G473" s="12" t="s">
        <v>50</v>
      </c>
      <c r="H473" s="12" t="s">
        <v>297</v>
      </c>
      <c r="I473" s="12">
        <v>25</v>
      </c>
      <c r="J473" s="12" t="s">
        <v>665</v>
      </c>
    </row>
    <row r="474" spans="1:10" ht="14">
      <c r="A474" s="8">
        <v>4330</v>
      </c>
      <c r="B474" s="9" t="s">
        <v>662</v>
      </c>
      <c r="C474" s="8">
        <v>2004</v>
      </c>
      <c r="D474" s="8">
        <v>20</v>
      </c>
      <c r="E474" s="10">
        <v>90</v>
      </c>
      <c r="F474" s="11">
        <v>90</v>
      </c>
      <c r="G474" s="12" t="s">
        <v>207</v>
      </c>
      <c r="H474" s="12" t="s">
        <v>28</v>
      </c>
      <c r="I474" s="12" t="s">
        <v>67</v>
      </c>
      <c r="J474" s="12" t="s">
        <v>57</v>
      </c>
    </row>
    <row r="475" spans="1:10" ht="14">
      <c r="A475" s="8">
        <v>4330</v>
      </c>
      <c r="B475" s="9" t="s">
        <v>662</v>
      </c>
      <c r="C475" s="8">
        <v>1904</v>
      </c>
      <c r="D475" s="8">
        <v>23</v>
      </c>
      <c r="E475" s="10" t="s">
        <v>14</v>
      </c>
      <c r="F475" s="11" t="s">
        <v>413</v>
      </c>
      <c r="G475" s="12" t="s">
        <v>263</v>
      </c>
      <c r="H475" s="12">
        <v>25</v>
      </c>
      <c r="I475" s="12" t="s">
        <v>67</v>
      </c>
      <c r="J475" s="12" t="s">
        <v>67</v>
      </c>
    </row>
    <row r="476" spans="1:10" ht="14">
      <c r="A476" s="8">
        <v>4330</v>
      </c>
      <c r="B476" s="9" t="s">
        <v>662</v>
      </c>
      <c r="C476" s="8">
        <v>1804</v>
      </c>
      <c r="D476" s="8">
        <v>17</v>
      </c>
      <c r="E476" s="10" t="s">
        <v>34</v>
      </c>
      <c r="F476" s="11" t="s">
        <v>34</v>
      </c>
      <c r="G476" s="12" t="s">
        <v>454</v>
      </c>
      <c r="H476" s="12">
        <v>50</v>
      </c>
      <c r="I476" s="12" t="s">
        <v>172</v>
      </c>
      <c r="J476" s="12" t="s">
        <v>172</v>
      </c>
    </row>
    <row r="477" spans="1:10" ht="14">
      <c r="A477" s="8">
        <v>4331</v>
      </c>
      <c r="B477" s="9" t="s">
        <v>666</v>
      </c>
      <c r="C477" s="8">
        <v>2401</v>
      </c>
      <c r="D477" s="8">
        <v>94</v>
      </c>
      <c r="E477" s="10">
        <v>100</v>
      </c>
      <c r="F477" s="11">
        <v>100</v>
      </c>
      <c r="G477" s="12">
        <v>0</v>
      </c>
      <c r="H477" s="12">
        <v>0</v>
      </c>
      <c r="I477" s="12">
        <v>0</v>
      </c>
      <c r="J477" s="12">
        <v>0</v>
      </c>
    </row>
    <row r="478" spans="1:10" ht="14">
      <c r="A478" s="8">
        <v>4331</v>
      </c>
      <c r="B478" s="9" t="s">
        <v>666</v>
      </c>
      <c r="C478" s="8">
        <v>2301</v>
      </c>
      <c r="D478" s="8">
        <v>91</v>
      </c>
      <c r="E478" s="10">
        <v>100</v>
      </c>
      <c r="F478" s="11">
        <v>100</v>
      </c>
      <c r="G478" s="12">
        <v>0</v>
      </c>
      <c r="H478" s="12">
        <v>0</v>
      </c>
      <c r="I478" s="12">
        <v>0</v>
      </c>
      <c r="J478" s="12">
        <v>0</v>
      </c>
    </row>
    <row r="479" spans="1:10" ht="14">
      <c r="A479" s="8">
        <v>4331</v>
      </c>
      <c r="B479" s="9" t="s">
        <v>666</v>
      </c>
      <c r="C479" s="8">
        <v>2201</v>
      </c>
      <c r="D479" s="8">
        <v>84</v>
      </c>
      <c r="E479" s="10">
        <v>100</v>
      </c>
      <c r="F479" s="11">
        <v>100</v>
      </c>
      <c r="G479" s="12">
        <v>0</v>
      </c>
      <c r="H479" s="12">
        <v>0</v>
      </c>
      <c r="I479" s="12">
        <v>0</v>
      </c>
      <c r="J479" s="12">
        <v>0</v>
      </c>
    </row>
    <row r="480" spans="1:10" ht="14">
      <c r="A480" s="8">
        <v>4331</v>
      </c>
      <c r="B480" s="9" t="s">
        <v>666</v>
      </c>
      <c r="C480" s="8">
        <v>2101</v>
      </c>
      <c r="D480" s="8">
        <v>117</v>
      </c>
      <c r="E480" s="10">
        <v>100</v>
      </c>
      <c r="F480" s="11">
        <v>100</v>
      </c>
      <c r="G480" s="12">
        <v>0</v>
      </c>
      <c r="H480" s="12">
        <v>0</v>
      </c>
      <c r="I480" s="12">
        <v>0</v>
      </c>
      <c r="J480" s="12">
        <v>0</v>
      </c>
    </row>
    <row r="481" spans="1:10" ht="14">
      <c r="A481" s="8">
        <v>4331</v>
      </c>
      <c r="B481" s="9" t="s">
        <v>666</v>
      </c>
      <c r="C481" s="8">
        <v>2001</v>
      </c>
      <c r="D481" s="8">
        <v>90</v>
      </c>
      <c r="E481" s="10">
        <v>100</v>
      </c>
      <c r="F481" s="11">
        <v>100</v>
      </c>
      <c r="G481" s="12">
        <v>0</v>
      </c>
      <c r="H481" s="12">
        <v>0</v>
      </c>
      <c r="I481" s="12">
        <v>0</v>
      </c>
      <c r="J481" s="12">
        <v>0</v>
      </c>
    </row>
    <row r="482" spans="1:10" ht="14">
      <c r="A482" s="8">
        <v>4331</v>
      </c>
      <c r="B482" s="9" t="s">
        <v>667</v>
      </c>
      <c r="C482" s="8">
        <v>1901</v>
      </c>
      <c r="D482" s="8">
        <v>88</v>
      </c>
      <c r="E482" s="10" t="s">
        <v>180</v>
      </c>
      <c r="F482" s="11" t="s">
        <v>180</v>
      </c>
      <c r="G482" s="12">
        <v>0</v>
      </c>
      <c r="H482" s="12">
        <v>0</v>
      </c>
      <c r="I482" s="12">
        <v>0</v>
      </c>
      <c r="J482" s="12">
        <v>0</v>
      </c>
    </row>
    <row r="483" spans="1:10" ht="14">
      <c r="A483" s="8">
        <v>4333</v>
      </c>
      <c r="B483" s="9" t="s">
        <v>668</v>
      </c>
      <c r="C483" s="8">
        <v>2403</v>
      </c>
      <c r="D483" s="8">
        <v>63</v>
      </c>
      <c r="E483" s="10" t="s">
        <v>99</v>
      </c>
      <c r="F483" s="11" t="s">
        <v>522</v>
      </c>
      <c r="G483" s="12" t="s">
        <v>669</v>
      </c>
      <c r="H483" s="12" t="s">
        <v>314</v>
      </c>
      <c r="I483" s="12" t="s">
        <v>670</v>
      </c>
      <c r="J483" s="12" t="s">
        <v>165</v>
      </c>
    </row>
    <row r="484" spans="1:10" ht="14">
      <c r="A484" s="8">
        <v>4333</v>
      </c>
      <c r="B484" s="9" t="s">
        <v>668</v>
      </c>
      <c r="C484" s="8">
        <v>2303</v>
      </c>
      <c r="D484" s="8">
        <v>72</v>
      </c>
      <c r="E484" s="10" t="s">
        <v>35</v>
      </c>
      <c r="F484" s="11" t="s">
        <v>272</v>
      </c>
      <c r="G484" s="12" t="s">
        <v>216</v>
      </c>
      <c r="H484" s="12" t="s">
        <v>105</v>
      </c>
      <c r="I484" s="12" t="s">
        <v>16</v>
      </c>
      <c r="J484" s="12" t="s">
        <v>671</v>
      </c>
    </row>
    <row r="485" spans="1:10" ht="14">
      <c r="A485" s="8">
        <v>4333</v>
      </c>
      <c r="B485" s="9" t="s">
        <v>668</v>
      </c>
      <c r="C485" s="8">
        <v>2203</v>
      </c>
      <c r="D485" s="8">
        <v>98</v>
      </c>
      <c r="E485" s="10" t="s">
        <v>672</v>
      </c>
      <c r="F485" s="11" t="s">
        <v>673</v>
      </c>
      <c r="G485" s="12">
        <v>31</v>
      </c>
      <c r="H485" s="12" t="s">
        <v>273</v>
      </c>
      <c r="I485" s="12" t="s">
        <v>512</v>
      </c>
      <c r="J485" s="12">
        <v>8</v>
      </c>
    </row>
    <row r="486" spans="1:10" ht="14">
      <c r="A486" s="8">
        <v>4333</v>
      </c>
      <c r="B486" s="9" t="s">
        <v>668</v>
      </c>
      <c r="C486" s="8">
        <v>2103</v>
      </c>
      <c r="D486" s="8">
        <v>79</v>
      </c>
      <c r="E486" s="10" t="s">
        <v>384</v>
      </c>
      <c r="F486" s="11" t="s">
        <v>329</v>
      </c>
      <c r="G486" s="12" t="s">
        <v>209</v>
      </c>
      <c r="H486" s="12" t="s">
        <v>74</v>
      </c>
      <c r="I486" s="12" t="s">
        <v>542</v>
      </c>
      <c r="J486" s="12" t="s">
        <v>674</v>
      </c>
    </row>
    <row r="487" spans="1:10" ht="14">
      <c r="A487" s="8">
        <v>4334</v>
      </c>
      <c r="B487" s="9" t="s">
        <v>667</v>
      </c>
      <c r="C487" s="8">
        <v>2404</v>
      </c>
      <c r="D487" s="8">
        <v>76</v>
      </c>
      <c r="E487" s="10" t="s">
        <v>580</v>
      </c>
      <c r="F487" s="11" t="s">
        <v>675</v>
      </c>
      <c r="G487" s="12" t="s">
        <v>493</v>
      </c>
      <c r="H487" s="12" t="s">
        <v>676</v>
      </c>
      <c r="I487" s="12" t="s">
        <v>370</v>
      </c>
      <c r="J487" s="12" t="s">
        <v>315</v>
      </c>
    </row>
    <row r="488" spans="1:10" ht="14">
      <c r="A488" s="8">
        <v>4334</v>
      </c>
      <c r="B488" s="9" t="s">
        <v>667</v>
      </c>
      <c r="C488" s="8">
        <v>2304</v>
      </c>
      <c r="D488" s="8">
        <v>66</v>
      </c>
      <c r="E488" s="10" t="s">
        <v>677</v>
      </c>
      <c r="F488" s="11">
        <v>97</v>
      </c>
      <c r="G488" s="12" t="s">
        <v>105</v>
      </c>
      <c r="H488" s="12" t="s">
        <v>233</v>
      </c>
      <c r="I488" s="12">
        <v>0</v>
      </c>
      <c r="J488" s="12">
        <v>0</v>
      </c>
    </row>
    <row r="489" spans="1:10" ht="14">
      <c r="A489" s="8">
        <v>4334</v>
      </c>
      <c r="B489" s="9" t="s">
        <v>667</v>
      </c>
      <c r="C489" s="8">
        <v>2204</v>
      </c>
      <c r="D489" s="8">
        <v>89</v>
      </c>
      <c r="E489" s="10" t="s">
        <v>570</v>
      </c>
      <c r="F489" s="11" t="s">
        <v>570</v>
      </c>
      <c r="G489" s="12" t="s">
        <v>512</v>
      </c>
      <c r="H489" s="12" t="s">
        <v>31</v>
      </c>
      <c r="I489" s="12" t="s">
        <v>161</v>
      </c>
      <c r="J489" s="12" t="s">
        <v>349</v>
      </c>
    </row>
    <row r="490" spans="1:10" ht="14">
      <c r="A490" s="8">
        <v>4334</v>
      </c>
      <c r="B490" s="9" t="s">
        <v>667</v>
      </c>
      <c r="C490" s="8">
        <v>2104</v>
      </c>
      <c r="D490" s="8">
        <v>47</v>
      </c>
      <c r="E490" s="10" t="s">
        <v>363</v>
      </c>
      <c r="F490" s="11" t="s">
        <v>355</v>
      </c>
      <c r="G490" s="12" t="s">
        <v>647</v>
      </c>
      <c r="H490" s="12" t="s">
        <v>678</v>
      </c>
      <c r="I490" s="12" t="s">
        <v>129</v>
      </c>
      <c r="J490" s="12" t="s">
        <v>129</v>
      </c>
    </row>
    <row r="491" spans="1:10" ht="14">
      <c r="A491" s="8">
        <v>4335</v>
      </c>
      <c r="B491" s="9" t="s">
        <v>679</v>
      </c>
      <c r="C491" s="8">
        <v>2202</v>
      </c>
      <c r="D491" s="8">
        <v>17</v>
      </c>
      <c r="E491" s="10" t="s">
        <v>373</v>
      </c>
      <c r="F491" s="11" t="s">
        <v>373</v>
      </c>
      <c r="G491" s="12">
        <v>40</v>
      </c>
      <c r="H491" s="12" t="s">
        <v>65</v>
      </c>
      <c r="I491" s="12" t="s">
        <v>211</v>
      </c>
      <c r="J491" s="12">
        <v>0</v>
      </c>
    </row>
    <row r="492" spans="1:10" ht="14">
      <c r="A492" s="8">
        <v>4335</v>
      </c>
      <c r="B492" s="9" t="s">
        <v>679</v>
      </c>
      <c r="C492" s="8">
        <v>2102</v>
      </c>
      <c r="D492" s="8">
        <v>12</v>
      </c>
      <c r="E492" s="10" t="s">
        <v>81</v>
      </c>
      <c r="F492" s="11" t="s">
        <v>81</v>
      </c>
      <c r="G492" s="12" t="s">
        <v>191</v>
      </c>
      <c r="H492" s="12" t="s">
        <v>191</v>
      </c>
      <c r="I492" s="12" t="s">
        <v>27</v>
      </c>
      <c r="J492" s="12">
        <v>0</v>
      </c>
    </row>
    <row r="493" spans="1:10" ht="14">
      <c r="A493" s="8">
        <v>4336</v>
      </c>
      <c r="B493" s="9" t="s">
        <v>680</v>
      </c>
      <c r="C493" s="8">
        <v>2404</v>
      </c>
      <c r="D493" s="8">
        <v>39</v>
      </c>
      <c r="E493" s="10" t="s">
        <v>592</v>
      </c>
      <c r="F493" s="11" t="s">
        <v>592</v>
      </c>
      <c r="G493" s="12" t="s">
        <v>402</v>
      </c>
      <c r="H493" s="12" t="s">
        <v>422</v>
      </c>
      <c r="I493" s="12">
        <v>20</v>
      </c>
      <c r="J493" s="12" t="s">
        <v>260</v>
      </c>
    </row>
    <row r="494" spans="1:10" ht="14">
      <c r="A494" s="8">
        <v>4336</v>
      </c>
      <c r="B494" s="9" t="s">
        <v>680</v>
      </c>
      <c r="C494" s="8">
        <v>2204</v>
      </c>
      <c r="D494" s="8">
        <v>24</v>
      </c>
      <c r="E494" s="10" t="s">
        <v>35</v>
      </c>
      <c r="F494" s="11" t="s">
        <v>35</v>
      </c>
      <c r="G494" s="12" t="s">
        <v>100</v>
      </c>
      <c r="H494" s="12" t="s">
        <v>294</v>
      </c>
      <c r="I494" s="12" t="s">
        <v>100</v>
      </c>
      <c r="J494" s="12">
        <v>0</v>
      </c>
    </row>
    <row r="495" spans="1:10" ht="14">
      <c r="A495" s="8">
        <v>4337</v>
      </c>
      <c r="B495" s="9" t="s">
        <v>681</v>
      </c>
      <c r="C495" s="8">
        <v>2201</v>
      </c>
      <c r="D495" s="8">
        <v>100</v>
      </c>
      <c r="E495" s="10">
        <v>76</v>
      </c>
      <c r="F495" s="11">
        <v>81</v>
      </c>
      <c r="G495" s="12" t="s">
        <v>249</v>
      </c>
      <c r="H495" s="12" t="s">
        <v>682</v>
      </c>
      <c r="I495" s="12" t="s">
        <v>682</v>
      </c>
      <c r="J495" s="12" t="s">
        <v>95</v>
      </c>
    </row>
    <row r="496" spans="1:10" ht="14">
      <c r="A496" s="8">
        <v>4338</v>
      </c>
      <c r="B496" s="9" t="s">
        <v>683</v>
      </c>
      <c r="C496" s="8">
        <v>2402</v>
      </c>
      <c r="D496" s="8">
        <v>106</v>
      </c>
      <c r="E496" s="10" t="s">
        <v>684</v>
      </c>
      <c r="F496" s="11" t="s">
        <v>684</v>
      </c>
      <c r="G496" s="12" t="s">
        <v>512</v>
      </c>
      <c r="H496" s="12" t="s">
        <v>685</v>
      </c>
      <c r="I496" s="12" t="s">
        <v>686</v>
      </c>
      <c r="J496" s="12" t="s">
        <v>605</v>
      </c>
    </row>
    <row r="497" spans="1:10" ht="14">
      <c r="A497" s="8">
        <v>4338</v>
      </c>
      <c r="B497" s="9" t="s">
        <v>683</v>
      </c>
      <c r="C497" s="8">
        <v>2302</v>
      </c>
      <c r="D497" s="8">
        <v>94</v>
      </c>
      <c r="E497" s="10" t="s">
        <v>358</v>
      </c>
      <c r="F497" s="11" t="s">
        <v>677</v>
      </c>
      <c r="G497" s="12" t="s">
        <v>633</v>
      </c>
      <c r="H497" s="12" t="s">
        <v>660</v>
      </c>
      <c r="I497" s="12" t="s">
        <v>536</v>
      </c>
      <c r="J497" s="12" t="s">
        <v>418</v>
      </c>
    </row>
    <row r="498" spans="1:10" ht="14">
      <c r="A498" s="8">
        <v>4338</v>
      </c>
      <c r="B498" s="9" t="s">
        <v>683</v>
      </c>
      <c r="C498" s="8">
        <v>2202</v>
      </c>
      <c r="D498" s="8">
        <v>94</v>
      </c>
      <c r="E498" s="10" t="s">
        <v>687</v>
      </c>
      <c r="F498" s="11" t="s">
        <v>398</v>
      </c>
      <c r="G498" s="12" t="s">
        <v>15</v>
      </c>
      <c r="H498" s="12" t="s">
        <v>428</v>
      </c>
      <c r="I498" s="12" t="s">
        <v>527</v>
      </c>
      <c r="J498" s="12" t="s">
        <v>16</v>
      </c>
    </row>
    <row r="499" spans="1:10" ht="14">
      <c r="A499" s="8">
        <v>4339</v>
      </c>
      <c r="B499" s="9" t="s">
        <v>681</v>
      </c>
      <c r="C499" s="8">
        <v>2401</v>
      </c>
      <c r="D499" s="8">
        <v>110</v>
      </c>
      <c r="E499" s="10" t="s">
        <v>651</v>
      </c>
      <c r="F499" s="11" t="s">
        <v>608</v>
      </c>
      <c r="G499" s="12" t="s">
        <v>160</v>
      </c>
      <c r="H499" s="12" t="s">
        <v>160</v>
      </c>
      <c r="I499" s="12" t="s">
        <v>688</v>
      </c>
      <c r="J499" s="12" t="s">
        <v>689</v>
      </c>
    </row>
    <row r="500" spans="1:10" ht="14">
      <c r="A500" s="8">
        <v>4339</v>
      </c>
      <c r="B500" s="9" t="s">
        <v>681</v>
      </c>
      <c r="C500" s="8">
        <v>2301</v>
      </c>
      <c r="D500" s="8">
        <v>98</v>
      </c>
      <c r="E500" s="10" t="s">
        <v>278</v>
      </c>
      <c r="F500" s="11" t="s">
        <v>122</v>
      </c>
      <c r="G500" s="12" t="s">
        <v>508</v>
      </c>
      <c r="H500" s="12" t="s">
        <v>181</v>
      </c>
      <c r="I500" s="12" t="s">
        <v>690</v>
      </c>
      <c r="J500" s="12" t="s">
        <v>540</v>
      </c>
    </row>
    <row r="501" spans="1:10" ht="14">
      <c r="A501" s="8">
        <v>4339</v>
      </c>
      <c r="B501" s="9" t="s">
        <v>681</v>
      </c>
      <c r="C501" s="8">
        <v>2201</v>
      </c>
      <c r="D501" s="8">
        <v>17</v>
      </c>
      <c r="E501" s="10" t="s">
        <v>34</v>
      </c>
      <c r="F501" s="11" t="s">
        <v>82</v>
      </c>
      <c r="G501" s="12" t="s">
        <v>104</v>
      </c>
      <c r="H501" s="12" t="s">
        <v>105</v>
      </c>
      <c r="I501" s="12" t="s">
        <v>158</v>
      </c>
      <c r="J501" s="12" t="s">
        <v>88</v>
      </c>
    </row>
    <row r="502" spans="1:10" ht="14">
      <c r="A502" s="8">
        <v>4340</v>
      </c>
      <c r="B502" s="9" t="s">
        <v>691</v>
      </c>
      <c r="C502" s="8">
        <v>2404</v>
      </c>
      <c r="D502" s="8">
        <v>35</v>
      </c>
      <c r="E502" s="10" t="s">
        <v>171</v>
      </c>
      <c r="F502" s="11" t="s">
        <v>657</v>
      </c>
      <c r="G502" s="12" t="s">
        <v>320</v>
      </c>
      <c r="H502" s="12" t="s">
        <v>223</v>
      </c>
      <c r="I502" s="12" t="s">
        <v>225</v>
      </c>
      <c r="J502" s="12" t="s">
        <v>186</v>
      </c>
    </row>
    <row r="503" spans="1:10" ht="14">
      <c r="A503" s="8">
        <v>4340</v>
      </c>
      <c r="B503" s="9" t="s">
        <v>691</v>
      </c>
      <c r="C503" s="8">
        <v>2304</v>
      </c>
      <c r="D503" s="8">
        <v>42</v>
      </c>
      <c r="E503" s="10" t="s">
        <v>692</v>
      </c>
      <c r="F503" s="11">
        <v>69</v>
      </c>
      <c r="G503" s="12" t="s">
        <v>693</v>
      </c>
      <c r="H503" s="12" t="s">
        <v>658</v>
      </c>
      <c r="I503" s="12" t="s">
        <v>605</v>
      </c>
      <c r="J503" s="12" t="s">
        <v>606</v>
      </c>
    </row>
    <row r="504" spans="1:10" ht="14">
      <c r="A504" s="8">
        <v>4350</v>
      </c>
      <c r="B504" s="9" t="s">
        <v>694</v>
      </c>
      <c r="C504" s="8">
        <v>2401</v>
      </c>
      <c r="D504" s="8">
        <v>30</v>
      </c>
      <c r="E504" s="10">
        <v>80</v>
      </c>
      <c r="F504" s="11">
        <v>80</v>
      </c>
      <c r="G504" s="12">
        <v>50</v>
      </c>
      <c r="H504" s="12">
        <v>50</v>
      </c>
      <c r="I504" s="12">
        <v>0</v>
      </c>
      <c r="J504" s="12">
        <v>0</v>
      </c>
    </row>
    <row r="505" spans="1:10" ht="14">
      <c r="A505" s="8">
        <v>4350</v>
      </c>
      <c r="B505" s="9" t="s">
        <v>694</v>
      </c>
      <c r="C505" s="8">
        <v>2403</v>
      </c>
      <c r="D505" s="8">
        <v>62</v>
      </c>
      <c r="E505" s="10" t="s">
        <v>618</v>
      </c>
      <c r="F505" s="11" t="s">
        <v>695</v>
      </c>
      <c r="G505" s="12" t="s">
        <v>23</v>
      </c>
      <c r="H505" s="12" t="s">
        <v>471</v>
      </c>
      <c r="I505" s="12" t="s">
        <v>630</v>
      </c>
      <c r="J505" s="12" t="s">
        <v>343</v>
      </c>
    </row>
    <row r="506" spans="1:10" ht="14">
      <c r="A506" s="8">
        <v>4350</v>
      </c>
      <c r="B506" s="9" t="s">
        <v>694</v>
      </c>
      <c r="C506" s="8">
        <v>2301</v>
      </c>
      <c r="D506" s="8">
        <v>50</v>
      </c>
      <c r="E506" s="10">
        <v>82</v>
      </c>
      <c r="F506" s="11">
        <v>82</v>
      </c>
      <c r="G506" s="12" t="s">
        <v>149</v>
      </c>
      <c r="H506" s="12" t="s">
        <v>696</v>
      </c>
      <c r="I506" s="12" t="s">
        <v>697</v>
      </c>
      <c r="J506" s="12">
        <v>0</v>
      </c>
    </row>
    <row r="507" spans="1:10" ht="14">
      <c r="A507" s="8">
        <v>4350</v>
      </c>
      <c r="B507" s="9" t="s">
        <v>694</v>
      </c>
      <c r="C507" s="8">
        <v>2303</v>
      </c>
      <c r="D507" s="8">
        <v>90</v>
      </c>
      <c r="E507" s="10">
        <v>90</v>
      </c>
      <c r="F507" s="11">
        <v>90</v>
      </c>
      <c r="G507" s="12" t="s">
        <v>28</v>
      </c>
      <c r="H507" s="12" t="s">
        <v>698</v>
      </c>
      <c r="I507" s="12" t="s">
        <v>491</v>
      </c>
      <c r="J507" s="12">
        <v>0</v>
      </c>
    </row>
    <row r="508" spans="1:10" ht="14">
      <c r="A508" s="8">
        <v>4350</v>
      </c>
      <c r="B508" s="9" t="s">
        <v>694</v>
      </c>
      <c r="C508" s="8">
        <v>2201</v>
      </c>
      <c r="D508" s="8">
        <v>41</v>
      </c>
      <c r="E508" s="10" t="s">
        <v>424</v>
      </c>
      <c r="F508" s="11" t="s">
        <v>424</v>
      </c>
      <c r="G508" s="12" t="s">
        <v>699</v>
      </c>
      <c r="H508" s="12" t="s">
        <v>32</v>
      </c>
      <c r="I508" s="12" t="s">
        <v>612</v>
      </c>
      <c r="J508" s="12">
        <v>0</v>
      </c>
    </row>
    <row r="509" spans="1:10" ht="14">
      <c r="A509" s="8">
        <v>4350</v>
      </c>
      <c r="B509" s="9" t="s">
        <v>694</v>
      </c>
      <c r="C509" s="8">
        <v>2101</v>
      </c>
      <c r="D509" s="8">
        <v>27</v>
      </c>
      <c r="E509" s="10" t="s">
        <v>36</v>
      </c>
      <c r="F509" s="11" t="s">
        <v>700</v>
      </c>
      <c r="G509" s="12" t="s">
        <v>701</v>
      </c>
      <c r="H509" s="12" t="s">
        <v>413</v>
      </c>
      <c r="I509" s="12" t="s">
        <v>16</v>
      </c>
      <c r="J509" s="12">
        <v>0</v>
      </c>
    </row>
    <row r="510" spans="1:10" ht="14">
      <c r="A510" s="8">
        <v>4350</v>
      </c>
      <c r="B510" s="9" t="s">
        <v>694</v>
      </c>
      <c r="C510" s="8">
        <v>2203</v>
      </c>
      <c r="D510" s="8">
        <v>61</v>
      </c>
      <c r="E510" s="10" t="s">
        <v>651</v>
      </c>
      <c r="F510" s="11" t="s">
        <v>651</v>
      </c>
      <c r="G510" s="12">
        <v>51</v>
      </c>
      <c r="H510" s="12" t="s">
        <v>70</v>
      </c>
      <c r="I510" s="12">
        <v>2</v>
      </c>
      <c r="J510" s="12">
        <v>0</v>
      </c>
    </row>
    <row r="511" spans="1:10" ht="14">
      <c r="A511" s="8">
        <v>4350</v>
      </c>
      <c r="B511" s="9" t="s">
        <v>694</v>
      </c>
      <c r="C511" s="8">
        <v>2001</v>
      </c>
      <c r="D511" s="8">
        <v>41</v>
      </c>
      <c r="E511" s="10" t="s">
        <v>702</v>
      </c>
      <c r="F511" s="11" t="s">
        <v>702</v>
      </c>
      <c r="G511" s="12" t="s">
        <v>604</v>
      </c>
      <c r="H511" s="12" t="s">
        <v>658</v>
      </c>
      <c r="I511" s="12">
        <v>0</v>
      </c>
      <c r="J511" s="12">
        <v>0</v>
      </c>
    </row>
    <row r="512" spans="1:10" ht="14">
      <c r="A512" s="8">
        <v>4350</v>
      </c>
      <c r="B512" s="9" t="s">
        <v>694</v>
      </c>
      <c r="C512" s="8">
        <v>2103</v>
      </c>
      <c r="D512" s="8">
        <v>63</v>
      </c>
      <c r="E512" s="10" t="s">
        <v>44</v>
      </c>
      <c r="F512" s="11" t="s">
        <v>101</v>
      </c>
      <c r="G512" s="12" t="s">
        <v>698</v>
      </c>
      <c r="H512" s="12" t="s">
        <v>698</v>
      </c>
      <c r="I512" s="12" t="s">
        <v>703</v>
      </c>
      <c r="J512" s="12">
        <v>0</v>
      </c>
    </row>
    <row r="513" spans="1:10" ht="14">
      <c r="A513" s="8">
        <v>4350</v>
      </c>
      <c r="B513" s="9" t="s">
        <v>694</v>
      </c>
      <c r="C513" s="8">
        <v>1901</v>
      </c>
      <c r="D513" s="8">
        <v>39</v>
      </c>
      <c r="E513" s="10" t="s">
        <v>704</v>
      </c>
      <c r="F513" s="11" t="s">
        <v>684</v>
      </c>
      <c r="G513" s="12" t="s">
        <v>705</v>
      </c>
      <c r="H513" s="12" t="s">
        <v>339</v>
      </c>
      <c r="I513" s="12" t="s">
        <v>105</v>
      </c>
      <c r="J513" s="12">
        <v>0</v>
      </c>
    </row>
    <row r="514" spans="1:10" ht="14">
      <c r="A514" s="8">
        <v>4350</v>
      </c>
      <c r="B514" s="9" t="s">
        <v>694</v>
      </c>
      <c r="C514" s="8">
        <v>2003</v>
      </c>
      <c r="D514" s="8">
        <v>50</v>
      </c>
      <c r="E514" s="10">
        <v>86</v>
      </c>
      <c r="F514" s="11">
        <v>88</v>
      </c>
      <c r="G514" s="12" t="s">
        <v>26</v>
      </c>
      <c r="H514" s="12" t="s">
        <v>191</v>
      </c>
      <c r="I514" s="12">
        <v>0</v>
      </c>
      <c r="J514" s="12">
        <v>0</v>
      </c>
    </row>
    <row r="515" spans="1:10" ht="14">
      <c r="A515" s="8">
        <v>4350</v>
      </c>
      <c r="B515" s="9" t="s">
        <v>694</v>
      </c>
      <c r="C515" s="8">
        <v>1903</v>
      </c>
      <c r="D515" s="8">
        <v>57</v>
      </c>
      <c r="E515" s="10" t="s">
        <v>706</v>
      </c>
      <c r="F515" s="11" t="s">
        <v>39</v>
      </c>
      <c r="G515" s="12" t="s">
        <v>449</v>
      </c>
      <c r="H515" s="12" t="s">
        <v>103</v>
      </c>
      <c r="I515" s="12" t="s">
        <v>536</v>
      </c>
      <c r="J515" s="12" t="s">
        <v>395</v>
      </c>
    </row>
    <row r="516" spans="1:10" ht="14">
      <c r="A516" s="8">
        <v>4350</v>
      </c>
      <c r="B516" s="9" t="s">
        <v>694</v>
      </c>
      <c r="C516" s="8">
        <v>1801</v>
      </c>
      <c r="D516" s="8">
        <v>47</v>
      </c>
      <c r="E516" s="10" t="s">
        <v>649</v>
      </c>
      <c r="F516" s="11" t="s">
        <v>707</v>
      </c>
      <c r="G516" s="12" t="s">
        <v>28</v>
      </c>
      <c r="H516" s="12">
        <v>50</v>
      </c>
      <c r="I516" s="12" t="s">
        <v>90</v>
      </c>
      <c r="J516" s="12">
        <v>0</v>
      </c>
    </row>
    <row r="517" spans="1:10" ht="14">
      <c r="A517" s="8">
        <v>4350</v>
      </c>
      <c r="B517" s="9" t="s">
        <v>694</v>
      </c>
      <c r="C517" s="8">
        <v>1803</v>
      </c>
      <c r="D517" s="8">
        <v>56</v>
      </c>
      <c r="E517" s="10" t="s">
        <v>708</v>
      </c>
      <c r="F517" s="11" t="s">
        <v>708</v>
      </c>
      <c r="G517" s="12" t="s">
        <v>29</v>
      </c>
      <c r="H517" s="12" t="s">
        <v>685</v>
      </c>
      <c r="I517" s="12" t="s">
        <v>552</v>
      </c>
      <c r="J517" s="12">
        <v>0</v>
      </c>
    </row>
    <row r="518" spans="1:10" ht="14">
      <c r="A518" s="8">
        <v>4350</v>
      </c>
      <c r="B518" s="9" t="s">
        <v>694</v>
      </c>
      <c r="C518" s="8">
        <v>1701</v>
      </c>
      <c r="D518" s="8">
        <v>33</v>
      </c>
      <c r="E518" s="10" t="s">
        <v>645</v>
      </c>
      <c r="F518" s="11" t="s">
        <v>645</v>
      </c>
      <c r="G518" s="12">
        <v>100</v>
      </c>
      <c r="H518" s="12">
        <v>0</v>
      </c>
      <c r="I518" s="12">
        <v>0</v>
      </c>
      <c r="J518" s="12">
        <v>0</v>
      </c>
    </row>
    <row r="519" spans="1:10" ht="14">
      <c r="A519" s="8">
        <v>4350</v>
      </c>
      <c r="B519" s="9" t="s">
        <v>694</v>
      </c>
      <c r="C519" s="8">
        <v>1703</v>
      </c>
      <c r="D519" s="8">
        <v>15</v>
      </c>
      <c r="E519" s="10" t="s">
        <v>66</v>
      </c>
      <c r="F519" s="11" t="s">
        <v>66</v>
      </c>
      <c r="G519" s="12">
        <v>100</v>
      </c>
      <c r="H519" s="12">
        <v>0</v>
      </c>
      <c r="I519" s="12">
        <v>0</v>
      </c>
      <c r="J519" s="12">
        <v>0</v>
      </c>
    </row>
    <row r="520" spans="1:10" ht="14">
      <c r="A520" s="8">
        <v>4350</v>
      </c>
      <c r="B520" s="9" t="s">
        <v>694</v>
      </c>
      <c r="C520" s="8">
        <v>1601</v>
      </c>
      <c r="D520" s="8">
        <v>2</v>
      </c>
      <c r="E520" s="10">
        <v>0</v>
      </c>
      <c r="F520" s="11">
        <v>0</v>
      </c>
      <c r="G520" s="12">
        <v>0</v>
      </c>
      <c r="H520" s="12">
        <v>0</v>
      </c>
      <c r="I520" s="12">
        <v>0</v>
      </c>
      <c r="J520" s="12">
        <v>0</v>
      </c>
    </row>
    <row r="521" spans="1:10" ht="14">
      <c r="A521" s="8">
        <v>5301</v>
      </c>
      <c r="B521" s="9" t="s">
        <v>709</v>
      </c>
      <c r="C521" s="8">
        <v>2401</v>
      </c>
      <c r="D521" s="8">
        <v>56</v>
      </c>
      <c r="E521" s="10" t="s">
        <v>83</v>
      </c>
      <c r="F521" s="11" t="s">
        <v>117</v>
      </c>
      <c r="G521" s="12" t="s">
        <v>197</v>
      </c>
      <c r="H521" s="12" t="s">
        <v>341</v>
      </c>
      <c r="I521" s="12" t="s">
        <v>197</v>
      </c>
      <c r="J521" s="12" t="s">
        <v>197</v>
      </c>
    </row>
    <row r="522" spans="1:10" ht="14">
      <c r="A522" s="8">
        <v>5301</v>
      </c>
      <c r="B522" s="9" t="s">
        <v>709</v>
      </c>
      <c r="C522" s="8">
        <v>2301</v>
      </c>
      <c r="D522" s="8">
        <v>59</v>
      </c>
      <c r="E522" s="10" t="s">
        <v>544</v>
      </c>
      <c r="F522" s="11" t="s">
        <v>642</v>
      </c>
      <c r="G522" s="12">
        <v>20</v>
      </c>
      <c r="H522" s="12" t="s">
        <v>127</v>
      </c>
      <c r="I522" s="12" t="s">
        <v>127</v>
      </c>
      <c r="J522" s="12" t="s">
        <v>670</v>
      </c>
    </row>
    <row r="523" spans="1:10" ht="14">
      <c r="A523" s="8">
        <v>5301</v>
      </c>
      <c r="B523" s="9" t="s">
        <v>709</v>
      </c>
      <c r="C523" s="8">
        <v>2201</v>
      </c>
      <c r="D523" s="8">
        <v>54</v>
      </c>
      <c r="E523" s="10" t="s">
        <v>36</v>
      </c>
      <c r="F523" s="11" t="s">
        <v>80</v>
      </c>
      <c r="G523" s="12">
        <v>25</v>
      </c>
      <c r="H523" s="12" t="s">
        <v>306</v>
      </c>
      <c r="I523" s="12" t="s">
        <v>168</v>
      </c>
      <c r="J523" s="12" t="s">
        <v>710</v>
      </c>
    </row>
    <row r="524" spans="1:10" ht="14">
      <c r="A524" s="8">
        <v>5301</v>
      </c>
      <c r="B524" s="9" t="s">
        <v>709</v>
      </c>
      <c r="C524" s="8">
        <v>2101</v>
      </c>
      <c r="D524" s="8">
        <v>64</v>
      </c>
      <c r="E524" s="10" t="s">
        <v>35</v>
      </c>
      <c r="F524" s="11" t="s">
        <v>553</v>
      </c>
      <c r="G524" s="12" t="s">
        <v>529</v>
      </c>
      <c r="H524" s="12" t="s">
        <v>196</v>
      </c>
      <c r="I524" s="12" t="s">
        <v>471</v>
      </c>
      <c r="J524" s="12" t="s">
        <v>161</v>
      </c>
    </row>
    <row r="525" spans="1:10" ht="14">
      <c r="A525" s="8">
        <v>5301</v>
      </c>
      <c r="B525" s="9" t="s">
        <v>709</v>
      </c>
      <c r="C525" s="8">
        <v>2001</v>
      </c>
      <c r="D525" s="8">
        <v>73</v>
      </c>
      <c r="E525" s="10" t="s">
        <v>289</v>
      </c>
      <c r="F525" s="11" t="s">
        <v>642</v>
      </c>
      <c r="G525" s="12" t="s">
        <v>336</v>
      </c>
      <c r="H525" s="12">
        <v>25</v>
      </c>
      <c r="I525" s="12" t="s">
        <v>545</v>
      </c>
      <c r="J525" s="12" t="s">
        <v>74</v>
      </c>
    </row>
    <row r="526" spans="1:10" ht="14">
      <c r="A526" s="8">
        <v>5301</v>
      </c>
      <c r="B526" s="9" t="s">
        <v>709</v>
      </c>
      <c r="C526" s="8">
        <v>1901</v>
      </c>
      <c r="D526" s="8">
        <v>58</v>
      </c>
      <c r="E526" s="10" t="s">
        <v>130</v>
      </c>
      <c r="F526" s="11" t="s">
        <v>711</v>
      </c>
      <c r="G526" s="12" t="s">
        <v>27</v>
      </c>
      <c r="H526" s="12" t="s">
        <v>670</v>
      </c>
      <c r="I526" s="12" t="s">
        <v>333</v>
      </c>
      <c r="J526" s="12" t="s">
        <v>669</v>
      </c>
    </row>
    <row r="527" spans="1:10" ht="14">
      <c r="A527" s="8">
        <v>5301</v>
      </c>
      <c r="B527" s="9" t="s">
        <v>709</v>
      </c>
      <c r="C527" s="8">
        <v>1801</v>
      </c>
      <c r="D527" s="8">
        <v>68</v>
      </c>
      <c r="E527" s="10" t="s">
        <v>194</v>
      </c>
      <c r="F527" s="11" t="s">
        <v>537</v>
      </c>
      <c r="G527" s="12">
        <v>29</v>
      </c>
      <c r="H527" s="12" t="s">
        <v>224</v>
      </c>
      <c r="I527" s="12" t="s">
        <v>712</v>
      </c>
      <c r="J527" s="12" t="s">
        <v>409</v>
      </c>
    </row>
    <row r="528" spans="1:10" ht="14">
      <c r="A528" s="8">
        <v>5301</v>
      </c>
      <c r="B528" s="9" t="s">
        <v>709</v>
      </c>
      <c r="C528" s="8">
        <v>1701</v>
      </c>
      <c r="D528" s="8">
        <v>51</v>
      </c>
      <c r="E528" s="10" t="s">
        <v>713</v>
      </c>
      <c r="F528" s="11" t="s">
        <v>82</v>
      </c>
      <c r="G528" s="12" t="s">
        <v>229</v>
      </c>
      <c r="H528" s="12" t="s">
        <v>128</v>
      </c>
      <c r="I528" s="12" t="s">
        <v>402</v>
      </c>
      <c r="J528" s="12" t="s">
        <v>579</v>
      </c>
    </row>
    <row r="529" spans="1:10" ht="14">
      <c r="A529" s="8">
        <v>5301</v>
      </c>
      <c r="B529" s="9" t="s">
        <v>709</v>
      </c>
      <c r="C529" s="8">
        <v>1601</v>
      </c>
      <c r="D529" s="8">
        <v>53</v>
      </c>
      <c r="E529" s="10" t="s">
        <v>553</v>
      </c>
      <c r="F529" s="11" t="s">
        <v>584</v>
      </c>
      <c r="G529" s="12">
        <v>20</v>
      </c>
      <c r="H529" s="12">
        <v>38</v>
      </c>
      <c r="I529" s="12">
        <v>26</v>
      </c>
      <c r="J529" s="12">
        <v>16</v>
      </c>
    </row>
    <row r="530" spans="1:10" ht="14">
      <c r="A530" s="8">
        <v>5302</v>
      </c>
      <c r="B530" s="9" t="s">
        <v>714</v>
      </c>
      <c r="C530" s="8">
        <v>2001</v>
      </c>
      <c r="D530" s="8">
        <v>72</v>
      </c>
      <c r="E530" s="10" t="s">
        <v>401</v>
      </c>
      <c r="F530" s="11" t="s">
        <v>715</v>
      </c>
      <c r="G530" s="12" t="s">
        <v>350</v>
      </c>
      <c r="H530" s="12" t="s">
        <v>402</v>
      </c>
      <c r="I530" s="12" t="s">
        <v>350</v>
      </c>
      <c r="J530" s="12" t="s">
        <v>716</v>
      </c>
    </row>
    <row r="531" spans="1:10" ht="14">
      <c r="A531" s="8">
        <v>5302</v>
      </c>
      <c r="B531" s="9" t="s">
        <v>714</v>
      </c>
      <c r="C531" s="8">
        <v>1901</v>
      </c>
      <c r="D531" s="8">
        <v>56</v>
      </c>
      <c r="E531" s="10" t="s">
        <v>117</v>
      </c>
      <c r="F531" s="11" t="s">
        <v>415</v>
      </c>
      <c r="G531" s="12" t="s">
        <v>54</v>
      </c>
      <c r="H531" s="12" t="s">
        <v>25</v>
      </c>
      <c r="I531" s="12" t="s">
        <v>512</v>
      </c>
      <c r="J531" s="12" t="s">
        <v>712</v>
      </c>
    </row>
    <row r="532" spans="1:10" ht="14">
      <c r="A532" s="8">
        <v>5302</v>
      </c>
      <c r="B532" s="9" t="s">
        <v>714</v>
      </c>
      <c r="C532" s="8">
        <v>1801</v>
      </c>
      <c r="D532" s="8">
        <v>67</v>
      </c>
      <c r="E532" s="10" t="s">
        <v>358</v>
      </c>
      <c r="F532" s="11" t="s">
        <v>234</v>
      </c>
      <c r="G532" s="12">
        <v>25</v>
      </c>
      <c r="H532" s="12" t="s">
        <v>524</v>
      </c>
      <c r="I532" s="12" t="s">
        <v>524</v>
      </c>
      <c r="J532" s="12" t="s">
        <v>653</v>
      </c>
    </row>
    <row r="533" spans="1:10" ht="14">
      <c r="A533" s="8">
        <v>5302</v>
      </c>
      <c r="B533" s="9" t="s">
        <v>714</v>
      </c>
      <c r="C533" s="8">
        <v>1701</v>
      </c>
      <c r="D533" s="8">
        <v>54</v>
      </c>
      <c r="E533" s="10" t="s">
        <v>378</v>
      </c>
      <c r="F533" s="11" t="s">
        <v>700</v>
      </c>
      <c r="G533" s="12" t="s">
        <v>717</v>
      </c>
      <c r="H533" s="12" t="s">
        <v>653</v>
      </c>
      <c r="I533" s="12" t="s">
        <v>417</v>
      </c>
      <c r="J533" s="12" t="s">
        <v>417</v>
      </c>
    </row>
    <row r="534" spans="1:10" ht="14">
      <c r="A534" s="8">
        <v>5302</v>
      </c>
      <c r="B534" s="9" t="s">
        <v>714</v>
      </c>
      <c r="C534" s="8">
        <v>1601</v>
      </c>
      <c r="D534" s="8">
        <v>54</v>
      </c>
      <c r="E534" s="10" t="s">
        <v>440</v>
      </c>
      <c r="F534" s="11" t="s">
        <v>96</v>
      </c>
      <c r="G534" s="12" t="s">
        <v>718</v>
      </c>
      <c r="H534" s="12" t="s">
        <v>259</v>
      </c>
      <c r="I534" s="12" t="s">
        <v>71</v>
      </c>
      <c r="J534" s="12" t="s">
        <v>719</v>
      </c>
    </row>
    <row r="535" spans="1:10" ht="14">
      <c r="A535" s="8">
        <v>5303</v>
      </c>
      <c r="B535" s="9" t="s">
        <v>720</v>
      </c>
      <c r="C535" s="8">
        <v>2402</v>
      </c>
      <c r="D535" s="8">
        <v>51</v>
      </c>
      <c r="E535" s="10" t="s">
        <v>34</v>
      </c>
      <c r="F535" s="11" t="s">
        <v>34</v>
      </c>
      <c r="G535" s="12">
        <v>19</v>
      </c>
      <c r="H535" s="12" t="s">
        <v>32</v>
      </c>
      <c r="I535" s="12" t="s">
        <v>32</v>
      </c>
      <c r="J535" s="12" t="s">
        <v>172</v>
      </c>
    </row>
    <row r="536" spans="1:10" ht="14">
      <c r="A536" s="8">
        <v>5303</v>
      </c>
      <c r="B536" s="9" t="s">
        <v>720</v>
      </c>
      <c r="C536" s="8">
        <v>2302</v>
      </c>
      <c r="D536" s="8">
        <v>55</v>
      </c>
      <c r="E536" s="10" t="s">
        <v>492</v>
      </c>
      <c r="F536" s="11" t="s">
        <v>131</v>
      </c>
      <c r="G536" s="12" t="s">
        <v>399</v>
      </c>
      <c r="H536" s="12" t="s">
        <v>455</v>
      </c>
      <c r="I536" s="12" t="s">
        <v>493</v>
      </c>
      <c r="J536" s="12" t="s">
        <v>721</v>
      </c>
    </row>
    <row r="537" spans="1:10" ht="14">
      <c r="A537" s="8">
        <v>5303</v>
      </c>
      <c r="B537" s="9" t="s">
        <v>720</v>
      </c>
      <c r="C537" s="8">
        <v>2202</v>
      </c>
      <c r="D537" s="8">
        <v>57</v>
      </c>
      <c r="E537" s="10" t="s">
        <v>722</v>
      </c>
      <c r="F537" s="11" t="s">
        <v>94</v>
      </c>
      <c r="G537" s="12" t="s">
        <v>207</v>
      </c>
      <c r="H537" s="12" t="s">
        <v>476</v>
      </c>
      <c r="I537" s="12" t="s">
        <v>143</v>
      </c>
      <c r="J537" s="12" t="s">
        <v>143</v>
      </c>
    </row>
    <row r="538" spans="1:10" ht="14">
      <c r="A538" s="8">
        <v>5303</v>
      </c>
      <c r="B538" s="9" t="s">
        <v>720</v>
      </c>
      <c r="C538" s="8">
        <v>2102</v>
      </c>
      <c r="D538" s="8">
        <v>53</v>
      </c>
      <c r="E538" s="10" t="s">
        <v>556</v>
      </c>
      <c r="F538" s="11" t="s">
        <v>553</v>
      </c>
      <c r="G538" s="12" t="s">
        <v>158</v>
      </c>
      <c r="H538" s="12" t="s">
        <v>723</v>
      </c>
      <c r="I538" s="12" t="s">
        <v>150</v>
      </c>
      <c r="J538" s="12" t="s">
        <v>150</v>
      </c>
    </row>
    <row r="539" spans="1:10" ht="14">
      <c r="A539" s="8">
        <v>5303</v>
      </c>
      <c r="B539" s="9" t="s">
        <v>720</v>
      </c>
      <c r="C539" s="8">
        <v>2002</v>
      </c>
      <c r="D539" s="8">
        <v>70</v>
      </c>
      <c r="E539" s="10" t="s">
        <v>657</v>
      </c>
      <c r="F539" s="11" t="s">
        <v>355</v>
      </c>
      <c r="G539" s="12" t="s">
        <v>420</v>
      </c>
      <c r="H539" s="12" t="s">
        <v>508</v>
      </c>
      <c r="I539" s="12" t="s">
        <v>270</v>
      </c>
      <c r="J539" s="12" t="s">
        <v>247</v>
      </c>
    </row>
    <row r="540" spans="1:10" ht="14">
      <c r="A540" s="8">
        <v>5303</v>
      </c>
      <c r="B540" s="9" t="s">
        <v>720</v>
      </c>
      <c r="C540" s="8">
        <v>1902</v>
      </c>
      <c r="D540" s="8">
        <v>42</v>
      </c>
      <c r="E540" s="10" t="s">
        <v>434</v>
      </c>
      <c r="F540" s="11">
        <v>100</v>
      </c>
      <c r="G540" s="12" t="s">
        <v>67</v>
      </c>
      <c r="H540" s="12">
        <v>19</v>
      </c>
      <c r="I540" s="12" t="s">
        <v>67</v>
      </c>
      <c r="J540" s="12" t="s">
        <v>111</v>
      </c>
    </row>
    <row r="541" spans="1:10" ht="14">
      <c r="A541" s="8">
        <v>5303</v>
      </c>
      <c r="B541" s="9" t="s">
        <v>720</v>
      </c>
      <c r="C541" s="8">
        <v>1802</v>
      </c>
      <c r="D541" s="8">
        <v>58</v>
      </c>
      <c r="E541" s="10" t="s">
        <v>277</v>
      </c>
      <c r="F541" s="11" t="s">
        <v>238</v>
      </c>
      <c r="G541" s="12" t="s">
        <v>71</v>
      </c>
      <c r="H541" s="12" t="s">
        <v>595</v>
      </c>
      <c r="I541" s="12" t="s">
        <v>458</v>
      </c>
      <c r="J541" s="12" t="s">
        <v>417</v>
      </c>
    </row>
    <row r="542" spans="1:10" ht="14">
      <c r="A542" s="8">
        <v>5303</v>
      </c>
      <c r="B542" s="9" t="s">
        <v>720</v>
      </c>
      <c r="C542" s="8">
        <v>1702</v>
      </c>
      <c r="D542" s="8">
        <v>47</v>
      </c>
      <c r="E542" s="10" t="s">
        <v>358</v>
      </c>
      <c r="F542" s="11" t="s">
        <v>677</v>
      </c>
      <c r="G542" s="12" t="s">
        <v>67</v>
      </c>
      <c r="H542" s="12" t="s">
        <v>724</v>
      </c>
      <c r="I542" s="12" t="s">
        <v>100</v>
      </c>
      <c r="J542" s="12" t="s">
        <v>454</v>
      </c>
    </row>
    <row r="543" spans="1:10" ht="14">
      <c r="A543" s="8">
        <v>5303</v>
      </c>
      <c r="B543" s="9" t="s">
        <v>720</v>
      </c>
      <c r="C543" s="8">
        <v>1602</v>
      </c>
      <c r="D543" s="8">
        <v>53</v>
      </c>
      <c r="E543" s="10" t="s">
        <v>276</v>
      </c>
      <c r="F543" s="11" t="s">
        <v>553</v>
      </c>
      <c r="G543" s="12" t="s">
        <v>128</v>
      </c>
      <c r="H543" s="12" t="s">
        <v>263</v>
      </c>
      <c r="I543" s="12" t="s">
        <v>229</v>
      </c>
      <c r="J543" s="12" t="s">
        <v>450</v>
      </c>
    </row>
    <row r="544" spans="1:10" ht="14">
      <c r="A544" s="8">
        <v>5304</v>
      </c>
      <c r="B544" s="9" t="s">
        <v>725</v>
      </c>
      <c r="C544" s="8">
        <v>2402</v>
      </c>
      <c r="D544" s="8">
        <v>50</v>
      </c>
      <c r="E544" s="10">
        <v>86</v>
      </c>
      <c r="F544" s="11">
        <v>86</v>
      </c>
      <c r="G544" s="12" t="s">
        <v>524</v>
      </c>
      <c r="H544" s="12" t="s">
        <v>561</v>
      </c>
      <c r="I544" s="12" t="s">
        <v>243</v>
      </c>
      <c r="J544" s="12" t="s">
        <v>632</v>
      </c>
    </row>
    <row r="545" spans="1:10" ht="14">
      <c r="A545" s="8">
        <v>5304</v>
      </c>
      <c r="B545" s="9" t="s">
        <v>725</v>
      </c>
      <c r="C545" s="8">
        <v>2302</v>
      </c>
      <c r="D545" s="8">
        <v>59</v>
      </c>
      <c r="E545" s="10" t="s">
        <v>122</v>
      </c>
      <c r="F545" s="11" t="s">
        <v>222</v>
      </c>
      <c r="G545" s="12" t="s">
        <v>293</v>
      </c>
      <c r="H545" s="12" t="s">
        <v>646</v>
      </c>
      <c r="I545" s="12" t="s">
        <v>254</v>
      </c>
      <c r="J545" s="12" t="s">
        <v>706</v>
      </c>
    </row>
    <row r="546" spans="1:10" ht="14">
      <c r="A546" s="8">
        <v>5304</v>
      </c>
      <c r="B546" s="9" t="s">
        <v>725</v>
      </c>
      <c r="C546" s="8">
        <v>2202</v>
      </c>
      <c r="D546" s="8">
        <v>48</v>
      </c>
      <c r="E546" s="10" t="s">
        <v>205</v>
      </c>
      <c r="F546" s="11">
        <v>100</v>
      </c>
      <c r="G546" s="12" t="s">
        <v>32</v>
      </c>
      <c r="H546" s="12" t="s">
        <v>128</v>
      </c>
      <c r="I546" s="12" t="s">
        <v>579</v>
      </c>
      <c r="J546" s="12" t="s">
        <v>450</v>
      </c>
    </row>
    <row r="547" spans="1:10" ht="14">
      <c r="A547" s="8">
        <v>5304</v>
      </c>
      <c r="B547" s="9" t="s">
        <v>725</v>
      </c>
      <c r="C547" s="8">
        <v>2102</v>
      </c>
      <c r="D547" s="8">
        <v>56</v>
      </c>
      <c r="E547" s="10" t="s">
        <v>726</v>
      </c>
      <c r="F547" s="11" t="s">
        <v>384</v>
      </c>
      <c r="G547" s="12" t="s">
        <v>447</v>
      </c>
      <c r="H547" s="12">
        <v>49</v>
      </c>
      <c r="I547" s="12" t="s">
        <v>727</v>
      </c>
      <c r="J547" s="12" t="s">
        <v>125</v>
      </c>
    </row>
    <row r="548" spans="1:10" ht="14">
      <c r="A548" s="8">
        <v>5304</v>
      </c>
      <c r="B548" s="9" t="s">
        <v>725</v>
      </c>
      <c r="C548" s="8">
        <v>2002</v>
      </c>
      <c r="D548" s="8">
        <v>71</v>
      </c>
      <c r="E548" s="10">
        <v>93</v>
      </c>
      <c r="F548" s="11" t="s">
        <v>307</v>
      </c>
      <c r="G548" s="12" t="s">
        <v>172</v>
      </c>
      <c r="H548" s="12" t="s">
        <v>368</v>
      </c>
      <c r="I548" s="12" t="s">
        <v>128</v>
      </c>
      <c r="J548" s="12">
        <v>10</v>
      </c>
    </row>
    <row r="549" spans="1:10" ht="14">
      <c r="A549" s="8">
        <v>5304</v>
      </c>
      <c r="B549" s="9" t="s">
        <v>725</v>
      </c>
      <c r="C549" s="8">
        <v>1902</v>
      </c>
      <c r="D549" s="8">
        <v>51</v>
      </c>
      <c r="E549" s="10" t="s">
        <v>82</v>
      </c>
      <c r="F549" s="11">
        <v>98</v>
      </c>
      <c r="G549" s="12">
        <v>24</v>
      </c>
      <c r="H549" s="12">
        <v>38</v>
      </c>
      <c r="I549" s="12">
        <v>22</v>
      </c>
      <c r="J549" s="12">
        <v>16</v>
      </c>
    </row>
    <row r="550" spans="1:10" ht="14">
      <c r="A550" s="8">
        <v>5304</v>
      </c>
      <c r="B550" s="9" t="s">
        <v>725</v>
      </c>
      <c r="C550" s="8">
        <v>1802</v>
      </c>
      <c r="D550" s="8">
        <v>56</v>
      </c>
      <c r="E550" s="10" t="s">
        <v>35</v>
      </c>
      <c r="F550" s="11" t="s">
        <v>384</v>
      </c>
      <c r="G550" s="12" t="s">
        <v>545</v>
      </c>
      <c r="H550" s="12" t="s">
        <v>728</v>
      </c>
      <c r="I550" s="12" t="s">
        <v>165</v>
      </c>
      <c r="J550" s="12" t="s">
        <v>72</v>
      </c>
    </row>
    <row r="551" spans="1:10" ht="14">
      <c r="A551" s="8">
        <v>5304</v>
      </c>
      <c r="B551" s="9" t="s">
        <v>725</v>
      </c>
      <c r="C551" s="8">
        <v>1702</v>
      </c>
      <c r="D551" s="8">
        <v>42</v>
      </c>
      <c r="E551" s="10" t="s">
        <v>101</v>
      </c>
      <c r="F551" s="11" t="s">
        <v>117</v>
      </c>
      <c r="G551" s="12" t="s">
        <v>650</v>
      </c>
      <c r="H551" s="12" t="s">
        <v>596</v>
      </c>
      <c r="I551" s="12" t="s">
        <v>153</v>
      </c>
      <c r="J551" s="12">
        <v>0</v>
      </c>
    </row>
    <row r="552" spans="1:10" ht="14">
      <c r="A552" s="8">
        <v>5304</v>
      </c>
      <c r="B552" s="9" t="s">
        <v>725</v>
      </c>
      <c r="C552" s="8">
        <v>1602</v>
      </c>
      <c r="D552" s="8">
        <v>51</v>
      </c>
      <c r="E552" s="10" t="s">
        <v>82</v>
      </c>
      <c r="F552" s="11" t="s">
        <v>82</v>
      </c>
      <c r="G552" s="12">
        <v>25</v>
      </c>
      <c r="H552" s="12" t="s">
        <v>619</v>
      </c>
      <c r="I552" s="12" t="s">
        <v>536</v>
      </c>
      <c r="J552" s="12" t="s">
        <v>395</v>
      </c>
    </row>
    <row r="553" spans="1:10" ht="14">
      <c r="A553" s="8">
        <v>5311</v>
      </c>
      <c r="B553" s="9" t="s">
        <v>729</v>
      </c>
      <c r="C553" s="8">
        <v>2403</v>
      </c>
      <c r="D553" s="8">
        <v>11</v>
      </c>
      <c r="E553" s="10" t="s">
        <v>288</v>
      </c>
      <c r="F553" s="11" t="s">
        <v>182</v>
      </c>
      <c r="G553" s="12">
        <v>20</v>
      </c>
      <c r="H553" s="12">
        <v>20</v>
      </c>
      <c r="I553" s="12">
        <v>20</v>
      </c>
      <c r="J553" s="12">
        <v>40</v>
      </c>
    </row>
    <row r="554" spans="1:10" ht="14">
      <c r="A554" s="8">
        <v>5311</v>
      </c>
      <c r="B554" s="9" t="s">
        <v>729</v>
      </c>
      <c r="C554" s="8">
        <v>2303</v>
      </c>
      <c r="D554" s="8">
        <v>15</v>
      </c>
      <c r="E554" s="10" t="s">
        <v>60</v>
      </c>
      <c r="F554" s="11">
        <v>80</v>
      </c>
      <c r="G554" s="12">
        <v>25</v>
      </c>
      <c r="H554" s="12" t="s">
        <v>67</v>
      </c>
      <c r="I554" s="12">
        <v>50</v>
      </c>
      <c r="J554" s="12" t="s">
        <v>536</v>
      </c>
    </row>
    <row r="555" spans="1:10" ht="14">
      <c r="A555" s="8">
        <v>5311</v>
      </c>
      <c r="B555" s="9" t="s">
        <v>729</v>
      </c>
      <c r="C555" s="8">
        <v>2203</v>
      </c>
      <c r="D555" s="8">
        <v>20</v>
      </c>
      <c r="E555" s="10">
        <v>75</v>
      </c>
      <c r="F555" s="11">
        <v>75</v>
      </c>
      <c r="G555" s="12" t="s">
        <v>211</v>
      </c>
      <c r="H555" s="12" t="s">
        <v>65</v>
      </c>
      <c r="I555" s="12" t="s">
        <v>32</v>
      </c>
      <c r="J555" s="12" t="s">
        <v>66</v>
      </c>
    </row>
    <row r="556" spans="1:10" ht="14">
      <c r="A556" s="8">
        <v>5311</v>
      </c>
      <c r="B556" s="9" t="s">
        <v>729</v>
      </c>
      <c r="C556" s="8">
        <v>2104</v>
      </c>
      <c r="D556" s="8">
        <v>30</v>
      </c>
      <c r="E556" s="10" t="s">
        <v>730</v>
      </c>
      <c r="F556" s="11" t="s">
        <v>17</v>
      </c>
      <c r="G556" s="12" t="s">
        <v>18</v>
      </c>
      <c r="H556" s="12" t="s">
        <v>49</v>
      </c>
      <c r="I556" s="12" t="s">
        <v>508</v>
      </c>
      <c r="J556" s="12" t="s">
        <v>20</v>
      </c>
    </row>
    <row r="557" spans="1:10" ht="14">
      <c r="A557" s="8">
        <v>5311</v>
      </c>
      <c r="B557" s="9" t="s">
        <v>729</v>
      </c>
      <c r="C557" s="8">
        <v>2004</v>
      </c>
      <c r="D557" s="8">
        <v>23</v>
      </c>
      <c r="E557" s="10" t="s">
        <v>457</v>
      </c>
      <c r="F557" s="11" t="s">
        <v>355</v>
      </c>
      <c r="G557" s="12" t="s">
        <v>25</v>
      </c>
      <c r="H557" s="12" t="s">
        <v>25</v>
      </c>
      <c r="I557" s="12" t="s">
        <v>55</v>
      </c>
      <c r="J557" s="12" t="s">
        <v>27</v>
      </c>
    </row>
    <row r="558" spans="1:10" ht="14">
      <c r="A558" s="8">
        <v>5311</v>
      </c>
      <c r="B558" s="9" t="s">
        <v>729</v>
      </c>
      <c r="C558" s="8">
        <v>1904</v>
      </c>
      <c r="D558" s="8">
        <v>31</v>
      </c>
      <c r="E558" s="10" t="s">
        <v>731</v>
      </c>
      <c r="F558" s="11" t="s">
        <v>732</v>
      </c>
      <c r="G558" s="12">
        <v>81</v>
      </c>
      <c r="H558" s="12" t="s">
        <v>112</v>
      </c>
      <c r="I558" s="12" t="s">
        <v>204</v>
      </c>
      <c r="J558" s="12" t="s">
        <v>112</v>
      </c>
    </row>
    <row r="559" spans="1:10" ht="14">
      <c r="A559" s="8">
        <v>5311</v>
      </c>
      <c r="B559" s="9" t="s">
        <v>729</v>
      </c>
      <c r="C559" s="8">
        <v>1804</v>
      </c>
      <c r="D559" s="8">
        <v>29</v>
      </c>
      <c r="E559" s="10" t="s">
        <v>387</v>
      </c>
      <c r="F559" s="11" t="s">
        <v>733</v>
      </c>
      <c r="G559" s="12" t="s">
        <v>70</v>
      </c>
      <c r="H559" s="12" t="s">
        <v>545</v>
      </c>
      <c r="I559" s="12" t="s">
        <v>72</v>
      </c>
      <c r="J559" s="12" t="s">
        <v>259</v>
      </c>
    </row>
    <row r="560" spans="1:10" ht="14">
      <c r="A560" s="8">
        <v>5311</v>
      </c>
      <c r="B560" s="9" t="s">
        <v>729</v>
      </c>
      <c r="C560" s="8">
        <v>1704</v>
      </c>
      <c r="D560" s="8">
        <v>26</v>
      </c>
      <c r="E560" s="10" t="s">
        <v>11</v>
      </c>
      <c r="F560" s="11" t="s">
        <v>12</v>
      </c>
      <c r="G560" s="12" t="s">
        <v>13</v>
      </c>
      <c r="H560" s="12" t="s">
        <v>14</v>
      </c>
      <c r="I560" s="12" t="s">
        <v>13</v>
      </c>
      <c r="J560" s="12">
        <v>0</v>
      </c>
    </row>
    <row r="561" spans="1:10" ht="14">
      <c r="A561" s="8">
        <v>5314</v>
      </c>
      <c r="B561" s="9" t="s">
        <v>734</v>
      </c>
      <c r="C561" s="8">
        <v>2403</v>
      </c>
      <c r="D561" s="8">
        <v>39</v>
      </c>
      <c r="E561" s="10" t="s">
        <v>11</v>
      </c>
      <c r="F561" s="11" t="s">
        <v>122</v>
      </c>
      <c r="G561" s="12" t="s">
        <v>407</v>
      </c>
      <c r="H561" s="12" t="s">
        <v>372</v>
      </c>
      <c r="I561" s="12" t="s">
        <v>335</v>
      </c>
      <c r="J561" s="12" t="s">
        <v>595</v>
      </c>
    </row>
    <row r="562" spans="1:10" ht="14">
      <c r="A562" s="8">
        <v>5314</v>
      </c>
      <c r="B562" s="9" t="s">
        <v>734</v>
      </c>
      <c r="C562" s="8">
        <v>2303</v>
      </c>
      <c r="D562" s="8">
        <v>43</v>
      </c>
      <c r="E562" s="10" t="s">
        <v>227</v>
      </c>
      <c r="F562" s="11" t="s">
        <v>730</v>
      </c>
      <c r="G562" s="12" t="s">
        <v>168</v>
      </c>
      <c r="H562" s="12" t="s">
        <v>195</v>
      </c>
      <c r="I562" s="12" t="s">
        <v>55</v>
      </c>
      <c r="J562" s="12" t="s">
        <v>25</v>
      </c>
    </row>
    <row r="563" spans="1:10" ht="14">
      <c r="A563" s="8">
        <v>5314</v>
      </c>
      <c r="B563" s="9" t="s">
        <v>734</v>
      </c>
      <c r="C563" s="8">
        <v>2203</v>
      </c>
      <c r="D563" s="8">
        <v>44</v>
      </c>
      <c r="E563" s="10" t="s">
        <v>704</v>
      </c>
      <c r="F563" s="11" t="s">
        <v>180</v>
      </c>
      <c r="G563" s="12" t="s">
        <v>181</v>
      </c>
      <c r="H563" s="12" t="s">
        <v>735</v>
      </c>
      <c r="I563" s="12" t="s">
        <v>100</v>
      </c>
      <c r="J563" s="12" t="s">
        <v>112</v>
      </c>
    </row>
    <row r="564" spans="1:10" ht="14">
      <c r="A564" s="8">
        <v>5314</v>
      </c>
      <c r="B564" s="9" t="s">
        <v>734</v>
      </c>
      <c r="C564" s="8">
        <v>2103</v>
      </c>
      <c r="D564" s="8">
        <v>56</v>
      </c>
      <c r="E564" s="10" t="s">
        <v>736</v>
      </c>
      <c r="F564" s="11" t="s">
        <v>35</v>
      </c>
      <c r="G564" s="12" t="s">
        <v>365</v>
      </c>
      <c r="H564" s="12" t="s">
        <v>365</v>
      </c>
      <c r="I564" s="12" t="s">
        <v>430</v>
      </c>
      <c r="J564" s="12" t="s">
        <v>140</v>
      </c>
    </row>
    <row r="565" spans="1:10" ht="14">
      <c r="A565" s="8">
        <v>5314</v>
      </c>
      <c r="B565" s="9" t="s">
        <v>734</v>
      </c>
      <c r="C565" s="8">
        <v>2003</v>
      </c>
      <c r="D565" s="8">
        <v>40</v>
      </c>
      <c r="E565" s="10" t="s">
        <v>275</v>
      </c>
      <c r="F565" s="11" t="s">
        <v>45</v>
      </c>
      <c r="G565" s="12" t="s">
        <v>47</v>
      </c>
      <c r="H565" s="12" t="s">
        <v>335</v>
      </c>
      <c r="I565" s="12" t="s">
        <v>372</v>
      </c>
      <c r="J565" s="12" t="s">
        <v>392</v>
      </c>
    </row>
    <row r="566" spans="1:10" ht="14">
      <c r="A566" s="8">
        <v>5314</v>
      </c>
      <c r="B566" s="9" t="s">
        <v>734</v>
      </c>
      <c r="C566" s="8">
        <v>1903</v>
      </c>
      <c r="D566" s="8">
        <v>48</v>
      </c>
      <c r="E566" s="10" t="s">
        <v>59</v>
      </c>
      <c r="F566" s="11" t="s">
        <v>505</v>
      </c>
      <c r="G566" s="12" t="s">
        <v>472</v>
      </c>
      <c r="H566" s="12" t="s">
        <v>587</v>
      </c>
      <c r="I566" s="12" t="s">
        <v>147</v>
      </c>
      <c r="J566" s="12">
        <v>22</v>
      </c>
    </row>
    <row r="567" spans="1:10" ht="14">
      <c r="A567" s="8">
        <v>5314</v>
      </c>
      <c r="B567" s="9" t="s">
        <v>734</v>
      </c>
      <c r="C567" s="8">
        <v>1803</v>
      </c>
      <c r="D567" s="8">
        <v>43</v>
      </c>
      <c r="E567" s="10" t="s">
        <v>466</v>
      </c>
      <c r="F567" s="11" t="s">
        <v>503</v>
      </c>
      <c r="G567" s="12" t="s">
        <v>242</v>
      </c>
      <c r="H567" s="12" t="s">
        <v>74</v>
      </c>
      <c r="I567" s="12" t="s">
        <v>92</v>
      </c>
      <c r="J567" s="12" t="s">
        <v>542</v>
      </c>
    </row>
    <row r="568" spans="1:10" ht="14">
      <c r="A568" s="8">
        <v>5314</v>
      </c>
      <c r="B568" s="9" t="s">
        <v>734</v>
      </c>
      <c r="C568" s="8">
        <v>1703</v>
      </c>
      <c r="D568" s="8">
        <v>42</v>
      </c>
      <c r="E568" s="10" t="s">
        <v>101</v>
      </c>
      <c r="F568" s="11" t="s">
        <v>434</v>
      </c>
      <c r="G568" s="12" t="s">
        <v>88</v>
      </c>
      <c r="H568" s="12" t="s">
        <v>104</v>
      </c>
      <c r="I568" s="12">
        <v>35</v>
      </c>
      <c r="J568" s="12">
        <v>15</v>
      </c>
    </row>
    <row r="569" spans="1:10" ht="14">
      <c r="A569" s="8">
        <v>5315</v>
      </c>
      <c r="B569" s="9" t="s">
        <v>737</v>
      </c>
      <c r="C569" s="8">
        <v>2401</v>
      </c>
      <c r="D569" s="8">
        <v>16</v>
      </c>
      <c r="E569" s="10" t="s">
        <v>233</v>
      </c>
      <c r="F569" s="11" t="s">
        <v>35</v>
      </c>
      <c r="G569" s="12" t="s">
        <v>454</v>
      </c>
      <c r="H569" s="12" t="s">
        <v>297</v>
      </c>
      <c r="I569" s="12" t="s">
        <v>454</v>
      </c>
      <c r="J569" s="12" t="s">
        <v>454</v>
      </c>
    </row>
    <row r="570" spans="1:10" ht="14">
      <c r="A570" s="8">
        <v>5315</v>
      </c>
      <c r="B570" s="9" t="s">
        <v>737</v>
      </c>
      <c r="C570" s="8">
        <v>2304</v>
      </c>
      <c r="D570" s="8">
        <v>40</v>
      </c>
      <c r="E570" s="10">
        <v>70</v>
      </c>
      <c r="F570" s="11">
        <v>85</v>
      </c>
      <c r="G570" s="12" t="s">
        <v>393</v>
      </c>
      <c r="H570" s="12" t="s">
        <v>458</v>
      </c>
      <c r="I570" s="12" t="s">
        <v>390</v>
      </c>
      <c r="J570" s="12" t="s">
        <v>259</v>
      </c>
    </row>
    <row r="571" spans="1:10" ht="14">
      <c r="A571" s="8">
        <v>5315</v>
      </c>
      <c r="B571" s="9" t="s">
        <v>737</v>
      </c>
      <c r="C571" s="8">
        <v>2204</v>
      </c>
      <c r="D571" s="8">
        <v>41</v>
      </c>
      <c r="E571" s="10" t="s">
        <v>506</v>
      </c>
      <c r="F571" s="11" t="s">
        <v>492</v>
      </c>
      <c r="G571" s="12" t="s">
        <v>92</v>
      </c>
      <c r="H571" s="12" t="s">
        <v>323</v>
      </c>
      <c r="I571" s="12" t="s">
        <v>521</v>
      </c>
      <c r="J571" s="12" t="s">
        <v>738</v>
      </c>
    </row>
    <row r="572" spans="1:10" ht="14">
      <c r="A572" s="8">
        <v>5315</v>
      </c>
      <c r="B572" s="9" t="s">
        <v>737</v>
      </c>
      <c r="C572" s="8">
        <v>2103</v>
      </c>
      <c r="D572" s="8">
        <v>57</v>
      </c>
      <c r="E572" s="10" t="s">
        <v>189</v>
      </c>
      <c r="F572" s="11">
        <v>93</v>
      </c>
      <c r="G572" s="12">
        <v>34</v>
      </c>
      <c r="H572" s="12" t="s">
        <v>654</v>
      </c>
      <c r="I572" s="12" t="s">
        <v>399</v>
      </c>
      <c r="J572" s="12">
        <v>0</v>
      </c>
    </row>
    <row r="573" spans="1:10" ht="14">
      <c r="A573" s="8">
        <v>5315</v>
      </c>
      <c r="B573" s="9" t="s">
        <v>737</v>
      </c>
      <c r="C573" s="8">
        <v>2003</v>
      </c>
      <c r="D573" s="8">
        <v>36</v>
      </c>
      <c r="E573" s="10" t="s">
        <v>264</v>
      </c>
      <c r="F573" s="11" t="s">
        <v>96</v>
      </c>
      <c r="G573" s="12" t="s">
        <v>564</v>
      </c>
      <c r="H573" s="12" t="s">
        <v>458</v>
      </c>
      <c r="I573" s="12" t="s">
        <v>442</v>
      </c>
      <c r="J573" s="12" t="s">
        <v>78</v>
      </c>
    </row>
    <row r="574" spans="1:10" ht="14">
      <c r="A574" s="8">
        <v>5315</v>
      </c>
      <c r="B574" s="9" t="s">
        <v>737</v>
      </c>
      <c r="C574" s="8">
        <v>1903</v>
      </c>
      <c r="D574" s="8">
        <v>42</v>
      </c>
      <c r="E574" s="10">
        <v>81</v>
      </c>
      <c r="F574" s="11" t="s">
        <v>544</v>
      </c>
      <c r="G574" s="12" t="s">
        <v>507</v>
      </c>
      <c r="H574" s="12">
        <v>27</v>
      </c>
      <c r="I574" s="12" t="s">
        <v>407</v>
      </c>
      <c r="J574" s="12" t="s">
        <v>739</v>
      </c>
    </row>
    <row r="575" spans="1:10" ht="14">
      <c r="A575" s="8">
        <v>5315</v>
      </c>
      <c r="B575" s="9" t="s">
        <v>737</v>
      </c>
      <c r="C575" s="8">
        <v>1803</v>
      </c>
      <c r="D575" s="8">
        <v>26</v>
      </c>
      <c r="E575" s="10" t="s">
        <v>582</v>
      </c>
      <c r="F575" s="11" t="s">
        <v>218</v>
      </c>
      <c r="G575" s="12" t="s">
        <v>724</v>
      </c>
      <c r="H575" s="12" t="s">
        <v>32</v>
      </c>
      <c r="I575" s="12" t="s">
        <v>204</v>
      </c>
      <c r="J575" s="12">
        <v>19</v>
      </c>
    </row>
    <row r="576" spans="1:10" ht="14">
      <c r="A576" s="8">
        <v>5315</v>
      </c>
      <c r="B576" s="9" t="s">
        <v>737</v>
      </c>
      <c r="C576" s="8">
        <v>1703</v>
      </c>
      <c r="D576" s="8">
        <v>31</v>
      </c>
      <c r="E576" s="10" t="s">
        <v>740</v>
      </c>
      <c r="F576" s="11" t="s">
        <v>618</v>
      </c>
      <c r="G576" s="12" t="s">
        <v>169</v>
      </c>
      <c r="H576" s="12" t="s">
        <v>86</v>
      </c>
      <c r="I576" s="12" t="s">
        <v>296</v>
      </c>
      <c r="J576" s="12" t="s">
        <v>298</v>
      </c>
    </row>
    <row r="577" spans="1:10" ht="14">
      <c r="A577" s="8">
        <v>5316</v>
      </c>
      <c r="B577" s="9" t="s">
        <v>741</v>
      </c>
      <c r="C577" s="8">
        <v>2403</v>
      </c>
      <c r="D577" s="8">
        <v>44</v>
      </c>
      <c r="E577" s="10" t="s">
        <v>657</v>
      </c>
      <c r="F577" s="11">
        <v>100</v>
      </c>
      <c r="G577" s="12">
        <v>25</v>
      </c>
      <c r="H577" s="12" t="s">
        <v>219</v>
      </c>
      <c r="I577" s="12" t="s">
        <v>215</v>
      </c>
      <c r="J577" s="12" t="s">
        <v>742</v>
      </c>
    </row>
    <row r="578" spans="1:10" ht="14">
      <c r="A578" s="8">
        <v>5316</v>
      </c>
      <c r="B578" s="9" t="s">
        <v>741</v>
      </c>
      <c r="C578" s="8">
        <v>2303</v>
      </c>
      <c r="D578" s="8">
        <v>35</v>
      </c>
      <c r="E578" s="10" t="s">
        <v>157</v>
      </c>
      <c r="F578" s="11" t="s">
        <v>257</v>
      </c>
      <c r="G578" s="12" t="s">
        <v>393</v>
      </c>
      <c r="H578" s="12" t="s">
        <v>743</v>
      </c>
      <c r="I578" s="12" t="s">
        <v>393</v>
      </c>
      <c r="J578" s="12" t="s">
        <v>442</v>
      </c>
    </row>
    <row r="579" spans="1:10" ht="14">
      <c r="A579" s="8">
        <v>5316</v>
      </c>
      <c r="B579" s="9" t="s">
        <v>741</v>
      </c>
      <c r="C579" s="8">
        <v>2203</v>
      </c>
      <c r="D579" s="8">
        <v>37</v>
      </c>
      <c r="E579" s="10" t="s">
        <v>556</v>
      </c>
      <c r="F579" s="11" t="s">
        <v>631</v>
      </c>
      <c r="G579" s="12" t="s">
        <v>311</v>
      </c>
      <c r="H579" s="12">
        <v>40</v>
      </c>
      <c r="I579" s="12" t="s">
        <v>402</v>
      </c>
      <c r="J579" s="12" t="s">
        <v>742</v>
      </c>
    </row>
    <row r="580" spans="1:10" ht="14">
      <c r="A580" s="8">
        <v>5316</v>
      </c>
      <c r="B580" s="9" t="s">
        <v>741</v>
      </c>
      <c r="C580" s="8">
        <v>2103</v>
      </c>
      <c r="D580" s="8">
        <v>57</v>
      </c>
      <c r="E580" s="10" t="s">
        <v>744</v>
      </c>
      <c r="F580" s="11" t="s">
        <v>537</v>
      </c>
      <c r="G580" s="12" t="s">
        <v>168</v>
      </c>
      <c r="H580" s="12" t="s">
        <v>18</v>
      </c>
      <c r="I580" s="12" t="s">
        <v>167</v>
      </c>
      <c r="J580" s="12" t="s">
        <v>508</v>
      </c>
    </row>
    <row r="581" spans="1:10" ht="14">
      <c r="A581" s="8">
        <v>5316</v>
      </c>
      <c r="B581" s="9" t="s">
        <v>741</v>
      </c>
      <c r="C581" s="8">
        <v>2003</v>
      </c>
      <c r="D581" s="8">
        <v>42</v>
      </c>
      <c r="E581" s="10" t="s">
        <v>117</v>
      </c>
      <c r="F581" s="11">
        <v>100</v>
      </c>
      <c r="G581" s="12" t="s">
        <v>626</v>
      </c>
      <c r="H581" s="12" t="s">
        <v>100</v>
      </c>
      <c r="I581" s="12" t="s">
        <v>745</v>
      </c>
      <c r="J581" s="12">
        <v>0</v>
      </c>
    </row>
    <row r="582" spans="1:10" ht="14">
      <c r="A582" s="8">
        <v>5316</v>
      </c>
      <c r="B582" s="9" t="s">
        <v>741</v>
      </c>
      <c r="C582" s="8">
        <v>1903</v>
      </c>
      <c r="D582" s="8">
        <v>39</v>
      </c>
      <c r="E582" s="10" t="s">
        <v>63</v>
      </c>
      <c r="F582" s="11" t="s">
        <v>11</v>
      </c>
      <c r="G582" s="12" t="s">
        <v>55</v>
      </c>
      <c r="H582" s="12" t="s">
        <v>25</v>
      </c>
      <c r="I582" s="12" t="s">
        <v>32</v>
      </c>
      <c r="J582" s="12" t="s">
        <v>202</v>
      </c>
    </row>
    <row r="583" spans="1:10" ht="14">
      <c r="A583" s="8">
        <v>5316</v>
      </c>
      <c r="B583" s="9" t="s">
        <v>741</v>
      </c>
      <c r="C583" s="8">
        <v>1803</v>
      </c>
      <c r="D583" s="8">
        <v>42</v>
      </c>
      <c r="E583" s="10" t="s">
        <v>544</v>
      </c>
      <c r="F583" s="11" t="s">
        <v>146</v>
      </c>
      <c r="G583" s="12" t="s">
        <v>587</v>
      </c>
      <c r="H583" s="12" t="s">
        <v>746</v>
      </c>
      <c r="I583" s="12" t="s">
        <v>142</v>
      </c>
      <c r="J583" s="12" t="s">
        <v>152</v>
      </c>
    </row>
    <row r="584" spans="1:10" ht="14">
      <c r="A584" s="8">
        <v>5316</v>
      </c>
      <c r="B584" s="9" t="s">
        <v>741</v>
      </c>
      <c r="C584" s="8">
        <v>1703</v>
      </c>
      <c r="D584" s="8">
        <v>33</v>
      </c>
      <c r="E584" s="10" t="s">
        <v>238</v>
      </c>
      <c r="F584" s="11" t="s">
        <v>183</v>
      </c>
      <c r="G584" s="12" t="s">
        <v>624</v>
      </c>
      <c r="H584" s="12" t="s">
        <v>320</v>
      </c>
      <c r="I584" s="12" t="s">
        <v>186</v>
      </c>
      <c r="J584" s="12">
        <v>0</v>
      </c>
    </row>
    <row r="585" spans="1:10" ht="14">
      <c r="A585" s="8">
        <v>5321</v>
      </c>
      <c r="B585" s="9" t="s">
        <v>747</v>
      </c>
      <c r="C585" s="8">
        <v>2404</v>
      </c>
      <c r="D585" s="8">
        <v>38</v>
      </c>
      <c r="E585" s="10" t="s">
        <v>38</v>
      </c>
      <c r="F585" s="11" t="s">
        <v>580</v>
      </c>
      <c r="G585" s="12" t="s">
        <v>311</v>
      </c>
      <c r="H585" s="12" t="s">
        <v>50</v>
      </c>
      <c r="I585" s="12">
        <v>20</v>
      </c>
      <c r="J585" s="12" t="s">
        <v>311</v>
      </c>
    </row>
    <row r="586" spans="1:10" ht="14">
      <c r="A586" s="8">
        <v>5321</v>
      </c>
      <c r="B586" s="9" t="s">
        <v>747</v>
      </c>
      <c r="C586" s="8">
        <v>2304</v>
      </c>
      <c r="D586" s="8">
        <v>26</v>
      </c>
      <c r="E586" s="10" t="s">
        <v>448</v>
      </c>
      <c r="F586" s="11">
        <v>100</v>
      </c>
      <c r="G586" s="12" t="s">
        <v>341</v>
      </c>
      <c r="H586" s="12" t="s">
        <v>231</v>
      </c>
      <c r="I586" s="12" t="s">
        <v>360</v>
      </c>
      <c r="J586" s="12" t="s">
        <v>41</v>
      </c>
    </row>
    <row r="587" spans="1:10" ht="14">
      <c r="A587" s="8">
        <v>5321</v>
      </c>
      <c r="B587" s="9" t="s">
        <v>747</v>
      </c>
      <c r="C587" s="8">
        <v>2204</v>
      </c>
      <c r="D587" s="8">
        <v>32</v>
      </c>
      <c r="E587" s="10">
        <v>75</v>
      </c>
      <c r="F587" s="11" t="s">
        <v>252</v>
      </c>
      <c r="G587" s="12" t="s">
        <v>143</v>
      </c>
      <c r="H587" s="12" t="s">
        <v>32</v>
      </c>
      <c r="I587" s="12" t="s">
        <v>155</v>
      </c>
      <c r="J587" s="12" t="s">
        <v>95</v>
      </c>
    </row>
    <row r="588" spans="1:10" ht="14">
      <c r="A588" s="8">
        <v>5321</v>
      </c>
      <c r="B588" s="9" t="s">
        <v>747</v>
      </c>
      <c r="C588" s="8">
        <v>2104</v>
      </c>
      <c r="D588" s="8">
        <v>41</v>
      </c>
      <c r="E588" s="10">
        <v>61</v>
      </c>
      <c r="F588" s="11">
        <v>78</v>
      </c>
      <c r="G588" s="12" t="s">
        <v>495</v>
      </c>
      <c r="H588" s="12" t="s">
        <v>43</v>
      </c>
      <c r="I588" s="12" t="s">
        <v>339</v>
      </c>
      <c r="J588" s="12" t="s">
        <v>748</v>
      </c>
    </row>
    <row r="589" spans="1:10" ht="14">
      <c r="A589" s="8">
        <v>5321</v>
      </c>
      <c r="B589" s="9" t="s">
        <v>747</v>
      </c>
      <c r="C589" s="8">
        <v>2004</v>
      </c>
      <c r="D589" s="8">
        <v>40</v>
      </c>
      <c r="E589" s="10" t="s">
        <v>749</v>
      </c>
      <c r="F589" s="11" t="s">
        <v>45</v>
      </c>
      <c r="G589" s="12">
        <v>27</v>
      </c>
      <c r="H589" s="12" t="s">
        <v>124</v>
      </c>
      <c r="I589" s="12">
        <v>27</v>
      </c>
      <c r="J589" s="12">
        <v>0</v>
      </c>
    </row>
    <row r="590" spans="1:10" ht="14">
      <c r="A590" s="8">
        <v>5321</v>
      </c>
      <c r="B590" s="9" t="s">
        <v>747</v>
      </c>
      <c r="C590" s="8">
        <v>1904</v>
      </c>
      <c r="D590" s="8">
        <v>45</v>
      </c>
      <c r="E590" s="10" t="s">
        <v>750</v>
      </c>
      <c r="F590" s="11" t="s">
        <v>252</v>
      </c>
      <c r="G590" s="12" t="s">
        <v>92</v>
      </c>
      <c r="H590" s="12" t="s">
        <v>323</v>
      </c>
      <c r="I590" s="12" t="s">
        <v>92</v>
      </c>
      <c r="J590" s="12">
        <v>0</v>
      </c>
    </row>
    <row r="591" spans="1:10" ht="14">
      <c r="A591" s="8">
        <v>5321</v>
      </c>
      <c r="B591" s="9" t="s">
        <v>747</v>
      </c>
      <c r="C591" s="8">
        <v>1804</v>
      </c>
      <c r="D591" s="8">
        <v>32</v>
      </c>
      <c r="E591" s="10" t="s">
        <v>590</v>
      </c>
      <c r="F591" s="11" t="s">
        <v>35</v>
      </c>
      <c r="G591" s="12" t="s">
        <v>454</v>
      </c>
      <c r="H591" s="12" t="s">
        <v>751</v>
      </c>
      <c r="I591" s="12" t="s">
        <v>50</v>
      </c>
      <c r="J591" s="12" t="s">
        <v>418</v>
      </c>
    </row>
    <row r="592" spans="1:10" ht="14">
      <c r="A592" s="8">
        <v>5321</v>
      </c>
      <c r="B592" s="9" t="s">
        <v>747</v>
      </c>
      <c r="C592" s="8">
        <v>1704</v>
      </c>
      <c r="D592" s="8">
        <v>31</v>
      </c>
      <c r="E592" s="10" t="s">
        <v>732</v>
      </c>
      <c r="F592" s="11" t="s">
        <v>362</v>
      </c>
      <c r="G592" s="12">
        <v>28</v>
      </c>
      <c r="H592" s="12">
        <v>48</v>
      </c>
      <c r="I592" s="12">
        <v>24</v>
      </c>
      <c r="J592" s="12">
        <v>0</v>
      </c>
    </row>
    <row r="593" spans="1:10" ht="14">
      <c r="A593" s="8">
        <v>5324</v>
      </c>
      <c r="B593" s="9" t="s">
        <v>752</v>
      </c>
      <c r="C593" s="8">
        <v>2401</v>
      </c>
      <c r="D593" s="8">
        <v>24</v>
      </c>
      <c r="E593" s="10" t="s">
        <v>264</v>
      </c>
      <c r="F593" s="11" t="s">
        <v>81</v>
      </c>
      <c r="G593" s="12" t="s">
        <v>54</v>
      </c>
      <c r="H593" s="12" t="s">
        <v>25</v>
      </c>
      <c r="I593" s="12" t="s">
        <v>190</v>
      </c>
      <c r="J593" s="12" t="s">
        <v>220</v>
      </c>
    </row>
    <row r="594" spans="1:10" ht="14">
      <c r="A594" s="8">
        <v>5324</v>
      </c>
      <c r="B594" s="9" t="s">
        <v>752</v>
      </c>
      <c r="C594" s="8">
        <v>2301</v>
      </c>
      <c r="D594" s="8">
        <v>28</v>
      </c>
      <c r="E594" s="10" t="s">
        <v>131</v>
      </c>
      <c r="F594" s="11" t="s">
        <v>131</v>
      </c>
      <c r="G594" s="12" t="s">
        <v>143</v>
      </c>
      <c r="H594" s="12" t="s">
        <v>32</v>
      </c>
      <c r="I594" s="12" t="s">
        <v>156</v>
      </c>
      <c r="J594" s="12" t="s">
        <v>491</v>
      </c>
    </row>
    <row r="595" spans="1:10" ht="14">
      <c r="A595" s="8">
        <v>5324</v>
      </c>
      <c r="B595" s="9" t="s">
        <v>752</v>
      </c>
      <c r="C595" s="8">
        <v>2201</v>
      </c>
      <c r="D595" s="8">
        <v>39</v>
      </c>
      <c r="E595" s="10" t="s">
        <v>592</v>
      </c>
      <c r="F595" s="11" t="s">
        <v>122</v>
      </c>
      <c r="G595" s="12" t="s">
        <v>753</v>
      </c>
      <c r="H595" s="12" t="s">
        <v>335</v>
      </c>
      <c r="I595" s="12" t="s">
        <v>507</v>
      </c>
      <c r="J595" s="12" t="s">
        <v>407</v>
      </c>
    </row>
    <row r="596" spans="1:10" ht="14">
      <c r="A596" s="8">
        <v>5324</v>
      </c>
      <c r="B596" s="9" t="s">
        <v>752</v>
      </c>
      <c r="C596" s="8">
        <v>2101</v>
      </c>
      <c r="D596" s="8">
        <v>40</v>
      </c>
      <c r="E596" s="10">
        <v>95</v>
      </c>
      <c r="F596" s="11" t="s">
        <v>571</v>
      </c>
      <c r="G596" s="12" t="s">
        <v>153</v>
      </c>
      <c r="H596" s="12" t="s">
        <v>504</v>
      </c>
      <c r="I596" s="12" t="s">
        <v>32</v>
      </c>
      <c r="J596" s="12" t="s">
        <v>161</v>
      </c>
    </row>
    <row r="597" spans="1:10" ht="14">
      <c r="A597" s="8">
        <v>5324</v>
      </c>
      <c r="B597" s="9" t="s">
        <v>752</v>
      </c>
      <c r="C597" s="8">
        <v>2001</v>
      </c>
      <c r="D597" s="8">
        <v>20</v>
      </c>
      <c r="E597" s="10">
        <v>85</v>
      </c>
      <c r="F597" s="11">
        <v>85</v>
      </c>
      <c r="G597" s="12" t="s">
        <v>71</v>
      </c>
      <c r="H597" s="12" t="s">
        <v>89</v>
      </c>
      <c r="I597" s="12" t="s">
        <v>71</v>
      </c>
      <c r="J597" s="12">
        <v>0</v>
      </c>
    </row>
    <row r="598" spans="1:10" ht="14">
      <c r="A598" s="8">
        <v>5324</v>
      </c>
      <c r="B598" s="9" t="s">
        <v>752</v>
      </c>
      <c r="C598" s="8">
        <v>1901</v>
      </c>
      <c r="D598" s="8">
        <v>21</v>
      </c>
      <c r="E598" s="10" t="s">
        <v>434</v>
      </c>
      <c r="F598" s="11" t="s">
        <v>434</v>
      </c>
      <c r="G598" s="12">
        <v>25</v>
      </c>
      <c r="H598" s="12">
        <v>45</v>
      </c>
      <c r="I598" s="12">
        <v>20</v>
      </c>
      <c r="J598" s="12">
        <v>10</v>
      </c>
    </row>
    <row r="599" spans="1:10" ht="14">
      <c r="A599" s="8">
        <v>5324</v>
      </c>
      <c r="B599" s="9" t="s">
        <v>752</v>
      </c>
      <c r="C599" s="8">
        <v>1801</v>
      </c>
      <c r="D599" s="8">
        <v>23</v>
      </c>
      <c r="E599" s="10">
        <v>87</v>
      </c>
      <c r="F599" s="11" t="s">
        <v>355</v>
      </c>
      <c r="G599" s="12" t="s">
        <v>54</v>
      </c>
      <c r="H599" s="12" t="s">
        <v>25</v>
      </c>
      <c r="I599" s="12" t="s">
        <v>54</v>
      </c>
      <c r="J599" s="12" t="s">
        <v>27</v>
      </c>
    </row>
    <row r="600" spans="1:10" ht="14">
      <c r="A600" s="8">
        <v>5324</v>
      </c>
      <c r="B600" s="9" t="s">
        <v>752</v>
      </c>
      <c r="C600" s="8">
        <v>1701</v>
      </c>
      <c r="D600" s="8">
        <v>28</v>
      </c>
      <c r="E600" s="10" t="s">
        <v>131</v>
      </c>
      <c r="F600" s="11">
        <v>100</v>
      </c>
      <c r="G600" s="12">
        <v>50</v>
      </c>
      <c r="H600" s="12" t="s">
        <v>297</v>
      </c>
      <c r="I600" s="12" t="s">
        <v>665</v>
      </c>
      <c r="J600" s="12" t="s">
        <v>418</v>
      </c>
    </row>
    <row r="601" spans="1:10" ht="14">
      <c r="A601" s="8">
        <v>5324</v>
      </c>
      <c r="B601" s="9" t="s">
        <v>752</v>
      </c>
      <c r="C601" s="8">
        <v>1601</v>
      </c>
      <c r="D601" s="8">
        <v>1</v>
      </c>
      <c r="E601" s="10">
        <v>100</v>
      </c>
      <c r="F601" s="11">
        <v>100</v>
      </c>
      <c r="G601" s="12">
        <v>100</v>
      </c>
      <c r="H601" s="12">
        <v>0</v>
      </c>
      <c r="I601" s="12">
        <v>0</v>
      </c>
      <c r="J601" s="12">
        <v>0</v>
      </c>
    </row>
    <row r="602" spans="1:10" ht="14">
      <c r="A602" s="8">
        <v>5327</v>
      </c>
      <c r="B602" s="9" t="s">
        <v>754</v>
      </c>
      <c r="C602" s="8">
        <v>2402</v>
      </c>
      <c r="D602" s="8">
        <v>11</v>
      </c>
      <c r="E602" s="10" t="s">
        <v>25</v>
      </c>
      <c r="F602" s="11" t="s">
        <v>25</v>
      </c>
      <c r="G602" s="12">
        <v>50</v>
      </c>
      <c r="H602" s="12">
        <v>25</v>
      </c>
      <c r="I602" s="12">
        <v>0</v>
      </c>
      <c r="J602" s="12">
        <v>25</v>
      </c>
    </row>
    <row r="603" spans="1:10" ht="14">
      <c r="A603" s="8">
        <v>5327</v>
      </c>
      <c r="B603" s="9" t="s">
        <v>754</v>
      </c>
      <c r="C603" s="8">
        <v>2302</v>
      </c>
      <c r="D603" s="8">
        <v>25</v>
      </c>
      <c r="E603" s="10">
        <v>84</v>
      </c>
      <c r="F603" s="11">
        <v>96</v>
      </c>
      <c r="G603" s="12" t="s">
        <v>32</v>
      </c>
      <c r="H603" s="12" t="s">
        <v>104</v>
      </c>
      <c r="I603" s="12" t="s">
        <v>88</v>
      </c>
      <c r="J603" s="12" t="s">
        <v>67</v>
      </c>
    </row>
    <row r="604" spans="1:10" ht="14">
      <c r="A604" s="8">
        <v>5327</v>
      </c>
      <c r="B604" s="9" t="s">
        <v>754</v>
      </c>
      <c r="C604" s="8">
        <v>2202</v>
      </c>
      <c r="D604" s="8">
        <v>11</v>
      </c>
      <c r="E604" s="10" t="s">
        <v>288</v>
      </c>
      <c r="F604" s="11" t="s">
        <v>182</v>
      </c>
      <c r="G604" s="12">
        <v>20</v>
      </c>
      <c r="H604" s="12">
        <v>60</v>
      </c>
      <c r="I604" s="12">
        <v>20</v>
      </c>
      <c r="J604" s="12">
        <v>0</v>
      </c>
    </row>
    <row r="605" spans="1:10" ht="14">
      <c r="A605" s="8">
        <v>5327</v>
      </c>
      <c r="B605" s="9" t="s">
        <v>754</v>
      </c>
      <c r="C605" s="8">
        <v>2102</v>
      </c>
      <c r="D605" s="8">
        <v>23</v>
      </c>
      <c r="E605" s="10" t="s">
        <v>217</v>
      </c>
      <c r="F605" s="11" t="s">
        <v>474</v>
      </c>
      <c r="G605" s="12" t="s">
        <v>107</v>
      </c>
      <c r="H605" s="12" t="s">
        <v>106</v>
      </c>
      <c r="I605" s="12" t="s">
        <v>134</v>
      </c>
      <c r="J605" s="12" t="s">
        <v>134</v>
      </c>
    </row>
    <row r="606" spans="1:10" ht="14">
      <c r="A606" s="8">
        <v>5327</v>
      </c>
      <c r="B606" s="9" t="s">
        <v>754</v>
      </c>
      <c r="C606" s="8">
        <v>2002</v>
      </c>
      <c r="D606" s="8">
        <v>19</v>
      </c>
      <c r="E606" s="10" t="s">
        <v>91</v>
      </c>
      <c r="F606" s="11" t="s">
        <v>91</v>
      </c>
      <c r="G606" s="12" t="s">
        <v>160</v>
      </c>
      <c r="H606" s="12" t="s">
        <v>160</v>
      </c>
      <c r="I606" s="12" t="s">
        <v>18</v>
      </c>
      <c r="J606" s="12" t="s">
        <v>360</v>
      </c>
    </row>
    <row r="607" spans="1:10" ht="14">
      <c r="A607" s="8">
        <v>5327</v>
      </c>
      <c r="B607" s="9" t="s">
        <v>754</v>
      </c>
      <c r="C607" s="8">
        <v>1902</v>
      </c>
      <c r="D607" s="8">
        <v>13</v>
      </c>
      <c r="E607" s="10">
        <v>100</v>
      </c>
      <c r="F607" s="11">
        <v>100</v>
      </c>
      <c r="G607" s="12" t="s">
        <v>52</v>
      </c>
      <c r="H607" s="12" t="s">
        <v>52</v>
      </c>
      <c r="I607" s="12" t="s">
        <v>41</v>
      </c>
      <c r="J607" s="12">
        <v>0</v>
      </c>
    </row>
    <row r="608" spans="1:10" ht="14">
      <c r="A608" s="8">
        <v>5328</v>
      </c>
      <c r="B608" s="9" t="s">
        <v>755</v>
      </c>
      <c r="C608" s="8">
        <v>2401</v>
      </c>
      <c r="D608" s="8">
        <v>41</v>
      </c>
      <c r="E608" s="10">
        <v>78</v>
      </c>
      <c r="F608" s="11" t="s">
        <v>505</v>
      </c>
      <c r="G608" s="12" t="s">
        <v>248</v>
      </c>
      <c r="H608" s="12" t="s">
        <v>311</v>
      </c>
      <c r="I608" s="12" t="s">
        <v>402</v>
      </c>
      <c r="J608" s="12" t="s">
        <v>147</v>
      </c>
    </row>
    <row r="609" spans="1:10" ht="14">
      <c r="A609" s="8">
        <v>5328</v>
      </c>
      <c r="B609" s="9" t="s">
        <v>756</v>
      </c>
      <c r="C609" s="8">
        <v>2302</v>
      </c>
      <c r="D609" s="8">
        <v>16</v>
      </c>
      <c r="E609" s="10">
        <v>50</v>
      </c>
      <c r="F609" s="11" t="s">
        <v>205</v>
      </c>
      <c r="G609" s="12">
        <v>20</v>
      </c>
      <c r="H609" s="12" t="s">
        <v>32</v>
      </c>
      <c r="I609" s="12" t="s">
        <v>206</v>
      </c>
      <c r="J609" s="12">
        <v>20</v>
      </c>
    </row>
    <row r="610" spans="1:10" ht="14">
      <c r="A610" s="8">
        <v>5328</v>
      </c>
      <c r="B610" s="9" t="s">
        <v>756</v>
      </c>
      <c r="C610" s="8">
        <v>2202</v>
      </c>
      <c r="D610" s="8">
        <v>17</v>
      </c>
      <c r="E610" s="10" t="s">
        <v>585</v>
      </c>
      <c r="F610" s="11">
        <v>100</v>
      </c>
      <c r="G610" s="12" t="s">
        <v>70</v>
      </c>
      <c r="H610" s="12" t="s">
        <v>77</v>
      </c>
      <c r="I610" s="12" t="s">
        <v>78</v>
      </c>
      <c r="J610" s="12">
        <v>0</v>
      </c>
    </row>
    <row r="611" spans="1:10" ht="14">
      <c r="A611" s="8">
        <v>5328</v>
      </c>
      <c r="B611" s="9" t="s">
        <v>756</v>
      </c>
      <c r="C611" s="8">
        <v>2102</v>
      </c>
      <c r="D611" s="8">
        <v>19</v>
      </c>
      <c r="E611" s="10" t="s">
        <v>38</v>
      </c>
      <c r="F611" s="11" t="s">
        <v>94</v>
      </c>
      <c r="G611" s="12" t="s">
        <v>29</v>
      </c>
      <c r="H611" s="12" t="s">
        <v>381</v>
      </c>
      <c r="I611" s="12">
        <v>0</v>
      </c>
      <c r="J611" s="12" t="s">
        <v>90</v>
      </c>
    </row>
    <row r="612" spans="1:10" ht="14">
      <c r="A612" s="8">
        <v>5328</v>
      </c>
      <c r="B612" s="9" t="s">
        <v>756</v>
      </c>
      <c r="C612" s="8">
        <v>2002</v>
      </c>
      <c r="D612" s="8">
        <v>16</v>
      </c>
      <c r="E612" s="10" t="s">
        <v>205</v>
      </c>
      <c r="F612" s="11" t="s">
        <v>205</v>
      </c>
      <c r="G612" s="12" t="s">
        <v>30</v>
      </c>
      <c r="H612" s="12">
        <v>0</v>
      </c>
      <c r="I612" s="12" t="s">
        <v>66</v>
      </c>
      <c r="J612" s="12">
        <v>0</v>
      </c>
    </row>
    <row r="613" spans="1:10" ht="14">
      <c r="A613" s="8">
        <v>5329</v>
      </c>
      <c r="B613" s="9" t="s">
        <v>757</v>
      </c>
      <c r="C613" s="8">
        <v>2404</v>
      </c>
      <c r="D613" s="8">
        <v>33</v>
      </c>
      <c r="E613" s="10" t="s">
        <v>56</v>
      </c>
      <c r="F613" s="11" t="s">
        <v>238</v>
      </c>
      <c r="G613" s="12">
        <v>31</v>
      </c>
      <c r="H613" s="12" t="s">
        <v>758</v>
      </c>
      <c r="I613" s="12" t="s">
        <v>527</v>
      </c>
      <c r="J613" s="12" t="s">
        <v>345</v>
      </c>
    </row>
    <row r="614" spans="1:10" ht="14">
      <c r="A614" s="8">
        <v>5329</v>
      </c>
      <c r="B614" s="9" t="s">
        <v>757</v>
      </c>
      <c r="C614" s="8">
        <v>2301</v>
      </c>
      <c r="D614" s="8">
        <v>11</v>
      </c>
      <c r="E614" s="10">
        <v>100</v>
      </c>
      <c r="F614" s="11">
        <v>100</v>
      </c>
      <c r="G614" s="12" t="s">
        <v>55</v>
      </c>
      <c r="H614" s="12" t="s">
        <v>25</v>
      </c>
      <c r="I614" s="12" t="s">
        <v>25</v>
      </c>
      <c r="J614" s="12" t="s">
        <v>27</v>
      </c>
    </row>
    <row r="615" spans="1:10" ht="14">
      <c r="A615" s="8">
        <v>5329</v>
      </c>
      <c r="B615" s="9" t="s">
        <v>757</v>
      </c>
      <c r="C615" s="8">
        <v>2202</v>
      </c>
      <c r="D615" s="8">
        <v>12</v>
      </c>
      <c r="E615" s="10">
        <v>75</v>
      </c>
      <c r="F615" s="11" t="s">
        <v>81</v>
      </c>
      <c r="G615" s="12" t="s">
        <v>55</v>
      </c>
      <c r="H615" s="12" t="s">
        <v>191</v>
      </c>
      <c r="I615" s="12" t="s">
        <v>55</v>
      </c>
      <c r="J615" s="12" t="s">
        <v>55</v>
      </c>
    </row>
    <row r="616" spans="1:10" ht="14">
      <c r="A616" s="8">
        <v>5329</v>
      </c>
      <c r="B616" s="9" t="s">
        <v>757</v>
      </c>
      <c r="C616" s="8">
        <v>2102</v>
      </c>
      <c r="D616" s="8">
        <v>14</v>
      </c>
      <c r="E616" s="10" t="s">
        <v>312</v>
      </c>
      <c r="F616" s="11" t="s">
        <v>312</v>
      </c>
      <c r="G616" s="12">
        <v>10</v>
      </c>
      <c r="H616" s="12">
        <v>70</v>
      </c>
      <c r="I616" s="12">
        <v>20</v>
      </c>
      <c r="J616" s="12">
        <v>0</v>
      </c>
    </row>
    <row r="617" spans="1:10" ht="14">
      <c r="A617" s="8">
        <v>5330</v>
      </c>
      <c r="B617" s="9" t="s">
        <v>759</v>
      </c>
      <c r="C617" s="8">
        <v>2401</v>
      </c>
      <c r="D617" s="8">
        <v>52</v>
      </c>
      <c r="E617" s="10" t="s">
        <v>12</v>
      </c>
      <c r="F617" s="11" t="s">
        <v>371</v>
      </c>
      <c r="G617" s="12" t="s">
        <v>50</v>
      </c>
      <c r="H617" s="12" t="s">
        <v>430</v>
      </c>
      <c r="I617" s="12" t="s">
        <v>365</v>
      </c>
      <c r="J617" s="12" t="s">
        <v>172</v>
      </c>
    </row>
    <row r="618" spans="1:10" ht="14">
      <c r="A618" s="8">
        <v>5330</v>
      </c>
      <c r="B618" s="9" t="s">
        <v>759</v>
      </c>
      <c r="C618" s="8">
        <v>2301</v>
      </c>
      <c r="D618" s="8">
        <v>60</v>
      </c>
      <c r="E618" s="10" t="s">
        <v>264</v>
      </c>
      <c r="F618" s="11" t="s">
        <v>81</v>
      </c>
      <c r="G618" s="12" t="s">
        <v>512</v>
      </c>
      <c r="H618" s="12" t="s">
        <v>165</v>
      </c>
      <c r="I618" s="12" t="s">
        <v>22</v>
      </c>
      <c r="J618" s="12" t="s">
        <v>55</v>
      </c>
    </row>
    <row r="619" spans="1:10" ht="14">
      <c r="A619" s="8">
        <v>5330</v>
      </c>
      <c r="B619" s="9" t="s">
        <v>759</v>
      </c>
      <c r="C619" s="8">
        <v>2201</v>
      </c>
      <c r="D619" s="8">
        <v>59</v>
      </c>
      <c r="E619" s="10" t="s">
        <v>126</v>
      </c>
      <c r="F619" s="11" t="s">
        <v>122</v>
      </c>
      <c r="G619" s="12" t="s">
        <v>50</v>
      </c>
      <c r="H619" s="12" t="s">
        <v>467</v>
      </c>
      <c r="I619" s="12" t="s">
        <v>169</v>
      </c>
      <c r="J619" s="12" t="s">
        <v>186</v>
      </c>
    </row>
    <row r="620" spans="1:10" ht="14">
      <c r="A620" s="8">
        <v>5330</v>
      </c>
      <c r="B620" s="9" t="s">
        <v>759</v>
      </c>
      <c r="C620" s="8">
        <v>2101</v>
      </c>
      <c r="D620" s="8">
        <v>56</v>
      </c>
      <c r="E620" s="10" t="s">
        <v>216</v>
      </c>
      <c r="F620" s="11" t="s">
        <v>101</v>
      </c>
      <c r="G620" s="12" t="s">
        <v>579</v>
      </c>
      <c r="H620" s="12" t="s">
        <v>402</v>
      </c>
      <c r="I620" s="12" t="s">
        <v>579</v>
      </c>
      <c r="J620" s="12" t="s">
        <v>105</v>
      </c>
    </row>
    <row r="621" spans="1:10" ht="14">
      <c r="A621" s="8">
        <v>5331</v>
      </c>
      <c r="B621" s="9" t="s">
        <v>760</v>
      </c>
      <c r="C621" s="8">
        <v>2304</v>
      </c>
      <c r="D621" s="8">
        <v>18</v>
      </c>
      <c r="E621" s="10" t="s">
        <v>440</v>
      </c>
      <c r="F621" s="11" t="s">
        <v>440</v>
      </c>
      <c r="G621" s="12" t="s">
        <v>18</v>
      </c>
      <c r="H621" s="12" t="s">
        <v>53</v>
      </c>
      <c r="I621" s="12" t="s">
        <v>360</v>
      </c>
      <c r="J621" s="12">
        <v>0</v>
      </c>
    </row>
    <row r="622" spans="1:10" ht="14">
      <c r="A622" s="8">
        <v>5331</v>
      </c>
      <c r="B622" s="9" t="s">
        <v>760</v>
      </c>
      <c r="C622" s="8">
        <v>2204</v>
      </c>
      <c r="D622" s="8">
        <v>19</v>
      </c>
      <c r="E622" s="10" t="s">
        <v>39</v>
      </c>
      <c r="F622" s="11" t="s">
        <v>39</v>
      </c>
      <c r="G622" s="12" t="s">
        <v>158</v>
      </c>
      <c r="H622" s="12" t="s">
        <v>103</v>
      </c>
      <c r="I622" s="12" t="s">
        <v>105</v>
      </c>
      <c r="J622" s="12" t="s">
        <v>145</v>
      </c>
    </row>
    <row r="623" spans="1:10" ht="14">
      <c r="A623" s="8">
        <v>5332</v>
      </c>
      <c r="B623" s="9" t="s">
        <v>761</v>
      </c>
      <c r="C623" s="8">
        <v>2404</v>
      </c>
      <c r="D623" s="8">
        <v>37</v>
      </c>
      <c r="E623" s="10" t="s">
        <v>762</v>
      </c>
      <c r="F623" s="11" t="s">
        <v>486</v>
      </c>
      <c r="G623" s="12" t="s">
        <v>229</v>
      </c>
      <c r="H623" s="12">
        <v>25</v>
      </c>
      <c r="I623" s="12" t="s">
        <v>67</v>
      </c>
      <c r="J623" s="12" t="s">
        <v>104</v>
      </c>
    </row>
    <row r="624" spans="1:10" ht="14">
      <c r="A624" s="8">
        <v>5332</v>
      </c>
      <c r="B624" s="9" t="s">
        <v>761</v>
      </c>
      <c r="C624" s="8">
        <v>2303</v>
      </c>
      <c r="D624" s="8">
        <v>17</v>
      </c>
      <c r="E624" s="10" t="s">
        <v>40</v>
      </c>
      <c r="F624" s="11" t="s">
        <v>40</v>
      </c>
      <c r="G624" s="12" t="s">
        <v>48</v>
      </c>
      <c r="H624" s="12" t="s">
        <v>41</v>
      </c>
      <c r="I624" s="12" t="s">
        <v>41</v>
      </c>
      <c r="J624" s="12" t="s">
        <v>160</v>
      </c>
    </row>
    <row r="625" spans="1:10" ht="14">
      <c r="A625" s="8">
        <v>5332</v>
      </c>
      <c r="B625" s="9" t="s">
        <v>761</v>
      </c>
      <c r="C625" s="8">
        <v>2203</v>
      </c>
      <c r="D625" s="8">
        <v>31</v>
      </c>
      <c r="E625" s="10">
        <v>29</v>
      </c>
      <c r="F625" s="11" t="s">
        <v>181</v>
      </c>
      <c r="G625" s="12" t="s">
        <v>50</v>
      </c>
      <c r="H625" s="12" t="s">
        <v>172</v>
      </c>
      <c r="I625" s="12" t="s">
        <v>172</v>
      </c>
      <c r="J625" s="12" t="s">
        <v>86</v>
      </c>
    </row>
    <row r="626" spans="1:10" ht="14">
      <c r="A626" s="8">
        <v>5349</v>
      </c>
      <c r="B626" s="9" t="s">
        <v>763</v>
      </c>
      <c r="C626" s="8">
        <v>2203</v>
      </c>
      <c r="D626" s="8">
        <v>62</v>
      </c>
      <c r="E626" s="10">
        <v>0</v>
      </c>
      <c r="F626" s="11">
        <v>0</v>
      </c>
      <c r="G626" s="12">
        <v>0</v>
      </c>
      <c r="H626" s="12">
        <v>0</v>
      </c>
      <c r="I626" s="12">
        <v>0</v>
      </c>
      <c r="J626" s="12">
        <v>0</v>
      </c>
    </row>
    <row r="627" spans="1:10" ht="14">
      <c r="A627" s="8">
        <v>5349</v>
      </c>
      <c r="B627" s="9" t="s">
        <v>763</v>
      </c>
      <c r="C627" s="8">
        <v>2103</v>
      </c>
      <c r="D627" s="8">
        <v>67</v>
      </c>
      <c r="E627" s="10">
        <v>0</v>
      </c>
      <c r="F627" s="11">
        <v>0</v>
      </c>
      <c r="G627" s="12">
        <v>0</v>
      </c>
      <c r="H627" s="12">
        <v>0</v>
      </c>
      <c r="I627" s="12">
        <v>0</v>
      </c>
      <c r="J627" s="12">
        <v>0</v>
      </c>
    </row>
    <row r="628" spans="1:10" ht="14">
      <c r="A628" s="8">
        <v>5349</v>
      </c>
      <c r="B628" s="9" t="s">
        <v>763</v>
      </c>
      <c r="C628" s="8">
        <v>2003</v>
      </c>
      <c r="D628" s="8">
        <v>46</v>
      </c>
      <c r="E628" s="10">
        <v>0</v>
      </c>
      <c r="F628" s="11">
        <v>0</v>
      </c>
      <c r="G628" s="12">
        <v>0</v>
      </c>
      <c r="H628" s="12">
        <v>0</v>
      </c>
      <c r="I628" s="12">
        <v>0</v>
      </c>
      <c r="J628" s="12">
        <v>0</v>
      </c>
    </row>
    <row r="629" spans="1:10" ht="14">
      <c r="A629" s="8">
        <v>5349</v>
      </c>
      <c r="B629" s="9" t="s">
        <v>763</v>
      </c>
      <c r="C629" s="8">
        <v>1903</v>
      </c>
      <c r="D629" s="8">
        <v>53</v>
      </c>
      <c r="E629" s="10">
        <v>0</v>
      </c>
      <c r="F629" s="11">
        <v>0</v>
      </c>
      <c r="G629" s="12">
        <v>0</v>
      </c>
      <c r="H629" s="12">
        <v>0</v>
      </c>
      <c r="I629" s="12">
        <v>0</v>
      </c>
      <c r="J629" s="12">
        <v>0</v>
      </c>
    </row>
    <row r="630" spans="1:10" ht="14">
      <c r="A630" s="8">
        <v>5349</v>
      </c>
      <c r="B630" s="9" t="s">
        <v>763</v>
      </c>
      <c r="C630" s="8">
        <v>1803</v>
      </c>
      <c r="D630" s="8">
        <v>42</v>
      </c>
      <c r="E630" s="10">
        <v>0</v>
      </c>
      <c r="F630" s="11">
        <v>0</v>
      </c>
      <c r="G630" s="12">
        <v>0</v>
      </c>
      <c r="H630" s="12">
        <v>0</v>
      </c>
      <c r="I630" s="12">
        <v>0</v>
      </c>
      <c r="J630" s="12">
        <v>0</v>
      </c>
    </row>
    <row r="631" spans="1:10" ht="14">
      <c r="A631" s="8">
        <v>5349</v>
      </c>
      <c r="B631" s="9" t="s">
        <v>763</v>
      </c>
      <c r="C631" s="8">
        <v>1703</v>
      </c>
      <c r="D631" s="8">
        <v>53</v>
      </c>
      <c r="E631" s="10">
        <v>0</v>
      </c>
      <c r="F631" s="11">
        <v>0</v>
      </c>
      <c r="G631" s="12">
        <v>0</v>
      </c>
      <c r="H631" s="12">
        <v>0</v>
      </c>
      <c r="I631" s="12">
        <v>0</v>
      </c>
      <c r="J631" s="12">
        <v>0</v>
      </c>
    </row>
    <row r="632" spans="1:10" ht="14">
      <c r="A632" s="8">
        <v>5350</v>
      </c>
      <c r="B632" s="9" t="s">
        <v>764</v>
      </c>
      <c r="C632" s="8">
        <v>2401</v>
      </c>
      <c r="D632" s="8">
        <v>25</v>
      </c>
      <c r="E632" s="10">
        <v>56</v>
      </c>
      <c r="F632" s="11">
        <v>64</v>
      </c>
      <c r="G632" s="12">
        <v>50</v>
      </c>
      <c r="H632" s="12" t="s">
        <v>103</v>
      </c>
      <c r="I632" s="12" t="s">
        <v>145</v>
      </c>
      <c r="J632" s="12">
        <v>0</v>
      </c>
    </row>
    <row r="633" spans="1:10" ht="14">
      <c r="A633" s="8">
        <v>5350</v>
      </c>
      <c r="B633" s="9" t="s">
        <v>764</v>
      </c>
      <c r="C633" s="8">
        <v>2301</v>
      </c>
      <c r="D633" s="8">
        <v>36</v>
      </c>
      <c r="E633" s="10" t="s">
        <v>207</v>
      </c>
      <c r="F633" s="11" t="s">
        <v>207</v>
      </c>
      <c r="G633" s="12">
        <v>60</v>
      </c>
      <c r="H633" s="12">
        <v>40</v>
      </c>
      <c r="I633" s="12">
        <v>0</v>
      </c>
      <c r="J633" s="12">
        <v>0</v>
      </c>
    </row>
    <row r="634" spans="1:10" ht="14">
      <c r="A634" s="8">
        <v>5350</v>
      </c>
      <c r="B634" s="9" t="s">
        <v>764</v>
      </c>
      <c r="C634" s="8">
        <v>2403</v>
      </c>
      <c r="D634" s="8">
        <v>44</v>
      </c>
      <c r="E634" s="10" t="s">
        <v>765</v>
      </c>
      <c r="F634" s="11" t="s">
        <v>765</v>
      </c>
      <c r="G634" s="12" t="s">
        <v>428</v>
      </c>
      <c r="H634" s="12" t="s">
        <v>65</v>
      </c>
      <c r="I634" s="12">
        <v>0</v>
      </c>
      <c r="J634" s="12">
        <v>0</v>
      </c>
    </row>
    <row r="635" spans="1:10" ht="14">
      <c r="A635" s="8">
        <v>5350</v>
      </c>
      <c r="B635" s="9" t="s">
        <v>764</v>
      </c>
      <c r="C635" s="8">
        <v>2303</v>
      </c>
      <c r="D635" s="8">
        <v>38</v>
      </c>
      <c r="E635" s="10" t="s">
        <v>194</v>
      </c>
      <c r="F635" s="11" t="s">
        <v>194</v>
      </c>
      <c r="G635" s="12" t="s">
        <v>191</v>
      </c>
      <c r="H635" s="12" t="s">
        <v>643</v>
      </c>
      <c r="I635" s="12">
        <v>0</v>
      </c>
      <c r="J635" s="12">
        <v>3</v>
      </c>
    </row>
    <row r="636" spans="1:10" ht="14">
      <c r="A636" s="8">
        <v>5350</v>
      </c>
      <c r="B636" s="9" t="s">
        <v>764</v>
      </c>
      <c r="C636" s="8">
        <v>2201</v>
      </c>
      <c r="D636" s="8">
        <v>36</v>
      </c>
      <c r="E636" s="10" t="s">
        <v>440</v>
      </c>
      <c r="F636" s="11" t="s">
        <v>440</v>
      </c>
      <c r="G636" s="12" t="s">
        <v>48</v>
      </c>
      <c r="H636" s="12" t="s">
        <v>341</v>
      </c>
      <c r="I636" s="12" t="s">
        <v>132</v>
      </c>
      <c r="J636" s="12">
        <v>0</v>
      </c>
    </row>
    <row r="637" spans="1:10" ht="14">
      <c r="A637" s="8">
        <v>5350</v>
      </c>
      <c r="B637" s="9" t="s">
        <v>764</v>
      </c>
      <c r="C637" s="8">
        <v>2101</v>
      </c>
      <c r="D637" s="8">
        <v>66</v>
      </c>
      <c r="E637" s="10" t="s">
        <v>32</v>
      </c>
      <c r="F637" s="11" t="s">
        <v>32</v>
      </c>
      <c r="G637" s="12">
        <v>50</v>
      </c>
      <c r="H637" s="12" t="s">
        <v>219</v>
      </c>
      <c r="I637" s="12" t="s">
        <v>27</v>
      </c>
      <c r="J637" s="12">
        <v>0</v>
      </c>
    </row>
    <row r="638" spans="1:10" ht="14">
      <c r="A638" s="8">
        <v>5350</v>
      </c>
      <c r="B638" s="9" t="s">
        <v>764</v>
      </c>
      <c r="C638" s="8">
        <v>2203</v>
      </c>
      <c r="D638" s="8">
        <v>54</v>
      </c>
      <c r="E638" s="10" t="s">
        <v>84</v>
      </c>
      <c r="F638" s="11" t="s">
        <v>84</v>
      </c>
      <c r="G638" s="12" t="s">
        <v>419</v>
      </c>
      <c r="H638" s="12" t="s">
        <v>746</v>
      </c>
      <c r="I638" s="12" t="s">
        <v>152</v>
      </c>
      <c r="J638" s="12">
        <v>0</v>
      </c>
    </row>
    <row r="639" spans="1:10" ht="14">
      <c r="A639" s="8">
        <v>5350</v>
      </c>
      <c r="B639" s="9" t="s">
        <v>764</v>
      </c>
      <c r="C639" s="8">
        <v>2001</v>
      </c>
      <c r="D639" s="8">
        <v>43</v>
      </c>
      <c r="E639" s="10" t="s">
        <v>243</v>
      </c>
      <c r="F639" s="11" t="s">
        <v>243</v>
      </c>
      <c r="G639" s="12" t="s">
        <v>585</v>
      </c>
      <c r="H639" s="12" t="s">
        <v>78</v>
      </c>
      <c r="I639" s="12" t="s">
        <v>72</v>
      </c>
      <c r="J639" s="12" t="s">
        <v>259</v>
      </c>
    </row>
    <row r="640" spans="1:10" ht="14">
      <c r="A640" s="8">
        <v>5350</v>
      </c>
      <c r="B640" s="9" t="s">
        <v>764</v>
      </c>
      <c r="C640" s="8">
        <v>2103</v>
      </c>
      <c r="D640" s="8">
        <v>45</v>
      </c>
      <c r="E640" s="10" t="s">
        <v>31</v>
      </c>
      <c r="F640" s="11" t="s">
        <v>31</v>
      </c>
      <c r="G640" s="12" t="s">
        <v>766</v>
      </c>
      <c r="H640" s="12" t="s">
        <v>32</v>
      </c>
      <c r="I640" s="12" t="s">
        <v>239</v>
      </c>
      <c r="J640" s="12">
        <v>0</v>
      </c>
    </row>
    <row r="641" spans="1:10" ht="14">
      <c r="A641" s="8">
        <v>5350</v>
      </c>
      <c r="B641" s="9" t="s">
        <v>764</v>
      </c>
      <c r="C641" s="8">
        <v>1901</v>
      </c>
      <c r="D641" s="8">
        <v>42</v>
      </c>
      <c r="E641" s="10">
        <v>31</v>
      </c>
      <c r="F641" s="11">
        <v>31</v>
      </c>
      <c r="G641" s="12" t="s">
        <v>48</v>
      </c>
      <c r="H641" s="12" t="s">
        <v>52</v>
      </c>
      <c r="I641" s="12">
        <v>0</v>
      </c>
      <c r="J641" s="12">
        <v>0</v>
      </c>
    </row>
    <row r="642" spans="1:10" ht="14">
      <c r="A642" s="8">
        <v>5350</v>
      </c>
      <c r="B642" s="9" t="s">
        <v>764</v>
      </c>
      <c r="C642" s="8">
        <v>2003</v>
      </c>
      <c r="D642" s="8">
        <v>49</v>
      </c>
      <c r="E642" s="10" t="s">
        <v>312</v>
      </c>
      <c r="F642" s="11" t="s">
        <v>312</v>
      </c>
      <c r="G642" s="12" t="s">
        <v>422</v>
      </c>
      <c r="H642" s="12" t="s">
        <v>538</v>
      </c>
      <c r="I642" s="12" t="s">
        <v>423</v>
      </c>
      <c r="J642" s="12" t="s">
        <v>260</v>
      </c>
    </row>
    <row r="643" spans="1:10" ht="14">
      <c r="A643" s="8">
        <v>5350</v>
      </c>
      <c r="B643" s="9" t="s">
        <v>764</v>
      </c>
      <c r="C643" s="8">
        <v>1903</v>
      </c>
      <c r="D643" s="8">
        <v>52</v>
      </c>
      <c r="E643" s="10" t="s">
        <v>767</v>
      </c>
      <c r="F643" s="11" t="s">
        <v>767</v>
      </c>
      <c r="G643" s="12" t="s">
        <v>768</v>
      </c>
      <c r="H643" s="12">
        <v>30</v>
      </c>
      <c r="I643" s="12">
        <v>10</v>
      </c>
      <c r="J643" s="12" t="s">
        <v>239</v>
      </c>
    </row>
    <row r="644" spans="1:10" ht="14">
      <c r="A644" s="8">
        <v>5350</v>
      </c>
      <c r="B644" s="9" t="s">
        <v>764</v>
      </c>
      <c r="C644" s="8">
        <v>1801</v>
      </c>
      <c r="D644" s="8">
        <v>15</v>
      </c>
      <c r="E644" s="10" t="s">
        <v>206</v>
      </c>
      <c r="F644" s="11" t="s">
        <v>206</v>
      </c>
      <c r="G644" s="12">
        <v>0</v>
      </c>
      <c r="H644" s="12">
        <v>50</v>
      </c>
      <c r="I644" s="12">
        <v>50</v>
      </c>
      <c r="J644" s="12">
        <v>0</v>
      </c>
    </row>
    <row r="645" spans="1:10" ht="14">
      <c r="A645" s="8">
        <v>5350</v>
      </c>
      <c r="B645" s="9" t="s">
        <v>764</v>
      </c>
      <c r="C645" s="8">
        <v>1701</v>
      </c>
      <c r="D645" s="8">
        <v>23</v>
      </c>
      <c r="E645" s="10" t="s">
        <v>611</v>
      </c>
      <c r="F645" s="11" t="s">
        <v>273</v>
      </c>
      <c r="G645" s="12" t="s">
        <v>29</v>
      </c>
      <c r="H645" s="12" t="s">
        <v>32</v>
      </c>
      <c r="I645" s="12">
        <v>0</v>
      </c>
      <c r="J645" s="12" t="s">
        <v>57</v>
      </c>
    </row>
    <row r="646" spans="1:10" ht="14">
      <c r="A646" s="8">
        <v>5350</v>
      </c>
      <c r="B646" s="9" t="s">
        <v>764</v>
      </c>
      <c r="C646" s="8">
        <v>1803</v>
      </c>
      <c r="D646" s="8">
        <v>47</v>
      </c>
      <c r="E646" s="10" t="s">
        <v>769</v>
      </c>
      <c r="F646" s="11" t="s">
        <v>769</v>
      </c>
      <c r="G646" s="12" t="s">
        <v>214</v>
      </c>
      <c r="H646" s="12" t="s">
        <v>311</v>
      </c>
      <c r="I646" s="12" t="s">
        <v>630</v>
      </c>
      <c r="J646" s="12" t="s">
        <v>260</v>
      </c>
    </row>
    <row r="647" spans="1:10" ht="14">
      <c r="A647" s="8">
        <v>5350</v>
      </c>
      <c r="B647" s="9" t="s">
        <v>764</v>
      </c>
      <c r="C647" s="8">
        <v>1601</v>
      </c>
      <c r="D647" s="8">
        <v>5</v>
      </c>
      <c r="E647" s="10">
        <v>0</v>
      </c>
      <c r="F647" s="11">
        <v>0</v>
      </c>
      <c r="G647" s="12">
        <v>0</v>
      </c>
      <c r="H647" s="12">
        <v>0</v>
      </c>
      <c r="I647" s="12">
        <v>0</v>
      </c>
      <c r="J647" s="12">
        <v>0</v>
      </c>
    </row>
    <row r="648" spans="1:10" ht="14">
      <c r="A648" s="8">
        <v>5350</v>
      </c>
      <c r="B648" s="9" t="s">
        <v>764</v>
      </c>
      <c r="C648" s="8">
        <v>1703</v>
      </c>
      <c r="D648" s="8">
        <v>5</v>
      </c>
      <c r="E648" s="10">
        <v>100</v>
      </c>
      <c r="F648" s="11">
        <v>100</v>
      </c>
      <c r="G648" s="12">
        <v>0</v>
      </c>
      <c r="H648" s="12">
        <v>60</v>
      </c>
      <c r="I648" s="12">
        <v>40</v>
      </c>
      <c r="J648" s="12">
        <v>0</v>
      </c>
    </row>
    <row r="649" spans="1:10" ht="14">
      <c r="A649" s="8">
        <v>6113</v>
      </c>
      <c r="B649" s="9" t="s">
        <v>770</v>
      </c>
      <c r="C649" s="8">
        <v>2402</v>
      </c>
      <c r="D649" s="8">
        <v>45</v>
      </c>
      <c r="E649" s="10">
        <v>100</v>
      </c>
      <c r="F649" s="11">
        <v>100</v>
      </c>
      <c r="G649" s="12" t="s">
        <v>299</v>
      </c>
      <c r="H649" s="12" t="s">
        <v>408</v>
      </c>
      <c r="I649" s="12" t="s">
        <v>552</v>
      </c>
      <c r="J649" s="12">
        <v>0</v>
      </c>
    </row>
    <row r="650" spans="1:10" ht="14">
      <c r="A650" s="8">
        <v>6113</v>
      </c>
      <c r="B650" s="9" t="s">
        <v>770</v>
      </c>
      <c r="C650" s="8">
        <v>2302</v>
      </c>
      <c r="D650" s="8">
        <v>58</v>
      </c>
      <c r="E650" s="10" t="s">
        <v>364</v>
      </c>
      <c r="F650" s="11" t="s">
        <v>364</v>
      </c>
      <c r="G650" s="12" t="s">
        <v>92</v>
      </c>
      <c r="H650" s="12" t="s">
        <v>291</v>
      </c>
      <c r="I650" s="12" t="s">
        <v>107</v>
      </c>
      <c r="J650" s="12">
        <v>0</v>
      </c>
    </row>
    <row r="651" spans="1:10" ht="14">
      <c r="A651" s="8">
        <v>6113</v>
      </c>
      <c r="B651" s="9" t="s">
        <v>770</v>
      </c>
      <c r="C651" s="8">
        <v>2202</v>
      </c>
      <c r="D651" s="8">
        <v>53</v>
      </c>
      <c r="E651" s="10">
        <v>0</v>
      </c>
      <c r="F651" s="11">
        <v>100</v>
      </c>
      <c r="G651" s="12" t="s">
        <v>653</v>
      </c>
      <c r="H651" s="12" t="s">
        <v>558</v>
      </c>
      <c r="I651" s="12" t="s">
        <v>493</v>
      </c>
      <c r="J651" s="12" t="s">
        <v>771</v>
      </c>
    </row>
    <row r="652" spans="1:10" ht="14">
      <c r="A652" s="8">
        <v>6113</v>
      </c>
      <c r="B652" s="9" t="s">
        <v>770</v>
      </c>
      <c r="C652" s="8">
        <v>2102</v>
      </c>
      <c r="D652" s="8">
        <v>55</v>
      </c>
      <c r="E652" s="10" t="s">
        <v>415</v>
      </c>
      <c r="F652" s="11">
        <v>100</v>
      </c>
      <c r="G652" s="12" t="s">
        <v>165</v>
      </c>
      <c r="H652" s="12" t="s">
        <v>636</v>
      </c>
      <c r="I652" s="12" t="s">
        <v>712</v>
      </c>
      <c r="J652" s="12" t="s">
        <v>27</v>
      </c>
    </row>
    <row r="653" spans="1:10" ht="14">
      <c r="A653" s="8">
        <v>6113</v>
      </c>
      <c r="B653" s="9" t="s">
        <v>770</v>
      </c>
      <c r="C653" s="8">
        <v>2002</v>
      </c>
      <c r="D653" s="8">
        <v>45</v>
      </c>
      <c r="E653" s="10" t="s">
        <v>772</v>
      </c>
      <c r="F653" s="11" t="s">
        <v>570</v>
      </c>
      <c r="G653" s="12">
        <v>25</v>
      </c>
      <c r="H653" s="12" t="s">
        <v>26</v>
      </c>
      <c r="I653" s="12" t="s">
        <v>55</v>
      </c>
      <c r="J653" s="12" t="s">
        <v>632</v>
      </c>
    </row>
    <row r="654" spans="1:10" ht="14">
      <c r="A654" s="8">
        <v>6113</v>
      </c>
      <c r="B654" s="9" t="s">
        <v>770</v>
      </c>
      <c r="C654" s="8">
        <v>1902</v>
      </c>
      <c r="D654" s="8">
        <v>49</v>
      </c>
      <c r="E654" s="10">
        <v>100</v>
      </c>
      <c r="F654" s="11">
        <v>100</v>
      </c>
      <c r="G654" s="12" t="s">
        <v>670</v>
      </c>
      <c r="H654" s="12">
        <v>51</v>
      </c>
      <c r="I654" s="12" t="s">
        <v>255</v>
      </c>
      <c r="J654" s="12">
        <v>0</v>
      </c>
    </row>
    <row r="655" spans="1:10" ht="14">
      <c r="A655" s="8">
        <v>6113</v>
      </c>
      <c r="B655" s="9" t="s">
        <v>770</v>
      </c>
      <c r="C655" s="8">
        <v>1802</v>
      </c>
      <c r="D655" s="8">
        <v>41</v>
      </c>
      <c r="E655" s="10">
        <v>0</v>
      </c>
      <c r="F655" s="11" t="s">
        <v>146</v>
      </c>
      <c r="G655" s="12">
        <v>30</v>
      </c>
      <c r="H655" s="12" t="s">
        <v>573</v>
      </c>
      <c r="I655" s="12" t="s">
        <v>88</v>
      </c>
      <c r="J655" s="12">
        <v>5</v>
      </c>
    </row>
    <row r="656" spans="1:10" ht="14">
      <c r="A656" s="8">
        <v>6113</v>
      </c>
      <c r="B656" s="9" t="s">
        <v>770</v>
      </c>
      <c r="C656" s="8">
        <v>1702</v>
      </c>
      <c r="D656" s="8">
        <v>54</v>
      </c>
      <c r="E656" s="10">
        <v>100</v>
      </c>
      <c r="F656" s="11">
        <v>100</v>
      </c>
      <c r="G656" s="12" t="s">
        <v>207</v>
      </c>
      <c r="H656" s="12" t="s">
        <v>773</v>
      </c>
      <c r="I656" s="12" t="s">
        <v>140</v>
      </c>
      <c r="J656" s="12">
        <v>0</v>
      </c>
    </row>
    <row r="657" spans="1:10" ht="14">
      <c r="A657" s="8">
        <v>6113</v>
      </c>
      <c r="B657" s="9" t="s">
        <v>770</v>
      </c>
      <c r="C657" s="8">
        <v>1602</v>
      </c>
      <c r="D657" s="8">
        <v>42</v>
      </c>
      <c r="E657" s="10" t="s">
        <v>434</v>
      </c>
      <c r="F657" s="11" t="s">
        <v>434</v>
      </c>
      <c r="G657" s="12" t="s">
        <v>774</v>
      </c>
      <c r="H657" s="12">
        <v>40</v>
      </c>
      <c r="I657" s="12">
        <v>20</v>
      </c>
      <c r="J657" s="12" t="s">
        <v>721</v>
      </c>
    </row>
    <row r="658" spans="1:10" ht="14">
      <c r="A658" s="8">
        <v>6117</v>
      </c>
      <c r="B658" s="9" t="s">
        <v>775</v>
      </c>
      <c r="C658" s="8">
        <v>2401</v>
      </c>
      <c r="D658" s="8">
        <v>45</v>
      </c>
      <c r="E658" s="10">
        <v>100</v>
      </c>
      <c r="F658" s="11">
        <v>100</v>
      </c>
      <c r="G658" s="12" t="s">
        <v>206</v>
      </c>
      <c r="H658" s="12">
        <v>60</v>
      </c>
      <c r="I658" s="12" t="s">
        <v>211</v>
      </c>
      <c r="J658" s="12">
        <v>0</v>
      </c>
    </row>
    <row r="659" spans="1:10" ht="14">
      <c r="A659" s="8">
        <v>6117</v>
      </c>
      <c r="B659" s="9" t="s">
        <v>775</v>
      </c>
      <c r="C659" s="8">
        <v>2301</v>
      </c>
      <c r="D659" s="8">
        <v>58</v>
      </c>
      <c r="E659" s="10">
        <v>100</v>
      </c>
      <c r="F659" s="11">
        <v>100</v>
      </c>
      <c r="G659" s="12" t="s">
        <v>196</v>
      </c>
      <c r="H659" s="12" t="s">
        <v>387</v>
      </c>
      <c r="I659" s="12" t="s">
        <v>605</v>
      </c>
      <c r="J659" s="12" t="s">
        <v>343</v>
      </c>
    </row>
    <row r="660" spans="1:10" ht="14">
      <c r="A660" s="8">
        <v>6117</v>
      </c>
      <c r="B660" s="9" t="s">
        <v>775</v>
      </c>
      <c r="C660" s="8">
        <v>2201</v>
      </c>
      <c r="D660" s="8">
        <v>53</v>
      </c>
      <c r="E660" s="10">
        <v>100</v>
      </c>
      <c r="F660" s="11">
        <v>100</v>
      </c>
      <c r="G660" s="12" t="s">
        <v>518</v>
      </c>
      <c r="H660" s="12" t="s">
        <v>210</v>
      </c>
      <c r="I660" s="12" t="s">
        <v>542</v>
      </c>
      <c r="J660" s="12" t="s">
        <v>132</v>
      </c>
    </row>
    <row r="661" spans="1:10" ht="14">
      <c r="A661" s="8">
        <v>6117</v>
      </c>
      <c r="B661" s="9" t="s">
        <v>775</v>
      </c>
      <c r="C661" s="8">
        <v>2101</v>
      </c>
      <c r="D661" s="8">
        <v>55</v>
      </c>
      <c r="E661" s="10">
        <v>0</v>
      </c>
      <c r="F661" s="11">
        <v>100</v>
      </c>
      <c r="G661" s="12" t="s">
        <v>776</v>
      </c>
      <c r="H661" s="12" t="s">
        <v>212</v>
      </c>
      <c r="I661" s="12" t="s">
        <v>27</v>
      </c>
      <c r="J661" s="12">
        <v>0</v>
      </c>
    </row>
    <row r="662" spans="1:10" ht="14">
      <c r="A662" s="8">
        <v>6117</v>
      </c>
      <c r="B662" s="9" t="s">
        <v>777</v>
      </c>
      <c r="C662" s="8">
        <v>2001</v>
      </c>
      <c r="D662" s="8">
        <v>48</v>
      </c>
      <c r="E662" s="10">
        <v>0</v>
      </c>
      <c r="F662" s="11" t="s">
        <v>205</v>
      </c>
      <c r="G662" s="12" t="s">
        <v>647</v>
      </c>
      <c r="H662" s="12">
        <v>60</v>
      </c>
      <c r="I662" s="12" t="s">
        <v>552</v>
      </c>
      <c r="J662" s="12">
        <v>0</v>
      </c>
    </row>
    <row r="663" spans="1:10" ht="14">
      <c r="A663" s="8">
        <v>6117</v>
      </c>
      <c r="B663" s="9" t="s">
        <v>777</v>
      </c>
      <c r="C663" s="8">
        <v>1901</v>
      </c>
      <c r="D663" s="8">
        <v>49</v>
      </c>
      <c r="E663" s="10">
        <v>0</v>
      </c>
      <c r="F663" s="11">
        <v>100</v>
      </c>
      <c r="G663" s="12" t="s">
        <v>535</v>
      </c>
      <c r="H663" s="12" t="s">
        <v>352</v>
      </c>
      <c r="I663" s="12" t="s">
        <v>778</v>
      </c>
      <c r="J663" s="12">
        <v>0</v>
      </c>
    </row>
    <row r="664" spans="1:10" ht="14">
      <c r="A664" s="8">
        <v>6117</v>
      </c>
      <c r="B664" s="9" t="s">
        <v>777</v>
      </c>
      <c r="C664" s="8">
        <v>1801</v>
      </c>
      <c r="D664" s="8">
        <v>42</v>
      </c>
      <c r="E664" s="10">
        <v>0</v>
      </c>
      <c r="F664" s="11" t="s">
        <v>146</v>
      </c>
      <c r="G664" s="12" t="s">
        <v>196</v>
      </c>
      <c r="H664" s="12" t="s">
        <v>702</v>
      </c>
      <c r="I664" s="12">
        <v>0</v>
      </c>
      <c r="J664" s="12">
        <v>0</v>
      </c>
    </row>
    <row r="665" spans="1:10" ht="14">
      <c r="A665" s="8">
        <v>6117</v>
      </c>
      <c r="B665" s="9" t="s">
        <v>777</v>
      </c>
      <c r="C665" s="8">
        <v>1701</v>
      </c>
      <c r="D665" s="8">
        <v>53</v>
      </c>
      <c r="E665" s="10">
        <v>0</v>
      </c>
      <c r="F665" s="11">
        <v>100</v>
      </c>
      <c r="G665" s="12">
        <v>34</v>
      </c>
      <c r="H665" s="12">
        <v>66</v>
      </c>
      <c r="I665" s="12">
        <v>0</v>
      </c>
      <c r="J665" s="12">
        <v>0</v>
      </c>
    </row>
    <row r="666" spans="1:10" ht="14">
      <c r="A666" s="8">
        <v>6118</v>
      </c>
      <c r="B666" s="9" t="s">
        <v>779</v>
      </c>
      <c r="C666" s="8">
        <v>2401</v>
      </c>
      <c r="D666" s="8">
        <v>45</v>
      </c>
      <c r="E666" s="10" t="s">
        <v>252</v>
      </c>
      <c r="F666" s="11" t="s">
        <v>30</v>
      </c>
      <c r="G666" s="12" t="s">
        <v>100</v>
      </c>
      <c r="H666" s="12">
        <v>50</v>
      </c>
      <c r="I666" s="12" t="s">
        <v>735</v>
      </c>
      <c r="J666" s="12">
        <v>0</v>
      </c>
    </row>
    <row r="667" spans="1:10" ht="14">
      <c r="A667" s="8">
        <v>6118</v>
      </c>
      <c r="B667" s="9" t="s">
        <v>779</v>
      </c>
      <c r="C667" s="8">
        <v>2301</v>
      </c>
      <c r="D667" s="8">
        <v>58</v>
      </c>
      <c r="E667" s="10" t="s">
        <v>711</v>
      </c>
      <c r="F667" s="11">
        <v>100</v>
      </c>
      <c r="G667" s="12" t="s">
        <v>527</v>
      </c>
      <c r="H667" s="12" t="s">
        <v>658</v>
      </c>
      <c r="I667" s="12" t="s">
        <v>693</v>
      </c>
      <c r="J667" s="12">
        <v>0</v>
      </c>
    </row>
    <row r="668" spans="1:10" ht="14">
      <c r="A668" s="8">
        <v>6118</v>
      </c>
      <c r="B668" s="9" t="s">
        <v>779</v>
      </c>
      <c r="C668" s="8">
        <v>2201</v>
      </c>
      <c r="D668" s="8">
        <v>54</v>
      </c>
      <c r="E668" s="10" t="s">
        <v>569</v>
      </c>
      <c r="F668" s="11">
        <v>100</v>
      </c>
      <c r="G668" s="12" t="s">
        <v>95</v>
      </c>
      <c r="H668" s="12">
        <v>50</v>
      </c>
      <c r="I668" s="12" t="s">
        <v>155</v>
      </c>
      <c r="J668" s="12" t="s">
        <v>464</v>
      </c>
    </row>
    <row r="669" spans="1:10" ht="14">
      <c r="A669" s="8">
        <v>6118</v>
      </c>
      <c r="B669" s="9" t="s">
        <v>779</v>
      </c>
      <c r="C669" s="8">
        <v>2101</v>
      </c>
      <c r="D669" s="8">
        <v>55</v>
      </c>
      <c r="E669" s="10" t="s">
        <v>498</v>
      </c>
      <c r="F669" s="11" t="s">
        <v>415</v>
      </c>
      <c r="G669" s="12" t="s">
        <v>95</v>
      </c>
      <c r="H669" s="12" t="s">
        <v>28</v>
      </c>
      <c r="I669" s="12" t="s">
        <v>207</v>
      </c>
      <c r="J669" s="12" t="s">
        <v>90</v>
      </c>
    </row>
    <row r="670" spans="1:10" ht="14">
      <c r="A670" s="8">
        <v>6118</v>
      </c>
      <c r="B670" s="9" t="s">
        <v>779</v>
      </c>
      <c r="C670" s="8">
        <v>2001</v>
      </c>
      <c r="D670" s="8">
        <v>48</v>
      </c>
      <c r="E670" s="10" t="s">
        <v>35</v>
      </c>
      <c r="F670" s="11" t="s">
        <v>205</v>
      </c>
      <c r="G670" s="12" t="s">
        <v>748</v>
      </c>
      <c r="H670" s="12" t="s">
        <v>28</v>
      </c>
      <c r="I670" s="12" t="s">
        <v>32</v>
      </c>
      <c r="J670" s="12" t="s">
        <v>66</v>
      </c>
    </row>
    <row r="671" spans="1:10" ht="14">
      <c r="A671" s="8">
        <v>6118</v>
      </c>
      <c r="B671" s="9" t="s">
        <v>779</v>
      </c>
      <c r="C671" s="8">
        <v>1901</v>
      </c>
      <c r="D671" s="8">
        <v>49</v>
      </c>
      <c r="E671" s="10" t="s">
        <v>424</v>
      </c>
      <c r="F671" s="11">
        <v>100</v>
      </c>
      <c r="G671" s="12" t="s">
        <v>535</v>
      </c>
      <c r="H671" s="12">
        <v>49</v>
      </c>
      <c r="I671" s="12" t="s">
        <v>140</v>
      </c>
      <c r="J671" s="12">
        <v>0</v>
      </c>
    </row>
    <row r="672" spans="1:10" ht="14">
      <c r="A672" s="8">
        <v>6118</v>
      </c>
      <c r="B672" s="9" t="s">
        <v>779</v>
      </c>
      <c r="C672" s="8">
        <v>1801</v>
      </c>
      <c r="D672" s="8">
        <v>42</v>
      </c>
      <c r="E672" s="10" t="s">
        <v>117</v>
      </c>
      <c r="F672" s="11" t="s">
        <v>146</v>
      </c>
      <c r="G672" s="12" t="s">
        <v>147</v>
      </c>
      <c r="H672" s="12" t="s">
        <v>334</v>
      </c>
      <c r="I672" s="12" t="s">
        <v>149</v>
      </c>
      <c r="J672" s="12" t="s">
        <v>152</v>
      </c>
    </row>
    <row r="673" spans="1:10" ht="14">
      <c r="A673" s="8">
        <v>6118</v>
      </c>
      <c r="B673" s="9" t="s">
        <v>779</v>
      </c>
      <c r="C673" s="8">
        <v>1701</v>
      </c>
      <c r="D673" s="8">
        <v>53</v>
      </c>
      <c r="E673" s="10" t="s">
        <v>45</v>
      </c>
      <c r="F673" s="11">
        <v>100</v>
      </c>
      <c r="G673" s="12" t="s">
        <v>229</v>
      </c>
      <c r="H673" s="12" t="s">
        <v>284</v>
      </c>
      <c r="I673" s="12" t="s">
        <v>399</v>
      </c>
      <c r="J673" s="12" t="s">
        <v>423</v>
      </c>
    </row>
    <row r="674" spans="1:10" ht="14">
      <c r="A674" s="8">
        <v>6122</v>
      </c>
      <c r="B674" s="9" t="s">
        <v>780</v>
      </c>
      <c r="C674" s="8">
        <v>2403</v>
      </c>
      <c r="D674" s="8">
        <v>40</v>
      </c>
      <c r="E674" s="10">
        <v>100</v>
      </c>
      <c r="F674" s="11">
        <v>100</v>
      </c>
      <c r="G674" s="12" t="s">
        <v>447</v>
      </c>
      <c r="H674" s="12">
        <v>65</v>
      </c>
      <c r="I674" s="12" t="s">
        <v>721</v>
      </c>
      <c r="J674" s="12">
        <v>0</v>
      </c>
    </row>
    <row r="675" spans="1:10" ht="14">
      <c r="A675" s="8">
        <v>6122</v>
      </c>
      <c r="B675" s="9" t="s">
        <v>780</v>
      </c>
      <c r="C675" s="8">
        <v>2303</v>
      </c>
      <c r="D675" s="8">
        <v>33</v>
      </c>
      <c r="E675" s="10" t="s">
        <v>183</v>
      </c>
      <c r="F675" s="11">
        <v>100</v>
      </c>
      <c r="G675" s="12" t="s">
        <v>195</v>
      </c>
      <c r="H675" s="12" t="s">
        <v>251</v>
      </c>
      <c r="I675" s="12" t="s">
        <v>192</v>
      </c>
      <c r="J675" s="12">
        <v>0</v>
      </c>
    </row>
    <row r="676" spans="1:10" ht="14">
      <c r="A676" s="8">
        <v>6122</v>
      </c>
      <c r="B676" s="9" t="s">
        <v>780</v>
      </c>
      <c r="C676" s="8">
        <v>2203</v>
      </c>
      <c r="D676" s="8">
        <v>55</v>
      </c>
      <c r="E676" s="10" t="s">
        <v>781</v>
      </c>
      <c r="F676" s="11">
        <v>100</v>
      </c>
      <c r="G676" s="12" t="s">
        <v>55</v>
      </c>
      <c r="H676" s="12" t="s">
        <v>179</v>
      </c>
      <c r="I676" s="12" t="s">
        <v>776</v>
      </c>
      <c r="J676" s="12" t="s">
        <v>669</v>
      </c>
    </row>
    <row r="677" spans="1:10" ht="14">
      <c r="A677" s="8">
        <v>6122</v>
      </c>
      <c r="B677" s="9" t="s">
        <v>780</v>
      </c>
      <c r="C677" s="8">
        <v>2103</v>
      </c>
      <c r="D677" s="8">
        <v>45</v>
      </c>
      <c r="E677" s="10" t="s">
        <v>782</v>
      </c>
      <c r="F677" s="11">
        <v>100</v>
      </c>
      <c r="G677" s="12">
        <v>40</v>
      </c>
      <c r="H677" s="12" t="s">
        <v>299</v>
      </c>
      <c r="I677" s="12" t="s">
        <v>148</v>
      </c>
      <c r="J677" s="12" t="s">
        <v>66</v>
      </c>
    </row>
    <row r="678" spans="1:10" ht="14">
      <c r="A678" s="8">
        <v>6122</v>
      </c>
      <c r="B678" s="9" t="s">
        <v>780</v>
      </c>
      <c r="C678" s="8">
        <v>2003</v>
      </c>
      <c r="D678" s="8">
        <v>49</v>
      </c>
      <c r="E678" s="10" t="s">
        <v>308</v>
      </c>
      <c r="F678" s="11">
        <v>98</v>
      </c>
      <c r="G678" s="12" t="s">
        <v>319</v>
      </c>
      <c r="H678" s="12" t="s">
        <v>319</v>
      </c>
      <c r="I678" s="12" t="s">
        <v>128</v>
      </c>
      <c r="J678" s="12" t="s">
        <v>395</v>
      </c>
    </row>
    <row r="679" spans="1:10" ht="14">
      <c r="A679" s="8">
        <v>6122</v>
      </c>
      <c r="B679" s="9" t="s">
        <v>780</v>
      </c>
      <c r="C679" s="8">
        <v>1903</v>
      </c>
      <c r="D679" s="8">
        <v>41</v>
      </c>
      <c r="E679" s="10" t="s">
        <v>783</v>
      </c>
      <c r="F679" s="11" t="s">
        <v>37</v>
      </c>
      <c r="G679" s="12" t="s">
        <v>360</v>
      </c>
      <c r="H679" s="12" t="s">
        <v>504</v>
      </c>
      <c r="I679" s="12" t="s">
        <v>650</v>
      </c>
      <c r="J679" s="12" t="s">
        <v>153</v>
      </c>
    </row>
    <row r="680" spans="1:10" ht="14">
      <c r="A680" s="8">
        <v>6122</v>
      </c>
      <c r="B680" s="9" t="s">
        <v>780</v>
      </c>
      <c r="C680" s="8">
        <v>1803</v>
      </c>
      <c r="D680" s="8">
        <v>54</v>
      </c>
      <c r="E680" s="10" t="s">
        <v>700</v>
      </c>
      <c r="F680" s="11">
        <v>100</v>
      </c>
      <c r="G680" s="12" t="s">
        <v>143</v>
      </c>
      <c r="H680" s="12" t="s">
        <v>784</v>
      </c>
      <c r="I680" s="12" t="s">
        <v>67</v>
      </c>
      <c r="J680" s="12">
        <v>0</v>
      </c>
    </row>
    <row r="681" spans="1:10" ht="14">
      <c r="A681" s="8">
        <v>6122</v>
      </c>
      <c r="B681" s="9" t="s">
        <v>780</v>
      </c>
      <c r="C681" s="8">
        <v>1703</v>
      </c>
      <c r="D681" s="8">
        <v>42</v>
      </c>
      <c r="E681" s="10" t="s">
        <v>434</v>
      </c>
      <c r="F681" s="11" t="s">
        <v>434</v>
      </c>
      <c r="G681" s="12" t="s">
        <v>293</v>
      </c>
      <c r="H681" s="12" t="s">
        <v>115</v>
      </c>
      <c r="I681" s="12" t="s">
        <v>293</v>
      </c>
      <c r="J681" s="12" t="s">
        <v>346</v>
      </c>
    </row>
    <row r="682" spans="1:10" ht="14">
      <c r="A682" s="8">
        <v>6123</v>
      </c>
      <c r="B682" s="9" t="s">
        <v>785</v>
      </c>
      <c r="C682" s="8">
        <v>2403</v>
      </c>
      <c r="D682" s="8">
        <v>48</v>
      </c>
      <c r="E682" s="10" t="s">
        <v>205</v>
      </c>
      <c r="F682" s="11" t="s">
        <v>272</v>
      </c>
      <c r="G682" s="12" t="s">
        <v>516</v>
      </c>
      <c r="H682" s="12" t="s">
        <v>97</v>
      </c>
      <c r="I682" s="12" t="s">
        <v>417</v>
      </c>
      <c r="J682" s="12">
        <v>0</v>
      </c>
    </row>
    <row r="683" spans="1:10" ht="14">
      <c r="A683" s="8">
        <v>6123</v>
      </c>
      <c r="B683" s="9" t="s">
        <v>785</v>
      </c>
      <c r="C683" s="8">
        <v>2303</v>
      </c>
      <c r="D683" s="8">
        <v>45</v>
      </c>
      <c r="E683" s="10" t="s">
        <v>772</v>
      </c>
      <c r="F683" s="11">
        <v>100</v>
      </c>
      <c r="G683" s="12">
        <v>20</v>
      </c>
      <c r="H683" s="12" t="s">
        <v>65</v>
      </c>
      <c r="I683" s="12" t="s">
        <v>206</v>
      </c>
      <c r="J683" s="12" t="s">
        <v>66</v>
      </c>
    </row>
    <row r="684" spans="1:10" ht="14">
      <c r="A684" s="8">
        <v>6123</v>
      </c>
      <c r="B684" s="9" t="s">
        <v>785</v>
      </c>
      <c r="C684" s="8">
        <v>2203</v>
      </c>
      <c r="D684" s="8">
        <v>55</v>
      </c>
      <c r="E684" s="10">
        <v>80</v>
      </c>
      <c r="F684" s="11" t="s">
        <v>786</v>
      </c>
      <c r="G684" s="12" t="s">
        <v>231</v>
      </c>
      <c r="H684" s="12" t="s">
        <v>52</v>
      </c>
      <c r="I684" s="12" t="s">
        <v>197</v>
      </c>
      <c r="J684" s="12">
        <v>0</v>
      </c>
    </row>
    <row r="685" spans="1:10" ht="14">
      <c r="A685" s="8">
        <v>6123</v>
      </c>
      <c r="B685" s="9" t="s">
        <v>785</v>
      </c>
      <c r="C685" s="8">
        <v>2103</v>
      </c>
      <c r="D685" s="8">
        <v>45</v>
      </c>
      <c r="E685" s="10" t="s">
        <v>384</v>
      </c>
      <c r="F685" s="11" t="s">
        <v>570</v>
      </c>
      <c r="G685" s="12">
        <v>50</v>
      </c>
      <c r="H685" s="12" t="s">
        <v>25</v>
      </c>
      <c r="I685" s="12" t="s">
        <v>787</v>
      </c>
      <c r="J685" s="12" t="s">
        <v>787</v>
      </c>
    </row>
    <row r="686" spans="1:10" ht="14">
      <c r="A686" s="8">
        <v>6123</v>
      </c>
      <c r="B686" s="9" t="s">
        <v>785</v>
      </c>
      <c r="C686" s="8">
        <v>2003</v>
      </c>
      <c r="D686" s="8">
        <v>50</v>
      </c>
      <c r="E686" s="10">
        <v>74</v>
      </c>
      <c r="F686" s="11">
        <v>100</v>
      </c>
      <c r="G686" s="12">
        <v>16</v>
      </c>
      <c r="H686" s="12">
        <v>50</v>
      </c>
      <c r="I686" s="12">
        <v>24</v>
      </c>
      <c r="J686" s="12">
        <v>10</v>
      </c>
    </row>
    <row r="687" spans="1:10" ht="14">
      <c r="A687" s="8">
        <v>6123</v>
      </c>
      <c r="B687" s="9" t="s">
        <v>785</v>
      </c>
      <c r="C687" s="8">
        <v>1903</v>
      </c>
      <c r="D687" s="8">
        <v>41</v>
      </c>
      <c r="E687" s="10" t="s">
        <v>424</v>
      </c>
      <c r="F687" s="11" t="s">
        <v>146</v>
      </c>
      <c r="G687" s="12">
        <v>25</v>
      </c>
      <c r="H687" s="12">
        <v>50</v>
      </c>
      <c r="I687" s="12">
        <v>20</v>
      </c>
      <c r="J687" s="12">
        <v>5</v>
      </c>
    </row>
    <row r="688" spans="1:10" ht="14">
      <c r="A688" s="8">
        <v>6123</v>
      </c>
      <c r="B688" s="9" t="s">
        <v>785</v>
      </c>
      <c r="C688" s="8">
        <v>1803</v>
      </c>
      <c r="D688" s="8">
        <v>54</v>
      </c>
      <c r="E688" s="10" t="s">
        <v>378</v>
      </c>
      <c r="F688" s="11">
        <v>100</v>
      </c>
      <c r="G688" s="12" t="s">
        <v>471</v>
      </c>
      <c r="H688" s="12" t="s">
        <v>788</v>
      </c>
      <c r="I688" s="12" t="s">
        <v>140</v>
      </c>
      <c r="J688" s="12" t="s">
        <v>464</v>
      </c>
    </row>
    <row r="689" spans="1:10" ht="14">
      <c r="A689" s="8">
        <v>6123</v>
      </c>
      <c r="B689" s="9" t="s">
        <v>785</v>
      </c>
      <c r="C689" s="8">
        <v>1703</v>
      </c>
      <c r="D689" s="8">
        <v>42</v>
      </c>
      <c r="E689" s="10" t="s">
        <v>117</v>
      </c>
      <c r="F689" s="11" t="s">
        <v>434</v>
      </c>
      <c r="G689" s="12">
        <v>20</v>
      </c>
      <c r="H689" s="12" t="s">
        <v>789</v>
      </c>
      <c r="I689" s="12">
        <v>20</v>
      </c>
      <c r="J689" s="12" t="s">
        <v>293</v>
      </c>
    </row>
    <row r="690" spans="1:10" ht="14">
      <c r="A690" s="8">
        <v>6124</v>
      </c>
      <c r="B690" s="9" t="s">
        <v>790</v>
      </c>
      <c r="C690" s="8">
        <v>2402</v>
      </c>
      <c r="D690" s="8">
        <v>45</v>
      </c>
      <c r="E690" s="10" t="s">
        <v>570</v>
      </c>
      <c r="F690" s="11" t="s">
        <v>570</v>
      </c>
      <c r="G690" s="12" t="s">
        <v>55</v>
      </c>
      <c r="H690" s="12" t="s">
        <v>391</v>
      </c>
      <c r="I690" s="12" t="s">
        <v>55</v>
      </c>
      <c r="J690" s="12" t="s">
        <v>632</v>
      </c>
    </row>
    <row r="691" spans="1:10" ht="14">
      <c r="A691" s="8">
        <v>6124</v>
      </c>
      <c r="B691" s="9" t="s">
        <v>790</v>
      </c>
      <c r="C691" s="8">
        <v>2302</v>
      </c>
      <c r="D691" s="8">
        <v>58</v>
      </c>
      <c r="E691" s="10">
        <v>100</v>
      </c>
      <c r="F691" s="11">
        <v>100</v>
      </c>
      <c r="G691" s="12" t="s">
        <v>658</v>
      </c>
      <c r="H691" s="12" t="s">
        <v>528</v>
      </c>
      <c r="I691" s="12" t="s">
        <v>331</v>
      </c>
      <c r="J691" s="12">
        <v>0</v>
      </c>
    </row>
    <row r="692" spans="1:10" ht="14">
      <c r="A692" s="8">
        <v>6124</v>
      </c>
      <c r="B692" s="9" t="s">
        <v>790</v>
      </c>
      <c r="C692" s="8">
        <v>2202</v>
      </c>
      <c r="D692" s="8">
        <v>53</v>
      </c>
      <c r="E692" s="10" t="s">
        <v>45</v>
      </c>
      <c r="F692" s="11" t="s">
        <v>791</v>
      </c>
      <c r="G692" s="12" t="s">
        <v>710</v>
      </c>
      <c r="H692" s="12" t="s">
        <v>48</v>
      </c>
      <c r="I692" s="12" t="s">
        <v>497</v>
      </c>
      <c r="J692" s="12">
        <v>0</v>
      </c>
    </row>
    <row r="693" spans="1:10" ht="14">
      <c r="A693" s="8">
        <v>6124</v>
      </c>
      <c r="B693" s="9" t="s">
        <v>790</v>
      </c>
      <c r="C693" s="8">
        <v>2102</v>
      </c>
      <c r="D693" s="8">
        <v>55</v>
      </c>
      <c r="E693" s="10" t="s">
        <v>498</v>
      </c>
      <c r="F693" s="11">
        <v>100</v>
      </c>
      <c r="G693" s="12" t="s">
        <v>25</v>
      </c>
      <c r="H693" s="12" t="s">
        <v>638</v>
      </c>
      <c r="I693" s="12" t="s">
        <v>697</v>
      </c>
      <c r="J693" s="12">
        <v>0</v>
      </c>
    </row>
    <row r="694" spans="1:10" ht="14">
      <c r="A694" s="8">
        <v>6124</v>
      </c>
      <c r="B694" s="9" t="s">
        <v>790</v>
      </c>
      <c r="C694" s="8">
        <v>2002</v>
      </c>
      <c r="D694" s="8">
        <v>45</v>
      </c>
      <c r="E694" s="10" t="s">
        <v>252</v>
      </c>
      <c r="F694" s="11" t="s">
        <v>570</v>
      </c>
      <c r="G694" s="12" t="s">
        <v>534</v>
      </c>
      <c r="H694" s="12" t="s">
        <v>190</v>
      </c>
      <c r="I694" s="12" t="s">
        <v>632</v>
      </c>
      <c r="J694" s="12">
        <v>0</v>
      </c>
    </row>
    <row r="695" spans="1:10" ht="14">
      <c r="A695" s="8">
        <v>6124</v>
      </c>
      <c r="B695" s="9" t="s">
        <v>790</v>
      </c>
      <c r="C695" s="8">
        <v>1902</v>
      </c>
      <c r="D695" s="8">
        <v>49</v>
      </c>
      <c r="E695" s="10">
        <v>0</v>
      </c>
      <c r="F695" s="11">
        <v>100</v>
      </c>
      <c r="G695" s="12" t="s">
        <v>213</v>
      </c>
      <c r="H695" s="12" t="s">
        <v>390</v>
      </c>
      <c r="I695" s="12">
        <v>0</v>
      </c>
      <c r="J695" s="12">
        <v>0</v>
      </c>
    </row>
    <row r="696" spans="1:10" ht="14">
      <c r="A696" s="8">
        <v>6125</v>
      </c>
      <c r="B696" s="9" t="s">
        <v>792</v>
      </c>
      <c r="C696" s="8">
        <v>2403</v>
      </c>
      <c r="D696" s="8">
        <v>28</v>
      </c>
      <c r="E696" s="10" t="s">
        <v>117</v>
      </c>
      <c r="F696" s="11" t="s">
        <v>131</v>
      </c>
      <c r="G696" s="12" t="s">
        <v>95</v>
      </c>
      <c r="H696" s="12" t="s">
        <v>773</v>
      </c>
      <c r="I696" s="12" t="s">
        <v>155</v>
      </c>
      <c r="J696" s="12">
        <v>0</v>
      </c>
    </row>
    <row r="697" spans="1:10" ht="14">
      <c r="A697" s="8">
        <v>6125</v>
      </c>
      <c r="B697" s="9" t="s">
        <v>793</v>
      </c>
      <c r="C697" s="8">
        <v>2303</v>
      </c>
      <c r="D697" s="8">
        <v>28</v>
      </c>
      <c r="E697" s="10">
        <v>100</v>
      </c>
      <c r="F697" s="11">
        <v>100</v>
      </c>
      <c r="G697" s="12" t="s">
        <v>298</v>
      </c>
      <c r="H697" s="12" t="s">
        <v>751</v>
      </c>
      <c r="I697" s="12" t="s">
        <v>86</v>
      </c>
      <c r="J697" s="12" t="s">
        <v>418</v>
      </c>
    </row>
    <row r="698" spans="1:10" ht="14">
      <c r="A698" s="8">
        <v>6181</v>
      </c>
      <c r="B698" s="9" t="s">
        <v>794</v>
      </c>
      <c r="C698" s="8">
        <v>2403</v>
      </c>
      <c r="D698" s="8">
        <v>58</v>
      </c>
      <c r="E698" s="10">
        <v>0</v>
      </c>
      <c r="F698" s="11" t="s">
        <v>222</v>
      </c>
      <c r="G698" s="12" t="s">
        <v>297</v>
      </c>
      <c r="H698" s="12" t="s">
        <v>414</v>
      </c>
      <c r="I698" s="12" t="s">
        <v>50</v>
      </c>
      <c r="J698" s="12" t="s">
        <v>303</v>
      </c>
    </row>
    <row r="699" spans="1:10" ht="14">
      <c r="A699" s="8">
        <v>6181</v>
      </c>
      <c r="B699" s="9" t="s">
        <v>794</v>
      </c>
      <c r="C699" s="8">
        <v>2303</v>
      </c>
      <c r="D699" s="8">
        <v>53</v>
      </c>
      <c r="E699" s="10" t="s">
        <v>329</v>
      </c>
      <c r="F699" s="11" t="s">
        <v>329</v>
      </c>
      <c r="G699" s="12" t="s">
        <v>350</v>
      </c>
      <c r="H699" s="12">
        <v>51</v>
      </c>
      <c r="I699" s="12" t="s">
        <v>595</v>
      </c>
      <c r="J699" s="12" t="s">
        <v>78</v>
      </c>
    </row>
    <row r="700" spans="1:10" ht="14">
      <c r="A700" s="8">
        <v>6181</v>
      </c>
      <c r="B700" s="9" t="s">
        <v>794</v>
      </c>
      <c r="C700" s="8">
        <v>2203</v>
      </c>
      <c r="D700" s="8">
        <v>55</v>
      </c>
      <c r="E700" s="10">
        <v>0</v>
      </c>
      <c r="F700" s="11">
        <v>100</v>
      </c>
      <c r="G700" s="12" t="s">
        <v>512</v>
      </c>
      <c r="H700" s="12" t="s">
        <v>179</v>
      </c>
      <c r="I700" s="12" t="s">
        <v>25</v>
      </c>
      <c r="J700" s="12">
        <v>0</v>
      </c>
    </row>
    <row r="701" spans="1:10" ht="14">
      <c r="A701" s="8">
        <v>6181</v>
      </c>
      <c r="B701" s="9" t="s">
        <v>794</v>
      </c>
      <c r="C701" s="8">
        <v>2103</v>
      </c>
      <c r="D701" s="8">
        <v>45</v>
      </c>
      <c r="E701" s="10">
        <v>0</v>
      </c>
      <c r="F701" s="11">
        <v>100</v>
      </c>
      <c r="G701" s="12" t="s">
        <v>206</v>
      </c>
      <c r="H701" s="12" t="s">
        <v>28</v>
      </c>
      <c r="I701" s="12" t="s">
        <v>299</v>
      </c>
      <c r="J701" s="12">
        <v>0</v>
      </c>
    </row>
    <row r="702" spans="1:10" ht="14">
      <c r="A702" s="8">
        <v>6181</v>
      </c>
      <c r="B702" s="9" t="s">
        <v>794</v>
      </c>
      <c r="C702" s="8">
        <v>2003</v>
      </c>
      <c r="D702" s="8">
        <v>49</v>
      </c>
      <c r="E702" s="10">
        <v>0</v>
      </c>
      <c r="F702" s="11">
        <v>98</v>
      </c>
      <c r="G702" s="12" t="s">
        <v>104</v>
      </c>
      <c r="H702" s="12" t="s">
        <v>579</v>
      </c>
      <c r="I702" s="12" t="s">
        <v>158</v>
      </c>
      <c r="J702" s="12" t="s">
        <v>395</v>
      </c>
    </row>
    <row r="703" spans="1:10" ht="14">
      <c r="A703" s="8">
        <v>6181</v>
      </c>
      <c r="B703" s="9" t="s">
        <v>794</v>
      </c>
      <c r="C703" s="8">
        <v>1903</v>
      </c>
      <c r="D703" s="8">
        <v>41</v>
      </c>
      <c r="E703" s="10">
        <v>0</v>
      </c>
      <c r="F703" s="11" t="s">
        <v>469</v>
      </c>
      <c r="G703" s="12" t="s">
        <v>545</v>
      </c>
      <c r="H703" s="12" t="s">
        <v>458</v>
      </c>
      <c r="I703" s="12" t="s">
        <v>458</v>
      </c>
      <c r="J703" s="12">
        <v>0</v>
      </c>
    </row>
    <row r="704" spans="1:10" ht="14">
      <c r="A704" s="8">
        <v>6181</v>
      </c>
      <c r="B704" s="9" t="s">
        <v>794</v>
      </c>
      <c r="C704" s="8">
        <v>1803</v>
      </c>
      <c r="D704" s="8">
        <v>55</v>
      </c>
      <c r="E704" s="10" t="s">
        <v>131</v>
      </c>
      <c r="F704" s="11">
        <v>100</v>
      </c>
      <c r="G704" s="12" t="s">
        <v>165</v>
      </c>
      <c r="H704" s="12" t="s">
        <v>795</v>
      </c>
      <c r="I704" s="12" t="s">
        <v>512</v>
      </c>
      <c r="J704" s="12" t="s">
        <v>27</v>
      </c>
    </row>
    <row r="705" spans="1:10" ht="14">
      <c r="A705" s="8">
        <v>6181</v>
      </c>
      <c r="B705" s="9" t="s">
        <v>794</v>
      </c>
      <c r="C705" s="8">
        <v>1703</v>
      </c>
      <c r="D705" s="8">
        <v>42</v>
      </c>
      <c r="E705" s="10" t="s">
        <v>117</v>
      </c>
      <c r="F705" s="11" t="s">
        <v>117</v>
      </c>
      <c r="G705" s="12" t="s">
        <v>154</v>
      </c>
      <c r="H705" s="12" t="s">
        <v>49</v>
      </c>
      <c r="I705" s="12" t="s">
        <v>154</v>
      </c>
      <c r="J705" s="12" t="s">
        <v>161</v>
      </c>
    </row>
    <row r="706" spans="1:10" ht="14">
      <c r="A706" s="8">
        <v>6185</v>
      </c>
      <c r="B706" s="9" t="s">
        <v>796</v>
      </c>
      <c r="C706" s="8">
        <v>2403</v>
      </c>
      <c r="D706" s="8">
        <v>1</v>
      </c>
      <c r="E706" s="10">
        <v>0</v>
      </c>
      <c r="F706" s="11">
        <v>100</v>
      </c>
      <c r="G706" s="12">
        <v>0</v>
      </c>
      <c r="H706" s="12">
        <v>0</v>
      </c>
      <c r="I706" s="12">
        <v>100</v>
      </c>
      <c r="J706" s="12">
        <v>0</v>
      </c>
    </row>
    <row r="707" spans="1:10" ht="14">
      <c r="A707" s="8">
        <v>6185</v>
      </c>
      <c r="B707" s="9" t="s">
        <v>796</v>
      </c>
      <c r="C707" s="8">
        <v>2303</v>
      </c>
      <c r="D707" s="8">
        <v>3</v>
      </c>
      <c r="E707" s="10">
        <v>100</v>
      </c>
      <c r="F707" s="11">
        <v>100</v>
      </c>
      <c r="G707" s="12" t="s">
        <v>31</v>
      </c>
      <c r="H707" s="12" t="s">
        <v>32</v>
      </c>
      <c r="I707" s="12">
        <v>0</v>
      </c>
      <c r="J707" s="12">
        <v>0</v>
      </c>
    </row>
    <row r="708" spans="1:10" ht="14">
      <c r="A708" s="8">
        <v>6195</v>
      </c>
      <c r="B708" s="9" t="s">
        <v>797</v>
      </c>
      <c r="C708" s="8">
        <v>2304</v>
      </c>
      <c r="D708" s="8">
        <v>2</v>
      </c>
      <c r="E708" s="10">
        <v>50</v>
      </c>
      <c r="F708" s="11">
        <v>50</v>
      </c>
      <c r="G708" s="12">
        <v>0</v>
      </c>
      <c r="H708" s="12">
        <v>0</v>
      </c>
      <c r="I708" s="12">
        <v>0</v>
      </c>
      <c r="J708" s="12">
        <v>0</v>
      </c>
    </row>
    <row r="709" spans="1:10" ht="14">
      <c r="A709" s="8">
        <v>6196</v>
      </c>
      <c r="B709" s="9" t="s">
        <v>798</v>
      </c>
      <c r="C709" s="8">
        <v>1803</v>
      </c>
      <c r="D709" s="8">
        <v>54</v>
      </c>
      <c r="E709" s="10">
        <v>0</v>
      </c>
      <c r="F709" s="11">
        <v>100</v>
      </c>
      <c r="G709" s="12">
        <v>0</v>
      </c>
      <c r="H709" s="12">
        <v>0</v>
      </c>
      <c r="I709" s="12">
        <v>0</v>
      </c>
      <c r="J709" s="12">
        <v>0</v>
      </c>
    </row>
    <row r="710" spans="1:10" ht="14">
      <c r="A710" s="8">
        <v>6196</v>
      </c>
      <c r="B710" s="9" t="s">
        <v>798</v>
      </c>
      <c r="C710" s="8">
        <v>1601</v>
      </c>
      <c r="D710" s="8">
        <v>41</v>
      </c>
      <c r="E710" s="10">
        <v>0</v>
      </c>
      <c r="F710" s="11" t="s">
        <v>146</v>
      </c>
      <c r="G710" s="12">
        <v>0</v>
      </c>
      <c r="H710" s="12">
        <v>0</v>
      </c>
      <c r="I710" s="12">
        <v>0</v>
      </c>
      <c r="J710" s="12">
        <v>0</v>
      </c>
    </row>
    <row r="711" spans="1:10" ht="14">
      <c r="A711" s="8">
        <v>6196</v>
      </c>
      <c r="B711" s="9" t="s">
        <v>799</v>
      </c>
      <c r="C711" s="8">
        <v>2403</v>
      </c>
      <c r="D711" s="8">
        <v>58</v>
      </c>
      <c r="E711" s="10">
        <v>0</v>
      </c>
      <c r="F711" s="11">
        <v>100</v>
      </c>
      <c r="G711" s="12">
        <v>0</v>
      </c>
      <c r="H711" s="12">
        <v>0</v>
      </c>
      <c r="I711" s="12">
        <v>0</v>
      </c>
      <c r="J711" s="12">
        <v>0</v>
      </c>
    </row>
    <row r="712" spans="1:10" ht="14">
      <c r="A712" s="8">
        <v>6196</v>
      </c>
      <c r="B712" s="9" t="s">
        <v>799</v>
      </c>
      <c r="C712" s="8">
        <v>2303</v>
      </c>
      <c r="D712" s="8">
        <v>53</v>
      </c>
      <c r="E712" s="10">
        <v>0</v>
      </c>
      <c r="F712" s="11">
        <v>100</v>
      </c>
      <c r="G712" s="12">
        <v>0</v>
      </c>
      <c r="H712" s="12">
        <v>0</v>
      </c>
      <c r="I712" s="12">
        <v>0</v>
      </c>
      <c r="J712" s="12">
        <v>0</v>
      </c>
    </row>
    <row r="713" spans="1:10" ht="14">
      <c r="A713" s="8">
        <v>6196</v>
      </c>
      <c r="B713" s="9" t="s">
        <v>799</v>
      </c>
      <c r="C713" s="8">
        <v>2203</v>
      </c>
      <c r="D713" s="8">
        <v>55</v>
      </c>
      <c r="E713" s="10">
        <v>0</v>
      </c>
      <c r="F713" s="11">
        <v>100</v>
      </c>
      <c r="G713" s="12">
        <v>0</v>
      </c>
      <c r="H713" s="12">
        <v>0</v>
      </c>
      <c r="I713" s="12">
        <v>0</v>
      </c>
      <c r="J713" s="12">
        <v>0</v>
      </c>
    </row>
    <row r="714" spans="1:10" ht="14">
      <c r="A714" s="8">
        <v>6196</v>
      </c>
      <c r="B714" s="9" t="s">
        <v>799</v>
      </c>
      <c r="C714" s="8">
        <v>2103</v>
      </c>
      <c r="D714" s="8">
        <v>45</v>
      </c>
      <c r="E714" s="10">
        <v>0</v>
      </c>
      <c r="F714" s="11">
        <v>100</v>
      </c>
      <c r="G714" s="12">
        <v>0</v>
      </c>
      <c r="H714" s="12">
        <v>0</v>
      </c>
      <c r="I714" s="12">
        <v>0</v>
      </c>
      <c r="J714" s="12">
        <v>0</v>
      </c>
    </row>
    <row r="715" spans="1:10" ht="14">
      <c r="A715" s="8">
        <v>6196</v>
      </c>
      <c r="B715" s="9" t="s">
        <v>800</v>
      </c>
      <c r="C715" s="8">
        <v>1903</v>
      </c>
      <c r="D715" s="8">
        <v>40</v>
      </c>
      <c r="E715" s="10">
        <v>0</v>
      </c>
      <c r="F715" s="11" t="s">
        <v>571</v>
      </c>
      <c r="G715" s="12">
        <v>0</v>
      </c>
      <c r="H715" s="12">
        <v>0</v>
      </c>
      <c r="I715" s="12">
        <v>0</v>
      </c>
      <c r="J715" s="12">
        <v>0</v>
      </c>
    </row>
    <row r="716" spans="1:10" ht="14">
      <c r="A716" s="8">
        <v>7310</v>
      </c>
      <c r="B716" s="9" t="s">
        <v>801</v>
      </c>
      <c r="C716" s="8">
        <v>2402</v>
      </c>
      <c r="D716" s="8">
        <v>80</v>
      </c>
      <c r="E716" s="10" t="s">
        <v>305</v>
      </c>
      <c r="F716" s="11" t="s">
        <v>305</v>
      </c>
      <c r="G716" s="12">
        <v>0</v>
      </c>
      <c r="H716" s="12">
        <v>0</v>
      </c>
      <c r="I716" s="12">
        <v>0</v>
      </c>
      <c r="J716" s="12">
        <v>0</v>
      </c>
    </row>
    <row r="717" spans="1:10" ht="14">
      <c r="A717" s="8">
        <v>7310</v>
      </c>
      <c r="B717" s="9" t="s">
        <v>801</v>
      </c>
      <c r="C717" s="8">
        <v>2302</v>
      </c>
      <c r="D717" s="8">
        <v>79</v>
      </c>
      <c r="E717" s="10" t="s">
        <v>384</v>
      </c>
      <c r="F717" s="11">
        <v>100</v>
      </c>
      <c r="G717" s="12">
        <v>0</v>
      </c>
      <c r="H717" s="12">
        <v>0</v>
      </c>
      <c r="I717" s="12">
        <v>0</v>
      </c>
      <c r="J717" s="12">
        <v>0</v>
      </c>
    </row>
    <row r="718" spans="1:10" ht="14">
      <c r="A718" s="8">
        <v>7310</v>
      </c>
      <c r="B718" s="9" t="s">
        <v>801</v>
      </c>
      <c r="C718" s="8">
        <v>2202</v>
      </c>
      <c r="D718" s="8">
        <v>53</v>
      </c>
      <c r="E718" s="10" t="s">
        <v>553</v>
      </c>
      <c r="F718" s="11" t="s">
        <v>791</v>
      </c>
      <c r="G718" s="12">
        <v>0</v>
      </c>
      <c r="H718" s="12">
        <v>0</v>
      </c>
      <c r="I718" s="12">
        <v>0</v>
      </c>
      <c r="J718" s="12">
        <v>0</v>
      </c>
    </row>
    <row r="719" spans="1:10" ht="14">
      <c r="A719" s="8">
        <v>7310</v>
      </c>
      <c r="B719" s="9" t="s">
        <v>801</v>
      </c>
      <c r="C719" s="8">
        <v>2102</v>
      </c>
      <c r="D719" s="8">
        <v>77</v>
      </c>
      <c r="E719" s="10" t="s">
        <v>675</v>
      </c>
      <c r="F719" s="11" t="s">
        <v>241</v>
      </c>
      <c r="G719" s="12">
        <v>0</v>
      </c>
      <c r="H719" s="12">
        <v>0</v>
      </c>
      <c r="I719" s="12">
        <v>0</v>
      </c>
      <c r="J719" s="12">
        <v>0</v>
      </c>
    </row>
    <row r="720" spans="1:10" ht="14">
      <c r="A720" s="8">
        <v>7310</v>
      </c>
      <c r="B720" s="9" t="s">
        <v>801</v>
      </c>
      <c r="C720" s="8">
        <v>2002</v>
      </c>
      <c r="D720" s="8">
        <v>48</v>
      </c>
      <c r="E720" s="10" t="s">
        <v>205</v>
      </c>
      <c r="F720" s="11" t="s">
        <v>398</v>
      </c>
      <c r="G720" s="12">
        <v>0</v>
      </c>
      <c r="H720" s="12">
        <v>0</v>
      </c>
      <c r="I720" s="12">
        <v>0</v>
      </c>
      <c r="J720" s="12">
        <v>0</v>
      </c>
    </row>
    <row r="721" spans="1:10" ht="14">
      <c r="A721" s="8">
        <v>7310</v>
      </c>
      <c r="B721" s="9" t="s">
        <v>801</v>
      </c>
      <c r="C721" s="8">
        <v>1902</v>
      </c>
      <c r="D721" s="8">
        <v>84</v>
      </c>
      <c r="E721" s="10" t="s">
        <v>652</v>
      </c>
      <c r="F721" s="11" t="s">
        <v>544</v>
      </c>
      <c r="G721" s="12">
        <v>27</v>
      </c>
      <c r="H721" s="12" t="s">
        <v>335</v>
      </c>
      <c r="I721" s="12" t="s">
        <v>533</v>
      </c>
      <c r="J721" s="12" t="s">
        <v>303</v>
      </c>
    </row>
    <row r="722" spans="1:10" ht="14">
      <c r="A722" s="8">
        <v>7310</v>
      </c>
      <c r="B722" s="9" t="s">
        <v>801</v>
      </c>
      <c r="C722" s="8">
        <v>1802</v>
      </c>
      <c r="D722" s="8">
        <v>87</v>
      </c>
      <c r="E722" s="10" t="s">
        <v>358</v>
      </c>
      <c r="F722" s="11" t="s">
        <v>802</v>
      </c>
      <c r="G722" s="12" t="s">
        <v>365</v>
      </c>
      <c r="H722" s="12" t="s">
        <v>607</v>
      </c>
      <c r="I722" s="12" t="s">
        <v>661</v>
      </c>
      <c r="J722" s="12" t="s">
        <v>76</v>
      </c>
    </row>
    <row r="723" spans="1:10" ht="14">
      <c r="A723" s="8">
        <v>7310</v>
      </c>
      <c r="B723" s="9" t="s">
        <v>801</v>
      </c>
      <c r="C723" s="8">
        <v>1702</v>
      </c>
      <c r="D723" s="8">
        <v>52</v>
      </c>
      <c r="E723" s="10" t="s">
        <v>12</v>
      </c>
      <c r="F723" s="11" t="s">
        <v>12</v>
      </c>
      <c r="G723" s="12" t="s">
        <v>13</v>
      </c>
      <c r="H723" s="12" t="s">
        <v>414</v>
      </c>
      <c r="I723" s="12" t="s">
        <v>653</v>
      </c>
      <c r="J723" s="12" t="s">
        <v>120</v>
      </c>
    </row>
    <row r="724" spans="1:10" ht="14">
      <c r="A724" s="8">
        <v>7311</v>
      </c>
      <c r="B724" s="9" t="s">
        <v>803</v>
      </c>
      <c r="C724" s="8">
        <v>2404</v>
      </c>
      <c r="D724" s="8">
        <v>18</v>
      </c>
      <c r="E724" s="10" t="s">
        <v>96</v>
      </c>
      <c r="F724" s="11" t="s">
        <v>96</v>
      </c>
      <c r="G724" s="12" t="s">
        <v>259</v>
      </c>
      <c r="H724" s="12" t="s">
        <v>89</v>
      </c>
      <c r="I724" s="12" t="s">
        <v>545</v>
      </c>
      <c r="J724" s="12">
        <v>0</v>
      </c>
    </row>
    <row r="725" spans="1:10" ht="14">
      <c r="A725" s="8">
        <v>7311</v>
      </c>
      <c r="B725" s="9" t="s">
        <v>803</v>
      </c>
      <c r="C725" s="8">
        <v>2304</v>
      </c>
      <c r="D725" s="8">
        <v>21</v>
      </c>
      <c r="E725" s="10" t="s">
        <v>73</v>
      </c>
      <c r="F725" s="11" t="s">
        <v>73</v>
      </c>
      <c r="G725" s="12" t="s">
        <v>134</v>
      </c>
      <c r="H725" s="12" t="s">
        <v>323</v>
      </c>
      <c r="I725" s="12" t="s">
        <v>134</v>
      </c>
      <c r="J725" s="12" t="s">
        <v>93</v>
      </c>
    </row>
    <row r="726" spans="1:10" ht="14">
      <c r="A726" s="8">
        <v>7311</v>
      </c>
      <c r="B726" s="9" t="s">
        <v>803</v>
      </c>
      <c r="C726" s="8">
        <v>2204</v>
      </c>
      <c r="D726" s="8">
        <v>21</v>
      </c>
      <c r="E726" s="10" t="s">
        <v>434</v>
      </c>
      <c r="F726" s="11" t="s">
        <v>434</v>
      </c>
      <c r="G726" s="12">
        <v>20</v>
      </c>
      <c r="H726" s="12">
        <v>40</v>
      </c>
      <c r="I726" s="12">
        <v>40</v>
      </c>
      <c r="J726" s="12">
        <v>0</v>
      </c>
    </row>
    <row r="727" spans="1:10" ht="14">
      <c r="A727" s="8">
        <v>7311</v>
      </c>
      <c r="B727" s="9" t="s">
        <v>803</v>
      </c>
      <c r="C727" s="8">
        <v>2104</v>
      </c>
      <c r="D727" s="8">
        <v>24</v>
      </c>
      <c r="E727" s="10" t="s">
        <v>81</v>
      </c>
      <c r="F727" s="11" t="s">
        <v>81</v>
      </c>
      <c r="G727" s="12" t="s">
        <v>190</v>
      </c>
      <c r="H727" s="12" t="s">
        <v>54</v>
      </c>
      <c r="I727" s="12" t="s">
        <v>219</v>
      </c>
      <c r="J727" s="12">
        <v>0</v>
      </c>
    </row>
    <row r="728" spans="1:10" ht="14">
      <c r="A728" s="8">
        <v>7311</v>
      </c>
      <c r="B728" s="9" t="s">
        <v>803</v>
      </c>
      <c r="C728" s="8">
        <v>2004</v>
      </c>
      <c r="D728" s="8">
        <v>15</v>
      </c>
      <c r="E728" s="10">
        <v>80</v>
      </c>
      <c r="F728" s="11">
        <v>80</v>
      </c>
      <c r="G728" s="12" t="s">
        <v>32</v>
      </c>
      <c r="H728" s="12" t="s">
        <v>536</v>
      </c>
      <c r="I728" s="12" t="s">
        <v>263</v>
      </c>
      <c r="J728" s="12" t="s">
        <v>67</v>
      </c>
    </row>
    <row r="729" spans="1:10" ht="14">
      <c r="A729" s="8">
        <v>7311</v>
      </c>
      <c r="B729" s="9" t="s">
        <v>803</v>
      </c>
      <c r="C729" s="8">
        <v>1904</v>
      </c>
      <c r="D729" s="8">
        <v>12</v>
      </c>
      <c r="E729" s="10">
        <v>100</v>
      </c>
      <c r="F729" s="11">
        <v>100</v>
      </c>
      <c r="G729" s="12" t="s">
        <v>32</v>
      </c>
      <c r="H729" s="12" t="s">
        <v>536</v>
      </c>
      <c r="I729" s="12" t="s">
        <v>283</v>
      </c>
      <c r="J729" s="12">
        <v>0</v>
      </c>
    </row>
    <row r="730" spans="1:10" ht="14">
      <c r="A730" s="8">
        <v>7311</v>
      </c>
      <c r="B730" s="9" t="s">
        <v>803</v>
      </c>
      <c r="C730" s="8">
        <v>1804</v>
      </c>
      <c r="D730" s="8">
        <v>13</v>
      </c>
      <c r="E730" s="10" t="s">
        <v>448</v>
      </c>
      <c r="F730" s="11" t="s">
        <v>448</v>
      </c>
      <c r="G730" s="12" t="s">
        <v>67</v>
      </c>
      <c r="H730" s="12" t="s">
        <v>263</v>
      </c>
      <c r="I730" s="12" t="s">
        <v>32</v>
      </c>
      <c r="J730" s="12" t="s">
        <v>536</v>
      </c>
    </row>
    <row r="731" spans="1:10" ht="14">
      <c r="A731" s="8">
        <v>7311</v>
      </c>
      <c r="B731" s="9" t="s">
        <v>803</v>
      </c>
      <c r="C731" s="8">
        <v>1702</v>
      </c>
      <c r="D731" s="8">
        <v>9</v>
      </c>
      <c r="E731" s="10" t="s">
        <v>114</v>
      </c>
      <c r="F731" s="11" t="s">
        <v>114</v>
      </c>
      <c r="G731" s="12">
        <v>50</v>
      </c>
      <c r="H731" s="12">
        <v>50</v>
      </c>
      <c r="I731" s="12">
        <v>0</v>
      </c>
      <c r="J731" s="12">
        <v>0</v>
      </c>
    </row>
    <row r="732" spans="1:10" ht="14">
      <c r="A732" s="8">
        <v>7312</v>
      </c>
      <c r="B732" s="9" t="s">
        <v>804</v>
      </c>
      <c r="C732" s="8">
        <v>2204</v>
      </c>
      <c r="D732" s="8">
        <v>63</v>
      </c>
      <c r="E732" s="10" t="s">
        <v>338</v>
      </c>
      <c r="F732" s="11" t="s">
        <v>338</v>
      </c>
      <c r="G732" s="12" t="s">
        <v>805</v>
      </c>
      <c r="H732" s="12" t="s">
        <v>750</v>
      </c>
      <c r="I732" s="12" t="s">
        <v>44</v>
      </c>
      <c r="J732" s="12">
        <v>0</v>
      </c>
    </row>
    <row r="733" spans="1:10" ht="14">
      <c r="A733" s="8">
        <v>7312</v>
      </c>
      <c r="B733" s="9" t="s">
        <v>804</v>
      </c>
      <c r="C733" s="8">
        <v>2104</v>
      </c>
      <c r="D733" s="8">
        <v>54</v>
      </c>
      <c r="E733" s="10" t="s">
        <v>96</v>
      </c>
      <c r="F733" s="11" t="s">
        <v>80</v>
      </c>
      <c r="G733" s="12">
        <v>25</v>
      </c>
      <c r="H733" s="12" t="s">
        <v>19</v>
      </c>
      <c r="I733" s="12" t="s">
        <v>497</v>
      </c>
      <c r="J733" s="12">
        <v>0</v>
      </c>
    </row>
    <row r="734" spans="1:10" ht="14">
      <c r="A734" s="8">
        <v>7312</v>
      </c>
      <c r="B734" s="9" t="s">
        <v>804</v>
      </c>
      <c r="C734" s="8">
        <v>2004</v>
      </c>
      <c r="D734" s="8">
        <v>58</v>
      </c>
      <c r="E734" s="10" t="s">
        <v>364</v>
      </c>
      <c r="F734" s="11" t="s">
        <v>364</v>
      </c>
      <c r="G734" s="12" t="s">
        <v>514</v>
      </c>
      <c r="H734" s="12" t="s">
        <v>577</v>
      </c>
      <c r="I734" s="12">
        <v>0</v>
      </c>
      <c r="J734" s="12">
        <v>0</v>
      </c>
    </row>
    <row r="735" spans="1:10" ht="14">
      <c r="A735" s="8">
        <v>7312</v>
      </c>
      <c r="B735" s="9" t="s">
        <v>804</v>
      </c>
      <c r="C735" s="8">
        <v>1904</v>
      </c>
      <c r="D735" s="8">
        <v>61</v>
      </c>
      <c r="E735" s="10" t="s">
        <v>21</v>
      </c>
      <c r="F735" s="11" t="s">
        <v>21</v>
      </c>
      <c r="G735" s="12" t="s">
        <v>806</v>
      </c>
      <c r="H735" s="12" t="s">
        <v>807</v>
      </c>
      <c r="I735" s="12" t="s">
        <v>787</v>
      </c>
      <c r="J735" s="12">
        <v>0</v>
      </c>
    </row>
    <row r="736" spans="1:10" ht="14">
      <c r="A736" s="8">
        <v>7312</v>
      </c>
      <c r="B736" s="9" t="s">
        <v>804</v>
      </c>
      <c r="C736" s="8">
        <v>1804</v>
      </c>
      <c r="D736" s="8">
        <v>45</v>
      </c>
      <c r="E736" s="10" t="s">
        <v>384</v>
      </c>
      <c r="F736" s="11" t="s">
        <v>384</v>
      </c>
      <c r="G736" s="12" t="s">
        <v>587</v>
      </c>
      <c r="H736" s="12" t="s">
        <v>788</v>
      </c>
      <c r="I736" s="12" t="s">
        <v>142</v>
      </c>
      <c r="J736" s="12">
        <v>0</v>
      </c>
    </row>
    <row r="737" spans="1:10" ht="14">
      <c r="A737" s="8">
        <v>7313</v>
      </c>
      <c r="B737" s="9" t="s">
        <v>808</v>
      </c>
      <c r="C737" s="8">
        <v>2402</v>
      </c>
      <c r="D737" s="8">
        <v>60</v>
      </c>
      <c r="E737" s="10" t="s">
        <v>264</v>
      </c>
      <c r="F737" s="11">
        <v>85</v>
      </c>
      <c r="G737" s="12" t="s">
        <v>545</v>
      </c>
      <c r="H737" s="12" t="s">
        <v>447</v>
      </c>
      <c r="I737" s="12" t="s">
        <v>545</v>
      </c>
      <c r="J737" s="12" t="s">
        <v>727</v>
      </c>
    </row>
    <row r="738" spans="1:10" ht="14">
      <c r="A738" s="8">
        <v>7313</v>
      </c>
      <c r="B738" s="9" t="s">
        <v>808</v>
      </c>
      <c r="C738" s="8">
        <v>2302</v>
      </c>
      <c r="D738" s="8">
        <v>38</v>
      </c>
      <c r="E738" s="10" t="s">
        <v>39</v>
      </c>
      <c r="F738" s="11" t="s">
        <v>194</v>
      </c>
      <c r="G738" s="12" t="s">
        <v>121</v>
      </c>
      <c r="H738" s="12" t="s">
        <v>55</v>
      </c>
      <c r="I738" s="12" t="s">
        <v>195</v>
      </c>
      <c r="J738" s="12" t="s">
        <v>120</v>
      </c>
    </row>
    <row r="739" spans="1:10" ht="14">
      <c r="A739" s="8">
        <v>7313</v>
      </c>
      <c r="B739" s="9" t="s">
        <v>808</v>
      </c>
      <c r="C739" s="8">
        <v>2202</v>
      </c>
      <c r="D739" s="8">
        <v>31</v>
      </c>
      <c r="E739" s="10" t="s">
        <v>618</v>
      </c>
      <c r="F739" s="11" t="s">
        <v>618</v>
      </c>
      <c r="G739" s="12" t="s">
        <v>50</v>
      </c>
      <c r="H739" s="12" t="s">
        <v>171</v>
      </c>
      <c r="I739" s="12" t="s">
        <v>298</v>
      </c>
      <c r="J739" s="12" t="s">
        <v>298</v>
      </c>
    </row>
    <row r="740" spans="1:10" ht="14">
      <c r="A740" s="8">
        <v>7313</v>
      </c>
      <c r="B740" s="9" t="s">
        <v>808</v>
      </c>
      <c r="C740" s="8">
        <v>2102</v>
      </c>
      <c r="D740" s="8">
        <v>46</v>
      </c>
      <c r="E740" s="10" t="s">
        <v>695</v>
      </c>
      <c r="F740" s="11" t="s">
        <v>695</v>
      </c>
      <c r="G740" s="12" t="s">
        <v>235</v>
      </c>
      <c r="H740" s="12" t="s">
        <v>696</v>
      </c>
      <c r="I740" s="12" t="s">
        <v>237</v>
      </c>
      <c r="J740" s="12">
        <v>14</v>
      </c>
    </row>
    <row r="741" spans="1:10" ht="14">
      <c r="A741" s="8">
        <v>7313</v>
      </c>
      <c r="B741" s="9" t="s">
        <v>808</v>
      </c>
      <c r="C741" s="8">
        <v>2002</v>
      </c>
      <c r="D741" s="8">
        <v>66</v>
      </c>
      <c r="E741" s="10" t="s">
        <v>182</v>
      </c>
      <c r="F741" s="11" t="s">
        <v>180</v>
      </c>
      <c r="G741" s="12" t="s">
        <v>50</v>
      </c>
      <c r="H741" s="12" t="s">
        <v>204</v>
      </c>
      <c r="I741" s="12" t="s">
        <v>100</v>
      </c>
      <c r="J741" s="12" t="s">
        <v>724</v>
      </c>
    </row>
    <row r="742" spans="1:10" ht="14">
      <c r="A742" s="8">
        <v>7313</v>
      </c>
      <c r="B742" s="9" t="s">
        <v>808</v>
      </c>
      <c r="C742" s="8">
        <v>1902</v>
      </c>
      <c r="D742" s="8">
        <v>34</v>
      </c>
      <c r="E742" s="10" t="s">
        <v>40</v>
      </c>
      <c r="F742" s="11" t="s">
        <v>809</v>
      </c>
      <c r="G742" s="12" t="s">
        <v>603</v>
      </c>
      <c r="H742" s="12" t="s">
        <v>810</v>
      </c>
      <c r="I742" s="12" t="s">
        <v>703</v>
      </c>
      <c r="J742" s="12" t="s">
        <v>491</v>
      </c>
    </row>
    <row r="743" spans="1:10" ht="14">
      <c r="A743" s="8">
        <v>7313</v>
      </c>
      <c r="B743" s="9" t="s">
        <v>808</v>
      </c>
      <c r="C743" s="8">
        <v>1802</v>
      </c>
      <c r="D743" s="8">
        <v>48</v>
      </c>
      <c r="E743" s="10" t="s">
        <v>81</v>
      </c>
      <c r="F743" s="11" t="s">
        <v>81</v>
      </c>
      <c r="G743" s="12" t="s">
        <v>190</v>
      </c>
      <c r="H743" s="12" t="s">
        <v>811</v>
      </c>
      <c r="I743" s="12" t="s">
        <v>742</v>
      </c>
      <c r="J743" s="12" t="s">
        <v>27</v>
      </c>
    </row>
    <row r="744" spans="1:10" ht="14">
      <c r="A744" s="8">
        <v>7314</v>
      </c>
      <c r="B744" s="9" t="s">
        <v>812</v>
      </c>
      <c r="C744" s="8">
        <v>2304</v>
      </c>
      <c r="D744" s="8">
        <v>28</v>
      </c>
      <c r="E744" s="10" t="s">
        <v>101</v>
      </c>
      <c r="F744" s="11" t="s">
        <v>83</v>
      </c>
      <c r="G744" s="12">
        <v>24</v>
      </c>
      <c r="H744" s="12">
        <v>28</v>
      </c>
      <c r="I744" s="12">
        <v>32</v>
      </c>
      <c r="J744" s="12">
        <v>16</v>
      </c>
    </row>
    <row r="745" spans="1:10" ht="14">
      <c r="A745" s="8">
        <v>7314</v>
      </c>
      <c r="B745" s="9" t="s">
        <v>813</v>
      </c>
      <c r="C745" s="8">
        <v>2404</v>
      </c>
      <c r="D745" s="8">
        <v>29</v>
      </c>
      <c r="E745" s="10" t="s">
        <v>130</v>
      </c>
      <c r="F745" s="11" t="s">
        <v>130</v>
      </c>
      <c r="G745" s="12" t="s">
        <v>155</v>
      </c>
      <c r="H745" s="12" t="s">
        <v>28</v>
      </c>
      <c r="I745" s="12" t="s">
        <v>603</v>
      </c>
      <c r="J745" s="12">
        <v>0</v>
      </c>
    </row>
    <row r="746" spans="1:10" ht="14">
      <c r="A746" s="8">
        <v>7316</v>
      </c>
      <c r="B746" s="9" t="s">
        <v>814</v>
      </c>
      <c r="C746" s="8">
        <v>2401</v>
      </c>
      <c r="D746" s="8">
        <v>9</v>
      </c>
      <c r="E746" s="10" t="s">
        <v>31</v>
      </c>
      <c r="F746" s="11" t="s">
        <v>31</v>
      </c>
      <c r="G746" s="12">
        <v>0</v>
      </c>
      <c r="H746" s="12">
        <v>0</v>
      </c>
      <c r="I746" s="12">
        <v>0</v>
      </c>
      <c r="J746" s="12">
        <v>0</v>
      </c>
    </row>
    <row r="747" spans="1:10" ht="14">
      <c r="A747" s="8">
        <v>7316</v>
      </c>
      <c r="B747" s="9" t="s">
        <v>814</v>
      </c>
      <c r="C747" s="8">
        <v>2301</v>
      </c>
      <c r="D747" s="8">
        <v>18</v>
      </c>
      <c r="E747" s="10" t="s">
        <v>31</v>
      </c>
      <c r="F747" s="11" t="s">
        <v>31</v>
      </c>
      <c r="G747" s="12">
        <v>0</v>
      </c>
      <c r="H747" s="12">
        <v>0</v>
      </c>
      <c r="I747" s="12">
        <v>0</v>
      </c>
      <c r="J747" s="12">
        <v>0</v>
      </c>
    </row>
    <row r="748" spans="1:10" ht="14">
      <c r="A748" s="8">
        <v>7316</v>
      </c>
      <c r="B748" s="9" t="s">
        <v>814</v>
      </c>
      <c r="C748" s="8">
        <v>2201</v>
      </c>
      <c r="D748" s="8">
        <v>7</v>
      </c>
      <c r="E748" s="10" t="s">
        <v>86</v>
      </c>
      <c r="F748" s="11" t="s">
        <v>86</v>
      </c>
      <c r="G748" s="12">
        <v>0</v>
      </c>
      <c r="H748" s="12">
        <v>0</v>
      </c>
      <c r="I748" s="12">
        <v>0</v>
      </c>
      <c r="J748" s="12">
        <v>0</v>
      </c>
    </row>
    <row r="749" spans="1:10" ht="14">
      <c r="A749" s="8">
        <v>7316</v>
      </c>
      <c r="B749" s="9" t="s">
        <v>814</v>
      </c>
      <c r="C749" s="8">
        <v>2204</v>
      </c>
      <c r="D749" s="8">
        <v>30</v>
      </c>
      <c r="E749" s="10">
        <v>70</v>
      </c>
      <c r="F749" s="11">
        <v>70</v>
      </c>
      <c r="G749" s="12">
        <v>0</v>
      </c>
      <c r="H749" s="12">
        <v>0</v>
      </c>
      <c r="I749" s="12">
        <v>0</v>
      </c>
      <c r="J749" s="12">
        <v>0</v>
      </c>
    </row>
    <row r="750" spans="1:10" ht="14">
      <c r="A750" s="8">
        <v>7316</v>
      </c>
      <c r="B750" s="9" t="s">
        <v>814</v>
      </c>
      <c r="C750" s="8">
        <v>2104</v>
      </c>
      <c r="D750" s="8">
        <v>25</v>
      </c>
      <c r="E750" s="10">
        <v>72</v>
      </c>
      <c r="F750" s="11">
        <v>72</v>
      </c>
      <c r="G750" s="12">
        <v>0</v>
      </c>
      <c r="H750" s="12">
        <v>0</v>
      </c>
      <c r="I750" s="12">
        <v>0</v>
      </c>
      <c r="J750" s="12">
        <v>0</v>
      </c>
    </row>
    <row r="751" spans="1:10" ht="14">
      <c r="A751" s="8">
        <v>7316</v>
      </c>
      <c r="B751" s="9" t="s">
        <v>814</v>
      </c>
      <c r="C751" s="8">
        <v>2004</v>
      </c>
      <c r="D751" s="8">
        <v>35</v>
      </c>
      <c r="E751" s="10" t="s">
        <v>815</v>
      </c>
      <c r="F751" s="11" t="s">
        <v>815</v>
      </c>
      <c r="G751" s="12">
        <v>0</v>
      </c>
      <c r="H751" s="12">
        <v>0</v>
      </c>
      <c r="I751" s="12">
        <v>0</v>
      </c>
      <c r="J751" s="12">
        <v>0</v>
      </c>
    </row>
    <row r="752" spans="1:10" ht="14">
      <c r="A752" s="8">
        <v>7316</v>
      </c>
      <c r="B752" s="9" t="s">
        <v>814</v>
      </c>
      <c r="C752" s="8">
        <v>1903</v>
      </c>
      <c r="D752" s="8">
        <v>45</v>
      </c>
      <c r="E752" s="10" t="s">
        <v>300</v>
      </c>
      <c r="F752" s="11" t="s">
        <v>300</v>
      </c>
      <c r="G752" s="12">
        <v>0</v>
      </c>
      <c r="H752" s="12">
        <v>0</v>
      </c>
      <c r="I752" s="12">
        <v>0</v>
      </c>
      <c r="J752" s="12">
        <v>0</v>
      </c>
    </row>
    <row r="753" spans="1:10" ht="14">
      <c r="A753" s="8">
        <v>8061</v>
      </c>
      <c r="B753" s="9" t="s">
        <v>816</v>
      </c>
      <c r="C753" s="8">
        <v>2401</v>
      </c>
      <c r="D753" s="8">
        <v>28</v>
      </c>
      <c r="E753" s="10">
        <v>100</v>
      </c>
      <c r="F753" s="11">
        <v>100</v>
      </c>
      <c r="G753" s="12" t="s">
        <v>418</v>
      </c>
      <c r="H753" s="12" t="s">
        <v>453</v>
      </c>
      <c r="I753" s="12" t="s">
        <v>454</v>
      </c>
      <c r="J753" s="12" t="s">
        <v>454</v>
      </c>
    </row>
    <row r="754" spans="1:10" ht="14">
      <c r="A754" s="8">
        <v>8061</v>
      </c>
      <c r="B754" s="9" t="s">
        <v>816</v>
      </c>
      <c r="C754" s="8">
        <v>2301</v>
      </c>
      <c r="D754" s="8">
        <v>27</v>
      </c>
      <c r="E754" s="10" t="s">
        <v>687</v>
      </c>
      <c r="F754" s="11" t="s">
        <v>687</v>
      </c>
      <c r="G754" s="12">
        <v>8</v>
      </c>
      <c r="H754" s="12">
        <v>72</v>
      </c>
      <c r="I754" s="12">
        <v>20</v>
      </c>
      <c r="J754" s="12">
        <v>0</v>
      </c>
    </row>
    <row r="755" spans="1:10" ht="14">
      <c r="A755" s="8">
        <v>8061</v>
      </c>
      <c r="B755" s="9" t="s">
        <v>816</v>
      </c>
      <c r="C755" s="8">
        <v>2403</v>
      </c>
      <c r="D755" s="8">
        <v>31</v>
      </c>
      <c r="E755" s="10">
        <v>100</v>
      </c>
      <c r="F755" s="11">
        <v>100</v>
      </c>
      <c r="G755" s="12" t="s">
        <v>227</v>
      </c>
      <c r="H755" s="12" t="s">
        <v>817</v>
      </c>
      <c r="I755" s="12">
        <v>0</v>
      </c>
      <c r="J755" s="12">
        <v>0</v>
      </c>
    </row>
    <row r="756" spans="1:10" ht="14">
      <c r="A756" s="8">
        <v>8061</v>
      </c>
      <c r="B756" s="9" t="s">
        <v>816</v>
      </c>
      <c r="C756" s="8">
        <v>2201</v>
      </c>
      <c r="D756" s="8">
        <v>34</v>
      </c>
      <c r="E756" s="10" t="s">
        <v>537</v>
      </c>
      <c r="F756" s="11" t="s">
        <v>82</v>
      </c>
      <c r="G756" s="12" t="s">
        <v>43</v>
      </c>
      <c r="H756" s="12" t="s">
        <v>103</v>
      </c>
      <c r="I756" s="12" t="s">
        <v>495</v>
      </c>
      <c r="J756" s="12" t="s">
        <v>145</v>
      </c>
    </row>
    <row r="757" spans="1:10" ht="14">
      <c r="A757" s="8">
        <v>8061</v>
      </c>
      <c r="B757" s="9" t="s">
        <v>816</v>
      </c>
      <c r="C757" s="8">
        <v>2303</v>
      </c>
      <c r="D757" s="8">
        <v>30</v>
      </c>
      <c r="E757" s="10">
        <v>100</v>
      </c>
      <c r="F757" s="11">
        <v>100</v>
      </c>
      <c r="G757" s="12" t="s">
        <v>429</v>
      </c>
      <c r="H757" s="12" t="s">
        <v>428</v>
      </c>
      <c r="I757" s="12" t="s">
        <v>66</v>
      </c>
      <c r="J757" s="12" t="s">
        <v>239</v>
      </c>
    </row>
    <row r="758" spans="1:10" ht="14">
      <c r="A758" s="8">
        <v>8061</v>
      </c>
      <c r="B758" s="9" t="s">
        <v>816</v>
      </c>
      <c r="C758" s="8">
        <v>2203</v>
      </c>
      <c r="D758" s="8">
        <v>28</v>
      </c>
      <c r="E758" s="10" t="s">
        <v>117</v>
      </c>
      <c r="F758" s="11" t="s">
        <v>131</v>
      </c>
      <c r="G758" s="12" t="s">
        <v>603</v>
      </c>
      <c r="H758" s="12" t="s">
        <v>603</v>
      </c>
      <c r="I758" s="12" t="s">
        <v>32</v>
      </c>
      <c r="J758" s="12" t="s">
        <v>703</v>
      </c>
    </row>
    <row r="759" spans="1:10" ht="14">
      <c r="A759" s="8">
        <v>8061</v>
      </c>
      <c r="B759" s="9" t="s">
        <v>816</v>
      </c>
      <c r="C759" s="8">
        <v>2101</v>
      </c>
      <c r="D759" s="8">
        <v>28</v>
      </c>
      <c r="E759" s="10" t="s">
        <v>131</v>
      </c>
      <c r="F759" s="11" t="s">
        <v>131</v>
      </c>
      <c r="G759" s="12" t="s">
        <v>29</v>
      </c>
      <c r="H759" s="12" t="s">
        <v>603</v>
      </c>
      <c r="I759" s="12" t="s">
        <v>463</v>
      </c>
      <c r="J759" s="12">
        <v>0</v>
      </c>
    </row>
    <row r="760" spans="1:10" ht="14">
      <c r="A760" s="8">
        <v>8061</v>
      </c>
      <c r="B760" s="9" t="s">
        <v>816</v>
      </c>
      <c r="C760" s="8">
        <v>2001</v>
      </c>
      <c r="D760" s="8">
        <v>17</v>
      </c>
      <c r="E760" s="10">
        <v>100</v>
      </c>
      <c r="F760" s="11">
        <v>100</v>
      </c>
      <c r="G760" s="12" t="s">
        <v>438</v>
      </c>
      <c r="H760" s="12" t="s">
        <v>71</v>
      </c>
      <c r="I760" s="12">
        <v>0</v>
      </c>
      <c r="J760" s="12" t="s">
        <v>259</v>
      </c>
    </row>
    <row r="761" spans="1:10" ht="14">
      <c r="A761" s="8">
        <v>8061</v>
      </c>
      <c r="B761" s="9" t="s">
        <v>816</v>
      </c>
      <c r="C761" s="8">
        <v>2103</v>
      </c>
      <c r="D761" s="8">
        <v>18</v>
      </c>
      <c r="E761" s="10">
        <v>100</v>
      </c>
      <c r="F761" s="11">
        <v>100</v>
      </c>
      <c r="G761" s="12" t="s">
        <v>67</v>
      </c>
      <c r="H761" s="12" t="s">
        <v>264</v>
      </c>
      <c r="I761" s="12">
        <v>0</v>
      </c>
      <c r="J761" s="12">
        <v>0</v>
      </c>
    </row>
    <row r="762" spans="1:10" ht="14">
      <c r="A762" s="8">
        <v>8061</v>
      </c>
      <c r="B762" s="9" t="s">
        <v>816</v>
      </c>
      <c r="C762" s="8">
        <v>2003</v>
      </c>
      <c r="D762" s="8">
        <v>29</v>
      </c>
      <c r="E762" s="10">
        <v>100</v>
      </c>
      <c r="F762" s="11">
        <v>100</v>
      </c>
      <c r="G762" s="12" t="s">
        <v>658</v>
      </c>
      <c r="H762" s="12" t="s">
        <v>604</v>
      </c>
      <c r="I762" s="12">
        <v>0</v>
      </c>
      <c r="J762" s="12">
        <v>0</v>
      </c>
    </row>
    <row r="763" spans="1:10" ht="14">
      <c r="A763" s="8">
        <v>8061</v>
      </c>
      <c r="B763" s="9" t="s">
        <v>816</v>
      </c>
      <c r="C763" s="8">
        <v>1901</v>
      </c>
      <c r="D763" s="8">
        <v>25</v>
      </c>
      <c r="E763" s="10">
        <v>96</v>
      </c>
      <c r="F763" s="11">
        <v>96</v>
      </c>
      <c r="G763" s="12">
        <v>25</v>
      </c>
      <c r="H763" s="12" t="s">
        <v>517</v>
      </c>
      <c r="I763" s="12" t="s">
        <v>229</v>
      </c>
      <c r="J763" s="12">
        <v>0</v>
      </c>
    </row>
    <row r="764" spans="1:10" ht="14">
      <c r="A764" s="8">
        <v>8061</v>
      </c>
      <c r="B764" s="9" t="s">
        <v>816</v>
      </c>
      <c r="C764" s="8">
        <v>1801</v>
      </c>
      <c r="D764" s="8">
        <v>22</v>
      </c>
      <c r="E764" s="10">
        <v>100</v>
      </c>
      <c r="F764" s="11">
        <v>100</v>
      </c>
      <c r="G764" s="12" t="s">
        <v>54</v>
      </c>
      <c r="H764" s="12" t="s">
        <v>62</v>
      </c>
      <c r="I764" s="12" t="s">
        <v>27</v>
      </c>
      <c r="J764" s="12">
        <v>0</v>
      </c>
    </row>
    <row r="765" spans="1:10" ht="14">
      <c r="A765" s="8">
        <v>8061</v>
      </c>
      <c r="B765" s="9" t="s">
        <v>816</v>
      </c>
      <c r="C765" s="8">
        <v>1903</v>
      </c>
      <c r="D765" s="8">
        <v>16</v>
      </c>
      <c r="E765" s="10">
        <v>100</v>
      </c>
      <c r="F765" s="11">
        <v>100</v>
      </c>
      <c r="G765" s="12" t="s">
        <v>59</v>
      </c>
      <c r="H765" s="12" t="s">
        <v>158</v>
      </c>
      <c r="I765" s="12">
        <v>0</v>
      </c>
      <c r="J765" s="12">
        <v>0</v>
      </c>
    </row>
    <row r="766" spans="1:10" ht="14">
      <c r="A766" s="8">
        <v>8061</v>
      </c>
      <c r="B766" s="9" t="s">
        <v>816</v>
      </c>
      <c r="C766" s="8">
        <v>1803</v>
      </c>
      <c r="D766" s="8">
        <v>4</v>
      </c>
      <c r="E766" s="10">
        <v>100</v>
      </c>
      <c r="F766" s="11">
        <v>100</v>
      </c>
      <c r="G766" s="12">
        <v>25</v>
      </c>
      <c r="H766" s="12">
        <v>50</v>
      </c>
      <c r="I766" s="12">
        <v>0</v>
      </c>
      <c r="J766" s="12">
        <v>0</v>
      </c>
    </row>
    <row r="767" spans="1:10" ht="14">
      <c r="A767" s="8">
        <v>8061</v>
      </c>
      <c r="B767" s="9" t="s">
        <v>816</v>
      </c>
      <c r="C767" s="8">
        <v>1701</v>
      </c>
      <c r="D767" s="8">
        <v>3</v>
      </c>
      <c r="E767" s="10">
        <v>100</v>
      </c>
      <c r="F767" s="11">
        <v>100</v>
      </c>
      <c r="G767" s="12" t="s">
        <v>32</v>
      </c>
      <c r="H767" s="12" t="s">
        <v>31</v>
      </c>
      <c r="I767" s="12">
        <v>0</v>
      </c>
      <c r="J767" s="12">
        <v>0</v>
      </c>
    </row>
    <row r="768" spans="1:10" ht="14">
      <c r="A768" s="8">
        <v>8063</v>
      </c>
      <c r="B768" s="9" t="s">
        <v>818</v>
      </c>
      <c r="C768" s="8">
        <v>2401</v>
      </c>
      <c r="D768" s="8">
        <v>21</v>
      </c>
      <c r="E768" s="10" t="s">
        <v>99</v>
      </c>
      <c r="F768" s="11" t="s">
        <v>99</v>
      </c>
      <c r="G768" s="12" t="s">
        <v>145</v>
      </c>
      <c r="H768" s="12" t="s">
        <v>35</v>
      </c>
      <c r="I768" s="12" t="s">
        <v>145</v>
      </c>
      <c r="J768" s="12">
        <v>0</v>
      </c>
    </row>
    <row r="769" spans="1:10" ht="14">
      <c r="A769" s="8">
        <v>8063</v>
      </c>
      <c r="B769" s="9" t="s">
        <v>818</v>
      </c>
      <c r="C769" s="8">
        <v>2301</v>
      </c>
      <c r="D769" s="8">
        <v>19</v>
      </c>
      <c r="E769" s="10" t="s">
        <v>39</v>
      </c>
      <c r="F769" s="11" t="s">
        <v>39</v>
      </c>
      <c r="G769" s="12" t="s">
        <v>103</v>
      </c>
      <c r="H769" s="12" t="s">
        <v>383</v>
      </c>
      <c r="I769" s="12">
        <v>0</v>
      </c>
      <c r="J769" s="12">
        <v>0</v>
      </c>
    </row>
    <row r="770" spans="1:10" ht="14">
      <c r="A770" s="8">
        <v>8063</v>
      </c>
      <c r="B770" s="9" t="s">
        <v>818</v>
      </c>
      <c r="C770" s="8">
        <v>2403</v>
      </c>
      <c r="D770" s="8">
        <v>19</v>
      </c>
      <c r="E770" s="10">
        <v>100</v>
      </c>
      <c r="F770" s="11">
        <v>100</v>
      </c>
      <c r="G770" s="12" t="s">
        <v>92</v>
      </c>
      <c r="H770" s="12" t="s">
        <v>291</v>
      </c>
      <c r="I770" s="12" t="s">
        <v>107</v>
      </c>
      <c r="J770" s="12">
        <v>0</v>
      </c>
    </row>
    <row r="771" spans="1:10" ht="14">
      <c r="A771" s="8">
        <v>8063</v>
      </c>
      <c r="B771" s="9" t="s">
        <v>818</v>
      </c>
      <c r="C771" s="8">
        <v>2303</v>
      </c>
      <c r="D771" s="8">
        <v>22</v>
      </c>
      <c r="E771" s="10" t="s">
        <v>180</v>
      </c>
      <c r="F771" s="11" t="s">
        <v>180</v>
      </c>
      <c r="G771" s="12">
        <v>19</v>
      </c>
      <c r="H771" s="12" t="s">
        <v>31</v>
      </c>
      <c r="I771" s="12" t="s">
        <v>204</v>
      </c>
      <c r="J771" s="12" t="s">
        <v>112</v>
      </c>
    </row>
    <row r="772" spans="1:10" ht="14">
      <c r="A772" s="8">
        <v>8063</v>
      </c>
      <c r="B772" s="9" t="s">
        <v>818</v>
      </c>
      <c r="C772" s="8">
        <v>2201</v>
      </c>
      <c r="D772" s="8">
        <v>20</v>
      </c>
      <c r="E772" s="10">
        <v>80</v>
      </c>
      <c r="F772" s="11">
        <v>80</v>
      </c>
      <c r="G772" s="12">
        <v>0</v>
      </c>
      <c r="H772" s="12" t="s">
        <v>103</v>
      </c>
      <c r="I772" s="12" t="s">
        <v>383</v>
      </c>
      <c r="J772" s="12">
        <v>0</v>
      </c>
    </row>
    <row r="773" spans="1:10" ht="14">
      <c r="A773" s="8">
        <v>8063</v>
      </c>
      <c r="B773" s="9" t="s">
        <v>818</v>
      </c>
      <c r="C773" s="8">
        <v>2101</v>
      </c>
      <c r="D773" s="8">
        <v>13</v>
      </c>
      <c r="E773" s="10">
        <v>100</v>
      </c>
      <c r="F773" s="11">
        <v>100</v>
      </c>
      <c r="G773" s="12" t="s">
        <v>360</v>
      </c>
      <c r="H773" s="12" t="s">
        <v>11</v>
      </c>
      <c r="I773" s="12">
        <v>0</v>
      </c>
      <c r="J773" s="12">
        <v>0</v>
      </c>
    </row>
    <row r="774" spans="1:10" ht="14">
      <c r="A774" s="8">
        <v>8063</v>
      </c>
      <c r="B774" s="9" t="s">
        <v>818</v>
      </c>
      <c r="C774" s="8">
        <v>2203</v>
      </c>
      <c r="D774" s="8">
        <v>16</v>
      </c>
      <c r="E774" s="10">
        <v>100</v>
      </c>
      <c r="F774" s="11">
        <v>100</v>
      </c>
      <c r="G774" s="12" t="s">
        <v>145</v>
      </c>
      <c r="H774" s="12" t="s">
        <v>103</v>
      </c>
      <c r="I774" s="12" t="s">
        <v>103</v>
      </c>
      <c r="J774" s="12" t="s">
        <v>145</v>
      </c>
    </row>
    <row r="775" spans="1:10" ht="14">
      <c r="A775" s="8">
        <v>8063</v>
      </c>
      <c r="B775" s="9" t="s">
        <v>818</v>
      </c>
      <c r="C775" s="8">
        <v>2001</v>
      </c>
      <c r="D775" s="8">
        <v>12</v>
      </c>
      <c r="E775" s="10">
        <v>75</v>
      </c>
      <c r="F775" s="11">
        <v>75</v>
      </c>
      <c r="G775" s="12">
        <v>0</v>
      </c>
      <c r="H775" s="12">
        <v>100</v>
      </c>
      <c r="I775" s="12">
        <v>0</v>
      </c>
      <c r="J775" s="12">
        <v>0</v>
      </c>
    </row>
    <row r="776" spans="1:10" ht="14">
      <c r="A776" s="8">
        <v>8063</v>
      </c>
      <c r="B776" s="9" t="s">
        <v>818</v>
      </c>
      <c r="C776" s="8">
        <v>2103</v>
      </c>
      <c r="D776" s="8">
        <v>14</v>
      </c>
      <c r="E776" s="10" t="s">
        <v>101</v>
      </c>
      <c r="F776" s="11" t="s">
        <v>101</v>
      </c>
      <c r="G776" s="12">
        <v>25</v>
      </c>
      <c r="H776" s="12" t="s">
        <v>283</v>
      </c>
      <c r="I776" s="12" t="s">
        <v>536</v>
      </c>
      <c r="J776" s="12" t="s">
        <v>536</v>
      </c>
    </row>
    <row r="777" spans="1:10" ht="14">
      <c r="A777" s="8">
        <v>8063</v>
      </c>
      <c r="B777" s="9" t="s">
        <v>818</v>
      </c>
      <c r="C777" s="8">
        <v>1901</v>
      </c>
      <c r="D777" s="8">
        <v>9</v>
      </c>
      <c r="E777" s="10">
        <v>100</v>
      </c>
      <c r="F777" s="11">
        <v>100</v>
      </c>
      <c r="G777" s="12" t="s">
        <v>114</v>
      </c>
      <c r="H777" s="12">
        <v>0</v>
      </c>
      <c r="I777" s="12" t="s">
        <v>57</v>
      </c>
      <c r="J777" s="12">
        <v>0</v>
      </c>
    </row>
    <row r="778" spans="1:10" ht="14">
      <c r="A778" s="8">
        <v>8063</v>
      </c>
      <c r="B778" s="9" t="s">
        <v>818</v>
      </c>
      <c r="C778" s="8">
        <v>2003</v>
      </c>
      <c r="D778" s="8">
        <v>18</v>
      </c>
      <c r="E778" s="10">
        <v>100</v>
      </c>
      <c r="F778" s="11">
        <v>100</v>
      </c>
      <c r="G778" s="12" t="s">
        <v>819</v>
      </c>
      <c r="H778" s="12" t="s">
        <v>381</v>
      </c>
      <c r="I778" s="12">
        <v>0</v>
      </c>
      <c r="J778" s="12">
        <v>0</v>
      </c>
    </row>
    <row r="779" spans="1:10" ht="14">
      <c r="A779" s="8">
        <v>8063</v>
      </c>
      <c r="B779" s="9" t="s">
        <v>818</v>
      </c>
      <c r="C779" s="8">
        <v>1801</v>
      </c>
      <c r="D779" s="8">
        <v>14</v>
      </c>
      <c r="E779" s="10" t="s">
        <v>117</v>
      </c>
      <c r="F779" s="11">
        <v>100</v>
      </c>
      <c r="G779" s="12" t="s">
        <v>172</v>
      </c>
      <c r="H779" s="12" t="s">
        <v>86</v>
      </c>
      <c r="I779" s="12" t="s">
        <v>172</v>
      </c>
      <c r="J779" s="12" t="s">
        <v>454</v>
      </c>
    </row>
    <row r="780" spans="1:10" ht="14">
      <c r="A780" s="8">
        <v>8063</v>
      </c>
      <c r="B780" s="9" t="s">
        <v>818</v>
      </c>
      <c r="C780" s="8">
        <v>1903</v>
      </c>
      <c r="D780" s="8">
        <v>13</v>
      </c>
      <c r="E780" s="10" t="s">
        <v>448</v>
      </c>
      <c r="F780" s="11" t="s">
        <v>448</v>
      </c>
      <c r="G780" s="12" t="s">
        <v>31</v>
      </c>
      <c r="H780" s="12">
        <v>25</v>
      </c>
      <c r="I780" s="12" t="s">
        <v>536</v>
      </c>
      <c r="J780" s="12">
        <v>0</v>
      </c>
    </row>
    <row r="781" spans="1:10" ht="14">
      <c r="A781" s="8">
        <v>8063</v>
      </c>
      <c r="B781" s="9" t="s">
        <v>818</v>
      </c>
      <c r="C781" s="8">
        <v>1803</v>
      </c>
      <c r="D781" s="8">
        <v>5</v>
      </c>
      <c r="E781" s="10">
        <v>100</v>
      </c>
      <c r="F781" s="11">
        <v>100</v>
      </c>
      <c r="G781" s="12">
        <v>100</v>
      </c>
      <c r="H781" s="12">
        <v>0</v>
      </c>
      <c r="I781" s="12">
        <v>0</v>
      </c>
      <c r="J781" s="12">
        <v>0</v>
      </c>
    </row>
    <row r="782" spans="1:10" ht="14">
      <c r="A782" s="8">
        <v>8063</v>
      </c>
      <c r="B782" s="9" t="s">
        <v>818</v>
      </c>
      <c r="C782" s="8">
        <v>1701</v>
      </c>
      <c r="D782" s="8">
        <v>3</v>
      </c>
      <c r="E782" s="10">
        <v>100</v>
      </c>
      <c r="F782" s="11">
        <v>100</v>
      </c>
      <c r="G782" s="12" t="s">
        <v>31</v>
      </c>
      <c r="H782" s="12" t="s">
        <v>32</v>
      </c>
      <c r="I782" s="12">
        <v>0</v>
      </c>
      <c r="J782" s="12">
        <v>0</v>
      </c>
    </row>
    <row r="783" spans="1:10" ht="14">
      <c r="A783" s="8">
        <v>8064</v>
      </c>
      <c r="B783" s="9" t="s">
        <v>820</v>
      </c>
      <c r="C783" s="8">
        <v>2402</v>
      </c>
      <c r="D783" s="8">
        <v>20</v>
      </c>
      <c r="E783" s="10">
        <v>95</v>
      </c>
      <c r="F783" s="11">
        <v>95</v>
      </c>
      <c r="G783" s="12" t="s">
        <v>107</v>
      </c>
      <c r="H783" s="12" t="s">
        <v>39</v>
      </c>
      <c r="I783" s="12">
        <v>0</v>
      </c>
      <c r="J783" s="12">
        <v>0</v>
      </c>
    </row>
    <row r="784" spans="1:10" ht="14">
      <c r="A784" s="8">
        <v>8064</v>
      </c>
      <c r="B784" s="9" t="s">
        <v>820</v>
      </c>
      <c r="C784" s="8">
        <v>2404</v>
      </c>
      <c r="D784" s="8">
        <v>15</v>
      </c>
      <c r="E784" s="10" t="s">
        <v>30</v>
      </c>
      <c r="F784" s="11" t="s">
        <v>30</v>
      </c>
      <c r="G784" s="12" t="s">
        <v>454</v>
      </c>
      <c r="H784" s="12" t="s">
        <v>736</v>
      </c>
      <c r="I784" s="12">
        <v>0</v>
      </c>
      <c r="J784" s="12">
        <v>0</v>
      </c>
    </row>
    <row r="785" spans="1:10" ht="14">
      <c r="A785" s="8">
        <v>8064</v>
      </c>
      <c r="B785" s="9" t="s">
        <v>820</v>
      </c>
      <c r="C785" s="8">
        <v>2302</v>
      </c>
      <c r="D785" s="8">
        <v>19</v>
      </c>
      <c r="E785" s="10">
        <v>100</v>
      </c>
      <c r="F785" s="11">
        <v>100</v>
      </c>
      <c r="G785" s="12" t="s">
        <v>134</v>
      </c>
      <c r="H785" s="12" t="s">
        <v>91</v>
      </c>
      <c r="I785" s="12" t="s">
        <v>76</v>
      </c>
      <c r="J785" s="12" t="s">
        <v>76</v>
      </c>
    </row>
    <row r="786" spans="1:10" ht="14">
      <c r="A786" s="8">
        <v>8064</v>
      </c>
      <c r="B786" s="9" t="s">
        <v>820</v>
      </c>
      <c r="C786" s="8">
        <v>2202</v>
      </c>
      <c r="D786" s="8">
        <v>16</v>
      </c>
      <c r="E786" s="10" t="s">
        <v>205</v>
      </c>
      <c r="F786" s="11" t="s">
        <v>205</v>
      </c>
      <c r="G786" s="12">
        <v>0</v>
      </c>
      <c r="H786" s="12">
        <v>100</v>
      </c>
      <c r="I786" s="12">
        <v>0</v>
      </c>
      <c r="J786" s="12">
        <v>0</v>
      </c>
    </row>
    <row r="787" spans="1:10" ht="14">
      <c r="A787" s="8">
        <v>8064</v>
      </c>
      <c r="B787" s="9" t="s">
        <v>820</v>
      </c>
      <c r="C787" s="8">
        <v>2304</v>
      </c>
      <c r="D787" s="8">
        <v>23</v>
      </c>
      <c r="E787" s="10" t="s">
        <v>355</v>
      </c>
      <c r="F787" s="11" t="s">
        <v>355</v>
      </c>
      <c r="G787" s="12" t="s">
        <v>54</v>
      </c>
      <c r="H787" s="12" t="s">
        <v>765</v>
      </c>
      <c r="I787" s="12" t="s">
        <v>220</v>
      </c>
      <c r="J787" s="12">
        <v>0</v>
      </c>
    </row>
    <row r="788" spans="1:10" ht="14">
      <c r="A788" s="8">
        <v>8064</v>
      </c>
      <c r="B788" s="9" t="s">
        <v>820</v>
      </c>
      <c r="C788" s="8">
        <v>2102</v>
      </c>
      <c r="D788" s="8">
        <v>13</v>
      </c>
      <c r="E788" s="10">
        <v>100</v>
      </c>
      <c r="F788" s="11">
        <v>100</v>
      </c>
      <c r="G788" s="12" t="s">
        <v>41</v>
      </c>
      <c r="H788" s="12" t="s">
        <v>582</v>
      </c>
      <c r="I788" s="12" t="s">
        <v>18</v>
      </c>
      <c r="J788" s="12">
        <v>0</v>
      </c>
    </row>
    <row r="789" spans="1:10" ht="14">
      <c r="A789" s="8">
        <v>8064</v>
      </c>
      <c r="B789" s="9" t="s">
        <v>820</v>
      </c>
      <c r="C789" s="8">
        <v>2204</v>
      </c>
      <c r="D789" s="8">
        <v>13</v>
      </c>
      <c r="E789" s="10" t="s">
        <v>448</v>
      </c>
      <c r="F789" s="11" t="s">
        <v>448</v>
      </c>
      <c r="G789" s="12">
        <v>0</v>
      </c>
      <c r="H789" s="12" t="s">
        <v>263</v>
      </c>
      <c r="I789" s="12">
        <v>50</v>
      </c>
      <c r="J789" s="12" t="s">
        <v>536</v>
      </c>
    </row>
    <row r="790" spans="1:10" ht="14">
      <c r="A790" s="8">
        <v>8064</v>
      </c>
      <c r="B790" s="9" t="s">
        <v>820</v>
      </c>
      <c r="C790" s="8">
        <v>2002</v>
      </c>
      <c r="D790" s="8">
        <v>11</v>
      </c>
      <c r="E790" s="10" t="s">
        <v>62</v>
      </c>
      <c r="F790" s="11" t="s">
        <v>62</v>
      </c>
      <c r="G790" s="12" t="s">
        <v>172</v>
      </c>
      <c r="H790" s="12" t="s">
        <v>101</v>
      </c>
      <c r="I790" s="12">
        <v>0</v>
      </c>
      <c r="J790" s="12">
        <v>0</v>
      </c>
    </row>
    <row r="791" spans="1:10" ht="14">
      <c r="A791" s="8">
        <v>8064</v>
      </c>
      <c r="B791" s="9" t="s">
        <v>820</v>
      </c>
      <c r="C791" s="8">
        <v>2104</v>
      </c>
      <c r="D791" s="8">
        <v>7</v>
      </c>
      <c r="E791" s="10">
        <v>100</v>
      </c>
      <c r="F791" s="11">
        <v>100</v>
      </c>
      <c r="G791" s="12" t="s">
        <v>172</v>
      </c>
      <c r="H791" s="12" t="s">
        <v>86</v>
      </c>
      <c r="I791" s="12" t="s">
        <v>86</v>
      </c>
      <c r="J791" s="12">
        <v>0</v>
      </c>
    </row>
    <row r="792" spans="1:10" ht="14">
      <c r="A792" s="8">
        <v>8064</v>
      </c>
      <c r="B792" s="9" t="s">
        <v>820</v>
      </c>
      <c r="C792" s="8">
        <v>2004</v>
      </c>
      <c r="D792" s="8">
        <v>11</v>
      </c>
      <c r="E792" s="10" t="s">
        <v>182</v>
      </c>
      <c r="F792" s="11" t="s">
        <v>182</v>
      </c>
      <c r="G792" s="12">
        <v>40</v>
      </c>
      <c r="H792" s="12">
        <v>50</v>
      </c>
      <c r="I792" s="12">
        <v>10</v>
      </c>
      <c r="J792" s="12">
        <v>0</v>
      </c>
    </row>
    <row r="793" spans="1:10" ht="14">
      <c r="A793" s="8">
        <v>8064</v>
      </c>
      <c r="B793" s="9" t="s">
        <v>820</v>
      </c>
      <c r="C793" s="8">
        <v>1902</v>
      </c>
      <c r="D793" s="8">
        <v>20</v>
      </c>
      <c r="E793" s="10">
        <v>100</v>
      </c>
      <c r="F793" s="11">
        <v>100</v>
      </c>
      <c r="G793" s="12">
        <v>35</v>
      </c>
      <c r="H793" s="12">
        <v>30</v>
      </c>
      <c r="I793" s="12">
        <v>25</v>
      </c>
      <c r="J793" s="12">
        <v>10</v>
      </c>
    </row>
    <row r="794" spans="1:10" ht="14">
      <c r="A794" s="8">
        <v>8064</v>
      </c>
      <c r="B794" s="9" t="s">
        <v>820</v>
      </c>
      <c r="C794" s="8">
        <v>1802</v>
      </c>
      <c r="D794" s="8">
        <v>6</v>
      </c>
      <c r="E794" s="10">
        <v>100</v>
      </c>
      <c r="F794" s="11">
        <v>100</v>
      </c>
      <c r="G794" s="12" t="s">
        <v>32</v>
      </c>
      <c r="H794" s="12" t="s">
        <v>67</v>
      </c>
      <c r="I794" s="12" t="s">
        <v>32</v>
      </c>
      <c r="J794" s="12" t="s">
        <v>67</v>
      </c>
    </row>
    <row r="795" spans="1:10" ht="14">
      <c r="A795" s="8">
        <v>8064</v>
      </c>
      <c r="B795" s="9" t="s">
        <v>820</v>
      </c>
      <c r="C795" s="8">
        <v>1904</v>
      </c>
      <c r="D795" s="8">
        <v>13</v>
      </c>
      <c r="E795" s="10">
        <v>100</v>
      </c>
      <c r="F795" s="11">
        <v>100</v>
      </c>
      <c r="G795" s="12" t="s">
        <v>49</v>
      </c>
      <c r="H795" s="12" t="s">
        <v>49</v>
      </c>
      <c r="I795" s="12" t="s">
        <v>18</v>
      </c>
      <c r="J795" s="12">
        <v>0</v>
      </c>
    </row>
    <row r="796" spans="1:10" ht="14">
      <c r="A796" s="8">
        <v>8064</v>
      </c>
      <c r="B796" s="9" t="s">
        <v>820</v>
      </c>
      <c r="C796" s="8">
        <v>1804</v>
      </c>
      <c r="D796" s="8">
        <v>2</v>
      </c>
      <c r="E796" s="10">
        <v>100</v>
      </c>
      <c r="F796" s="11">
        <v>100</v>
      </c>
      <c r="G796" s="12">
        <v>0</v>
      </c>
      <c r="H796" s="12">
        <v>50</v>
      </c>
      <c r="I796" s="12">
        <v>50</v>
      </c>
      <c r="J796" s="12">
        <v>0</v>
      </c>
    </row>
    <row r="797" spans="1:10" ht="14">
      <c r="A797" s="8">
        <v>8064</v>
      </c>
      <c r="B797" s="9" t="s">
        <v>820</v>
      </c>
      <c r="C797" s="8">
        <v>1702</v>
      </c>
      <c r="D797" s="8">
        <v>4</v>
      </c>
      <c r="E797" s="10">
        <v>100</v>
      </c>
      <c r="F797" s="11">
        <v>100</v>
      </c>
      <c r="G797" s="12">
        <v>50</v>
      </c>
      <c r="H797" s="12">
        <v>25</v>
      </c>
      <c r="I797" s="12">
        <v>25</v>
      </c>
      <c r="J797" s="12">
        <v>0</v>
      </c>
    </row>
    <row r="798" spans="1:10" ht="14">
      <c r="A798" s="8">
        <v>8065</v>
      </c>
      <c r="B798" s="9" t="s">
        <v>821</v>
      </c>
      <c r="C798" s="8">
        <v>2402</v>
      </c>
      <c r="D798" s="8">
        <v>23</v>
      </c>
      <c r="E798" s="10">
        <v>87</v>
      </c>
      <c r="F798" s="11">
        <v>87</v>
      </c>
      <c r="G798" s="12">
        <v>20</v>
      </c>
      <c r="H798" s="12">
        <v>70</v>
      </c>
      <c r="I798" s="12">
        <v>10</v>
      </c>
      <c r="J798" s="12">
        <v>0</v>
      </c>
    </row>
    <row r="799" spans="1:10" ht="14">
      <c r="A799" s="8">
        <v>8065</v>
      </c>
      <c r="B799" s="9" t="s">
        <v>821</v>
      </c>
      <c r="C799" s="8">
        <v>2302</v>
      </c>
      <c r="D799" s="8">
        <v>13</v>
      </c>
      <c r="E799" s="10" t="s">
        <v>63</v>
      </c>
      <c r="F799" s="11" t="s">
        <v>63</v>
      </c>
      <c r="G799" s="12">
        <v>60</v>
      </c>
      <c r="H799" s="12">
        <v>30</v>
      </c>
      <c r="I799" s="12">
        <v>10</v>
      </c>
      <c r="J799" s="12">
        <v>0</v>
      </c>
    </row>
    <row r="800" spans="1:10" ht="14">
      <c r="A800" s="8">
        <v>8065</v>
      </c>
      <c r="B800" s="9" t="s">
        <v>821</v>
      </c>
      <c r="C800" s="8">
        <v>2404</v>
      </c>
      <c r="D800" s="8">
        <v>29</v>
      </c>
      <c r="E800" s="10" t="s">
        <v>592</v>
      </c>
      <c r="F800" s="11" t="s">
        <v>592</v>
      </c>
      <c r="G800" s="12" t="s">
        <v>341</v>
      </c>
      <c r="H800" s="12" t="s">
        <v>767</v>
      </c>
      <c r="I800" s="12">
        <v>0</v>
      </c>
      <c r="J800" s="12">
        <v>0</v>
      </c>
    </row>
    <row r="801" spans="1:10" ht="14">
      <c r="A801" s="8">
        <v>8065</v>
      </c>
      <c r="B801" s="9" t="s">
        <v>821</v>
      </c>
      <c r="C801" s="8">
        <v>2304</v>
      </c>
      <c r="D801" s="8">
        <v>24</v>
      </c>
      <c r="E801" s="10" t="s">
        <v>272</v>
      </c>
      <c r="F801" s="11" t="s">
        <v>272</v>
      </c>
      <c r="G801" s="12" t="s">
        <v>14</v>
      </c>
      <c r="H801" s="12" t="s">
        <v>413</v>
      </c>
      <c r="I801" s="12">
        <v>0</v>
      </c>
      <c r="J801" s="12">
        <v>0</v>
      </c>
    </row>
    <row r="802" spans="1:10" ht="14">
      <c r="A802" s="8">
        <v>8065</v>
      </c>
      <c r="B802" s="9" t="s">
        <v>821</v>
      </c>
      <c r="C802" s="8">
        <v>2202</v>
      </c>
      <c r="D802" s="8">
        <v>25</v>
      </c>
      <c r="E802" s="10">
        <v>88</v>
      </c>
      <c r="F802" s="11">
        <v>88</v>
      </c>
      <c r="G802" s="12">
        <v>0</v>
      </c>
      <c r="H802" s="12">
        <v>100</v>
      </c>
      <c r="I802" s="12">
        <v>0</v>
      </c>
      <c r="J802" s="12">
        <v>0</v>
      </c>
    </row>
    <row r="803" spans="1:10" ht="14">
      <c r="A803" s="8">
        <v>8065</v>
      </c>
      <c r="B803" s="9" t="s">
        <v>821</v>
      </c>
      <c r="C803" s="8">
        <v>2204</v>
      </c>
      <c r="D803" s="8">
        <v>24</v>
      </c>
      <c r="E803" s="10" t="s">
        <v>272</v>
      </c>
      <c r="F803" s="11" t="s">
        <v>272</v>
      </c>
      <c r="G803" s="12" t="s">
        <v>432</v>
      </c>
      <c r="H803" s="12" t="s">
        <v>474</v>
      </c>
      <c r="I803" s="12" t="s">
        <v>432</v>
      </c>
      <c r="J803" s="12">
        <v>0</v>
      </c>
    </row>
    <row r="804" spans="1:10" ht="14">
      <c r="A804" s="8">
        <v>8065</v>
      </c>
      <c r="B804" s="9" t="s">
        <v>821</v>
      </c>
      <c r="C804" s="8">
        <v>2102</v>
      </c>
      <c r="D804" s="8">
        <v>25</v>
      </c>
      <c r="E804" s="10">
        <v>100</v>
      </c>
      <c r="F804" s="11">
        <v>100</v>
      </c>
      <c r="G804" s="12">
        <v>12</v>
      </c>
      <c r="H804" s="12">
        <v>84</v>
      </c>
      <c r="I804" s="12">
        <v>4</v>
      </c>
      <c r="J804" s="12">
        <v>0</v>
      </c>
    </row>
    <row r="805" spans="1:10" ht="14">
      <c r="A805" s="8">
        <v>8065</v>
      </c>
      <c r="B805" s="9" t="s">
        <v>821</v>
      </c>
      <c r="C805" s="8">
        <v>2002</v>
      </c>
      <c r="D805" s="8">
        <v>15</v>
      </c>
      <c r="E805" s="10">
        <v>100</v>
      </c>
      <c r="F805" s="11">
        <v>100</v>
      </c>
      <c r="G805" s="12" t="s">
        <v>65</v>
      </c>
      <c r="H805" s="12" t="s">
        <v>428</v>
      </c>
      <c r="I805" s="12">
        <v>0</v>
      </c>
      <c r="J805" s="12">
        <v>0</v>
      </c>
    </row>
    <row r="806" spans="1:10" ht="14">
      <c r="A806" s="8">
        <v>8065</v>
      </c>
      <c r="B806" s="9" t="s">
        <v>821</v>
      </c>
      <c r="C806" s="8">
        <v>2104</v>
      </c>
      <c r="D806" s="8">
        <v>27</v>
      </c>
      <c r="E806" s="10" t="s">
        <v>80</v>
      </c>
      <c r="F806" s="11" t="s">
        <v>80</v>
      </c>
      <c r="G806" s="12" t="s">
        <v>341</v>
      </c>
      <c r="H806" s="12" t="s">
        <v>52</v>
      </c>
      <c r="I806" s="12" t="s">
        <v>20</v>
      </c>
      <c r="J806" s="12">
        <v>0</v>
      </c>
    </row>
    <row r="807" spans="1:10" ht="14">
      <c r="A807" s="8">
        <v>8065</v>
      </c>
      <c r="B807" s="9" t="s">
        <v>821</v>
      </c>
      <c r="C807" s="8">
        <v>2004</v>
      </c>
      <c r="D807" s="8">
        <v>32</v>
      </c>
      <c r="E807" s="10">
        <v>100</v>
      </c>
      <c r="F807" s="11">
        <v>100</v>
      </c>
      <c r="G807" s="12" t="s">
        <v>115</v>
      </c>
      <c r="H807" s="12" t="s">
        <v>339</v>
      </c>
      <c r="I807" s="12" t="s">
        <v>328</v>
      </c>
      <c r="J807" s="12">
        <v>0</v>
      </c>
    </row>
    <row r="808" spans="1:10" ht="14">
      <c r="A808" s="8">
        <v>8065</v>
      </c>
      <c r="B808" s="9" t="s">
        <v>821</v>
      </c>
      <c r="C808" s="8">
        <v>1902</v>
      </c>
      <c r="D808" s="8">
        <v>13</v>
      </c>
      <c r="E808" s="10">
        <v>100</v>
      </c>
      <c r="F808" s="11">
        <v>100</v>
      </c>
      <c r="G808" s="12" t="s">
        <v>11</v>
      </c>
      <c r="H808" s="12" t="s">
        <v>360</v>
      </c>
      <c r="I808" s="12">
        <v>0</v>
      </c>
      <c r="J808" s="12">
        <v>0</v>
      </c>
    </row>
    <row r="809" spans="1:10" ht="14">
      <c r="A809" s="8">
        <v>8065</v>
      </c>
      <c r="B809" s="9" t="s">
        <v>821</v>
      </c>
      <c r="C809" s="8">
        <v>1802</v>
      </c>
      <c r="D809" s="8">
        <v>16</v>
      </c>
      <c r="E809" s="10">
        <v>100</v>
      </c>
      <c r="F809" s="11">
        <v>100</v>
      </c>
      <c r="G809" s="12">
        <v>25</v>
      </c>
      <c r="H809" s="12" t="s">
        <v>103</v>
      </c>
      <c r="I809" s="12">
        <v>25</v>
      </c>
      <c r="J809" s="12" t="s">
        <v>145</v>
      </c>
    </row>
    <row r="810" spans="1:10" ht="14">
      <c r="A810" s="8">
        <v>8065</v>
      </c>
      <c r="B810" s="9" t="s">
        <v>821</v>
      </c>
      <c r="C810" s="8">
        <v>1904</v>
      </c>
      <c r="D810" s="8">
        <v>16</v>
      </c>
      <c r="E810" s="10" t="s">
        <v>205</v>
      </c>
      <c r="F810" s="11" t="s">
        <v>205</v>
      </c>
      <c r="G810" s="12" t="s">
        <v>31</v>
      </c>
      <c r="H810" s="12" t="s">
        <v>211</v>
      </c>
      <c r="I810" s="12" t="s">
        <v>66</v>
      </c>
      <c r="J810" s="12" t="s">
        <v>211</v>
      </c>
    </row>
    <row r="811" spans="1:10" ht="14">
      <c r="A811" s="8">
        <v>8065</v>
      </c>
      <c r="B811" s="9" t="s">
        <v>821</v>
      </c>
      <c r="C811" s="8">
        <v>1804</v>
      </c>
      <c r="D811" s="8">
        <v>3</v>
      </c>
      <c r="E811" s="10">
        <v>100</v>
      </c>
      <c r="F811" s="11">
        <v>100</v>
      </c>
      <c r="G811" s="12" t="s">
        <v>31</v>
      </c>
      <c r="H811" s="12" t="s">
        <v>32</v>
      </c>
      <c r="I811" s="12">
        <v>0</v>
      </c>
      <c r="J811" s="12">
        <v>0</v>
      </c>
    </row>
    <row r="812" spans="1:10" ht="14">
      <c r="A812" s="8">
        <v>8070</v>
      </c>
      <c r="B812" s="9" t="s">
        <v>822</v>
      </c>
      <c r="C812" s="8">
        <v>2403</v>
      </c>
      <c r="D812" s="8">
        <v>16</v>
      </c>
      <c r="E812" s="10">
        <v>100</v>
      </c>
      <c r="F812" s="11">
        <v>100</v>
      </c>
      <c r="G812" s="12" t="s">
        <v>35</v>
      </c>
      <c r="H812" s="12" t="s">
        <v>88</v>
      </c>
      <c r="I812" s="12">
        <v>0</v>
      </c>
      <c r="J812" s="12">
        <v>0</v>
      </c>
    </row>
    <row r="813" spans="1:10" ht="14">
      <c r="A813" s="8">
        <v>8070</v>
      </c>
      <c r="B813" s="9" t="s">
        <v>822</v>
      </c>
      <c r="C813" s="8">
        <v>2303</v>
      </c>
      <c r="D813" s="8">
        <v>28</v>
      </c>
      <c r="E813" s="10" t="s">
        <v>131</v>
      </c>
      <c r="F813" s="11" t="s">
        <v>131</v>
      </c>
      <c r="G813" s="12" t="s">
        <v>378</v>
      </c>
      <c r="H813" s="12" t="s">
        <v>143</v>
      </c>
      <c r="I813" s="12" t="s">
        <v>703</v>
      </c>
      <c r="J813" s="12">
        <v>0</v>
      </c>
    </row>
    <row r="814" spans="1:10" ht="14">
      <c r="A814" s="8">
        <v>8070</v>
      </c>
      <c r="B814" s="9" t="s">
        <v>822</v>
      </c>
      <c r="C814" s="8">
        <v>2203</v>
      </c>
      <c r="D814" s="8">
        <v>22</v>
      </c>
      <c r="E814" s="10" t="s">
        <v>180</v>
      </c>
      <c r="F814" s="11" t="s">
        <v>180</v>
      </c>
      <c r="G814" s="12" t="s">
        <v>171</v>
      </c>
      <c r="H814" s="12" t="s">
        <v>100</v>
      </c>
      <c r="I814" s="12">
        <v>19</v>
      </c>
      <c r="J814" s="12">
        <v>0</v>
      </c>
    </row>
    <row r="815" spans="1:10" ht="14">
      <c r="A815" s="8">
        <v>8070</v>
      </c>
      <c r="B815" s="9" t="s">
        <v>822</v>
      </c>
      <c r="C815" s="8">
        <v>2002</v>
      </c>
      <c r="D815" s="8">
        <v>21</v>
      </c>
      <c r="E815" s="10" t="s">
        <v>434</v>
      </c>
      <c r="F815" s="11" t="s">
        <v>434</v>
      </c>
      <c r="G815" s="12">
        <v>55</v>
      </c>
      <c r="H815" s="12">
        <v>45</v>
      </c>
      <c r="I815" s="12">
        <v>0</v>
      </c>
      <c r="J815" s="12">
        <v>0</v>
      </c>
    </row>
    <row r="816" spans="1:10" ht="14">
      <c r="A816" s="8">
        <v>8070</v>
      </c>
      <c r="B816" s="9" t="s">
        <v>822</v>
      </c>
      <c r="C816" s="8">
        <v>1902</v>
      </c>
      <c r="D816" s="8">
        <v>15</v>
      </c>
      <c r="E816" s="10">
        <v>100</v>
      </c>
      <c r="F816" s="11">
        <v>100</v>
      </c>
      <c r="G816" s="12">
        <v>100</v>
      </c>
      <c r="H816" s="12">
        <v>0</v>
      </c>
      <c r="I816" s="12">
        <v>0</v>
      </c>
      <c r="J816" s="12">
        <v>0</v>
      </c>
    </row>
    <row r="817" spans="1:10" ht="14">
      <c r="A817" s="8">
        <v>8070</v>
      </c>
      <c r="B817" s="9" t="s">
        <v>822</v>
      </c>
      <c r="C817" s="8">
        <v>1802</v>
      </c>
      <c r="D817" s="8">
        <v>18</v>
      </c>
      <c r="E817" s="10">
        <v>100</v>
      </c>
      <c r="F817" s="11">
        <v>100</v>
      </c>
      <c r="G817" s="12">
        <v>100</v>
      </c>
      <c r="H817" s="12">
        <v>0</v>
      </c>
      <c r="I817" s="12">
        <v>0</v>
      </c>
      <c r="J817" s="12">
        <v>0</v>
      </c>
    </row>
    <row r="818" spans="1:10" ht="14">
      <c r="A818" s="8">
        <v>8070</v>
      </c>
      <c r="B818" s="9" t="s">
        <v>822</v>
      </c>
      <c r="C818" s="8">
        <v>1701</v>
      </c>
      <c r="D818" s="8">
        <v>19</v>
      </c>
      <c r="E818" s="10">
        <v>100</v>
      </c>
      <c r="F818" s="11">
        <v>100</v>
      </c>
      <c r="G818" s="12" t="s">
        <v>94</v>
      </c>
      <c r="H818" s="12" t="s">
        <v>76</v>
      </c>
      <c r="I818" s="12">
        <v>0</v>
      </c>
      <c r="J818" s="12">
        <v>0</v>
      </c>
    </row>
    <row r="819" spans="1:10" ht="14">
      <c r="A819" s="8">
        <v>8071</v>
      </c>
      <c r="B819" s="9" t="s">
        <v>823</v>
      </c>
      <c r="C819" s="8">
        <v>2401</v>
      </c>
      <c r="D819" s="8">
        <v>14</v>
      </c>
      <c r="E819" s="10">
        <v>100</v>
      </c>
      <c r="F819" s="11">
        <v>100</v>
      </c>
      <c r="G819" s="12" t="s">
        <v>297</v>
      </c>
      <c r="H819" s="12" t="s">
        <v>626</v>
      </c>
      <c r="I819" s="12">
        <v>0</v>
      </c>
      <c r="J819" s="12">
        <v>0</v>
      </c>
    </row>
    <row r="820" spans="1:10" ht="14">
      <c r="A820" s="8">
        <v>8071</v>
      </c>
      <c r="B820" s="9" t="s">
        <v>823</v>
      </c>
      <c r="C820" s="8">
        <v>2301</v>
      </c>
      <c r="D820" s="8">
        <v>14</v>
      </c>
      <c r="E820" s="10">
        <v>100</v>
      </c>
      <c r="F820" s="11">
        <v>100</v>
      </c>
      <c r="G820" s="12" t="s">
        <v>50</v>
      </c>
      <c r="H820" s="12" t="s">
        <v>626</v>
      </c>
      <c r="I820" s="12" t="s">
        <v>298</v>
      </c>
      <c r="J820" s="12">
        <v>0</v>
      </c>
    </row>
    <row r="821" spans="1:10" ht="14">
      <c r="A821" s="8">
        <v>8071</v>
      </c>
      <c r="B821" s="9" t="s">
        <v>823</v>
      </c>
      <c r="C821" s="8">
        <v>2201</v>
      </c>
      <c r="D821" s="8">
        <v>24</v>
      </c>
      <c r="E821" s="10" t="s">
        <v>35</v>
      </c>
      <c r="F821" s="11" t="s">
        <v>35</v>
      </c>
      <c r="G821" s="12" t="s">
        <v>112</v>
      </c>
      <c r="H821" s="12" t="s">
        <v>73</v>
      </c>
      <c r="I821" s="12" t="s">
        <v>112</v>
      </c>
      <c r="J821" s="12">
        <v>0</v>
      </c>
    </row>
    <row r="822" spans="1:10" ht="14">
      <c r="A822" s="8">
        <v>8071</v>
      </c>
      <c r="B822" s="9" t="s">
        <v>823</v>
      </c>
      <c r="C822" s="8">
        <v>2101</v>
      </c>
      <c r="D822" s="8">
        <v>26</v>
      </c>
      <c r="E822" s="10" t="s">
        <v>329</v>
      </c>
      <c r="F822" s="11" t="s">
        <v>329</v>
      </c>
      <c r="G822" s="12">
        <v>28</v>
      </c>
      <c r="H822" s="12">
        <v>60</v>
      </c>
      <c r="I822" s="12">
        <v>12</v>
      </c>
      <c r="J822" s="12">
        <v>0</v>
      </c>
    </row>
    <row r="823" spans="1:10" ht="14">
      <c r="A823" s="8">
        <v>8071</v>
      </c>
      <c r="B823" s="9" t="s">
        <v>823</v>
      </c>
      <c r="C823" s="8">
        <v>2001</v>
      </c>
      <c r="D823" s="8">
        <v>25</v>
      </c>
      <c r="E823" s="10">
        <v>100</v>
      </c>
      <c r="F823" s="11">
        <v>100</v>
      </c>
      <c r="G823" s="12">
        <v>12</v>
      </c>
      <c r="H823" s="12">
        <v>60</v>
      </c>
      <c r="I823" s="12">
        <v>16</v>
      </c>
      <c r="J823" s="12">
        <v>12</v>
      </c>
    </row>
    <row r="824" spans="1:10" ht="14">
      <c r="A824" s="8">
        <v>8071</v>
      </c>
      <c r="B824" s="9" t="s">
        <v>823</v>
      </c>
      <c r="C824" s="8">
        <v>1902</v>
      </c>
      <c r="D824" s="8">
        <v>13</v>
      </c>
      <c r="E824" s="10">
        <v>100</v>
      </c>
      <c r="F824" s="11">
        <v>100</v>
      </c>
      <c r="G824" s="12" t="s">
        <v>63</v>
      </c>
      <c r="H824" s="12" t="s">
        <v>360</v>
      </c>
      <c r="I824" s="12">
        <v>0</v>
      </c>
      <c r="J824" s="12" t="s">
        <v>41</v>
      </c>
    </row>
    <row r="825" spans="1:10" ht="14">
      <c r="A825" s="8">
        <v>8071</v>
      </c>
      <c r="B825" s="9" t="s">
        <v>823</v>
      </c>
      <c r="C825" s="8">
        <v>1802</v>
      </c>
      <c r="D825" s="8">
        <v>5</v>
      </c>
      <c r="E825" s="10">
        <v>100</v>
      </c>
      <c r="F825" s="11">
        <v>100</v>
      </c>
      <c r="G825" s="12">
        <v>80</v>
      </c>
      <c r="H825" s="12">
        <v>20</v>
      </c>
      <c r="I825" s="12">
        <v>0</v>
      </c>
      <c r="J825" s="12">
        <v>0</v>
      </c>
    </row>
    <row r="826" spans="1:10" ht="14">
      <c r="A826" s="8">
        <v>8071</v>
      </c>
      <c r="B826" s="9" t="s">
        <v>823</v>
      </c>
      <c r="C826" s="8">
        <v>1702</v>
      </c>
      <c r="D826" s="8">
        <v>6</v>
      </c>
      <c r="E826" s="10" t="s">
        <v>264</v>
      </c>
      <c r="F826" s="11" t="s">
        <v>264</v>
      </c>
      <c r="G826" s="12">
        <v>80</v>
      </c>
      <c r="H826" s="12">
        <v>20</v>
      </c>
      <c r="I826" s="12">
        <v>0</v>
      </c>
      <c r="J826" s="12">
        <v>0</v>
      </c>
    </row>
    <row r="827" spans="1:10" ht="14">
      <c r="A827" s="8">
        <v>8071</v>
      </c>
      <c r="B827" s="9" t="s">
        <v>823</v>
      </c>
      <c r="C827" s="8">
        <v>1602</v>
      </c>
      <c r="D827" s="8">
        <v>1</v>
      </c>
      <c r="E827" s="10">
        <v>100</v>
      </c>
      <c r="F827" s="11">
        <v>100</v>
      </c>
      <c r="G827" s="12">
        <v>100</v>
      </c>
      <c r="H827" s="12">
        <v>0</v>
      </c>
      <c r="I827" s="12">
        <v>0</v>
      </c>
      <c r="J827" s="12">
        <v>0</v>
      </c>
    </row>
    <row r="828" spans="1:10" ht="14">
      <c r="A828" s="8">
        <v>8072</v>
      </c>
      <c r="B828" s="9" t="s">
        <v>824</v>
      </c>
      <c r="C828" s="8">
        <v>2404</v>
      </c>
      <c r="D828" s="8">
        <v>20</v>
      </c>
      <c r="E828" s="10">
        <v>100</v>
      </c>
      <c r="F828" s="11">
        <v>100</v>
      </c>
      <c r="G828" s="12">
        <v>65</v>
      </c>
      <c r="H828" s="12">
        <v>30</v>
      </c>
      <c r="I828" s="12">
        <v>5</v>
      </c>
      <c r="J828" s="12">
        <v>0</v>
      </c>
    </row>
    <row r="829" spans="1:10" ht="14">
      <c r="A829" s="8">
        <v>8072</v>
      </c>
      <c r="B829" s="9" t="s">
        <v>824</v>
      </c>
      <c r="C829" s="8">
        <v>2304</v>
      </c>
      <c r="D829" s="8">
        <v>19</v>
      </c>
      <c r="E829" s="10" t="s">
        <v>94</v>
      </c>
      <c r="F829" s="11" t="s">
        <v>94</v>
      </c>
      <c r="G829" s="12" t="s">
        <v>29</v>
      </c>
      <c r="H829" s="12" t="s">
        <v>67</v>
      </c>
      <c r="I829" s="12" t="s">
        <v>95</v>
      </c>
      <c r="J829" s="12" t="s">
        <v>90</v>
      </c>
    </row>
    <row r="830" spans="1:10" ht="14">
      <c r="A830" s="8">
        <v>8072</v>
      </c>
      <c r="B830" s="9" t="s">
        <v>824</v>
      </c>
      <c r="C830" s="8">
        <v>2204</v>
      </c>
      <c r="D830" s="8">
        <v>20</v>
      </c>
      <c r="E830" s="10">
        <v>100</v>
      </c>
      <c r="F830" s="11">
        <v>100</v>
      </c>
      <c r="G830" s="12">
        <v>45</v>
      </c>
      <c r="H830" s="12">
        <v>55</v>
      </c>
      <c r="I830" s="12">
        <v>0</v>
      </c>
      <c r="J830" s="12">
        <v>0</v>
      </c>
    </row>
    <row r="831" spans="1:10" ht="14">
      <c r="A831" s="8">
        <v>8072</v>
      </c>
      <c r="B831" s="9" t="s">
        <v>824</v>
      </c>
      <c r="C831" s="8">
        <v>2104</v>
      </c>
      <c r="D831" s="8">
        <v>24</v>
      </c>
      <c r="E831" s="10" t="s">
        <v>272</v>
      </c>
      <c r="F831" s="11" t="s">
        <v>272</v>
      </c>
      <c r="G831" s="12">
        <v>13</v>
      </c>
      <c r="H831" s="12" t="s">
        <v>474</v>
      </c>
      <c r="I831" s="12" t="s">
        <v>16</v>
      </c>
      <c r="J831" s="12">
        <v>0</v>
      </c>
    </row>
    <row r="832" spans="1:10" ht="14">
      <c r="A832" s="8">
        <v>8072</v>
      </c>
      <c r="B832" s="9" t="s">
        <v>824</v>
      </c>
      <c r="C832" s="8">
        <v>2002</v>
      </c>
      <c r="D832" s="8">
        <v>22</v>
      </c>
      <c r="E832" s="10" t="s">
        <v>180</v>
      </c>
      <c r="F832" s="11" t="s">
        <v>180</v>
      </c>
      <c r="G832" s="12" t="s">
        <v>724</v>
      </c>
      <c r="H832" s="12" t="s">
        <v>171</v>
      </c>
      <c r="I832" s="12" t="s">
        <v>112</v>
      </c>
      <c r="J832" s="12">
        <v>0</v>
      </c>
    </row>
    <row r="833" spans="1:10" ht="14">
      <c r="A833" s="8">
        <v>8072</v>
      </c>
      <c r="B833" s="9" t="s">
        <v>824</v>
      </c>
      <c r="C833" s="8">
        <v>2004</v>
      </c>
      <c r="D833" s="8">
        <v>21</v>
      </c>
      <c r="E833" s="10">
        <v>100</v>
      </c>
      <c r="F833" s="11">
        <v>100</v>
      </c>
      <c r="G833" s="12" t="s">
        <v>171</v>
      </c>
      <c r="H833" s="12" t="s">
        <v>724</v>
      </c>
      <c r="I833" s="12">
        <v>0</v>
      </c>
      <c r="J833" s="12" t="s">
        <v>112</v>
      </c>
    </row>
    <row r="834" spans="1:10" ht="14">
      <c r="A834" s="8">
        <v>8072</v>
      </c>
      <c r="B834" s="9" t="s">
        <v>824</v>
      </c>
      <c r="C834" s="8">
        <v>1904</v>
      </c>
      <c r="D834" s="8">
        <v>19</v>
      </c>
      <c r="E834" s="10" t="s">
        <v>94</v>
      </c>
      <c r="F834" s="11" t="s">
        <v>94</v>
      </c>
      <c r="G834" s="12" t="s">
        <v>31</v>
      </c>
      <c r="H834" s="12" t="s">
        <v>32</v>
      </c>
      <c r="I834" s="12">
        <v>0</v>
      </c>
      <c r="J834" s="12">
        <v>0</v>
      </c>
    </row>
    <row r="835" spans="1:10" ht="14">
      <c r="A835" s="8">
        <v>8072</v>
      </c>
      <c r="B835" s="9" t="s">
        <v>824</v>
      </c>
      <c r="C835" s="8">
        <v>1804</v>
      </c>
      <c r="D835" s="8">
        <v>19</v>
      </c>
      <c r="E835" s="10" t="s">
        <v>94</v>
      </c>
      <c r="F835" s="11" t="s">
        <v>94</v>
      </c>
      <c r="G835" s="12" t="s">
        <v>819</v>
      </c>
      <c r="H835" s="12" t="s">
        <v>32</v>
      </c>
      <c r="I835" s="12">
        <v>0</v>
      </c>
      <c r="J835" s="12" t="s">
        <v>90</v>
      </c>
    </row>
    <row r="836" spans="1:10" ht="14">
      <c r="A836" s="8">
        <v>8074</v>
      </c>
      <c r="B836" s="9" t="s">
        <v>825</v>
      </c>
      <c r="C836" s="8">
        <v>2402</v>
      </c>
      <c r="D836" s="8">
        <v>15</v>
      </c>
      <c r="E836" s="10" t="s">
        <v>30</v>
      </c>
      <c r="F836" s="11" t="s">
        <v>30</v>
      </c>
      <c r="G836" s="12" t="s">
        <v>298</v>
      </c>
      <c r="H836" s="12" t="s">
        <v>626</v>
      </c>
      <c r="I836" s="12" t="s">
        <v>50</v>
      </c>
      <c r="J836" s="12">
        <v>0</v>
      </c>
    </row>
    <row r="837" spans="1:10" ht="14">
      <c r="A837" s="8">
        <v>8074</v>
      </c>
      <c r="B837" s="9" t="s">
        <v>825</v>
      </c>
      <c r="C837" s="8">
        <v>2302</v>
      </c>
      <c r="D837" s="8">
        <v>13</v>
      </c>
      <c r="E837" s="10" t="s">
        <v>448</v>
      </c>
      <c r="F837" s="11" t="s">
        <v>448</v>
      </c>
      <c r="G837" s="12">
        <v>0</v>
      </c>
      <c r="H837" s="12" t="s">
        <v>31</v>
      </c>
      <c r="I837" s="12" t="s">
        <v>32</v>
      </c>
      <c r="J837" s="12">
        <v>0</v>
      </c>
    </row>
    <row r="838" spans="1:10" ht="14">
      <c r="A838" s="8">
        <v>8074</v>
      </c>
      <c r="B838" s="9" t="s">
        <v>825</v>
      </c>
      <c r="C838" s="8">
        <v>2202</v>
      </c>
      <c r="D838" s="8">
        <v>19</v>
      </c>
      <c r="E838" s="10" t="s">
        <v>94</v>
      </c>
      <c r="F838" s="11" t="s">
        <v>94</v>
      </c>
      <c r="G838" s="12" t="s">
        <v>57</v>
      </c>
      <c r="H838" s="12" t="s">
        <v>378</v>
      </c>
      <c r="I838" s="12" t="s">
        <v>90</v>
      </c>
      <c r="J838" s="12" t="s">
        <v>90</v>
      </c>
    </row>
    <row r="839" spans="1:10" ht="14">
      <c r="A839" s="8">
        <v>8074</v>
      </c>
      <c r="B839" s="9" t="s">
        <v>825</v>
      </c>
      <c r="C839" s="8">
        <v>2102</v>
      </c>
      <c r="D839" s="8">
        <v>15</v>
      </c>
      <c r="E839" s="10" t="s">
        <v>30</v>
      </c>
      <c r="F839" s="11" t="s">
        <v>30</v>
      </c>
      <c r="G839" s="12" t="s">
        <v>50</v>
      </c>
      <c r="H839" s="12" t="s">
        <v>171</v>
      </c>
      <c r="I839" s="12" t="s">
        <v>172</v>
      </c>
      <c r="J839" s="12">
        <v>0</v>
      </c>
    </row>
    <row r="840" spans="1:10" ht="14">
      <c r="A840" s="8">
        <v>8074</v>
      </c>
      <c r="B840" s="9" t="s">
        <v>825</v>
      </c>
      <c r="C840" s="8">
        <v>2103</v>
      </c>
      <c r="D840" s="8">
        <v>13</v>
      </c>
      <c r="E840" s="10" t="s">
        <v>11</v>
      </c>
      <c r="F840" s="11" t="s">
        <v>11</v>
      </c>
      <c r="G840" s="12" t="s">
        <v>62</v>
      </c>
      <c r="H840" s="12" t="s">
        <v>25</v>
      </c>
      <c r="I840" s="12">
        <v>0</v>
      </c>
      <c r="J840" s="12">
        <v>0</v>
      </c>
    </row>
    <row r="841" spans="1:10" ht="14">
      <c r="A841" s="8">
        <v>8074</v>
      </c>
      <c r="B841" s="9" t="s">
        <v>825</v>
      </c>
      <c r="C841" s="8">
        <v>2003</v>
      </c>
      <c r="D841" s="8">
        <v>10</v>
      </c>
      <c r="E841" s="10">
        <v>100</v>
      </c>
      <c r="F841" s="11">
        <v>100</v>
      </c>
      <c r="G841" s="12">
        <v>90</v>
      </c>
      <c r="H841" s="12">
        <v>10</v>
      </c>
      <c r="I841" s="12">
        <v>0</v>
      </c>
      <c r="J841" s="12">
        <v>0</v>
      </c>
    </row>
    <row r="842" spans="1:10" ht="14">
      <c r="A842" s="8">
        <v>8074</v>
      </c>
      <c r="B842" s="9" t="s">
        <v>825</v>
      </c>
      <c r="C842" s="8">
        <v>1903</v>
      </c>
      <c r="D842" s="8">
        <v>13</v>
      </c>
      <c r="E842" s="10">
        <v>100</v>
      </c>
      <c r="F842" s="11">
        <v>100</v>
      </c>
      <c r="G842" s="12">
        <v>100</v>
      </c>
      <c r="H842" s="12">
        <v>0</v>
      </c>
      <c r="I842" s="12">
        <v>0</v>
      </c>
      <c r="J842" s="12">
        <v>0</v>
      </c>
    </row>
    <row r="843" spans="1:10" ht="14">
      <c r="A843" s="8">
        <v>8074</v>
      </c>
      <c r="B843" s="9" t="s">
        <v>825</v>
      </c>
      <c r="C843" s="8">
        <v>1803</v>
      </c>
      <c r="D843" s="8">
        <v>7</v>
      </c>
      <c r="E843" s="10" t="s">
        <v>101</v>
      </c>
      <c r="F843" s="11">
        <v>100</v>
      </c>
      <c r="G843" s="12">
        <v>100</v>
      </c>
      <c r="H843" s="12">
        <v>0</v>
      </c>
      <c r="I843" s="12">
        <v>0</v>
      </c>
      <c r="J843" s="12">
        <v>0</v>
      </c>
    </row>
    <row r="844" spans="1:10" ht="14">
      <c r="A844" s="8">
        <v>8074</v>
      </c>
      <c r="B844" s="9" t="s">
        <v>825</v>
      </c>
      <c r="C844" s="8">
        <v>1703</v>
      </c>
      <c r="D844" s="8">
        <v>3</v>
      </c>
      <c r="E844" s="10" t="s">
        <v>31</v>
      </c>
      <c r="F844" s="11" t="s">
        <v>31</v>
      </c>
      <c r="G844" s="12">
        <v>100</v>
      </c>
      <c r="H844" s="12">
        <v>0</v>
      </c>
      <c r="I844" s="12">
        <v>0</v>
      </c>
      <c r="J844" s="12">
        <v>0</v>
      </c>
    </row>
    <row r="845" spans="1:10" ht="14">
      <c r="A845" s="8">
        <v>8077</v>
      </c>
      <c r="B845" s="9" t="s">
        <v>826</v>
      </c>
      <c r="C845" s="8">
        <v>1801</v>
      </c>
      <c r="D845" s="8">
        <v>30</v>
      </c>
      <c r="E845" s="10">
        <v>0</v>
      </c>
      <c r="F845" s="11">
        <v>100</v>
      </c>
      <c r="G845" s="12">
        <v>50</v>
      </c>
      <c r="H845" s="12" t="s">
        <v>65</v>
      </c>
      <c r="I845" s="12">
        <v>0</v>
      </c>
      <c r="J845" s="12" t="s">
        <v>239</v>
      </c>
    </row>
    <row r="846" spans="1:10" ht="14">
      <c r="A846" s="8">
        <v>8078</v>
      </c>
      <c r="B846" s="9" t="s">
        <v>827</v>
      </c>
      <c r="C846" s="8">
        <v>2404</v>
      </c>
      <c r="D846" s="8">
        <v>51</v>
      </c>
      <c r="E846" s="10" t="s">
        <v>585</v>
      </c>
      <c r="F846" s="11" t="s">
        <v>585</v>
      </c>
      <c r="G846" s="12" t="s">
        <v>195</v>
      </c>
      <c r="H846" s="12" t="s">
        <v>645</v>
      </c>
      <c r="I846" s="12" t="s">
        <v>54</v>
      </c>
      <c r="J846" s="12">
        <v>0</v>
      </c>
    </row>
    <row r="847" spans="1:10" ht="14">
      <c r="A847" s="8">
        <v>8078</v>
      </c>
      <c r="B847" s="9" t="s">
        <v>827</v>
      </c>
      <c r="C847" s="8">
        <v>2304</v>
      </c>
      <c r="D847" s="8">
        <v>21</v>
      </c>
      <c r="E847" s="10" t="s">
        <v>101</v>
      </c>
      <c r="F847" s="11" t="s">
        <v>101</v>
      </c>
      <c r="G847" s="12" t="s">
        <v>207</v>
      </c>
      <c r="H847" s="12" t="s">
        <v>31</v>
      </c>
      <c r="I847" s="12" t="s">
        <v>90</v>
      </c>
      <c r="J847" s="12">
        <v>0</v>
      </c>
    </row>
    <row r="848" spans="1:10" ht="14">
      <c r="A848" s="8">
        <v>8078</v>
      </c>
      <c r="B848" s="9" t="s">
        <v>827</v>
      </c>
      <c r="C848" s="8">
        <v>2204</v>
      </c>
      <c r="D848" s="8">
        <v>13</v>
      </c>
      <c r="E848" s="10" t="s">
        <v>448</v>
      </c>
      <c r="F848" s="11" t="s">
        <v>448</v>
      </c>
      <c r="G848" s="12">
        <v>0</v>
      </c>
      <c r="H848" s="12" t="s">
        <v>283</v>
      </c>
      <c r="I848" s="12" t="s">
        <v>263</v>
      </c>
      <c r="J848" s="12">
        <v>0</v>
      </c>
    </row>
    <row r="849" spans="1:10" ht="14">
      <c r="A849" s="8">
        <v>8078</v>
      </c>
      <c r="B849" s="9" t="s">
        <v>827</v>
      </c>
      <c r="C849" s="8">
        <v>2104</v>
      </c>
      <c r="D849" s="8">
        <v>16</v>
      </c>
      <c r="E849" s="10">
        <v>0</v>
      </c>
      <c r="F849" s="11" t="s">
        <v>205</v>
      </c>
      <c r="G849" s="12" t="s">
        <v>32</v>
      </c>
      <c r="H849" s="12" t="s">
        <v>65</v>
      </c>
      <c r="I849" s="12">
        <v>20</v>
      </c>
      <c r="J849" s="12">
        <v>0</v>
      </c>
    </row>
    <row r="850" spans="1:10" ht="14">
      <c r="A850" s="8">
        <v>8088</v>
      </c>
      <c r="B850" s="9" t="s">
        <v>828</v>
      </c>
      <c r="C850" s="8">
        <v>2403</v>
      </c>
      <c r="D850" s="8">
        <v>24</v>
      </c>
      <c r="E850" s="10" t="s">
        <v>272</v>
      </c>
      <c r="F850" s="11" t="s">
        <v>272</v>
      </c>
      <c r="G850" s="12" t="s">
        <v>286</v>
      </c>
      <c r="H850" s="12" t="s">
        <v>13</v>
      </c>
      <c r="I850" s="12">
        <v>0</v>
      </c>
      <c r="J850" s="12">
        <v>0</v>
      </c>
    </row>
    <row r="851" spans="1:10" ht="14">
      <c r="A851" s="8">
        <v>8088</v>
      </c>
      <c r="B851" s="9" t="s">
        <v>828</v>
      </c>
      <c r="C851" s="8">
        <v>2303</v>
      </c>
      <c r="D851" s="8">
        <v>32</v>
      </c>
      <c r="E851" s="10" t="s">
        <v>174</v>
      </c>
      <c r="F851" s="11" t="s">
        <v>174</v>
      </c>
      <c r="G851" s="12" t="s">
        <v>624</v>
      </c>
      <c r="H851" s="12" t="s">
        <v>224</v>
      </c>
      <c r="I851" s="12">
        <v>0</v>
      </c>
      <c r="J851" s="12">
        <v>0</v>
      </c>
    </row>
    <row r="852" spans="1:10" ht="14">
      <c r="A852" s="8">
        <v>8088</v>
      </c>
      <c r="B852" s="9" t="s">
        <v>828</v>
      </c>
      <c r="C852" s="8">
        <v>2203</v>
      </c>
      <c r="D852" s="8">
        <v>32</v>
      </c>
      <c r="E852" s="10">
        <v>100</v>
      </c>
      <c r="F852" s="11">
        <v>100</v>
      </c>
      <c r="G852" s="12" t="s">
        <v>35</v>
      </c>
      <c r="H852" s="12" t="s">
        <v>88</v>
      </c>
      <c r="I852" s="12">
        <v>0</v>
      </c>
      <c r="J852" s="12">
        <v>0</v>
      </c>
    </row>
    <row r="853" spans="1:10" ht="14">
      <c r="A853" s="8">
        <v>8088</v>
      </c>
      <c r="B853" s="9" t="s">
        <v>828</v>
      </c>
      <c r="C853" s="8">
        <v>2103</v>
      </c>
      <c r="D853" s="8">
        <v>22</v>
      </c>
      <c r="E853" s="10" t="s">
        <v>182</v>
      </c>
      <c r="F853" s="11" t="s">
        <v>182</v>
      </c>
      <c r="G853" s="12">
        <v>85</v>
      </c>
      <c r="H853" s="12">
        <v>15</v>
      </c>
      <c r="I853" s="12">
        <v>0</v>
      </c>
      <c r="J853" s="12">
        <v>0</v>
      </c>
    </row>
    <row r="854" spans="1:10" ht="14">
      <c r="A854" s="8">
        <v>8088</v>
      </c>
      <c r="B854" s="9" t="s">
        <v>828</v>
      </c>
      <c r="C854" s="8">
        <v>2003</v>
      </c>
      <c r="D854" s="8">
        <v>30</v>
      </c>
      <c r="E854" s="10">
        <v>100</v>
      </c>
      <c r="F854" s="11">
        <v>100</v>
      </c>
      <c r="G854" s="12">
        <v>100</v>
      </c>
      <c r="H854" s="12">
        <v>0</v>
      </c>
      <c r="I854" s="12">
        <v>0</v>
      </c>
      <c r="J854" s="12">
        <v>0</v>
      </c>
    </row>
    <row r="855" spans="1:10" ht="14">
      <c r="A855" s="8">
        <v>8088</v>
      </c>
      <c r="B855" s="9" t="s">
        <v>828</v>
      </c>
      <c r="C855" s="8">
        <v>1903</v>
      </c>
      <c r="D855" s="8">
        <v>27</v>
      </c>
      <c r="E855" s="10">
        <v>100</v>
      </c>
      <c r="F855" s="11">
        <v>100</v>
      </c>
      <c r="G855" s="12" t="s">
        <v>80</v>
      </c>
      <c r="H855" s="12" t="s">
        <v>703</v>
      </c>
      <c r="I855" s="12">
        <v>0</v>
      </c>
      <c r="J855" s="12">
        <v>0</v>
      </c>
    </row>
    <row r="856" spans="1:10" ht="14">
      <c r="A856" s="8">
        <v>8088</v>
      </c>
      <c r="B856" s="9" t="s">
        <v>828</v>
      </c>
      <c r="C856" s="8">
        <v>1803</v>
      </c>
      <c r="D856" s="8">
        <v>17</v>
      </c>
      <c r="E856" s="10" t="s">
        <v>82</v>
      </c>
      <c r="F856" s="11">
        <v>100</v>
      </c>
      <c r="G856" s="12" t="s">
        <v>34</v>
      </c>
      <c r="H856" s="12" t="s">
        <v>72</v>
      </c>
      <c r="I856" s="12" t="s">
        <v>72</v>
      </c>
      <c r="J856" s="12" t="s">
        <v>72</v>
      </c>
    </row>
    <row r="857" spans="1:10" ht="14">
      <c r="A857" s="8">
        <v>8088</v>
      </c>
      <c r="B857" s="9" t="s">
        <v>828</v>
      </c>
      <c r="C857" s="8">
        <v>1703</v>
      </c>
      <c r="D857" s="8">
        <v>3</v>
      </c>
      <c r="E857" s="10">
        <v>100</v>
      </c>
      <c r="F857" s="11">
        <v>100</v>
      </c>
      <c r="G857" s="12">
        <v>100</v>
      </c>
      <c r="H857" s="12">
        <v>0</v>
      </c>
      <c r="I857" s="12">
        <v>0</v>
      </c>
      <c r="J857" s="12">
        <v>0</v>
      </c>
    </row>
    <row r="858" spans="1:10" ht="14">
      <c r="A858" s="8">
        <v>8093</v>
      </c>
      <c r="B858" s="9" t="s">
        <v>829</v>
      </c>
      <c r="C858" s="8">
        <v>2402</v>
      </c>
      <c r="D858" s="8">
        <v>20</v>
      </c>
      <c r="E858" s="10">
        <v>95</v>
      </c>
      <c r="F858" s="11">
        <v>95</v>
      </c>
      <c r="G858" s="12" t="s">
        <v>91</v>
      </c>
      <c r="H858" s="12" t="s">
        <v>661</v>
      </c>
      <c r="I858" s="12">
        <v>0</v>
      </c>
      <c r="J858" s="12">
        <v>0</v>
      </c>
    </row>
    <row r="859" spans="1:10" ht="14">
      <c r="A859" s="8">
        <v>8093</v>
      </c>
      <c r="B859" s="9" t="s">
        <v>829</v>
      </c>
      <c r="C859" s="8">
        <v>2404</v>
      </c>
      <c r="D859" s="8">
        <v>9</v>
      </c>
      <c r="E859" s="10" t="s">
        <v>31</v>
      </c>
      <c r="F859" s="11" t="s">
        <v>31</v>
      </c>
      <c r="G859" s="12" t="s">
        <v>264</v>
      </c>
      <c r="H859" s="12" t="s">
        <v>67</v>
      </c>
      <c r="I859" s="12">
        <v>0</v>
      </c>
      <c r="J859" s="12">
        <v>0</v>
      </c>
    </row>
    <row r="860" spans="1:10" ht="14">
      <c r="A860" s="8">
        <v>8093</v>
      </c>
      <c r="B860" s="9" t="s">
        <v>829</v>
      </c>
      <c r="C860" s="8">
        <v>2304</v>
      </c>
      <c r="D860" s="8">
        <v>18</v>
      </c>
      <c r="E860" s="10" t="s">
        <v>96</v>
      </c>
      <c r="F860" s="11" t="s">
        <v>96</v>
      </c>
      <c r="G860" s="12" t="s">
        <v>70</v>
      </c>
      <c r="H860" s="12" t="s">
        <v>89</v>
      </c>
      <c r="I860" s="12">
        <v>0</v>
      </c>
      <c r="J860" s="12">
        <v>0</v>
      </c>
    </row>
    <row r="861" spans="1:10" ht="14">
      <c r="A861" s="8">
        <v>8093</v>
      </c>
      <c r="B861" s="9" t="s">
        <v>829</v>
      </c>
      <c r="C861" s="8">
        <v>2204</v>
      </c>
      <c r="D861" s="8">
        <v>15</v>
      </c>
      <c r="E861" s="10">
        <v>100</v>
      </c>
      <c r="F861" s="11">
        <v>100</v>
      </c>
      <c r="G861" s="12" t="s">
        <v>60</v>
      </c>
      <c r="H861" s="12" t="s">
        <v>206</v>
      </c>
      <c r="I861" s="12">
        <v>0</v>
      </c>
      <c r="J861" s="12">
        <v>0</v>
      </c>
    </row>
    <row r="862" spans="1:10" ht="14">
      <c r="A862" s="8">
        <v>8093</v>
      </c>
      <c r="B862" s="9" t="s">
        <v>829</v>
      </c>
      <c r="C862" s="8">
        <v>2104</v>
      </c>
      <c r="D862" s="8">
        <v>16</v>
      </c>
      <c r="E862" s="10" t="s">
        <v>205</v>
      </c>
      <c r="F862" s="11" t="s">
        <v>205</v>
      </c>
      <c r="G862" s="12">
        <v>40</v>
      </c>
      <c r="H862" s="12">
        <v>60</v>
      </c>
      <c r="I862" s="12">
        <v>0</v>
      </c>
      <c r="J862" s="12">
        <v>0</v>
      </c>
    </row>
    <row r="863" spans="1:10" ht="14">
      <c r="A863" s="8">
        <v>8093</v>
      </c>
      <c r="B863" s="9" t="s">
        <v>829</v>
      </c>
      <c r="C863" s="8">
        <v>2004</v>
      </c>
      <c r="D863" s="8">
        <v>18</v>
      </c>
      <c r="E863" s="10">
        <v>100</v>
      </c>
      <c r="F863" s="11">
        <v>100</v>
      </c>
      <c r="G863" s="12" t="s">
        <v>96</v>
      </c>
      <c r="H863" s="12" t="s">
        <v>90</v>
      </c>
      <c r="I863" s="12">
        <v>0</v>
      </c>
      <c r="J863" s="12">
        <v>0</v>
      </c>
    </row>
    <row r="864" spans="1:10" ht="14">
      <c r="A864" s="8">
        <v>8093</v>
      </c>
      <c r="B864" s="9" t="s">
        <v>829</v>
      </c>
      <c r="C864" s="8">
        <v>1904</v>
      </c>
      <c r="D864" s="8">
        <v>4</v>
      </c>
      <c r="E864" s="10">
        <v>100</v>
      </c>
      <c r="F864" s="11">
        <v>100</v>
      </c>
      <c r="G864" s="12">
        <v>50</v>
      </c>
      <c r="H864" s="12">
        <v>50</v>
      </c>
      <c r="I864" s="12">
        <v>0</v>
      </c>
      <c r="J864" s="12">
        <v>0</v>
      </c>
    </row>
    <row r="865" spans="1:10" ht="14">
      <c r="A865" s="8">
        <v>8093</v>
      </c>
      <c r="B865" s="9" t="s">
        <v>829</v>
      </c>
      <c r="C865" s="8">
        <v>1804</v>
      </c>
      <c r="D865" s="8">
        <v>9</v>
      </c>
      <c r="E865" s="10">
        <v>100</v>
      </c>
      <c r="F865" s="11">
        <v>100</v>
      </c>
      <c r="G865" s="12" t="s">
        <v>378</v>
      </c>
      <c r="H865" s="12" t="s">
        <v>95</v>
      </c>
      <c r="I865" s="12">
        <v>0</v>
      </c>
      <c r="J865" s="12">
        <v>0</v>
      </c>
    </row>
    <row r="866" spans="1:10" ht="14">
      <c r="A866" s="8">
        <v>8093</v>
      </c>
      <c r="B866" s="9" t="s">
        <v>829</v>
      </c>
      <c r="C866" s="8">
        <v>1704</v>
      </c>
      <c r="D866" s="8">
        <v>3</v>
      </c>
      <c r="E866" s="10" t="s">
        <v>31</v>
      </c>
      <c r="F866" s="11" t="s">
        <v>31</v>
      </c>
      <c r="G866" s="12">
        <v>50</v>
      </c>
      <c r="H866" s="12">
        <v>50</v>
      </c>
      <c r="I866" s="12">
        <v>0</v>
      </c>
      <c r="J866" s="12">
        <v>0</v>
      </c>
    </row>
    <row r="867" spans="1:10" ht="14">
      <c r="A867" s="8">
        <v>8096</v>
      </c>
      <c r="B867" s="9" t="s">
        <v>830</v>
      </c>
      <c r="C867" s="8">
        <v>1904</v>
      </c>
      <c r="D867" s="8">
        <v>14</v>
      </c>
      <c r="E867" s="10" t="s">
        <v>117</v>
      </c>
      <c r="F867" s="11" t="s">
        <v>117</v>
      </c>
      <c r="G867" s="12" t="s">
        <v>11</v>
      </c>
      <c r="H867" s="12" t="s">
        <v>41</v>
      </c>
      <c r="I867" s="12" t="s">
        <v>41</v>
      </c>
      <c r="J867" s="12">
        <v>0</v>
      </c>
    </row>
    <row r="868" spans="1:10" ht="14">
      <c r="A868" s="8">
        <v>8096</v>
      </c>
      <c r="B868" s="9" t="s">
        <v>830</v>
      </c>
      <c r="C868" s="8">
        <v>1804</v>
      </c>
      <c r="D868" s="8">
        <v>11</v>
      </c>
      <c r="E868" s="10" t="s">
        <v>288</v>
      </c>
      <c r="F868" s="11" t="s">
        <v>288</v>
      </c>
      <c r="G868" s="12" t="s">
        <v>35</v>
      </c>
      <c r="H868" s="12" t="s">
        <v>88</v>
      </c>
      <c r="I868" s="12">
        <v>0</v>
      </c>
      <c r="J868" s="12">
        <v>0</v>
      </c>
    </row>
    <row r="869" spans="1:10" ht="14">
      <c r="A869" s="8">
        <v>8096</v>
      </c>
      <c r="B869" s="9" t="s">
        <v>830</v>
      </c>
      <c r="C869" s="8">
        <v>1704</v>
      </c>
      <c r="D869" s="8">
        <v>1</v>
      </c>
      <c r="E869" s="10">
        <v>100</v>
      </c>
      <c r="F869" s="11">
        <v>100</v>
      </c>
      <c r="G869" s="12">
        <v>0</v>
      </c>
      <c r="H869" s="12">
        <v>100</v>
      </c>
      <c r="I869" s="12">
        <v>0</v>
      </c>
      <c r="J869" s="12">
        <v>0</v>
      </c>
    </row>
    <row r="870" spans="1:10" ht="14">
      <c r="A870" s="8">
        <v>8110</v>
      </c>
      <c r="B870" s="9" t="s">
        <v>831</v>
      </c>
      <c r="C870" s="8">
        <v>2401</v>
      </c>
      <c r="D870" s="8">
        <v>6</v>
      </c>
      <c r="E870" s="10">
        <v>100</v>
      </c>
      <c r="F870" s="11">
        <v>100</v>
      </c>
      <c r="G870" s="12" t="s">
        <v>32</v>
      </c>
      <c r="H870" s="12" t="s">
        <v>31</v>
      </c>
      <c r="I870" s="12">
        <v>0</v>
      </c>
      <c r="J870" s="12">
        <v>0</v>
      </c>
    </row>
    <row r="871" spans="1:10" ht="14">
      <c r="A871" s="8">
        <v>8110</v>
      </c>
      <c r="B871" s="9" t="s">
        <v>831</v>
      </c>
      <c r="C871" s="8">
        <v>2301</v>
      </c>
      <c r="D871" s="8">
        <v>4</v>
      </c>
      <c r="E871" s="10">
        <v>75</v>
      </c>
      <c r="F871" s="11">
        <v>100</v>
      </c>
      <c r="G871" s="12">
        <v>25</v>
      </c>
      <c r="H871" s="12">
        <v>75</v>
      </c>
      <c r="I871" s="12">
        <v>0</v>
      </c>
      <c r="J871" s="12">
        <v>0</v>
      </c>
    </row>
    <row r="872" spans="1:10" ht="14">
      <c r="A872" s="8">
        <v>8110</v>
      </c>
      <c r="B872" s="9" t="s">
        <v>831</v>
      </c>
      <c r="C872" s="8">
        <v>2201</v>
      </c>
      <c r="D872" s="8">
        <v>17</v>
      </c>
      <c r="E872" s="10" t="s">
        <v>490</v>
      </c>
      <c r="F872" s="11" t="s">
        <v>34</v>
      </c>
      <c r="G872" s="12" t="s">
        <v>172</v>
      </c>
      <c r="H872" s="12" t="s">
        <v>171</v>
      </c>
      <c r="I872" s="12" t="s">
        <v>172</v>
      </c>
      <c r="J872" s="12" t="s">
        <v>172</v>
      </c>
    </row>
    <row r="873" spans="1:10" ht="14">
      <c r="A873" s="8">
        <v>8110</v>
      </c>
      <c r="B873" s="9" t="s">
        <v>831</v>
      </c>
      <c r="C873" s="8">
        <v>2101</v>
      </c>
      <c r="D873" s="8">
        <v>13</v>
      </c>
      <c r="E873" s="10" t="s">
        <v>448</v>
      </c>
      <c r="F873" s="11" t="s">
        <v>448</v>
      </c>
      <c r="G873" s="12" t="s">
        <v>67</v>
      </c>
      <c r="H873" s="12">
        <v>25</v>
      </c>
      <c r="I873" s="12" t="s">
        <v>283</v>
      </c>
      <c r="J873" s="12">
        <v>0</v>
      </c>
    </row>
    <row r="874" spans="1:10" ht="14">
      <c r="A874" s="8">
        <v>8112</v>
      </c>
      <c r="B874" s="9" t="s">
        <v>832</v>
      </c>
      <c r="C874" s="8">
        <v>2403</v>
      </c>
      <c r="D874" s="8">
        <v>8</v>
      </c>
      <c r="E874" s="10" t="s">
        <v>35</v>
      </c>
      <c r="F874" s="11" t="s">
        <v>35</v>
      </c>
      <c r="G874" s="12" t="s">
        <v>171</v>
      </c>
      <c r="H874" s="12" t="s">
        <v>86</v>
      </c>
      <c r="I874" s="12">
        <v>0</v>
      </c>
      <c r="J874" s="12">
        <v>0</v>
      </c>
    </row>
    <row r="875" spans="1:10" ht="14">
      <c r="A875" s="8">
        <v>8112</v>
      </c>
      <c r="B875" s="9" t="s">
        <v>832</v>
      </c>
      <c r="C875" s="8">
        <v>2303</v>
      </c>
      <c r="D875" s="8">
        <v>18</v>
      </c>
      <c r="E875" s="10" t="s">
        <v>114</v>
      </c>
      <c r="F875" s="11" t="s">
        <v>114</v>
      </c>
      <c r="G875" s="12" t="s">
        <v>145</v>
      </c>
      <c r="H875" s="12" t="s">
        <v>35</v>
      </c>
      <c r="I875" s="12" t="s">
        <v>145</v>
      </c>
      <c r="J875" s="12">
        <v>0</v>
      </c>
    </row>
    <row r="876" spans="1:10" ht="14">
      <c r="A876" s="8">
        <v>8113</v>
      </c>
      <c r="B876" s="9" t="s">
        <v>833</v>
      </c>
      <c r="C876" s="8">
        <v>2302</v>
      </c>
      <c r="D876" s="8">
        <v>4</v>
      </c>
      <c r="E876" s="10">
        <v>25</v>
      </c>
      <c r="F876" s="11">
        <v>50</v>
      </c>
      <c r="G876" s="12">
        <v>0</v>
      </c>
      <c r="H876" s="12">
        <v>50</v>
      </c>
      <c r="I876" s="12">
        <v>50</v>
      </c>
      <c r="J876" s="12">
        <v>0</v>
      </c>
    </row>
    <row r="877" spans="1:10" ht="14">
      <c r="A877" s="8">
        <v>8114</v>
      </c>
      <c r="B877" s="9" t="s">
        <v>834</v>
      </c>
      <c r="C877" s="8">
        <v>2402</v>
      </c>
      <c r="D877" s="8">
        <v>11</v>
      </c>
      <c r="E877" s="10" t="s">
        <v>182</v>
      </c>
      <c r="F877" s="11" t="s">
        <v>182</v>
      </c>
      <c r="G877" s="12">
        <v>10</v>
      </c>
      <c r="H877" s="12">
        <v>80</v>
      </c>
      <c r="I877" s="12">
        <v>10</v>
      </c>
      <c r="J877" s="12">
        <v>0</v>
      </c>
    </row>
    <row r="878" spans="1:10" ht="14">
      <c r="A878" s="8">
        <v>9310</v>
      </c>
      <c r="B878" s="9" t="s">
        <v>835</v>
      </c>
      <c r="C878" s="8">
        <v>2401</v>
      </c>
      <c r="D878" s="8">
        <v>24</v>
      </c>
      <c r="E878" s="10">
        <v>100</v>
      </c>
      <c r="F878" s="11">
        <v>100</v>
      </c>
      <c r="G878" s="12">
        <v>0</v>
      </c>
      <c r="H878" s="12">
        <v>0</v>
      </c>
      <c r="I878" s="12">
        <v>0</v>
      </c>
      <c r="J878" s="12">
        <v>0</v>
      </c>
    </row>
    <row r="879" spans="1:10" ht="14">
      <c r="A879" s="8">
        <v>9310</v>
      </c>
      <c r="B879" s="9" t="s">
        <v>835</v>
      </c>
      <c r="C879" s="8">
        <v>2301</v>
      </c>
      <c r="D879" s="8">
        <v>23</v>
      </c>
      <c r="E879" s="10">
        <v>100</v>
      </c>
      <c r="F879" s="11">
        <v>100</v>
      </c>
      <c r="G879" s="12">
        <v>0</v>
      </c>
      <c r="H879" s="12">
        <v>0</v>
      </c>
      <c r="I879" s="12">
        <v>0</v>
      </c>
      <c r="J879" s="12">
        <v>0</v>
      </c>
    </row>
    <row r="880" spans="1:10" ht="14">
      <c r="A880" s="8">
        <v>9310</v>
      </c>
      <c r="B880" s="9" t="s">
        <v>835</v>
      </c>
      <c r="C880" s="8">
        <v>2201</v>
      </c>
      <c r="D880" s="8">
        <v>31</v>
      </c>
      <c r="E880" s="10" t="s">
        <v>338</v>
      </c>
      <c r="F880" s="11">
        <v>100</v>
      </c>
      <c r="G880" s="12">
        <v>0</v>
      </c>
      <c r="H880" s="12">
        <v>0</v>
      </c>
      <c r="I880" s="12">
        <v>0</v>
      </c>
      <c r="J880" s="12">
        <v>0</v>
      </c>
    </row>
    <row r="881" spans="1:10" ht="14">
      <c r="A881" s="8">
        <v>9310</v>
      </c>
      <c r="B881" s="9" t="s">
        <v>835</v>
      </c>
      <c r="C881" s="8">
        <v>2101</v>
      </c>
      <c r="D881" s="8">
        <v>26</v>
      </c>
      <c r="E881" s="10">
        <v>100</v>
      </c>
      <c r="F881" s="11">
        <v>100</v>
      </c>
      <c r="G881" s="12">
        <v>0</v>
      </c>
      <c r="H881" s="12">
        <v>0</v>
      </c>
      <c r="I881" s="12">
        <v>0</v>
      </c>
      <c r="J881" s="12">
        <v>0</v>
      </c>
    </row>
    <row r="882" spans="1:10" ht="14">
      <c r="A882" s="8">
        <v>9310</v>
      </c>
      <c r="B882" s="9" t="s">
        <v>835</v>
      </c>
      <c r="C882" s="8">
        <v>2001</v>
      </c>
      <c r="D882" s="8">
        <v>18</v>
      </c>
      <c r="E882" s="10" t="s">
        <v>114</v>
      </c>
      <c r="F882" s="11" t="s">
        <v>96</v>
      </c>
      <c r="G882" s="12">
        <v>0</v>
      </c>
      <c r="H882" s="12">
        <v>0</v>
      </c>
      <c r="I882" s="12">
        <v>0</v>
      </c>
      <c r="J882" s="12">
        <v>0</v>
      </c>
    </row>
    <row r="883" spans="1:10" ht="14">
      <c r="A883" s="8">
        <v>9310</v>
      </c>
      <c r="B883" s="9" t="s">
        <v>835</v>
      </c>
      <c r="C883" s="8">
        <v>1901</v>
      </c>
      <c r="D883" s="8">
        <v>26</v>
      </c>
      <c r="E883" s="10" t="s">
        <v>11</v>
      </c>
      <c r="F883" s="11">
        <v>100</v>
      </c>
      <c r="G883" s="12">
        <v>0</v>
      </c>
      <c r="H883" s="12">
        <v>0</v>
      </c>
      <c r="I883" s="12">
        <v>0</v>
      </c>
      <c r="J883" s="12">
        <v>0</v>
      </c>
    </row>
    <row r="884" spans="1:10" ht="14">
      <c r="A884" s="8">
        <v>9310</v>
      </c>
      <c r="B884" s="9" t="s">
        <v>835</v>
      </c>
      <c r="C884" s="8">
        <v>1801</v>
      </c>
      <c r="D884" s="8">
        <v>18</v>
      </c>
      <c r="E884" s="10">
        <v>100</v>
      </c>
      <c r="F884" s="11">
        <v>100</v>
      </c>
      <c r="G884" s="12">
        <v>0</v>
      </c>
      <c r="H884" s="12">
        <v>0</v>
      </c>
      <c r="I884" s="12">
        <v>0</v>
      </c>
      <c r="J884" s="12">
        <v>0</v>
      </c>
    </row>
    <row r="885" spans="1:10" ht="14">
      <c r="A885" s="8">
        <v>9310</v>
      </c>
      <c r="B885" s="9" t="s">
        <v>835</v>
      </c>
      <c r="C885" s="8">
        <v>1701</v>
      </c>
      <c r="D885" s="8">
        <v>16</v>
      </c>
      <c r="E885" s="10">
        <v>100</v>
      </c>
      <c r="F885" s="11">
        <v>100</v>
      </c>
      <c r="G885" s="12">
        <v>0</v>
      </c>
      <c r="H885" s="12">
        <v>0</v>
      </c>
      <c r="I885" s="12">
        <v>0</v>
      </c>
      <c r="J885" s="12">
        <v>0</v>
      </c>
    </row>
    <row r="886" spans="1:10" ht="14">
      <c r="A886" s="8">
        <v>9476</v>
      </c>
      <c r="B886" s="9" t="s">
        <v>836</v>
      </c>
      <c r="C886" s="8">
        <v>2403</v>
      </c>
      <c r="D886" s="8">
        <v>55</v>
      </c>
      <c r="E886" s="10">
        <v>100</v>
      </c>
      <c r="F886" s="11">
        <v>100</v>
      </c>
      <c r="G886" s="12" t="s">
        <v>284</v>
      </c>
      <c r="H886" s="12" t="s">
        <v>22</v>
      </c>
      <c r="I886" s="12" t="s">
        <v>27</v>
      </c>
      <c r="J886" s="12" t="s">
        <v>697</v>
      </c>
    </row>
    <row r="887" spans="1:10" ht="14">
      <c r="A887" s="8">
        <v>9476</v>
      </c>
      <c r="B887" s="9" t="s">
        <v>836</v>
      </c>
      <c r="C887" s="8">
        <v>2303</v>
      </c>
      <c r="D887" s="8">
        <v>61</v>
      </c>
      <c r="E887" s="10">
        <v>100</v>
      </c>
      <c r="F887" s="11">
        <v>100</v>
      </c>
      <c r="G887" s="12" t="s">
        <v>660</v>
      </c>
      <c r="H887" s="12" t="s">
        <v>647</v>
      </c>
      <c r="I887" s="12" t="s">
        <v>616</v>
      </c>
      <c r="J887" s="12" t="s">
        <v>239</v>
      </c>
    </row>
    <row r="888" spans="1:10" ht="14">
      <c r="A888" s="8">
        <v>9476</v>
      </c>
      <c r="B888" s="9" t="s">
        <v>836</v>
      </c>
      <c r="C888" s="8">
        <v>2203</v>
      </c>
      <c r="D888" s="8">
        <v>66</v>
      </c>
      <c r="E888" s="10" t="s">
        <v>166</v>
      </c>
      <c r="F888" s="11" t="s">
        <v>166</v>
      </c>
      <c r="G888" s="12" t="s">
        <v>582</v>
      </c>
      <c r="H888" s="12" t="s">
        <v>735</v>
      </c>
      <c r="I888" s="12" t="s">
        <v>328</v>
      </c>
      <c r="J888" s="12" t="s">
        <v>271</v>
      </c>
    </row>
    <row r="889" spans="1:10" ht="14">
      <c r="A889" s="8">
        <v>9476</v>
      </c>
      <c r="B889" s="9" t="s">
        <v>836</v>
      </c>
      <c r="C889" s="8">
        <v>2103</v>
      </c>
      <c r="D889" s="8">
        <v>67</v>
      </c>
      <c r="E889" s="10">
        <v>100</v>
      </c>
      <c r="F889" s="11">
        <v>100</v>
      </c>
      <c r="G889" s="12" t="s">
        <v>279</v>
      </c>
      <c r="H889" s="12" t="s">
        <v>365</v>
      </c>
      <c r="I889" s="12">
        <v>0</v>
      </c>
      <c r="J889" s="12">
        <v>0</v>
      </c>
    </row>
    <row r="890" spans="1:10" ht="14">
      <c r="A890" s="8">
        <v>9476</v>
      </c>
      <c r="B890" s="9" t="s">
        <v>836</v>
      </c>
      <c r="C890" s="8">
        <v>2003</v>
      </c>
      <c r="D890" s="8">
        <v>65</v>
      </c>
      <c r="E890" s="10">
        <v>100</v>
      </c>
      <c r="F890" s="11">
        <v>100</v>
      </c>
      <c r="G890" s="12" t="s">
        <v>837</v>
      </c>
      <c r="H890" s="12" t="s">
        <v>144</v>
      </c>
      <c r="I890" s="12" t="s">
        <v>145</v>
      </c>
      <c r="J890" s="12">
        <v>0</v>
      </c>
    </row>
    <row r="891" spans="1:10" ht="14">
      <c r="A891" s="8">
        <v>9476</v>
      </c>
      <c r="B891" s="9" t="s">
        <v>836</v>
      </c>
      <c r="C891" s="8">
        <v>1903</v>
      </c>
      <c r="D891" s="8">
        <v>66</v>
      </c>
      <c r="E891" s="10">
        <v>100</v>
      </c>
      <c r="F891" s="11">
        <v>100</v>
      </c>
      <c r="G891" s="12">
        <v>53</v>
      </c>
      <c r="H891" s="12" t="s">
        <v>611</v>
      </c>
      <c r="I891" s="12" t="s">
        <v>27</v>
      </c>
      <c r="J891" s="12">
        <v>3</v>
      </c>
    </row>
    <row r="892" spans="1:10" ht="14">
      <c r="A892" s="8">
        <v>9476</v>
      </c>
      <c r="B892" s="9" t="s">
        <v>836</v>
      </c>
      <c r="C892" s="8">
        <v>1803</v>
      </c>
      <c r="D892" s="8">
        <v>61</v>
      </c>
      <c r="E892" s="10">
        <v>100</v>
      </c>
      <c r="F892" s="11">
        <v>100</v>
      </c>
      <c r="G892" s="12" t="s">
        <v>838</v>
      </c>
      <c r="H892" s="12" t="s">
        <v>805</v>
      </c>
      <c r="I892" s="12" t="s">
        <v>239</v>
      </c>
      <c r="J892" s="12">
        <v>0</v>
      </c>
    </row>
    <row r="893" spans="1:10" ht="14">
      <c r="A893" s="8">
        <v>9480</v>
      </c>
      <c r="B893" s="9" t="s">
        <v>839</v>
      </c>
      <c r="C893" s="8">
        <v>2403</v>
      </c>
      <c r="D893" s="8">
        <v>55</v>
      </c>
      <c r="E893" s="10">
        <v>100</v>
      </c>
      <c r="F893" s="11">
        <v>100</v>
      </c>
      <c r="G893" s="12" t="s">
        <v>54</v>
      </c>
      <c r="H893" s="12" t="s">
        <v>840</v>
      </c>
      <c r="I893" s="12" t="s">
        <v>841</v>
      </c>
      <c r="J893" s="12">
        <v>0</v>
      </c>
    </row>
    <row r="894" spans="1:10" ht="14">
      <c r="A894" s="8">
        <v>9480</v>
      </c>
      <c r="B894" s="9" t="s">
        <v>839</v>
      </c>
      <c r="C894" s="8">
        <v>2303</v>
      </c>
      <c r="D894" s="8">
        <v>61</v>
      </c>
      <c r="E894" s="10">
        <v>100</v>
      </c>
      <c r="F894" s="11">
        <v>100</v>
      </c>
      <c r="G894" s="12" t="s">
        <v>689</v>
      </c>
      <c r="H894" s="12" t="s">
        <v>842</v>
      </c>
      <c r="I894" s="12" t="s">
        <v>463</v>
      </c>
      <c r="J894" s="12">
        <v>0</v>
      </c>
    </row>
    <row r="895" spans="1:10" ht="14">
      <c r="A895" s="8">
        <v>9480</v>
      </c>
      <c r="B895" s="9" t="s">
        <v>839</v>
      </c>
      <c r="C895" s="8">
        <v>2203</v>
      </c>
      <c r="D895" s="8">
        <v>66</v>
      </c>
      <c r="E895" s="10" t="s">
        <v>166</v>
      </c>
      <c r="F895" s="11" t="s">
        <v>166</v>
      </c>
      <c r="G895" s="12" t="s">
        <v>160</v>
      </c>
      <c r="H895" s="12" t="s">
        <v>619</v>
      </c>
      <c r="I895" s="12" t="s">
        <v>328</v>
      </c>
      <c r="J895" s="12" t="s">
        <v>271</v>
      </c>
    </row>
    <row r="896" spans="1:10" ht="14">
      <c r="A896" s="8">
        <v>9480</v>
      </c>
      <c r="B896" s="9" t="s">
        <v>839</v>
      </c>
      <c r="C896" s="8">
        <v>2103</v>
      </c>
      <c r="D896" s="8">
        <v>66</v>
      </c>
      <c r="E896" s="10" t="s">
        <v>166</v>
      </c>
      <c r="F896" s="11">
        <v>100</v>
      </c>
      <c r="G896" s="12" t="s">
        <v>443</v>
      </c>
      <c r="H896" s="12" t="s">
        <v>135</v>
      </c>
      <c r="I896" s="12">
        <v>0</v>
      </c>
      <c r="J896" s="12">
        <v>0</v>
      </c>
    </row>
    <row r="897" spans="1:10" ht="14">
      <c r="A897" s="8">
        <v>9480</v>
      </c>
      <c r="B897" s="9" t="s">
        <v>839</v>
      </c>
      <c r="C897" s="8">
        <v>2003</v>
      </c>
      <c r="D897" s="8">
        <v>65</v>
      </c>
      <c r="E897" s="10" t="s">
        <v>205</v>
      </c>
      <c r="F897" s="11">
        <v>100</v>
      </c>
      <c r="G897" s="12" t="s">
        <v>143</v>
      </c>
      <c r="H897" s="12" t="s">
        <v>510</v>
      </c>
      <c r="I897" s="12" t="s">
        <v>145</v>
      </c>
      <c r="J897" s="12">
        <v>0</v>
      </c>
    </row>
    <row r="898" spans="1:10" ht="14">
      <c r="A898" s="8">
        <v>9480</v>
      </c>
      <c r="B898" s="9" t="s">
        <v>843</v>
      </c>
      <c r="C898" s="8">
        <v>1903</v>
      </c>
      <c r="D898" s="8">
        <v>66</v>
      </c>
      <c r="E898" s="10">
        <v>100</v>
      </c>
      <c r="F898" s="11">
        <v>100</v>
      </c>
      <c r="G898" s="12" t="s">
        <v>167</v>
      </c>
      <c r="H898" s="12" t="s">
        <v>135</v>
      </c>
      <c r="I898" s="12" t="s">
        <v>444</v>
      </c>
      <c r="J898" s="12">
        <v>0</v>
      </c>
    </row>
    <row r="899" spans="1:10" ht="14">
      <c r="A899" s="8">
        <v>9480</v>
      </c>
      <c r="B899" s="9" t="s">
        <v>843</v>
      </c>
      <c r="C899" s="8">
        <v>1803</v>
      </c>
      <c r="D899" s="8">
        <v>61</v>
      </c>
      <c r="E899" s="10" t="s">
        <v>655</v>
      </c>
      <c r="F899" s="11">
        <v>100</v>
      </c>
      <c r="G899" s="12" t="s">
        <v>735</v>
      </c>
      <c r="H899" s="12" t="s">
        <v>699</v>
      </c>
      <c r="I899" s="12" t="s">
        <v>125</v>
      </c>
      <c r="J899" s="12">
        <v>0</v>
      </c>
    </row>
    <row r="900" spans="1:10" ht="14">
      <c r="A900" s="8">
        <v>9481</v>
      </c>
      <c r="B900" s="9" t="s">
        <v>844</v>
      </c>
      <c r="C900" s="8">
        <v>2401</v>
      </c>
      <c r="D900" s="8">
        <v>62</v>
      </c>
      <c r="E900" s="10" t="s">
        <v>655</v>
      </c>
      <c r="F900" s="11" t="s">
        <v>655</v>
      </c>
      <c r="G900" s="12" t="s">
        <v>547</v>
      </c>
      <c r="H900" s="12" t="s">
        <v>446</v>
      </c>
      <c r="I900" s="12" t="s">
        <v>483</v>
      </c>
      <c r="J900" s="12" t="s">
        <v>44</v>
      </c>
    </row>
    <row r="901" spans="1:10" ht="14">
      <c r="A901" s="8">
        <v>9481</v>
      </c>
      <c r="B901" s="9" t="s">
        <v>844</v>
      </c>
      <c r="C901" s="8">
        <v>2301</v>
      </c>
      <c r="D901" s="8">
        <v>58</v>
      </c>
      <c r="E901" s="10" t="s">
        <v>364</v>
      </c>
      <c r="F901" s="11">
        <v>100</v>
      </c>
      <c r="G901" s="12" t="s">
        <v>471</v>
      </c>
      <c r="H901" s="12" t="s">
        <v>845</v>
      </c>
      <c r="I901" s="12" t="s">
        <v>342</v>
      </c>
      <c r="J901" s="12">
        <v>0</v>
      </c>
    </row>
    <row r="902" spans="1:10" ht="14">
      <c r="A902" s="8">
        <v>9481</v>
      </c>
      <c r="B902" s="9" t="s">
        <v>844</v>
      </c>
      <c r="C902" s="8">
        <v>2202</v>
      </c>
      <c r="D902" s="8">
        <v>53</v>
      </c>
      <c r="E902" s="10" t="s">
        <v>791</v>
      </c>
      <c r="F902" s="11">
        <v>100</v>
      </c>
      <c r="G902" s="12" t="s">
        <v>229</v>
      </c>
      <c r="H902" s="12" t="s">
        <v>846</v>
      </c>
      <c r="I902" s="12" t="s">
        <v>493</v>
      </c>
      <c r="J902" s="12">
        <v>0</v>
      </c>
    </row>
    <row r="903" spans="1:10" ht="14">
      <c r="A903" s="8">
        <v>9481</v>
      </c>
      <c r="B903" s="9" t="s">
        <v>844</v>
      </c>
      <c r="C903" s="8">
        <v>2102</v>
      </c>
      <c r="D903" s="8">
        <v>61</v>
      </c>
      <c r="E903" s="10" t="s">
        <v>655</v>
      </c>
      <c r="F903" s="11">
        <v>100</v>
      </c>
      <c r="G903" s="12" t="s">
        <v>235</v>
      </c>
      <c r="H903" s="12" t="s">
        <v>124</v>
      </c>
      <c r="I903" s="12" t="s">
        <v>359</v>
      </c>
      <c r="J903" s="12" t="s">
        <v>44</v>
      </c>
    </row>
    <row r="904" spans="1:10" ht="14">
      <c r="A904" s="8">
        <v>9481</v>
      </c>
      <c r="B904" s="9" t="s">
        <v>844</v>
      </c>
      <c r="C904" s="8">
        <v>2002</v>
      </c>
      <c r="D904" s="8">
        <v>64</v>
      </c>
      <c r="E904" s="10" t="s">
        <v>174</v>
      </c>
      <c r="F904" s="11" t="s">
        <v>655</v>
      </c>
      <c r="G904" s="12" t="s">
        <v>386</v>
      </c>
      <c r="H904" s="12" t="s">
        <v>31</v>
      </c>
      <c r="I904" s="12" t="s">
        <v>738</v>
      </c>
      <c r="J904" s="12">
        <v>0</v>
      </c>
    </row>
    <row r="905" spans="1:10" ht="14">
      <c r="A905" s="8">
        <v>9481</v>
      </c>
      <c r="B905" s="9" t="s">
        <v>844</v>
      </c>
      <c r="C905" s="8">
        <v>1901</v>
      </c>
      <c r="D905" s="8">
        <v>58</v>
      </c>
      <c r="E905" s="10">
        <v>0</v>
      </c>
      <c r="F905" s="11" t="s">
        <v>364</v>
      </c>
      <c r="G905" s="12" t="s">
        <v>510</v>
      </c>
      <c r="H905" s="12" t="s">
        <v>359</v>
      </c>
      <c r="I905" s="12">
        <v>0</v>
      </c>
      <c r="J905" s="12">
        <v>0</v>
      </c>
    </row>
    <row r="906" spans="1:10" ht="14">
      <c r="A906" s="8">
        <v>9481</v>
      </c>
      <c r="B906" s="9" t="s">
        <v>844</v>
      </c>
      <c r="C906" s="8">
        <v>1801</v>
      </c>
      <c r="D906" s="8">
        <v>52</v>
      </c>
      <c r="E906" s="10">
        <v>0</v>
      </c>
      <c r="F906" s="11">
        <v>100</v>
      </c>
      <c r="G906" s="12" t="s">
        <v>167</v>
      </c>
      <c r="H906" s="12" t="s">
        <v>847</v>
      </c>
      <c r="I906" s="12">
        <v>0</v>
      </c>
      <c r="J906" s="12">
        <v>0</v>
      </c>
    </row>
    <row r="907" spans="1:10" ht="14">
      <c r="A907" s="8">
        <v>9481</v>
      </c>
      <c r="B907" s="9" t="s">
        <v>844</v>
      </c>
      <c r="C907" s="8">
        <v>1701</v>
      </c>
      <c r="D907" s="8">
        <v>58</v>
      </c>
      <c r="E907" s="10" t="s">
        <v>364</v>
      </c>
      <c r="F907" s="11" t="s">
        <v>364</v>
      </c>
      <c r="G907" s="12" t="s">
        <v>640</v>
      </c>
      <c r="H907" s="12" t="s">
        <v>646</v>
      </c>
      <c r="I907" s="12" t="s">
        <v>706</v>
      </c>
      <c r="J907" s="12">
        <v>0</v>
      </c>
    </row>
    <row r="908" spans="1:10" ht="14">
      <c r="A908" s="8">
        <v>9482</v>
      </c>
      <c r="B908" s="9" t="s">
        <v>848</v>
      </c>
      <c r="C908" s="8">
        <v>2404</v>
      </c>
      <c r="D908" s="8">
        <v>3</v>
      </c>
      <c r="E908" s="10">
        <v>100</v>
      </c>
      <c r="F908" s="11">
        <v>100</v>
      </c>
      <c r="G908" s="12" t="s">
        <v>31</v>
      </c>
      <c r="H908" s="12" t="s">
        <v>32</v>
      </c>
      <c r="I908" s="12">
        <v>0</v>
      </c>
      <c r="J908" s="12">
        <v>0</v>
      </c>
    </row>
    <row r="909" spans="1:10" ht="14">
      <c r="A909" s="8">
        <v>9482</v>
      </c>
      <c r="B909" s="9" t="s">
        <v>848</v>
      </c>
      <c r="C909" s="8">
        <v>2304</v>
      </c>
      <c r="D909" s="8">
        <v>3</v>
      </c>
      <c r="E909" s="10">
        <v>100</v>
      </c>
      <c r="F909" s="11">
        <v>100</v>
      </c>
      <c r="G909" s="12" t="s">
        <v>31</v>
      </c>
      <c r="H909" s="12" t="s">
        <v>32</v>
      </c>
      <c r="I909" s="12">
        <v>0</v>
      </c>
      <c r="J909" s="12">
        <v>0</v>
      </c>
    </row>
    <row r="910" spans="1:10" ht="14">
      <c r="A910" s="8">
        <v>9482</v>
      </c>
      <c r="B910" s="9" t="s">
        <v>848</v>
      </c>
      <c r="C910" s="8">
        <v>2204</v>
      </c>
      <c r="D910" s="8">
        <v>3</v>
      </c>
      <c r="E910" s="10">
        <v>100</v>
      </c>
      <c r="F910" s="11">
        <v>100</v>
      </c>
      <c r="G910" s="12" t="s">
        <v>32</v>
      </c>
      <c r="H910" s="12" t="s">
        <v>31</v>
      </c>
      <c r="I910" s="12">
        <v>0</v>
      </c>
      <c r="J910" s="12">
        <v>0</v>
      </c>
    </row>
    <row r="911" spans="1:10" ht="14">
      <c r="A911" s="8">
        <v>9482</v>
      </c>
      <c r="B911" s="9" t="s">
        <v>848</v>
      </c>
      <c r="C911" s="8">
        <v>2104</v>
      </c>
      <c r="D911" s="8">
        <v>3</v>
      </c>
      <c r="E911" s="10" t="s">
        <v>31</v>
      </c>
      <c r="F911" s="11" t="s">
        <v>31</v>
      </c>
      <c r="G911" s="12">
        <v>50</v>
      </c>
      <c r="H911" s="12">
        <v>50</v>
      </c>
      <c r="I911" s="12">
        <v>0</v>
      </c>
      <c r="J911" s="12">
        <v>0</v>
      </c>
    </row>
    <row r="912" spans="1:10" ht="14">
      <c r="A912" s="8">
        <v>9482</v>
      </c>
      <c r="B912" s="9" t="s">
        <v>848</v>
      </c>
      <c r="C912" s="8">
        <v>2004</v>
      </c>
      <c r="D912" s="8">
        <v>14</v>
      </c>
      <c r="E912" s="10" t="s">
        <v>101</v>
      </c>
      <c r="F912" s="11" t="s">
        <v>101</v>
      </c>
      <c r="G912" s="12">
        <v>25</v>
      </c>
      <c r="H912" s="12">
        <v>50</v>
      </c>
      <c r="I912" s="12">
        <v>25</v>
      </c>
      <c r="J912" s="12">
        <v>0</v>
      </c>
    </row>
    <row r="913" spans="1:10" ht="14">
      <c r="A913" s="8">
        <v>9482</v>
      </c>
      <c r="B913" s="9" t="s">
        <v>848</v>
      </c>
      <c r="C913" s="8">
        <v>1904</v>
      </c>
      <c r="D913" s="8">
        <v>9</v>
      </c>
      <c r="E913" s="10">
        <v>100</v>
      </c>
      <c r="F913" s="11">
        <v>100</v>
      </c>
      <c r="G913" s="12" t="s">
        <v>95</v>
      </c>
      <c r="H913" s="12" t="s">
        <v>31</v>
      </c>
      <c r="I913" s="12" t="s">
        <v>57</v>
      </c>
      <c r="J913" s="12">
        <v>0</v>
      </c>
    </row>
    <row r="914" spans="1:10" ht="14">
      <c r="A914" s="8">
        <v>9482</v>
      </c>
      <c r="B914" s="9" t="s">
        <v>848</v>
      </c>
      <c r="C914" s="8">
        <v>1804</v>
      </c>
      <c r="D914" s="8">
        <v>5</v>
      </c>
      <c r="E914" s="10">
        <v>100</v>
      </c>
      <c r="F914" s="11">
        <v>100</v>
      </c>
      <c r="G914" s="12">
        <v>20</v>
      </c>
      <c r="H914" s="12">
        <v>80</v>
      </c>
      <c r="I914" s="12">
        <v>0</v>
      </c>
      <c r="J914" s="12">
        <v>0</v>
      </c>
    </row>
    <row r="915" spans="1:10" ht="14">
      <c r="A915" s="8">
        <v>9484</v>
      </c>
      <c r="B915" s="9" t="s">
        <v>849</v>
      </c>
      <c r="C915" s="8">
        <v>2203</v>
      </c>
      <c r="D915" s="8">
        <v>6</v>
      </c>
      <c r="E915" s="10">
        <v>100</v>
      </c>
      <c r="F915" s="11">
        <v>100</v>
      </c>
      <c r="G915" s="12">
        <v>50</v>
      </c>
      <c r="H915" s="12">
        <v>50</v>
      </c>
      <c r="I915" s="12">
        <v>0</v>
      </c>
      <c r="J915" s="12">
        <v>0</v>
      </c>
    </row>
    <row r="916" spans="1:10" ht="14">
      <c r="A916" s="8">
        <v>9484</v>
      </c>
      <c r="B916" s="9" t="s">
        <v>850</v>
      </c>
      <c r="C916" s="8">
        <v>2103</v>
      </c>
      <c r="D916" s="8">
        <v>12</v>
      </c>
      <c r="E916" s="10" t="s">
        <v>81</v>
      </c>
      <c r="F916" s="11" t="s">
        <v>81</v>
      </c>
      <c r="G916" s="12" t="s">
        <v>26</v>
      </c>
      <c r="H916" s="12" t="s">
        <v>25</v>
      </c>
      <c r="I916" s="12" t="s">
        <v>27</v>
      </c>
      <c r="J916" s="12">
        <v>0</v>
      </c>
    </row>
    <row r="917" spans="1:10" ht="14">
      <c r="A917" s="8">
        <v>9484</v>
      </c>
      <c r="B917" s="9" t="s">
        <v>850</v>
      </c>
      <c r="C917" s="8">
        <v>2003</v>
      </c>
      <c r="D917" s="8">
        <v>19</v>
      </c>
      <c r="E917" s="10">
        <v>100</v>
      </c>
      <c r="F917" s="11">
        <v>100</v>
      </c>
      <c r="G917" s="12" t="s">
        <v>92</v>
      </c>
      <c r="H917" s="12" t="s">
        <v>851</v>
      </c>
      <c r="I917" s="12">
        <v>0</v>
      </c>
      <c r="J917" s="12">
        <v>0</v>
      </c>
    </row>
    <row r="918" spans="1:10" ht="14">
      <c r="A918" s="8">
        <v>9484</v>
      </c>
      <c r="B918" s="9" t="s">
        <v>852</v>
      </c>
      <c r="C918" s="8">
        <v>2403</v>
      </c>
      <c r="D918" s="8">
        <v>43</v>
      </c>
      <c r="E918" s="10">
        <v>0</v>
      </c>
      <c r="F918" s="11">
        <v>100</v>
      </c>
      <c r="G918" s="12" t="s">
        <v>235</v>
      </c>
      <c r="H918" s="12" t="s">
        <v>610</v>
      </c>
      <c r="I918" s="12" t="s">
        <v>576</v>
      </c>
      <c r="J918" s="12">
        <v>0</v>
      </c>
    </row>
    <row r="919" spans="1:10" ht="14">
      <c r="A919" s="8">
        <v>9484</v>
      </c>
      <c r="B919" s="9" t="s">
        <v>852</v>
      </c>
      <c r="C919" s="8">
        <v>2303</v>
      </c>
      <c r="D919" s="8">
        <v>19</v>
      </c>
      <c r="E919" s="10" t="s">
        <v>39</v>
      </c>
      <c r="F919" s="11" t="s">
        <v>39</v>
      </c>
      <c r="G919" s="12" t="s">
        <v>158</v>
      </c>
      <c r="H919" s="12" t="s">
        <v>59</v>
      </c>
      <c r="I919" s="12">
        <v>0</v>
      </c>
      <c r="J919" s="12">
        <v>0</v>
      </c>
    </row>
    <row r="920" spans="1:10" ht="14">
      <c r="A920" s="8">
        <v>9993</v>
      </c>
      <c r="B920" s="9" t="s">
        <v>853</v>
      </c>
      <c r="C920" s="8">
        <v>2401</v>
      </c>
      <c r="D920" s="8">
        <v>8</v>
      </c>
      <c r="E920" s="10">
        <v>25</v>
      </c>
      <c r="F920" s="11">
        <v>75</v>
      </c>
      <c r="G920" s="12">
        <v>0</v>
      </c>
      <c r="H920" s="12">
        <v>50</v>
      </c>
      <c r="I920" s="12" t="s">
        <v>32</v>
      </c>
      <c r="J920" s="12" t="s">
        <v>67</v>
      </c>
    </row>
    <row r="921" spans="1:10" ht="14">
      <c r="A921" s="8">
        <v>9993</v>
      </c>
      <c r="B921" s="9" t="s">
        <v>853</v>
      </c>
      <c r="C921" s="8">
        <v>2304</v>
      </c>
      <c r="D921" s="8">
        <v>2</v>
      </c>
      <c r="E921" s="10">
        <v>50</v>
      </c>
      <c r="F921" s="11">
        <v>50</v>
      </c>
      <c r="G921" s="12">
        <v>100</v>
      </c>
      <c r="H921" s="12">
        <v>0</v>
      </c>
      <c r="I921" s="12">
        <v>0</v>
      </c>
      <c r="J921" s="12">
        <v>0</v>
      </c>
    </row>
    <row r="922" spans="1:10" ht="14">
      <c r="A922" s="8">
        <v>9993</v>
      </c>
      <c r="B922" s="9" t="s">
        <v>853</v>
      </c>
      <c r="C922" s="8">
        <v>2204</v>
      </c>
      <c r="D922" s="8">
        <v>12</v>
      </c>
      <c r="E922" s="10">
        <v>100</v>
      </c>
      <c r="F922" s="11">
        <v>100</v>
      </c>
      <c r="G922" s="12" t="s">
        <v>536</v>
      </c>
      <c r="H922" s="12" t="s">
        <v>32</v>
      </c>
      <c r="I922" s="12" t="s">
        <v>67</v>
      </c>
      <c r="J922" s="12" t="s">
        <v>263</v>
      </c>
    </row>
    <row r="923" spans="1:10" ht="14">
      <c r="A923" s="8">
        <v>9993</v>
      </c>
      <c r="B923" s="9" t="s">
        <v>853</v>
      </c>
      <c r="C923" s="8">
        <v>2104</v>
      </c>
      <c r="D923" s="8">
        <v>12</v>
      </c>
      <c r="E923" s="10">
        <v>100</v>
      </c>
      <c r="F923" s="11">
        <v>100</v>
      </c>
      <c r="G923" s="12" t="s">
        <v>67</v>
      </c>
      <c r="H923" s="12" t="s">
        <v>67</v>
      </c>
      <c r="I923" s="12">
        <v>50</v>
      </c>
      <c r="J923" s="12" t="s">
        <v>67</v>
      </c>
    </row>
    <row r="924" spans="1:10" ht="14">
      <c r="A924" s="8">
        <v>9993</v>
      </c>
      <c r="B924" s="9" t="s">
        <v>853</v>
      </c>
      <c r="C924" s="8">
        <v>1901</v>
      </c>
      <c r="D924" s="8">
        <v>14</v>
      </c>
      <c r="E924" s="10">
        <v>100</v>
      </c>
      <c r="F924" s="11">
        <v>100</v>
      </c>
      <c r="G924" s="12">
        <v>50</v>
      </c>
      <c r="H924" s="12" t="s">
        <v>454</v>
      </c>
      <c r="I924" s="12" t="s">
        <v>172</v>
      </c>
      <c r="J924" s="12" t="s">
        <v>172</v>
      </c>
    </row>
    <row r="925" spans="1:10" ht="14">
      <c r="A925" s="8">
        <v>9993</v>
      </c>
      <c r="B925" s="9" t="s">
        <v>853</v>
      </c>
      <c r="C925" s="8">
        <v>1701</v>
      </c>
      <c r="D925" s="8">
        <v>6</v>
      </c>
      <c r="E925" s="10">
        <v>100</v>
      </c>
      <c r="F925" s="11">
        <v>100</v>
      </c>
      <c r="G925" s="12" t="s">
        <v>32</v>
      </c>
      <c r="H925" s="12" t="s">
        <v>67</v>
      </c>
      <c r="I925" s="12" t="s">
        <v>32</v>
      </c>
      <c r="J925" s="12" t="s">
        <v>67</v>
      </c>
    </row>
    <row r="926" spans="1:10" ht="14">
      <c r="A926" s="8">
        <v>9993</v>
      </c>
      <c r="B926" s="9" t="s">
        <v>853</v>
      </c>
      <c r="C926" s="8">
        <v>1601</v>
      </c>
      <c r="D926" s="8">
        <v>1</v>
      </c>
      <c r="E926" s="10">
        <v>100</v>
      </c>
      <c r="F926" s="11">
        <v>100</v>
      </c>
      <c r="G926" s="12">
        <v>100</v>
      </c>
      <c r="H926" s="12">
        <v>0</v>
      </c>
      <c r="I926" s="12">
        <v>0</v>
      </c>
      <c r="J926" s="12">
        <v>0</v>
      </c>
    </row>
    <row r="927" spans="1:10" ht="14">
      <c r="A927" s="8" t="s">
        <v>854</v>
      </c>
      <c r="B927" s="9" t="s">
        <v>855</v>
      </c>
      <c r="C927" s="8">
        <v>2402</v>
      </c>
      <c r="D927" s="8">
        <v>309</v>
      </c>
      <c r="E927" s="10" t="s">
        <v>234</v>
      </c>
      <c r="F927" s="11" t="s">
        <v>234</v>
      </c>
      <c r="G927" s="12" t="s">
        <v>586</v>
      </c>
      <c r="H927" s="12" t="s">
        <v>26</v>
      </c>
      <c r="I927" s="12" t="s">
        <v>463</v>
      </c>
      <c r="J927" s="12">
        <v>0</v>
      </c>
    </row>
    <row r="928" spans="1:10" ht="14">
      <c r="A928" s="8" t="s">
        <v>854</v>
      </c>
      <c r="B928" s="9" t="s">
        <v>855</v>
      </c>
      <c r="C928" s="8">
        <v>2302</v>
      </c>
      <c r="D928" s="8">
        <v>305</v>
      </c>
      <c r="E928" s="10" t="s">
        <v>199</v>
      </c>
      <c r="F928" s="11" t="s">
        <v>37</v>
      </c>
      <c r="G928" s="12" t="s">
        <v>296</v>
      </c>
      <c r="H928" s="12" t="s">
        <v>283</v>
      </c>
      <c r="I928" s="12" t="s">
        <v>163</v>
      </c>
      <c r="J928" s="12" t="s">
        <v>856</v>
      </c>
    </row>
    <row r="929" spans="1:10" ht="14">
      <c r="A929" s="8" t="s">
        <v>854</v>
      </c>
      <c r="B929" s="9" t="s">
        <v>855</v>
      </c>
      <c r="C929" s="8">
        <v>2202</v>
      </c>
      <c r="D929" s="8">
        <v>312</v>
      </c>
      <c r="E929" s="10" t="s">
        <v>857</v>
      </c>
      <c r="F929" s="11" t="s">
        <v>687</v>
      </c>
      <c r="G929" s="12" t="s">
        <v>547</v>
      </c>
      <c r="H929" s="12">
        <v>54</v>
      </c>
      <c r="I929" s="12" t="s">
        <v>154</v>
      </c>
      <c r="J929" s="12" t="s">
        <v>858</v>
      </c>
    </row>
    <row r="930" spans="1:10" ht="14">
      <c r="A930" s="8" t="s">
        <v>854</v>
      </c>
      <c r="B930" s="9" t="s">
        <v>855</v>
      </c>
      <c r="C930" s="8">
        <v>2102</v>
      </c>
      <c r="D930" s="8">
        <v>346</v>
      </c>
      <c r="E930" s="10" t="s">
        <v>506</v>
      </c>
      <c r="F930" s="11" t="s">
        <v>621</v>
      </c>
      <c r="G930" s="12" t="s">
        <v>306</v>
      </c>
      <c r="H930" s="12" t="s">
        <v>859</v>
      </c>
      <c r="I930" s="12">
        <v>26</v>
      </c>
      <c r="J930" s="12" t="s">
        <v>856</v>
      </c>
    </row>
    <row r="931" spans="1:10" ht="14">
      <c r="A931" s="8" t="s">
        <v>854</v>
      </c>
      <c r="B931" s="9" t="s">
        <v>855</v>
      </c>
      <c r="C931" s="8">
        <v>2002</v>
      </c>
      <c r="D931" s="8">
        <v>306</v>
      </c>
      <c r="E931" s="10" t="s">
        <v>531</v>
      </c>
      <c r="F931" s="11" t="s">
        <v>37</v>
      </c>
      <c r="G931" s="12" t="s">
        <v>161</v>
      </c>
      <c r="H931" s="12" t="s">
        <v>408</v>
      </c>
      <c r="I931" s="12" t="s">
        <v>447</v>
      </c>
      <c r="J931" s="12">
        <v>0</v>
      </c>
    </row>
    <row r="932" spans="1:10" ht="14">
      <c r="A932" s="8" t="s">
        <v>860</v>
      </c>
      <c r="B932" s="9" t="s">
        <v>861</v>
      </c>
      <c r="C932" s="8">
        <v>2401</v>
      </c>
      <c r="D932" s="8">
        <v>307</v>
      </c>
      <c r="E932" s="10" t="s">
        <v>649</v>
      </c>
      <c r="F932" s="11" t="s">
        <v>82</v>
      </c>
      <c r="G932" s="12" t="s">
        <v>92</v>
      </c>
      <c r="H932" s="12" t="s">
        <v>862</v>
      </c>
      <c r="I932" s="12">
        <v>18</v>
      </c>
      <c r="J932" s="12" t="s">
        <v>856</v>
      </c>
    </row>
    <row r="933" spans="1:10" ht="14">
      <c r="A933" s="8" t="s">
        <v>860</v>
      </c>
      <c r="B933" s="9" t="s">
        <v>861</v>
      </c>
      <c r="C933" s="8">
        <v>2301</v>
      </c>
      <c r="D933" s="8">
        <v>298</v>
      </c>
      <c r="E933" s="10" t="s">
        <v>863</v>
      </c>
      <c r="F933" s="11" t="s">
        <v>245</v>
      </c>
      <c r="G933" s="12" t="s">
        <v>237</v>
      </c>
      <c r="H933" s="12" t="s">
        <v>86</v>
      </c>
      <c r="I933" s="12" t="s">
        <v>533</v>
      </c>
      <c r="J933" s="12" t="s">
        <v>511</v>
      </c>
    </row>
    <row r="934" spans="1:10" ht="14">
      <c r="A934" s="8" t="s">
        <v>860</v>
      </c>
      <c r="B934" s="9" t="s">
        <v>861</v>
      </c>
      <c r="C934" s="8">
        <v>2201</v>
      </c>
      <c r="D934" s="8">
        <v>320</v>
      </c>
      <c r="E934" s="10" t="s">
        <v>676</v>
      </c>
      <c r="F934" s="11" t="s">
        <v>673</v>
      </c>
      <c r="G934" s="12" t="s">
        <v>107</v>
      </c>
      <c r="H934" s="12" t="s">
        <v>670</v>
      </c>
      <c r="I934" s="12">
        <v>43</v>
      </c>
      <c r="J934" s="12" t="s">
        <v>475</v>
      </c>
    </row>
    <row r="935" spans="1:10" ht="14">
      <c r="A935" s="8" t="s">
        <v>860</v>
      </c>
      <c r="B935" s="9" t="s">
        <v>861</v>
      </c>
      <c r="C935" s="8">
        <v>2101</v>
      </c>
      <c r="D935" s="8">
        <v>325</v>
      </c>
      <c r="E935" s="10" t="s">
        <v>480</v>
      </c>
      <c r="F935" s="11" t="s">
        <v>189</v>
      </c>
      <c r="G935" s="12">
        <v>19</v>
      </c>
      <c r="H935" s="12" t="s">
        <v>698</v>
      </c>
      <c r="I935" s="12" t="s">
        <v>615</v>
      </c>
      <c r="J935" s="12" t="s">
        <v>90</v>
      </c>
    </row>
    <row r="936" spans="1:10" ht="14">
      <c r="A936" s="8" t="s">
        <v>864</v>
      </c>
      <c r="B936" s="9" t="s">
        <v>138</v>
      </c>
      <c r="C936" s="8">
        <v>2401</v>
      </c>
      <c r="D936" s="8">
        <v>8</v>
      </c>
      <c r="E936" s="10">
        <v>100</v>
      </c>
      <c r="F936" s="11">
        <v>100</v>
      </c>
      <c r="G936" s="12">
        <v>25</v>
      </c>
      <c r="H936" s="12" t="s">
        <v>115</v>
      </c>
      <c r="I936" s="12" t="s">
        <v>88</v>
      </c>
      <c r="J936" s="12">
        <v>0</v>
      </c>
    </row>
    <row r="937" spans="1:10" ht="14">
      <c r="A937" s="8" t="s">
        <v>864</v>
      </c>
      <c r="B937" s="9" t="s">
        <v>138</v>
      </c>
      <c r="C937" s="8">
        <v>2403</v>
      </c>
      <c r="D937" s="8">
        <v>32</v>
      </c>
      <c r="E937" s="10" t="s">
        <v>252</v>
      </c>
      <c r="F937" s="11">
        <v>100</v>
      </c>
      <c r="G937" s="12" t="s">
        <v>748</v>
      </c>
      <c r="H937" s="12" t="s">
        <v>705</v>
      </c>
      <c r="I937" s="12">
        <v>25</v>
      </c>
      <c r="J937" s="12" t="s">
        <v>88</v>
      </c>
    </row>
    <row r="938" spans="1:10" ht="14">
      <c r="A938" s="8" t="s">
        <v>864</v>
      </c>
      <c r="B938" s="9" t="s">
        <v>138</v>
      </c>
      <c r="C938" s="8">
        <v>2301</v>
      </c>
      <c r="D938" s="8">
        <v>33</v>
      </c>
      <c r="E938" s="10" t="s">
        <v>664</v>
      </c>
      <c r="F938" s="11" t="s">
        <v>664</v>
      </c>
      <c r="G938" s="12" t="s">
        <v>50</v>
      </c>
      <c r="H938" s="12">
        <v>25</v>
      </c>
      <c r="I938" s="12" t="s">
        <v>170</v>
      </c>
      <c r="J938" s="12" t="s">
        <v>298</v>
      </c>
    </row>
    <row r="939" spans="1:10" ht="14">
      <c r="A939" s="8" t="s">
        <v>864</v>
      </c>
      <c r="B939" s="9" t="s">
        <v>138</v>
      </c>
      <c r="C939" s="8">
        <v>2201</v>
      </c>
      <c r="D939" s="8">
        <v>22</v>
      </c>
      <c r="E939" s="10" t="s">
        <v>182</v>
      </c>
      <c r="F939" s="11" t="s">
        <v>182</v>
      </c>
      <c r="G939" s="12">
        <v>20</v>
      </c>
      <c r="H939" s="12">
        <v>30</v>
      </c>
      <c r="I939" s="12">
        <v>50</v>
      </c>
      <c r="J939" s="12">
        <v>0</v>
      </c>
    </row>
    <row r="940" spans="1:10" ht="14">
      <c r="A940" s="8" t="s">
        <v>864</v>
      </c>
      <c r="B940" s="9" t="s">
        <v>138</v>
      </c>
      <c r="C940" s="8">
        <v>2303</v>
      </c>
      <c r="D940" s="8">
        <v>30</v>
      </c>
      <c r="E940" s="10">
        <v>80</v>
      </c>
      <c r="F940" s="11">
        <v>80</v>
      </c>
      <c r="G940" s="12" t="s">
        <v>67</v>
      </c>
      <c r="H940" s="12" t="s">
        <v>283</v>
      </c>
      <c r="I940" s="12">
        <v>25</v>
      </c>
      <c r="J940" s="12">
        <v>0</v>
      </c>
    </row>
    <row r="941" spans="1:10" ht="14">
      <c r="A941" s="8" t="s">
        <v>865</v>
      </c>
      <c r="B941" s="9" t="s">
        <v>866</v>
      </c>
      <c r="C941" s="8">
        <v>2403</v>
      </c>
      <c r="D941" s="8">
        <v>87</v>
      </c>
      <c r="E941" s="10">
        <v>0</v>
      </c>
      <c r="F941" s="11" t="s">
        <v>309</v>
      </c>
      <c r="G941" s="12" t="s">
        <v>235</v>
      </c>
      <c r="H941" s="12" t="s">
        <v>867</v>
      </c>
      <c r="I941" s="12" t="s">
        <v>706</v>
      </c>
      <c r="J941" s="12">
        <v>0</v>
      </c>
    </row>
    <row r="942" spans="1:10" ht="14">
      <c r="A942" s="8" t="s">
        <v>865</v>
      </c>
      <c r="B942" s="9" t="s">
        <v>866</v>
      </c>
      <c r="C942" s="8">
        <v>2303</v>
      </c>
      <c r="D942" s="8">
        <v>98</v>
      </c>
      <c r="E942" s="10" t="s">
        <v>466</v>
      </c>
      <c r="F942" s="11" t="s">
        <v>117</v>
      </c>
      <c r="G942" s="12">
        <v>11</v>
      </c>
      <c r="H942" s="12" t="s">
        <v>784</v>
      </c>
      <c r="I942" s="12" t="s">
        <v>18</v>
      </c>
      <c r="J942" s="12" t="s">
        <v>349</v>
      </c>
    </row>
    <row r="943" spans="1:10" ht="14">
      <c r="A943" s="8" t="s">
        <v>865</v>
      </c>
      <c r="B943" s="9" t="s">
        <v>866</v>
      </c>
      <c r="C943" s="8">
        <v>2203</v>
      </c>
      <c r="D943" s="8">
        <v>133</v>
      </c>
      <c r="E943" s="10">
        <v>0</v>
      </c>
      <c r="F943" s="11" t="s">
        <v>94</v>
      </c>
      <c r="G943" s="12" t="s">
        <v>868</v>
      </c>
      <c r="H943" s="12" t="s">
        <v>224</v>
      </c>
      <c r="I943" s="12" t="s">
        <v>207</v>
      </c>
      <c r="J943" s="12">
        <v>4</v>
      </c>
    </row>
    <row r="944" spans="1:10" ht="14">
      <c r="A944" s="8" t="s">
        <v>869</v>
      </c>
      <c r="B944" s="9" t="s">
        <v>870</v>
      </c>
      <c r="C944" s="8">
        <v>2404</v>
      </c>
      <c r="D944" s="8">
        <v>92</v>
      </c>
      <c r="E944" s="10" t="s">
        <v>871</v>
      </c>
      <c r="F944" s="11" t="s">
        <v>631</v>
      </c>
      <c r="G944" s="12" t="s">
        <v>872</v>
      </c>
      <c r="H944" s="12" t="s">
        <v>873</v>
      </c>
      <c r="I944" s="12" t="s">
        <v>874</v>
      </c>
      <c r="J944" s="12">
        <v>0</v>
      </c>
    </row>
    <row r="945" spans="1:10" ht="14">
      <c r="A945" s="8" t="s">
        <v>869</v>
      </c>
      <c r="B945" s="9" t="s">
        <v>870</v>
      </c>
      <c r="C945" s="8">
        <v>2304</v>
      </c>
      <c r="D945" s="8">
        <v>96</v>
      </c>
      <c r="E945" s="10" t="s">
        <v>875</v>
      </c>
      <c r="F945" s="11" t="s">
        <v>12</v>
      </c>
      <c r="G945" s="12" t="s">
        <v>155</v>
      </c>
      <c r="H945" s="12" t="s">
        <v>876</v>
      </c>
      <c r="I945" s="12" t="s">
        <v>105</v>
      </c>
      <c r="J945" s="12" t="s">
        <v>340</v>
      </c>
    </row>
    <row r="946" spans="1:10" ht="14">
      <c r="A946" s="8" t="s">
        <v>869</v>
      </c>
      <c r="B946" s="9" t="s">
        <v>870</v>
      </c>
      <c r="C946" s="8">
        <v>2204</v>
      </c>
      <c r="D946" s="8">
        <v>131</v>
      </c>
      <c r="E946" s="10" t="s">
        <v>736</v>
      </c>
      <c r="F946" s="11" t="s">
        <v>546</v>
      </c>
      <c r="G946" s="12" t="s">
        <v>43</v>
      </c>
      <c r="H946" s="12" t="s">
        <v>191</v>
      </c>
      <c r="I946" s="12">
        <v>24</v>
      </c>
      <c r="J946" s="12" t="s">
        <v>346</v>
      </c>
    </row>
    <row r="947" spans="1:10" ht="14">
      <c r="A947" s="8" t="s">
        <v>877</v>
      </c>
      <c r="B947" s="9" t="s">
        <v>878</v>
      </c>
      <c r="C947" s="8">
        <v>2403</v>
      </c>
      <c r="D947" s="8">
        <v>307</v>
      </c>
      <c r="E947" s="10" t="s">
        <v>286</v>
      </c>
      <c r="F947" s="11" t="s">
        <v>82</v>
      </c>
      <c r="G947" s="12" t="s">
        <v>879</v>
      </c>
      <c r="H947" s="12" t="s">
        <v>77</v>
      </c>
      <c r="I947" s="12" t="s">
        <v>249</v>
      </c>
      <c r="J947" s="12" t="s">
        <v>841</v>
      </c>
    </row>
    <row r="948" spans="1:10" ht="14">
      <c r="A948" s="8" t="s">
        <v>877</v>
      </c>
      <c r="B948" s="9" t="s">
        <v>878</v>
      </c>
      <c r="C948" s="8">
        <v>2303</v>
      </c>
      <c r="D948" s="8">
        <v>301</v>
      </c>
      <c r="E948" s="10" t="s">
        <v>456</v>
      </c>
      <c r="F948" s="11" t="s">
        <v>94</v>
      </c>
      <c r="G948" s="12" t="s">
        <v>701</v>
      </c>
      <c r="H948" s="12">
        <v>34</v>
      </c>
      <c r="I948" s="12" t="s">
        <v>739</v>
      </c>
      <c r="J948" s="12" t="s">
        <v>706</v>
      </c>
    </row>
    <row r="949" spans="1:10" ht="14">
      <c r="A949" s="8" t="s">
        <v>877</v>
      </c>
      <c r="B949" s="9" t="s">
        <v>878</v>
      </c>
      <c r="C949" s="8">
        <v>2203</v>
      </c>
      <c r="D949" s="8">
        <v>306</v>
      </c>
      <c r="E949" s="10" t="s">
        <v>809</v>
      </c>
      <c r="F949" s="11" t="s">
        <v>45</v>
      </c>
      <c r="G949" s="12" t="s">
        <v>153</v>
      </c>
      <c r="H949" s="12" t="s">
        <v>301</v>
      </c>
      <c r="I949" s="12" t="s">
        <v>647</v>
      </c>
      <c r="J949" s="12" t="s">
        <v>444</v>
      </c>
    </row>
    <row r="950" spans="1:10" ht="14">
      <c r="A950" s="8" t="s">
        <v>877</v>
      </c>
      <c r="B950" s="9" t="s">
        <v>878</v>
      </c>
      <c r="C950" s="8">
        <v>2103</v>
      </c>
      <c r="D950" s="8">
        <v>309</v>
      </c>
      <c r="E950" s="10" t="s">
        <v>880</v>
      </c>
      <c r="F950" s="11" t="s">
        <v>711</v>
      </c>
      <c r="G950" s="12" t="s">
        <v>155</v>
      </c>
      <c r="H950" s="12" t="s">
        <v>698</v>
      </c>
      <c r="I950" s="12" t="s">
        <v>881</v>
      </c>
      <c r="J950" s="12" t="s">
        <v>594</v>
      </c>
    </row>
    <row r="951" spans="1:10" ht="14">
      <c r="A951" s="8" t="s">
        <v>882</v>
      </c>
      <c r="B951" s="9" t="s">
        <v>883</v>
      </c>
      <c r="C951" s="8">
        <v>2402</v>
      </c>
      <c r="D951" s="8">
        <v>307</v>
      </c>
      <c r="E951" s="10" t="s">
        <v>276</v>
      </c>
      <c r="F951" s="11" t="s">
        <v>276</v>
      </c>
      <c r="G951" s="12" t="s">
        <v>884</v>
      </c>
      <c r="H951" s="12" t="s">
        <v>698</v>
      </c>
      <c r="I951" s="12" t="s">
        <v>615</v>
      </c>
      <c r="J951" s="12" t="s">
        <v>76</v>
      </c>
    </row>
    <row r="952" spans="1:10" ht="14">
      <c r="A952" s="8" t="s">
        <v>882</v>
      </c>
      <c r="B952" s="9" t="s">
        <v>883</v>
      </c>
      <c r="C952" s="8">
        <v>2302</v>
      </c>
      <c r="D952" s="8">
        <v>284</v>
      </c>
      <c r="E952" s="10" t="s">
        <v>620</v>
      </c>
      <c r="F952" s="11" t="s">
        <v>30</v>
      </c>
      <c r="G952" s="12" t="s">
        <v>885</v>
      </c>
      <c r="H952" s="12" t="s">
        <v>886</v>
      </c>
      <c r="I952" s="12" t="s">
        <v>535</v>
      </c>
      <c r="J952" s="12" t="s">
        <v>639</v>
      </c>
    </row>
    <row r="953" spans="1:10" ht="14">
      <c r="A953" s="8" t="s">
        <v>882</v>
      </c>
      <c r="B953" s="9" t="s">
        <v>883</v>
      </c>
      <c r="C953" s="8">
        <v>2202</v>
      </c>
      <c r="D953" s="8">
        <v>315</v>
      </c>
      <c r="E953" s="10" t="s">
        <v>101</v>
      </c>
      <c r="F953" s="11" t="s">
        <v>434</v>
      </c>
      <c r="G953" s="12">
        <v>16</v>
      </c>
      <c r="H953" s="12" t="s">
        <v>887</v>
      </c>
      <c r="I953" s="12" t="s">
        <v>888</v>
      </c>
      <c r="J953" s="12">
        <v>2</v>
      </c>
    </row>
    <row r="954" spans="1:10" ht="14">
      <c r="A954" s="8" t="s">
        <v>882</v>
      </c>
      <c r="B954" s="9" t="s">
        <v>883</v>
      </c>
      <c r="C954" s="8">
        <v>2102</v>
      </c>
      <c r="D954" s="8">
        <v>307</v>
      </c>
      <c r="E954" s="10" t="s">
        <v>34</v>
      </c>
      <c r="F954" s="11" t="s">
        <v>325</v>
      </c>
      <c r="G954" s="12" t="s">
        <v>293</v>
      </c>
      <c r="H954" s="12" t="s">
        <v>640</v>
      </c>
      <c r="I954" s="12" t="s">
        <v>481</v>
      </c>
      <c r="J954" s="12" t="s">
        <v>562</v>
      </c>
    </row>
    <row r="955" spans="1:10" ht="14">
      <c r="A955" s="8" t="s">
        <v>889</v>
      </c>
      <c r="B955" s="9" t="s">
        <v>151</v>
      </c>
      <c r="C955" s="8">
        <v>2401</v>
      </c>
      <c r="D955" s="8">
        <v>15</v>
      </c>
      <c r="E955" s="10">
        <v>60</v>
      </c>
      <c r="F955" s="11" t="s">
        <v>60</v>
      </c>
      <c r="G955" s="12" t="s">
        <v>25</v>
      </c>
      <c r="H955" s="12" t="s">
        <v>191</v>
      </c>
      <c r="I955" s="12" t="s">
        <v>55</v>
      </c>
      <c r="J955" s="12">
        <v>0</v>
      </c>
    </row>
    <row r="956" spans="1:10" ht="14">
      <c r="A956" s="8" t="s">
        <v>889</v>
      </c>
      <c r="B956" s="9" t="s">
        <v>151</v>
      </c>
      <c r="C956" s="8">
        <v>2403</v>
      </c>
      <c r="D956" s="8">
        <v>16</v>
      </c>
      <c r="E956" s="10" t="s">
        <v>104</v>
      </c>
      <c r="F956" s="11" t="s">
        <v>205</v>
      </c>
      <c r="G956" s="12" t="s">
        <v>211</v>
      </c>
      <c r="H956" s="12" t="s">
        <v>32</v>
      </c>
      <c r="I956" s="12" t="s">
        <v>428</v>
      </c>
      <c r="J956" s="12">
        <v>0</v>
      </c>
    </row>
    <row r="957" spans="1:10" ht="14">
      <c r="A957" s="8" t="s">
        <v>889</v>
      </c>
      <c r="B957" s="9" t="s">
        <v>151</v>
      </c>
      <c r="C957" s="8">
        <v>2301</v>
      </c>
      <c r="D957" s="8">
        <v>13</v>
      </c>
      <c r="E957" s="10" t="s">
        <v>52</v>
      </c>
      <c r="F957" s="11" t="s">
        <v>582</v>
      </c>
      <c r="G957" s="12" t="s">
        <v>32</v>
      </c>
      <c r="H957" s="12" t="s">
        <v>32</v>
      </c>
      <c r="I957" s="12" t="s">
        <v>32</v>
      </c>
      <c r="J957" s="12">
        <v>0</v>
      </c>
    </row>
    <row r="958" spans="1:10" ht="14">
      <c r="A958" s="8" t="s">
        <v>889</v>
      </c>
      <c r="B958" s="9" t="s">
        <v>151</v>
      </c>
      <c r="C958" s="8">
        <v>2201</v>
      </c>
      <c r="D958" s="8">
        <v>24</v>
      </c>
      <c r="E958" s="10" t="s">
        <v>32</v>
      </c>
      <c r="F958" s="11" t="s">
        <v>272</v>
      </c>
      <c r="G958" s="12" t="s">
        <v>98</v>
      </c>
      <c r="H958" s="12" t="s">
        <v>14</v>
      </c>
      <c r="I958" s="12" t="s">
        <v>13</v>
      </c>
      <c r="J958" s="12" t="s">
        <v>432</v>
      </c>
    </row>
    <row r="959" spans="1:10" ht="14">
      <c r="A959" s="8" t="s">
        <v>889</v>
      </c>
      <c r="B959" s="9" t="s">
        <v>151</v>
      </c>
      <c r="C959" s="8">
        <v>2303</v>
      </c>
      <c r="D959" s="8">
        <v>12</v>
      </c>
      <c r="E959" s="10" t="s">
        <v>264</v>
      </c>
      <c r="F959" s="11" t="s">
        <v>264</v>
      </c>
      <c r="G959" s="12">
        <v>20</v>
      </c>
      <c r="H959" s="12">
        <v>50</v>
      </c>
      <c r="I959" s="12">
        <v>30</v>
      </c>
      <c r="J959" s="12">
        <v>0</v>
      </c>
    </row>
    <row r="960" spans="1:10" ht="14">
      <c r="A960" s="8" t="s">
        <v>890</v>
      </c>
      <c r="B960" s="9" t="s">
        <v>891</v>
      </c>
      <c r="C960" s="8">
        <v>2403</v>
      </c>
      <c r="D960" s="8">
        <v>50</v>
      </c>
      <c r="E960" s="10">
        <v>80</v>
      </c>
      <c r="F960" s="11">
        <v>98</v>
      </c>
      <c r="G960" s="12" t="s">
        <v>390</v>
      </c>
      <c r="H960" s="12" t="s">
        <v>670</v>
      </c>
      <c r="I960" s="12" t="s">
        <v>429</v>
      </c>
      <c r="J960" s="12" t="s">
        <v>778</v>
      </c>
    </row>
    <row r="961" spans="1:10" ht="14">
      <c r="A961" s="8" t="s">
        <v>890</v>
      </c>
      <c r="B961" s="9" t="s">
        <v>891</v>
      </c>
      <c r="C961" s="8">
        <v>2303</v>
      </c>
      <c r="D961" s="8">
        <v>44</v>
      </c>
      <c r="E961" s="10" t="s">
        <v>182</v>
      </c>
      <c r="F961" s="11" t="s">
        <v>180</v>
      </c>
      <c r="G961" s="12" t="s">
        <v>454</v>
      </c>
      <c r="H961" s="12">
        <v>31</v>
      </c>
      <c r="I961" s="12" t="s">
        <v>50</v>
      </c>
      <c r="J961" s="12">
        <v>19</v>
      </c>
    </row>
    <row r="962" spans="1:10" ht="14">
      <c r="A962" s="8" t="s">
        <v>890</v>
      </c>
      <c r="B962" s="9" t="s">
        <v>891</v>
      </c>
      <c r="C962" s="8">
        <v>2203</v>
      </c>
      <c r="D962" s="8">
        <v>77</v>
      </c>
      <c r="E962" s="10" t="s">
        <v>892</v>
      </c>
      <c r="F962" s="11" t="s">
        <v>711</v>
      </c>
      <c r="G962" s="12" t="s">
        <v>136</v>
      </c>
      <c r="H962" s="12" t="s">
        <v>524</v>
      </c>
      <c r="I962" s="12" t="s">
        <v>682</v>
      </c>
      <c r="J962" s="12" t="s">
        <v>893</v>
      </c>
    </row>
    <row r="963" spans="1:10" ht="14">
      <c r="A963" s="8" t="s">
        <v>894</v>
      </c>
      <c r="B963" s="9" t="s">
        <v>895</v>
      </c>
      <c r="C963" s="8">
        <v>2404</v>
      </c>
      <c r="D963" s="8">
        <v>46</v>
      </c>
      <c r="E963" s="10" t="s">
        <v>610</v>
      </c>
      <c r="F963" s="11">
        <v>87</v>
      </c>
      <c r="G963" s="12">
        <v>20</v>
      </c>
      <c r="H963" s="12">
        <v>30</v>
      </c>
      <c r="I963" s="12" t="s">
        <v>447</v>
      </c>
      <c r="J963" s="12" t="s">
        <v>267</v>
      </c>
    </row>
    <row r="964" spans="1:10" ht="14">
      <c r="A964" s="8" t="s">
        <v>894</v>
      </c>
      <c r="B964" s="9" t="s">
        <v>895</v>
      </c>
      <c r="C964" s="8">
        <v>2304</v>
      </c>
      <c r="D964" s="8">
        <v>37</v>
      </c>
      <c r="E964" s="10" t="s">
        <v>515</v>
      </c>
      <c r="F964" s="11" t="s">
        <v>631</v>
      </c>
      <c r="G964" s="12" t="s">
        <v>147</v>
      </c>
      <c r="H964" s="12" t="s">
        <v>50</v>
      </c>
      <c r="I964" s="12" t="s">
        <v>716</v>
      </c>
      <c r="J964" s="12" t="s">
        <v>630</v>
      </c>
    </row>
    <row r="965" spans="1:10" ht="14">
      <c r="A965" s="8" t="s">
        <v>894</v>
      </c>
      <c r="B965" s="9" t="s">
        <v>895</v>
      </c>
      <c r="C965" s="8">
        <v>2204</v>
      </c>
      <c r="D965" s="8">
        <v>69</v>
      </c>
      <c r="E965" s="10" t="s">
        <v>126</v>
      </c>
      <c r="F965" s="11" t="s">
        <v>110</v>
      </c>
      <c r="G965" s="12">
        <v>19</v>
      </c>
      <c r="H965" s="12" t="s">
        <v>561</v>
      </c>
      <c r="I965" s="12" t="s">
        <v>550</v>
      </c>
      <c r="J965" s="12" t="s">
        <v>172</v>
      </c>
    </row>
    <row r="966" spans="1:10" ht="14">
      <c r="A966" s="8" t="s">
        <v>896</v>
      </c>
      <c r="B966" s="9" t="s">
        <v>897</v>
      </c>
      <c r="C966" s="8">
        <v>2402</v>
      </c>
      <c r="D966" s="8">
        <v>365</v>
      </c>
      <c r="E966" s="10" t="s">
        <v>898</v>
      </c>
      <c r="F966" s="11" t="s">
        <v>898</v>
      </c>
      <c r="G966" s="12" t="s">
        <v>653</v>
      </c>
      <c r="H966" s="12" t="s">
        <v>587</v>
      </c>
      <c r="I966" s="12">
        <v>17</v>
      </c>
      <c r="J966" s="12" t="s">
        <v>527</v>
      </c>
    </row>
    <row r="967" spans="1:10" ht="14">
      <c r="A967" s="8" t="s">
        <v>896</v>
      </c>
      <c r="B967" s="9" t="s">
        <v>897</v>
      </c>
      <c r="C967" s="8">
        <v>2302</v>
      </c>
      <c r="D967" s="8">
        <v>375</v>
      </c>
      <c r="E967" s="10" t="s">
        <v>899</v>
      </c>
      <c r="F967" s="11" t="s">
        <v>218</v>
      </c>
      <c r="G967" s="12">
        <v>30</v>
      </c>
      <c r="H967" s="12" t="s">
        <v>888</v>
      </c>
      <c r="I967" s="12" t="s">
        <v>293</v>
      </c>
      <c r="J967" s="12" t="s">
        <v>120</v>
      </c>
    </row>
    <row r="968" spans="1:10" ht="14">
      <c r="A968" s="8" t="s">
        <v>896</v>
      </c>
      <c r="B968" s="9" t="s">
        <v>897</v>
      </c>
      <c r="C968" s="8">
        <v>2202</v>
      </c>
      <c r="D968" s="8">
        <v>356</v>
      </c>
      <c r="E968" s="10" t="s">
        <v>485</v>
      </c>
      <c r="F968" s="11" t="s">
        <v>871</v>
      </c>
      <c r="G968" s="12">
        <v>24</v>
      </c>
      <c r="H968" s="12" t="s">
        <v>127</v>
      </c>
      <c r="I968" s="12">
        <v>31</v>
      </c>
      <c r="J968" s="12" t="s">
        <v>454</v>
      </c>
    </row>
    <row r="969" spans="1:10" ht="14">
      <c r="A969" s="8" t="s">
        <v>896</v>
      </c>
      <c r="B969" s="9" t="s">
        <v>897</v>
      </c>
      <c r="C969" s="8">
        <v>2102</v>
      </c>
      <c r="D969" s="8">
        <v>381</v>
      </c>
      <c r="E969" s="10" t="s">
        <v>900</v>
      </c>
      <c r="F969" s="11" t="s">
        <v>704</v>
      </c>
      <c r="G969" s="12" t="s">
        <v>249</v>
      </c>
      <c r="H969" s="12" t="s">
        <v>901</v>
      </c>
      <c r="I969" s="12" t="s">
        <v>105</v>
      </c>
      <c r="J969" s="12" t="s">
        <v>120</v>
      </c>
    </row>
    <row r="970" spans="1:10" ht="14">
      <c r="A970" s="8" t="s">
        <v>896</v>
      </c>
      <c r="B970" s="9" t="s">
        <v>897</v>
      </c>
      <c r="C970" s="8">
        <v>2002</v>
      </c>
      <c r="D970" s="8">
        <v>330</v>
      </c>
      <c r="E970" s="10" t="s">
        <v>387</v>
      </c>
      <c r="F970" s="11" t="s">
        <v>809</v>
      </c>
      <c r="G970" s="12">
        <v>21</v>
      </c>
      <c r="H970" s="12">
        <v>26</v>
      </c>
      <c r="I970" s="12" t="s">
        <v>447</v>
      </c>
      <c r="J970" s="12" t="s">
        <v>902</v>
      </c>
    </row>
    <row r="971" spans="1:10" ht="14">
      <c r="A971" s="8" t="s">
        <v>903</v>
      </c>
      <c r="B971" s="9" t="s">
        <v>904</v>
      </c>
      <c r="C971" s="8">
        <v>2401</v>
      </c>
      <c r="D971" s="8">
        <v>333</v>
      </c>
      <c r="E971" s="10" t="s">
        <v>905</v>
      </c>
      <c r="F971" s="11" t="s">
        <v>531</v>
      </c>
      <c r="G971" s="12" t="s">
        <v>512</v>
      </c>
      <c r="H971" s="12" t="s">
        <v>489</v>
      </c>
      <c r="I971" s="12" t="s">
        <v>805</v>
      </c>
      <c r="J971" s="12" t="s">
        <v>175</v>
      </c>
    </row>
    <row r="972" spans="1:10" ht="14">
      <c r="A972" s="8" t="s">
        <v>903</v>
      </c>
      <c r="B972" s="9" t="s">
        <v>904</v>
      </c>
      <c r="C972" s="8">
        <v>2301</v>
      </c>
      <c r="D972" s="8">
        <v>320</v>
      </c>
      <c r="E972" s="10" t="s">
        <v>906</v>
      </c>
      <c r="F972" s="11" t="s">
        <v>515</v>
      </c>
      <c r="G972" s="12" t="s">
        <v>907</v>
      </c>
      <c r="H972" s="12">
        <v>31</v>
      </c>
      <c r="I972" s="12" t="s">
        <v>254</v>
      </c>
      <c r="J972" s="12" t="s">
        <v>511</v>
      </c>
    </row>
    <row r="973" spans="1:10" ht="14">
      <c r="A973" s="8" t="s">
        <v>903</v>
      </c>
      <c r="B973" s="9" t="s">
        <v>904</v>
      </c>
      <c r="C973" s="8">
        <v>2201</v>
      </c>
      <c r="D973" s="8">
        <v>355</v>
      </c>
      <c r="E973" s="10" t="s">
        <v>840</v>
      </c>
      <c r="F973" s="11" t="s">
        <v>908</v>
      </c>
      <c r="G973" s="12" t="s">
        <v>127</v>
      </c>
      <c r="H973" s="12" t="s">
        <v>154</v>
      </c>
      <c r="I973" s="12" t="s">
        <v>426</v>
      </c>
      <c r="J973" s="12" t="s">
        <v>527</v>
      </c>
    </row>
    <row r="974" spans="1:10" ht="14">
      <c r="A974" s="8" t="s">
        <v>903</v>
      </c>
      <c r="B974" s="9" t="s">
        <v>904</v>
      </c>
      <c r="C974" s="8">
        <v>2101</v>
      </c>
      <c r="D974" s="8">
        <v>311</v>
      </c>
      <c r="E974" s="10" t="s">
        <v>909</v>
      </c>
      <c r="F974" s="11" t="s">
        <v>531</v>
      </c>
      <c r="G974" s="12" t="s">
        <v>330</v>
      </c>
      <c r="H974" s="12" t="s">
        <v>54</v>
      </c>
      <c r="I974" s="12" t="s">
        <v>98</v>
      </c>
      <c r="J974" s="12">
        <v>15</v>
      </c>
    </row>
    <row r="975" spans="1:10" ht="14">
      <c r="A975" s="8" t="s">
        <v>910</v>
      </c>
      <c r="B975" s="9" t="s">
        <v>162</v>
      </c>
      <c r="C975" s="8">
        <v>2401</v>
      </c>
      <c r="D975" s="8">
        <v>32</v>
      </c>
      <c r="E975" s="10" t="s">
        <v>553</v>
      </c>
      <c r="F975" s="11" t="s">
        <v>553</v>
      </c>
      <c r="G975" s="12" t="s">
        <v>471</v>
      </c>
      <c r="H975" s="12" t="s">
        <v>758</v>
      </c>
      <c r="I975" s="12">
        <v>31</v>
      </c>
      <c r="J975" s="12">
        <v>0</v>
      </c>
    </row>
    <row r="976" spans="1:10" ht="14">
      <c r="A976" s="8" t="s">
        <v>910</v>
      </c>
      <c r="B976" s="9" t="s">
        <v>162</v>
      </c>
      <c r="C976" s="8">
        <v>2301</v>
      </c>
      <c r="D976" s="8">
        <v>44</v>
      </c>
      <c r="E976" s="10" t="s">
        <v>642</v>
      </c>
      <c r="F976" s="11" t="s">
        <v>642</v>
      </c>
      <c r="G976" s="12" t="s">
        <v>472</v>
      </c>
      <c r="H976" s="12" t="s">
        <v>788</v>
      </c>
      <c r="I976" s="12" t="s">
        <v>150</v>
      </c>
      <c r="J976" s="12" t="s">
        <v>616</v>
      </c>
    </row>
    <row r="977" spans="1:10" ht="14">
      <c r="A977" s="8" t="s">
        <v>910</v>
      </c>
      <c r="B977" s="9" t="s">
        <v>162</v>
      </c>
      <c r="C977" s="8">
        <v>2403</v>
      </c>
      <c r="D977" s="8">
        <v>39</v>
      </c>
      <c r="E977" s="10" t="s">
        <v>592</v>
      </c>
      <c r="F977" s="11" t="s">
        <v>448</v>
      </c>
      <c r="G977" s="12">
        <v>25</v>
      </c>
      <c r="H977" s="12" t="s">
        <v>29</v>
      </c>
      <c r="I977" s="12" t="s">
        <v>420</v>
      </c>
      <c r="J977" s="12">
        <v>0</v>
      </c>
    </row>
    <row r="978" spans="1:10" ht="14">
      <c r="A978" s="8" t="s">
        <v>910</v>
      </c>
      <c r="B978" s="9" t="s">
        <v>162</v>
      </c>
      <c r="C978" s="8">
        <v>2201</v>
      </c>
      <c r="D978" s="8">
        <v>55</v>
      </c>
      <c r="E978" s="10" t="s">
        <v>786</v>
      </c>
      <c r="F978" s="11" t="s">
        <v>786</v>
      </c>
      <c r="G978" s="12" t="s">
        <v>508</v>
      </c>
      <c r="H978" s="12" t="s">
        <v>670</v>
      </c>
      <c r="I978" s="12" t="s">
        <v>670</v>
      </c>
      <c r="J978" s="12" t="s">
        <v>41</v>
      </c>
    </row>
    <row r="979" spans="1:10" ht="14">
      <c r="A979" s="8" t="s">
        <v>910</v>
      </c>
      <c r="B979" s="9" t="s">
        <v>162</v>
      </c>
      <c r="C979" s="8">
        <v>2303</v>
      </c>
      <c r="D979" s="8">
        <v>53</v>
      </c>
      <c r="E979" s="10" t="s">
        <v>553</v>
      </c>
      <c r="F979" s="11" t="s">
        <v>791</v>
      </c>
      <c r="G979" s="12" t="s">
        <v>670</v>
      </c>
      <c r="H979" s="12" t="s">
        <v>48</v>
      </c>
      <c r="I979" s="12" t="s">
        <v>753</v>
      </c>
      <c r="J979" s="12">
        <v>0</v>
      </c>
    </row>
    <row r="980" spans="1:10" ht="14">
      <c r="A980" s="8" t="s">
        <v>911</v>
      </c>
      <c r="B980" s="9" t="s">
        <v>912</v>
      </c>
      <c r="C980" s="8">
        <v>2403</v>
      </c>
      <c r="D980" s="8">
        <v>222</v>
      </c>
      <c r="E980" s="10" t="s">
        <v>913</v>
      </c>
      <c r="F980" s="11" t="s">
        <v>322</v>
      </c>
      <c r="G980" s="12" t="s">
        <v>223</v>
      </c>
      <c r="H980" s="12" t="s">
        <v>71</v>
      </c>
      <c r="I980" s="12" t="s">
        <v>267</v>
      </c>
      <c r="J980" s="12" t="s">
        <v>120</v>
      </c>
    </row>
    <row r="981" spans="1:10" ht="14">
      <c r="A981" s="8" t="s">
        <v>911</v>
      </c>
      <c r="B981" s="9" t="s">
        <v>912</v>
      </c>
      <c r="C981" s="8">
        <v>2303</v>
      </c>
      <c r="D981" s="8">
        <v>210</v>
      </c>
      <c r="E981" s="10" t="s">
        <v>277</v>
      </c>
      <c r="F981" s="11" t="s">
        <v>117</v>
      </c>
      <c r="G981" s="12" t="s">
        <v>735</v>
      </c>
      <c r="H981" s="12" t="s">
        <v>206</v>
      </c>
      <c r="I981" s="12" t="s">
        <v>154</v>
      </c>
      <c r="J981" s="12" t="s">
        <v>914</v>
      </c>
    </row>
    <row r="982" spans="1:10" ht="14">
      <c r="A982" s="8" t="s">
        <v>911</v>
      </c>
      <c r="B982" s="9" t="s">
        <v>912</v>
      </c>
      <c r="C982" s="8">
        <v>2203</v>
      </c>
      <c r="D982" s="8">
        <v>198</v>
      </c>
      <c r="E982" s="10" t="s">
        <v>505</v>
      </c>
      <c r="F982" s="11" t="s">
        <v>157</v>
      </c>
      <c r="G982" s="12" t="s">
        <v>914</v>
      </c>
      <c r="H982" s="12" t="s">
        <v>514</v>
      </c>
      <c r="I982" s="12" t="s">
        <v>196</v>
      </c>
      <c r="J982" s="12" t="s">
        <v>884</v>
      </c>
    </row>
    <row r="983" spans="1:10" ht="14">
      <c r="A983" s="8" t="s">
        <v>915</v>
      </c>
      <c r="B983" s="9" t="s">
        <v>916</v>
      </c>
      <c r="C983" s="8">
        <v>2404</v>
      </c>
      <c r="D983" s="8">
        <v>224</v>
      </c>
      <c r="E983" s="10" t="s">
        <v>565</v>
      </c>
      <c r="F983" s="11" t="s">
        <v>30</v>
      </c>
      <c r="G983" s="12" t="s">
        <v>184</v>
      </c>
      <c r="H983" s="12" t="s">
        <v>25</v>
      </c>
      <c r="I983" s="12" t="s">
        <v>163</v>
      </c>
      <c r="J983" s="12" t="s">
        <v>917</v>
      </c>
    </row>
    <row r="984" spans="1:10" ht="14">
      <c r="A984" s="8" t="s">
        <v>915</v>
      </c>
      <c r="B984" s="9" t="s">
        <v>916</v>
      </c>
      <c r="C984" s="8">
        <v>2304</v>
      </c>
      <c r="D984" s="8">
        <v>204</v>
      </c>
      <c r="E984" s="10" t="s">
        <v>809</v>
      </c>
      <c r="F984" s="11" t="s">
        <v>82</v>
      </c>
      <c r="G984" s="12" t="s">
        <v>163</v>
      </c>
      <c r="H984" s="12" t="s">
        <v>588</v>
      </c>
      <c r="I984" s="12" t="s">
        <v>163</v>
      </c>
      <c r="J984" s="12" t="s">
        <v>450</v>
      </c>
    </row>
    <row r="985" spans="1:10" ht="14">
      <c r="A985" s="8" t="s">
        <v>915</v>
      </c>
      <c r="B985" s="9" t="s">
        <v>916</v>
      </c>
      <c r="C985" s="8">
        <v>2204</v>
      </c>
      <c r="D985" s="8">
        <v>171</v>
      </c>
      <c r="E985" s="10" t="s">
        <v>505</v>
      </c>
      <c r="F985" s="11" t="s">
        <v>94</v>
      </c>
      <c r="G985" s="12" t="s">
        <v>918</v>
      </c>
      <c r="H985" s="12" t="s">
        <v>103</v>
      </c>
      <c r="I985" s="12" t="s">
        <v>143</v>
      </c>
      <c r="J985" s="12" t="s">
        <v>318</v>
      </c>
    </row>
    <row r="986" spans="1:10" ht="14">
      <c r="A986" s="8" t="s">
        <v>919</v>
      </c>
      <c r="B986" s="9" t="s">
        <v>920</v>
      </c>
      <c r="C986" s="8">
        <v>2404</v>
      </c>
      <c r="D986" s="8">
        <v>316</v>
      </c>
      <c r="E986" s="10" t="s">
        <v>308</v>
      </c>
      <c r="F986" s="11" t="s">
        <v>726</v>
      </c>
      <c r="G986" s="12" t="s">
        <v>686</v>
      </c>
      <c r="H986" s="12" t="s">
        <v>776</v>
      </c>
      <c r="I986" s="12" t="s">
        <v>495</v>
      </c>
      <c r="J986" s="12" t="s">
        <v>140</v>
      </c>
    </row>
    <row r="987" spans="1:10" ht="14">
      <c r="A987" s="8" t="s">
        <v>919</v>
      </c>
      <c r="B987" s="9" t="s">
        <v>920</v>
      </c>
      <c r="C987" s="8">
        <v>2304</v>
      </c>
      <c r="D987" s="8">
        <v>307</v>
      </c>
      <c r="E987" s="10" t="s">
        <v>549</v>
      </c>
      <c r="F987" s="11" t="s">
        <v>234</v>
      </c>
      <c r="G987" s="12" t="s">
        <v>805</v>
      </c>
      <c r="H987" s="12" t="s">
        <v>426</v>
      </c>
      <c r="I987" s="12" t="s">
        <v>165</v>
      </c>
      <c r="J987" s="12" t="s">
        <v>177</v>
      </c>
    </row>
    <row r="988" spans="1:10" ht="14">
      <c r="A988" s="8" t="s">
        <v>919</v>
      </c>
      <c r="B988" s="9" t="s">
        <v>920</v>
      </c>
      <c r="C988" s="8">
        <v>2204</v>
      </c>
      <c r="D988" s="8">
        <v>323</v>
      </c>
      <c r="E988" s="10" t="s">
        <v>921</v>
      </c>
      <c r="F988" s="11" t="s">
        <v>38</v>
      </c>
      <c r="G988" s="12" t="s">
        <v>686</v>
      </c>
      <c r="H988" s="12" t="s">
        <v>154</v>
      </c>
      <c r="I988" s="12" t="s">
        <v>195</v>
      </c>
      <c r="J988" s="12" t="s">
        <v>914</v>
      </c>
    </row>
    <row r="989" spans="1:10" ht="14">
      <c r="A989" s="8" t="s">
        <v>919</v>
      </c>
      <c r="B989" s="9" t="s">
        <v>920</v>
      </c>
      <c r="C989" s="8">
        <v>2104</v>
      </c>
      <c r="D989" s="8">
        <v>299</v>
      </c>
      <c r="E989" s="10" t="s">
        <v>713</v>
      </c>
      <c r="F989" s="11" t="s">
        <v>30</v>
      </c>
      <c r="G989" s="12">
        <v>24</v>
      </c>
      <c r="H989" s="12" t="s">
        <v>653</v>
      </c>
      <c r="I989" s="12" t="s">
        <v>653</v>
      </c>
      <c r="J989" s="12" t="s">
        <v>420</v>
      </c>
    </row>
    <row r="990" spans="1:10" ht="14">
      <c r="A990" s="8" t="s">
        <v>922</v>
      </c>
      <c r="B990" s="9" t="s">
        <v>923</v>
      </c>
      <c r="C990" s="8">
        <v>2401</v>
      </c>
      <c r="D990" s="8">
        <v>312</v>
      </c>
      <c r="E990" s="10" t="s">
        <v>258</v>
      </c>
      <c r="F990" s="11">
        <v>83</v>
      </c>
      <c r="G990" s="12" t="s">
        <v>106</v>
      </c>
      <c r="H990" s="12" t="s">
        <v>136</v>
      </c>
      <c r="I990" s="12" t="s">
        <v>153</v>
      </c>
      <c r="J990" s="12" t="s">
        <v>547</v>
      </c>
    </row>
    <row r="991" spans="1:10" ht="14">
      <c r="A991" s="8" t="s">
        <v>922</v>
      </c>
      <c r="B991" s="9" t="s">
        <v>923</v>
      </c>
      <c r="C991" s="8">
        <v>2301</v>
      </c>
      <c r="D991" s="8">
        <v>317</v>
      </c>
      <c r="E991" s="10" t="s">
        <v>924</v>
      </c>
      <c r="F991" s="11" t="s">
        <v>182</v>
      </c>
      <c r="G991" s="12" t="s">
        <v>32</v>
      </c>
      <c r="H991" s="12" t="s">
        <v>805</v>
      </c>
      <c r="I991" s="12" t="s">
        <v>98</v>
      </c>
      <c r="J991" s="12" t="s">
        <v>868</v>
      </c>
    </row>
    <row r="992" spans="1:10" ht="14">
      <c r="A992" s="8" t="s">
        <v>922</v>
      </c>
      <c r="B992" s="9" t="s">
        <v>923</v>
      </c>
      <c r="C992" s="8">
        <v>2201</v>
      </c>
      <c r="D992" s="8">
        <v>365</v>
      </c>
      <c r="E992" s="10" t="s">
        <v>276</v>
      </c>
      <c r="F992" s="11" t="s">
        <v>194</v>
      </c>
      <c r="G992" s="12" t="s">
        <v>249</v>
      </c>
      <c r="H992" s="12">
        <v>29</v>
      </c>
      <c r="I992" s="12" t="s">
        <v>914</v>
      </c>
      <c r="J992" s="12" t="s">
        <v>134</v>
      </c>
    </row>
    <row r="993" spans="1:10" ht="14">
      <c r="A993" s="8" t="s">
        <v>922</v>
      </c>
      <c r="B993" s="9" t="s">
        <v>923</v>
      </c>
      <c r="C993" s="8">
        <v>2101</v>
      </c>
      <c r="D993" s="8">
        <v>296</v>
      </c>
      <c r="E993" s="10" t="s">
        <v>925</v>
      </c>
      <c r="F993" s="11" t="s">
        <v>424</v>
      </c>
      <c r="G993" s="12" t="s">
        <v>100</v>
      </c>
      <c r="H993" s="12" t="s">
        <v>215</v>
      </c>
      <c r="I993" s="12" t="s">
        <v>140</v>
      </c>
      <c r="J993" s="12" t="s">
        <v>926</v>
      </c>
    </row>
    <row r="994" spans="1:10" ht="14">
      <c r="A994" s="8" t="s">
        <v>927</v>
      </c>
      <c r="B994" s="9" t="s">
        <v>173</v>
      </c>
      <c r="C994" s="8">
        <v>2401</v>
      </c>
      <c r="D994" s="8">
        <v>44</v>
      </c>
      <c r="E994" s="10" t="s">
        <v>180</v>
      </c>
      <c r="F994" s="11" t="s">
        <v>180</v>
      </c>
      <c r="G994" s="12" t="s">
        <v>100</v>
      </c>
      <c r="H994" s="12" t="s">
        <v>171</v>
      </c>
      <c r="I994" s="12">
        <v>19</v>
      </c>
      <c r="J994" s="12">
        <v>0</v>
      </c>
    </row>
    <row r="995" spans="1:10" ht="14">
      <c r="A995" s="8" t="s">
        <v>927</v>
      </c>
      <c r="B995" s="9" t="s">
        <v>173</v>
      </c>
      <c r="C995" s="8">
        <v>2301</v>
      </c>
      <c r="D995" s="8">
        <v>45</v>
      </c>
      <c r="E995" s="10" t="s">
        <v>114</v>
      </c>
      <c r="F995" s="11" t="s">
        <v>114</v>
      </c>
      <c r="G995" s="12">
        <v>20</v>
      </c>
      <c r="H995" s="12" t="s">
        <v>115</v>
      </c>
      <c r="I995" s="12" t="s">
        <v>293</v>
      </c>
      <c r="J995" s="12">
        <v>0</v>
      </c>
    </row>
    <row r="996" spans="1:10" ht="14">
      <c r="A996" s="8" t="s">
        <v>927</v>
      </c>
      <c r="B996" s="9" t="s">
        <v>173</v>
      </c>
      <c r="C996" s="8">
        <v>2403</v>
      </c>
      <c r="D996" s="8">
        <v>66</v>
      </c>
      <c r="E996" s="10">
        <v>100</v>
      </c>
      <c r="F996" s="11">
        <v>100</v>
      </c>
      <c r="G996" s="12" t="s">
        <v>54</v>
      </c>
      <c r="H996" s="12" t="s">
        <v>26</v>
      </c>
      <c r="I996" s="12" t="s">
        <v>55</v>
      </c>
      <c r="J996" s="12">
        <v>0</v>
      </c>
    </row>
    <row r="997" spans="1:10" ht="14">
      <c r="A997" s="8" t="s">
        <v>927</v>
      </c>
      <c r="B997" s="9" t="s">
        <v>173</v>
      </c>
      <c r="C997" s="8">
        <v>2201</v>
      </c>
      <c r="D997" s="8">
        <v>27</v>
      </c>
      <c r="E997" s="10" t="s">
        <v>114</v>
      </c>
      <c r="F997" s="11" t="s">
        <v>114</v>
      </c>
      <c r="G997" s="12" t="s">
        <v>104</v>
      </c>
      <c r="H997" s="12" t="s">
        <v>579</v>
      </c>
      <c r="I997" s="12" t="s">
        <v>67</v>
      </c>
      <c r="J997" s="12" t="s">
        <v>67</v>
      </c>
    </row>
    <row r="998" spans="1:10" ht="14">
      <c r="A998" s="8" t="s">
        <v>927</v>
      </c>
      <c r="B998" s="9" t="s">
        <v>173</v>
      </c>
      <c r="C998" s="8">
        <v>2303</v>
      </c>
      <c r="D998" s="8">
        <v>48</v>
      </c>
      <c r="E998" s="10">
        <v>100</v>
      </c>
      <c r="F998" s="11">
        <v>100</v>
      </c>
      <c r="G998" s="12" t="s">
        <v>402</v>
      </c>
      <c r="H998" s="12" t="s">
        <v>383</v>
      </c>
      <c r="I998" s="12" t="s">
        <v>229</v>
      </c>
      <c r="J998" s="12">
        <v>0</v>
      </c>
    </row>
    <row r="999" spans="1:10" ht="14">
      <c r="A999" s="8" t="s">
        <v>928</v>
      </c>
      <c r="B999" s="9" t="s">
        <v>929</v>
      </c>
      <c r="C999" s="8">
        <v>2203</v>
      </c>
      <c r="D999" s="8">
        <v>150</v>
      </c>
      <c r="E999" s="10" t="s">
        <v>30</v>
      </c>
      <c r="F999" s="11" t="s">
        <v>608</v>
      </c>
      <c r="G999" s="12" t="s">
        <v>509</v>
      </c>
      <c r="H999" s="12" t="s">
        <v>917</v>
      </c>
      <c r="I999" s="12" t="s">
        <v>161</v>
      </c>
      <c r="J999" s="12" t="s">
        <v>370</v>
      </c>
    </row>
    <row r="1000" spans="1:10" ht="14">
      <c r="A1000" s="8" t="s">
        <v>928</v>
      </c>
      <c r="B1000" s="9" t="s">
        <v>930</v>
      </c>
      <c r="C1000" s="8">
        <v>2403</v>
      </c>
      <c r="D1000" s="8">
        <v>199</v>
      </c>
      <c r="E1000" s="10" t="s">
        <v>505</v>
      </c>
      <c r="F1000" s="11">
        <v>98</v>
      </c>
      <c r="G1000" s="12" t="s">
        <v>811</v>
      </c>
      <c r="H1000" s="12" t="s">
        <v>686</v>
      </c>
      <c r="I1000" s="12" t="s">
        <v>250</v>
      </c>
      <c r="J1000" s="12" t="s">
        <v>671</v>
      </c>
    </row>
    <row r="1001" spans="1:10" ht="14">
      <c r="A1001" s="8" t="s">
        <v>931</v>
      </c>
      <c r="B1001" s="9" t="s">
        <v>932</v>
      </c>
      <c r="C1001" s="8">
        <v>2404</v>
      </c>
      <c r="D1001" s="8">
        <v>197</v>
      </c>
      <c r="E1001" s="10" t="s">
        <v>351</v>
      </c>
      <c r="F1001" s="11" t="s">
        <v>96</v>
      </c>
      <c r="G1001" s="12" t="s">
        <v>158</v>
      </c>
      <c r="H1001" s="12" t="s">
        <v>52</v>
      </c>
      <c r="I1001" s="12" t="s">
        <v>539</v>
      </c>
      <c r="J1001" s="12" t="s">
        <v>112</v>
      </c>
    </row>
    <row r="1002" spans="1:10" ht="14">
      <c r="A1002" s="8" t="s">
        <v>931</v>
      </c>
      <c r="B1002" s="9" t="s">
        <v>932</v>
      </c>
      <c r="C1002" s="8">
        <v>2304</v>
      </c>
      <c r="D1002" s="8">
        <v>190</v>
      </c>
      <c r="E1002" s="10" t="s">
        <v>933</v>
      </c>
      <c r="F1002" s="11" t="s">
        <v>94</v>
      </c>
      <c r="G1002" s="12" t="s">
        <v>545</v>
      </c>
      <c r="H1002" s="12">
        <v>35</v>
      </c>
      <c r="I1002" s="12" t="s">
        <v>516</v>
      </c>
      <c r="J1002" s="12" t="s">
        <v>934</v>
      </c>
    </row>
    <row r="1003" spans="1:10" ht="14">
      <c r="A1003" s="8" t="s">
        <v>931</v>
      </c>
      <c r="B1003" s="9" t="s">
        <v>932</v>
      </c>
      <c r="C1003" s="8">
        <v>2204</v>
      </c>
      <c r="D1003" s="8">
        <v>144</v>
      </c>
      <c r="E1003" s="10" t="s">
        <v>474</v>
      </c>
      <c r="F1003" s="11" t="s">
        <v>307</v>
      </c>
      <c r="G1003" s="12" t="s">
        <v>267</v>
      </c>
      <c r="H1003" s="12">
        <v>31</v>
      </c>
      <c r="I1003" s="12" t="s">
        <v>447</v>
      </c>
      <c r="J1003" s="12">
        <v>19</v>
      </c>
    </row>
    <row r="1004" spans="1:10" ht="14">
      <c r="A1004" s="8" t="s">
        <v>935</v>
      </c>
      <c r="B1004" s="9" t="s">
        <v>936</v>
      </c>
      <c r="C1004" s="8">
        <v>2401</v>
      </c>
      <c r="D1004" s="8">
        <v>320</v>
      </c>
      <c r="E1004" s="10" t="s">
        <v>295</v>
      </c>
      <c r="F1004" s="11" t="s">
        <v>130</v>
      </c>
      <c r="G1004" s="12" t="s">
        <v>201</v>
      </c>
      <c r="H1004" s="12" t="s">
        <v>579</v>
      </c>
      <c r="I1004" s="12" t="s">
        <v>937</v>
      </c>
      <c r="J1004" s="12" t="s">
        <v>186</v>
      </c>
    </row>
    <row r="1005" spans="1:10" ht="14">
      <c r="A1005" s="8" t="s">
        <v>935</v>
      </c>
      <c r="B1005" s="9" t="s">
        <v>936</v>
      </c>
      <c r="C1005" s="8">
        <v>2301</v>
      </c>
      <c r="D1005" s="8">
        <v>321</v>
      </c>
      <c r="E1005" s="10" t="s">
        <v>938</v>
      </c>
      <c r="F1005" s="11" t="s">
        <v>322</v>
      </c>
      <c r="G1005" s="12" t="s">
        <v>939</v>
      </c>
      <c r="H1005" s="12" t="s">
        <v>344</v>
      </c>
      <c r="I1005" s="12" t="s">
        <v>805</v>
      </c>
      <c r="J1005" s="12" t="s">
        <v>386</v>
      </c>
    </row>
    <row r="1006" spans="1:10" ht="14">
      <c r="A1006" s="8" t="s">
        <v>935</v>
      </c>
      <c r="B1006" s="9" t="s">
        <v>936</v>
      </c>
      <c r="C1006" s="8">
        <v>2201</v>
      </c>
      <c r="D1006" s="8">
        <v>325</v>
      </c>
      <c r="E1006" s="10" t="s">
        <v>940</v>
      </c>
      <c r="F1006" s="11" t="s">
        <v>657</v>
      </c>
      <c r="G1006" s="12" t="s">
        <v>168</v>
      </c>
      <c r="H1006" s="12" t="s">
        <v>426</v>
      </c>
      <c r="I1006" s="12" t="s">
        <v>43</v>
      </c>
      <c r="J1006" s="12" t="s">
        <v>153</v>
      </c>
    </row>
    <row r="1007" spans="1:10" ht="14">
      <c r="A1007" s="8" t="s">
        <v>935</v>
      </c>
      <c r="B1007" s="9" t="s">
        <v>936</v>
      </c>
      <c r="C1007" s="8">
        <v>2101</v>
      </c>
      <c r="D1007" s="8">
        <v>334</v>
      </c>
      <c r="E1007" s="10">
        <v>85</v>
      </c>
      <c r="F1007" s="11" t="s">
        <v>114</v>
      </c>
      <c r="G1007" s="12" t="s">
        <v>356</v>
      </c>
      <c r="H1007" s="12">
        <v>33</v>
      </c>
      <c r="I1007" s="12" t="s">
        <v>55</v>
      </c>
      <c r="J1007" s="12" t="s">
        <v>57</v>
      </c>
    </row>
    <row r="1008" spans="1:10" ht="14">
      <c r="A1008" s="8" t="s">
        <v>935</v>
      </c>
      <c r="B1008" s="9" t="s">
        <v>936</v>
      </c>
      <c r="C1008" s="8">
        <v>2001</v>
      </c>
      <c r="D1008" s="8">
        <v>335</v>
      </c>
      <c r="E1008" s="10" t="s">
        <v>233</v>
      </c>
      <c r="F1008" s="11" t="s">
        <v>424</v>
      </c>
      <c r="G1008" s="12" t="s">
        <v>615</v>
      </c>
      <c r="H1008" s="12" t="s">
        <v>615</v>
      </c>
      <c r="I1008" s="12" t="s">
        <v>735</v>
      </c>
      <c r="J1008" s="12">
        <v>18</v>
      </c>
    </row>
    <row r="1009" spans="1:10" ht="14">
      <c r="A1009" s="8" t="s">
        <v>941</v>
      </c>
      <c r="B1009" s="9" t="s">
        <v>942</v>
      </c>
      <c r="C1009" s="8">
        <v>2404</v>
      </c>
      <c r="D1009" s="8">
        <v>371</v>
      </c>
      <c r="E1009" s="10">
        <v>48</v>
      </c>
      <c r="F1009" s="11" t="s">
        <v>943</v>
      </c>
      <c r="G1009" s="12" t="s">
        <v>690</v>
      </c>
      <c r="H1009" s="12" t="s">
        <v>615</v>
      </c>
      <c r="I1009" s="12" t="s">
        <v>879</v>
      </c>
      <c r="J1009" s="12" t="s">
        <v>603</v>
      </c>
    </row>
    <row r="1010" spans="1:10" ht="14">
      <c r="A1010" s="8" t="s">
        <v>941</v>
      </c>
      <c r="B1010" s="9" t="s">
        <v>942</v>
      </c>
      <c r="C1010" s="8">
        <v>2304</v>
      </c>
      <c r="D1010" s="8">
        <v>334</v>
      </c>
      <c r="E1010" s="10" t="s">
        <v>837</v>
      </c>
      <c r="F1010" s="11">
        <v>76</v>
      </c>
      <c r="G1010" s="12" t="s">
        <v>884</v>
      </c>
      <c r="H1010" s="12" t="s">
        <v>647</v>
      </c>
      <c r="I1010" s="12" t="s">
        <v>944</v>
      </c>
      <c r="J1010" s="12" t="s">
        <v>186</v>
      </c>
    </row>
    <row r="1011" spans="1:10" ht="14">
      <c r="A1011" s="8" t="s">
        <v>941</v>
      </c>
      <c r="B1011" s="9" t="s">
        <v>942</v>
      </c>
      <c r="C1011" s="8">
        <v>2204</v>
      </c>
      <c r="D1011" s="8">
        <v>360</v>
      </c>
      <c r="E1011" s="10" t="s">
        <v>945</v>
      </c>
      <c r="F1011" s="11" t="s">
        <v>892</v>
      </c>
      <c r="G1011" s="12" t="s">
        <v>471</v>
      </c>
      <c r="H1011" s="12" t="s">
        <v>514</v>
      </c>
      <c r="I1011" s="12" t="s">
        <v>163</v>
      </c>
      <c r="J1011" s="12" t="s">
        <v>215</v>
      </c>
    </row>
    <row r="1012" spans="1:10" ht="14">
      <c r="A1012" s="8" t="s">
        <v>941</v>
      </c>
      <c r="B1012" s="9" t="s">
        <v>942</v>
      </c>
      <c r="C1012" s="8">
        <v>2104</v>
      </c>
      <c r="D1012" s="8">
        <v>308</v>
      </c>
      <c r="E1012" s="10" t="s">
        <v>189</v>
      </c>
      <c r="F1012" s="11">
        <v>87</v>
      </c>
      <c r="G1012" s="12" t="s">
        <v>269</v>
      </c>
      <c r="H1012" s="12" t="s">
        <v>386</v>
      </c>
      <c r="I1012" s="12" t="s">
        <v>250</v>
      </c>
      <c r="J1012" s="12" t="s">
        <v>721</v>
      </c>
    </row>
    <row r="1013" spans="1:10" ht="14">
      <c r="A1013" s="8" t="s">
        <v>946</v>
      </c>
      <c r="B1013" s="9" t="s">
        <v>947</v>
      </c>
      <c r="C1013" s="8">
        <v>2401</v>
      </c>
      <c r="D1013" s="8">
        <v>14</v>
      </c>
      <c r="E1013" s="10">
        <v>100</v>
      </c>
      <c r="F1013" s="11">
        <v>100</v>
      </c>
      <c r="G1013" s="12" t="s">
        <v>86</v>
      </c>
      <c r="H1013" s="12" t="s">
        <v>171</v>
      </c>
      <c r="I1013" s="12">
        <v>0</v>
      </c>
      <c r="J1013" s="12">
        <v>0</v>
      </c>
    </row>
    <row r="1014" spans="1:10" ht="14">
      <c r="A1014" s="8" t="s">
        <v>946</v>
      </c>
      <c r="B1014" s="9" t="s">
        <v>947</v>
      </c>
      <c r="C1014" s="8">
        <v>2403</v>
      </c>
      <c r="D1014" s="8">
        <v>38</v>
      </c>
      <c r="E1014" s="10" t="s">
        <v>38</v>
      </c>
      <c r="F1014" s="11" t="s">
        <v>38</v>
      </c>
      <c r="G1014" s="12" t="s">
        <v>458</v>
      </c>
      <c r="H1014" s="12" t="s">
        <v>585</v>
      </c>
      <c r="I1014" s="12">
        <v>0</v>
      </c>
      <c r="J1014" s="12">
        <v>0</v>
      </c>
    </row>
    <row r="1015" spans="1:10" ht="14">
      <c r="A1015" s="8" t="s">
        <v>946</v>
      </c>
      <c r="B1015" s="9" t="s">
        <v>947</v>
      </c>
      <c r="C1015" s="8">
        <v>2301</v>
      </c>
      <c r="D1015" s="8">
        <v>11</v>
      </c>
      <c r="E1015" s="10">
        <v>100</v>
      </c>
      <c r="F1015" s="11">
        <v>100</v>
      </c>
      <c r="G1015" s="12" t="s">
        <v>55</v>
      </c>
      <c r="H1015" s="12" t="s">
        <v>288</v>
      </c>
      <c r="I1015" s="12" t="s">
        <v>27</v>
      </c>
      <c r="J1015" s="12">
        <v>0</v>
      </c>
    </row>
    <row r="1016" spans="1:10" ht="14">
      <c r="A1016" s="8" t="s">
        <v>946</v>
      </c>
      <c r="B1016" s="9" t="s">
        <v>947</v>
      </c>
      <c r="C1016" s="8">
        <v>2201</v>
      </c>
      <c r="D1016" s="8">
        <v>12</v>
      </c>
      <c r="E1016" s="10" t="s">
        <v>264</v>
      </c>
      <c r="F1016" s="11" t="s">
        <v>264</v>
      </c>
      <c r="G1016" s="12">
        <v>30</v>
      </c>
      <c r="H1016" s="12">
        <v>40</v>
      </c>
      <c r="I1016" s="12">
        <v>30</v>
      </c>
      <c r="J1016" s="12">
        <v>0</v>
      </c>
    </row>
    <row r="1017" spans="1:10" ht="14">
      <c r="A1017" s="8" t="s">
        <v>946</v>
      </c>
      <c r="B1017" s="9" t="s">
        <v>947</v>
      </c>
      <c r="C1017" s="8">
        <v>2303</v>
      </c>
      <c r="D1017" s="8">
        <v>27</v>
      </c>
      <c r="E1017" s="10">
        <v>100</v>
      </c>
      <c r="F1017" s="11">
        <v>100</v>
      </c>
      <c r="G1017" s="12" t="s">
        <v>156</v>
      </c>
      <c r="H1017" s="12" t="s">
        <v>810</v>
      </c>
      <c r="I1017" s="12">
        <v>0</v>
      </c>
      <c r="J1017" s="12">
        <v>0</v>
      </c>
    </row>
    <row r="1018" spans="1:10" ht="14">
      <c r="A1018" s="8" t="s">
        <v>948</v>
      </c>
      <c r="B1018" s="9" t="s">
        <v>949</v>
      </c>
      <c r="C1018" s="8">
        <v>2403</v>
      </c>
      <c r="D1018" s="8">
        <v>70</v>
      </c>
      <c r="E1018" s="10" t="s">
        <v>736</v>
      </c>
      <c r="F1018" s="11">
        <v>90</v>
      </c>
      <c r="G1018" s="12" t="s">
        <v>525</v>
      </c>
      <c r="H1018" s="12">
        <v>27</v>
      </c>
      <c r="I1018" s="12" t="s">
        <v>172</v>
      </c>
      <c r="J1018" s="12" t="s">
        <v>204</v>
      </c>
    </row>
    <row r="1019" spans="1:10" ht="14">
      <c r="A1019" s="8" t="s">
        <v>948</v>
      </c>
      <c r="B1019" s="9" t="s">
        <v>949</v>
      </c>
      <c r="C1019" s="8">
        <v>2303</v>
      </c>
      <c r="D1019" s="8">
        <v>78</v>
      </c>
      <c r="E1019" s="10" t="s">
        <v>898</v>
      </c>
      <c r="F1019" s="11">
        <v>91</v>
      </c>
      <c r="G1019" s="12" t="s">
        <v>603</v>
      </c>
      <c r="H1019" s="12" t="s">
        <v>650</v>
      </c>
      <c r="I1019" s="12" t="s">
        <v>472</v>
      </c>
      <c r="J1019" s="12" t="s">
        <v>342</v>
      </c>
    </row>
    <row r="1020" spans="1:10" ht="14">
      <c r="A1020" s="8" t="s">
        <v>948</v>
      </c>
      <c r="B1020" s="9" t="s">
        <v>949</v>
      </c>
      <c r="C1020" s="8">
        <v>2203</v>
      </c>
      <c r="D1020" s="8">
        <v>62</v>
      </c>
      <c r="E1020" s="10" t="s">
        <v>618</v>
      </c>
      <c r="F1020" s="11" t="s">
        <v>434</v>
      </c>
      <c r="G1020" s="12" t="s">
        <v>950</v>
      </c>
      <c r="H1020" s="12" t="s">
        <v>167</v>
      </c>
      <c r="I1020" s="12" t="s">
        <v>344</v>
      </c>
      <c r="J1020" s="12" t="s">
        <v>501</v>
      </c>
    </row>
    <row r="1021" spans="1:10" ht="14">
      <c r="A1021" s="8" t="s">
        <v>951</v>
      </c>
      <c r="B1021" s="9" t="s">
        <v>952</v>
      </c>
      <c r="C1021" s="8">
        <v>2404</v>
      </c>
      <c r="D1021" s="8">
        <v>81</v>
      </c>
      <c r="E1021" s="10" t="s">
        <v>422</v>
      </c>
      <c r="F1021" s="11" t="s">
        <v>622</v>
      </c>
      <c r="G1021" s="12" t="s">
        <v>15</v>
      </c>
      <c r="H1021" s="12" t="s">
        <v>206</v>
      </c>
      <c r="I1021" s="12" t="s">
        <v>206</v>
      </c>
      <c r="J1021" s="12">
        <v>25</v>
      </c>
    </row>
    <row r="1022" spans="1:10" ht="14">
      <c r="A1022" s="8" t="s">
        <v>951</v>
      </c>
      <c r="B1022" s="9" t="s">
        <v>952</v>
      </c>
      <c r="C1022" s="8">
        <v>2304</v>
      </c>
      <c r="D1022" s="8">
        <v>103</v>
      </c>
      <c r="E1022" s="10" t="s">
        <v>308</v>
      </c>
      <c r="F1022" s="11" t="s">
        <v>913</v>
      </c>
      <c r="G1022" s="12" t="s">
        <v>158</v>
      </c>
      <c r="H1022" s="12">
        <v>26</v>
      </c>
      <c r="I1022" s="12" t="s">
        <v>501</v>
      </c>
      <c r="J1022" s="12">
        <v>26</v>
      </c>
    </row>
    <row r="1023" spans="1:10" ht="14">
      <c r="A1023" s="8" t="s">
        <v>951</v>
      </c>
      <c r="B1023" s="9" t="s">
        <v>952</v>
      </c>
      <c r="C1023" s="8">
        <v>2204</v>
      </c>
      <c r="D1023" s="8">
        <v>103</v>
      </c>
      <c r="E1023" s="10" t="s">
        <v>485</v>
      </c>
      <c r="F1023" s="11" t="s">
        <v>750</v>
      </c>
      <c r="G1023" s="12" t="s">
        <v>516</v>
      </c>
      <c r="H1023" s="12" t="s">
        <v>516</v>
      </c>
      <c r="I1023" s="12" t="s">
        <v>386</v>
      </c>
      <c r="J1023" s="12" t="s">
        <v>472</v>
      </c>
    </row>
    <row r="1024" spans="1:10" ht="14">
      <c r="A1024" s="8" t="s">
        <v>953</v>
      </c>
      <c r="B1024" s="9" t="s">
        <v>954</v>
      </c>
      <c r="C1024" s="8">
        <v>2401</v>
      </c>
      <c r="D1024" s="8">
        <v>351</v>
      </c>
      <c r="E1024" s="10" t="s">
        <v>955</v>
      </c>
      <c r="F1024" s="11">
        <v>86</v>
      </c>
      <c r="G1024" s="12" t="s">
        <v>55</v>
      </c>
      <c r="H1024" s="12" t="s">
        <v>926</v>
      </c>
      <c r="I1024" s="12" t="s">
        <v>647</v>
      </c>
      <c r="J1024" s="12" t="s">
        <v>293</v>
      </c>
    </row>
    <row r="1025" spans="1:10" ht="14">
      <c r="A1025" s="8" t="s">
        <v>953</v>
      </c>
      <c r="B1025" s="9" t="s">
        <v>954</v>
      </c>
      <c r="C1025" s="8">
        <v>2301</v>
      </c>
      <c r="D1025" s="8">
        <v>344</v>
      </c>
      <c r="E1025" s="10" t="s">
        <v>490</v>
      </c>
      <c r="F1025" s="11" t="s">
        <v>892</v>
      </c>
      <c r="G1025" s="12" t="s">
        <v>186</v>
      </c>
      <c r="H1025" s="12" t="s">
        <v>160</v>
      </c>
      <c r="I1025" s="12" t="s">
        <v>724</v>
      </c>
      <c r="J1025" s="12">
        <v>15</v>
      </c>
    </row>
    <row r="1026" spans="1:10" ht="14">
      <c r="A1026" s="8" t="s">
        <v>953</v>
      </c>
      <c r="B1026" s="9" t="s">
        <v>954</v>
      </c>
      <c r="C1026" s="8">
        <v>2201</v>
      </c>
      <c r="D1026" s="8">
        <v>349</v>
      </c>
      <c r="E1026" s="10" t="s">
        <v>766</v>
      </c>
      <c r="F1026" s="11" t="s">
        <v>337</v>
      </c>
      <c r="G1026" s="12" t="s">
        <v>564</v>
      </c>
      <c r="H1026" s="12" t="s">
        <v>158</v>
      </c>
      <c r="I1026" s="12" t="s">
        <v>140</v>
      </c>
      <c r="J1026" s="12" t="s">
        <v>956</v>
      </c>
    </row>
    <row r="1027" spans="1:10" ht="14">
      <c r="A1027" s="8" t="s">
        <v>953</v>
      </c>
      <c r="B1027" s="9" t="s">
        <v>954</v>
      </c>
      <c r="C1027" s="8">
        <v>2101</v>
      </c>
      <c r="D1027" s="8">
        <v>362</v>
      </c>
      <c r="E1027" s="10" t="s">
        <v>957</v>
      </c>
      <c r="F1027" s="11" t="s">
        <v>672</v>
      </c>
      <c r="G1027" s="12" t="s">
        <v>518</v>
      </c>
      <c r="H1027" s="12" t="s">
        <v>128</v>
      </c>
      <c r="I1027" s="12" t="s">
        <v>717</v>
      </c>
      <c r="J1027" s="12" t="s">
        <v>600</v>
      </c>
    </row>
    <row r="1028" spans="1:10" ht="14">
      <c r="A1028" s="8" t="s">
        <v>953</v>
      </c>
      <c r="B1028" s="9" t="s">
        <v>954</v>
      </c>
      <c r="C1028" s="8">
        <v>2001</v>
      </c>
      <c r="D1028" s="8">
        <v>339</v>
      </c>
      <c r="E1028" s="10" t="s">
        <v>958</v>
      </c>
      <c r="F1028" s="11" t="s">
        <v>959</v>
      </c>
      <c r="G1028" s="12" t="s">
        <v>960</v>
      </c>
      <c r="H1028" s="12" t="s">
        <v>414</v>
      </c>
      <c r="I1028" s="12" t="s">
        <v>215</v>
      </c>
      <c r="J1028" s="12" t="s">
        <v>172</v>
      </c>
    </row>
    <row r="1029" spans="1:10" ht="14">
      <c r="A1029" s="8" t="s">
        <v>961</v>
      </c>
      <c r="B1029" s="9" t="s">
        <v>962</v>
      </c>
      <c r="C1029" s="8">
        <v>2403</v>
      </c>
      <c r="D1029" s="8">
        <v>359</v>
      </c>
      <c r="E1029" s="10" t="s">
        <v>97</v>
      </c>
      <c r="F1029" s="11" t="s">
        <v>736</v>
      </c>
      <c r="G1029" s="12" t="s">
        <v>177</v>
      </c>
      <c r="H1029" s="12">
        <v>22</v>
      </c>
      <c r="I1029" s="12" t="s">
        <v>806</v>
      </c>
      <c r="J1029" s="12" t="s">
        <v>717</v>
      </c>
    </row>
    <row r="1030" spans="1:10" ht="14">
      <c r="A1030" s="8" t="s">
        <v>961</v>
      </c>
      <c r="B1030" s="9" t="s">
        <v>962</v>
      </c>
      <c r="C1030" s="8">
        <v>2303</v>
      </c>
      <c r="D1030" s="8">
        <v>350</v>
      </c>
      <c r="E1030" s="10">
        <v>62</v>
      </c>
      <c r="F1030" s="11" t="s">
        <v>809</v>
      </c>
      <c r="G1030" s="12" t="s">
        <v>442</v>
      </c>
      <c r="H1030" s="12" t="s">
        <v>495</v>
      </c>
      <c r="I1030" s="12" t="s">
        <v>926</v>
      </c>
      <c r="J1030" s="12" t="s">
        <v>426</v>
      </c>
    </row>
    <row r="1031" spans="1:10" ht="14">
      <c r="A1031" s="8" t="s">
        <v>961</v>
      </c>
      <c r="B1031" s="9" t="s">
        <v>962</v>
      </c>
      <c r="C1031" s="8">
        <v>2203</v>
      </c>
      <c r="D1031" s="8">
        <v>351</v>
      </c>
      <c r="E1031" s="10" t="s">
        <v>549</v>
      </c>
      <c r="F1031" s="11" t="s">
        <v>64</v>
      </c>
      <c r="G1031" s="12" t="s">
        <v>521</v>
      </c>
      <c r="H1031" s="12" t="s">
        <v>918</v>
      </c>
      <c r="I1031" s="12" t="s">
        <v>190</v>
      </c>
      <c r="J1031" s="12" t="s">
        <v>399</v>
      </c>
    </row>
    <row r="1032" spans="1:10" ht="14">
      <c r="A1032" s="8" t="s">
        <v>961</v>
      </c>
      <c r="B1032" s="9" t="s">
        <v>962</v>
      </c>
      <c r="C1032" s="8">
        <v>2103</v>
      </c>
      <c r="D1032" s="8">
        <v>320</v>
      </c>
      <c r="E1032" s="10" t="s">
        <v>408</v>
      </c>
      <c r="F1032" s="11" t="s">
        <v>63</v>
      </c>
      <c r="G1032" s="12" t="s">
        <v>237</v>
      </c>
      <c r="H1032" s="12" t="s">
        <v>963</v>
      </c>
      <c r="I1032" s="12" t="s">
        <v>557</v>
      </c>
      <c r="J1032" s="12" t="s">
        <v>154</v>
      </c>
    </row>
    <row r="1033" spans="1:10" ht="14">
      <c r="A1033" s="8" t="s">
        <v>964</v>
      </c>
      <c r="B1033" s="9" t="s">
        <v>965</v>
      </c>
      <c r="C1033" s="8">
        <v>2402</v>
      </c>
      <c r="D1033" s="8">
        <v>329</v>
      </c>
      <c r="E1033" s="10">
        <v>62</v>
      </c>
      <c r="F1033" s="11">
        <v>62</v>
      </c>
      <c r="G1033" s="12">
        <v>23</v>
      </c>
      <c r="H1033" s="12" t="s">
        <v>165</v>
      </c>
      <c r="I1033" s="12" t="s">
        <v>235</v>
      </c>
      <c r="J1033" s="12" t="s">
        <v>71</v>
      </c>
    </row>
    <row r="1034" spans="1:10" ht="14">
      <c r="A1034" s="8" t="s">
        <v>964</v>
      </c>
      <c r="B1034" s="9" t="s">
        <v>965</v>
      </c>
      <c r="C1034" s="8">
        <v>2302</v>
      </c>
      <c r="D1034" s="8">
        <v>319</v>
      </c>
      <c r="E1034" s="10" t="s">
        <v>288</v>
      </c>
      <c r="F1034" s="11" t="s">
        <v>56</v>
      </c>
      <c r="G1034" s="12" t="s">
        <v>318</v>
      </c>
      <c r="H1034" s="12" t="s">
        <v>470</v>
      </c>
      <c r="I1034" s="12" t="s">
        <v>872</v>
      </c>
      <c r="J1034" s="12" t="s">
        <v>369</v>
      </c>
    </row>
    <row r="1035" spans="1:10" ht="14">
      <c r="A1035" s="8" t="s">
        <v>964</v>
      </c>
      <c r="B1035" s="9" t="s">
        <v>965</v>
      </c>
      <c r="C1035" s="8">
        <v>2202</v>
      </c>
      <c r="D1035" s="8">
        <v>334</v>
      </c>
      <c r="E1035" s="10" t="s">
        <v>702</v>
      </c>
      <c r="F1035" s="11" t="s">
        <v>295</v>
      </c>
      <c r="G1035" s="12" t="s">
        <v>539</v>
      </c>
      <c r="H1035" s="12" t="s">
        <v>524</v>
      </c>
      <c r="I1035" s="12" t="s">
        <v>723</v>
      </c>
      <c r="J1035" s="12" t="s">
        <v>420</v>
      </c>
    </row>
    <row r="1036" spans="1:10" ht="14">
      <c r="A1036" s="8" t="s">
        <v>964</v>
      </c>
      <c r="B1036" s="9" t="s">
        <v>965</v>
      </c>
      <c r="C1036" s="8">
        <v>2102</v>
      </c>
      <c r="D1036" s="8">
        <v>280</v>
      </c>
      <c r="E1036" s="10" t="s">
        <v>966</v>
      </c>
      <c r="F1036" s="11" t="s">
        <v>101</v>
      </c>
      <c r="G1036" s="12" t="s">
        <v>201</v>
      </c>
      <c r="H1036" s="12" t="s">
        <v>206</v>
      </c>
      <c r="I1036" s="12" t="s">
        <v>524</v>
      </c>
      <c r="J1036" s="12" t="s">
        <v>202</v>
      </c>
    </row>
    <row r="1037" spans="1:10" ht="14">
      <c r="A1037" s="8" t="s">
        <v>967</v>
      </c>
      <c r="B1037" s="9" t="s">
        <v>968</v>
      </c>
      <c r="C1037" s="8">
        <v>2402</v>
      </c>
      <c r="D1037" s="8">
        <v>325</v>
      </c>
      <c r="E1037" s="10" t="s">
        <v>574</v>
      </c>
      <c r="F1037" s="11" t="s">
        <v>574</v>
      </c>
      <c r="G1037" s="12" t="s">
        <v>721</v>
      </c>
      <c r="H1037" s="12" t="s">
        <v>682</v>
      </c>
      <c r="I1037" s="12" t="s">
        <v>963</v>
      </c>
      <c r="J1037" s="12" t="s">
        <v>334</v>
      </c>
    </row>
    <row r="1038" spans="1:10" ht="14">
      <c r="A1038" s="8" t="s">
        <v>967</v>
      </c>
      <c r="B1038" s="9" t="s">
        <v>968</v>
      </c>
      <c r="C1038" s="8">
        <v>2302</v>
      </c>
      <c r="D1038" s="8">
        <v>315</v>
      </c>
      <c r="E1038" s="10">
        <v>79</v>
      </c>
      <c r="F1038" s="11" t="s">
        <v>238</v>
      </c>
      <c r="G1038" s="12" t="s">
        <v>207</v>
      </c>
      <c r="H1038" s="12" t="s">
        <v>969</v>
      </c>
      <c r="I1038" s="12" t="s">
        <v>518</v>
      </c>
      <c r="J1038" s="12" t="s">
        <v>306</v>
      </c>
    </row>
    <row r="1039" spans="1:10" ht="14">
      <c r="A1039" s="8" t="s">
        <v>967</v>
      </c>
      <c r="B1039" s="9" t="s">
        <v>968</v>
      </c>
      <c r="C1039" s="8">
        <v>2202</v>
      </c>
      <c r="D1039" s="8">
        <v>307</v>
      </c>
      <c r="E1039" s="10" t="s">
        <v>252</v>
      </c>
      <c r="F1039" s="11" t="s">
        <v>45</v>
      </c>
      <c r="G1039" s="12" t="s">
        <v>512</v>
      </c>
      <c r="H1039" s="12" t="s">
        <v>970</v>
      </c>
      <c r="I1039" s="12" t="s">
        <v>207</v>
      </c>
      <c r="J1039" s="12">
        <v>12</v>
      </c>
    </row>
    <row r="1040" spans="1:10" ht="14">
      <c r="A1040" s="8" t="s">
        <v>967</v>
      </c>
      <c r="B1040" s="9" t="s">
        <v>968</v>
      </c>
      <c r="C1040" s="8">
        <v>2102</v>
      </c>
      <c r="D1040" s="8">
        <v>332</v>
      </c>
      <c r="E1040" s="10" t="s">
        <v>971</v>
      </c>
      <c r="F1040" s="11" t="s">
        <v>199</v>
      </c>
      <c r="G1040" s="12" t="s">
        <v>20</v>
      </c>
      <c r="H1040" s="12" t="s">
        <v>249</v>
      </c>
      <c r="I1040" s="12" t="s">
        <v>270</v>
      </c>
      <c r="J1040" s="12" t="s">
        <v>633</v>
      </c>
    </row>
    <row r="1041" spans="1:10" ht="14">
      <c r="A1041" s="8" t="s">
        <v>967</v>
      </c>
      <c r="B1041" s="9" t="s">
        <v>968</v>
      </c>
      <c r="C1041" s="8">
        <v>2002</v>
      </c>
      <c r="D1041" s="8">
        <v>317</v>
      </c>
      <c r="E1041" s="10" t="s">
        <v>651</v>
      </c>
      <c r="F1041" s="11" t="s">
        <v>234</v>
      </c>
      <c r="G1041" s="12">
        <v>19</v>
      </c>
      <c r="H1041" s="12" t="s">
        <v>356</v>
      </c>
      <c r="I1041" s="12" t="s">
        <v>476</v>
      </c>
      <c r="J1041" s="12" t="s">
        <v>66</v>
      </c>
    </row>
    <row r="1042" spans="1:10" ht="14">
      <c r="A1042" s="8" t="s">
        <v>972</v>
      </c>
      <c r="B1042" s="9" t="s">
        <v>973</v>
      </c>
      <c r="C1042" s="8">
        <v>2403</v>
      </c>
      <c r="D1042" s="8">
        <v>351</v>
      </c>
      <c r="E1042" s="10" t="s">
        <v>193</v>
      </c>
      <c r="F1042" s="11" t="s">
        <v>974</v>
      </c>
      <c r="G1042" s="12" t="s">
        <v>446</v>
      </c>
      <c r="H1042" s="12" t="s">
        <v>975</v>
      </c>
      <c r="I1042" s="12" t="s">
        <v>215</v>
      </c>
      <c r="J1042" s="12" t="s">
        <v>753</v>
      </c>
    </row>
    <row r="1043" spans="1:10" ht="14">
      <c r="A1043" s="8" t="s">
        <v>972</v>
      </c>
      <c r="B1043" s="9" t="s">
        <v>973</v>
      </c>
      <c r="C1043" s="8">
        <v>2303</v>
      </c>
      <c r="D1043" s="8">
        <v>298</v>
      </c>
      <c r="E1043" s="10" t="s">
        <v>976</v>
      </c>
      <c r="F1043" s="11" t="s">
        <v>966</v>
      </c>
      <c r="G1043" s="12" t="s">
        <v>471</v>
      </c>
      <c r="H1043" s="12">
        <v>22</v>
      </c>
      <c r="I1043" s="12" t="s">
        <v>615</v>
      </c>
      <c r="J1043" s="12" t="s">
        <v>206</v>
      </c>
    </row>
    <row r="1044" spans="1:10" ht="14">
      <c r="A1044" s="8" t="s">
        <v>972</v>
      </c>
      <c r="B1044" s="9" t="s">
        <v>973</v>
      </c>
      <c r="C1044" s="8">
        <v>2203</v>
      </c>
      <c r="D1044" s="8">
        <v>307</v>
      </c>
      <c r="E1044" s="10" t="s">
        <v>466</v>
      </c>
      <c r="F1044" s="11" t="s">
        <v>642</v>
      </c>
      <c r="G1044" s="12" t="s">
        <v>477</v>
      </c>
      <c r="H1044" s="12" t="s">
        <v>399</v>
      </c>
      <c r="I1044" s="12" t="s">
        <v>197</v>
      </c>
      <c r="J1044" s="12" t="s">
        <v>977</v>
      </c>
    </row>
    <row r="1045" spans="1:10" ht="14">
      <c r="A1045" s="8" t="s">
        <v>972</v>
      </c>
      <c r="B1045" s="9" t="s">
        <v>973</v>
      </c>
      <c r="C1045" s="8">
        <v>2103</v>
      </c>
      <c r="D1045" s="8">
        <v>302</v>
      </c>
      <c r="E1045" s="10" t="s">
        <v>348</v>
      </c>
      <c r="F1045" s="11">
        <v>97</v>
      </c>
      <c r="G1045" s="12" t="s">
        <v>978</v>
      </c>
      <c r="H1045" s="12" t="s">
        <v>147</v>
      </c>
      <c r="I1045" s="12" t="s">
        <v>112</v>
      </c>
      <c r="J1045" s="12">
        <v>2</v>
      </c>
    </row>
    <row r="1046" spans="1:10" ht="14">
      <c r="A1046" s="8" t="s">
        <v>979</v>
      </c>
      <c r="B1046" s="9" t="s">
        <v>980</v>
      </c>
      <c r="C1046" s="8">
        <v>2404</v>
      </c>
      <c r="D1046" s="8">
        <v>299</v>
      </c>
      <c r="E1046" s="10" t="s">
        <v>651</v>
      </c>
      <c r="F1046" s="11" t="s">
        <v>631</v>
      </c>
      <c r="G1046" s="12" t="s">
        <v>586</v>
      </c>
      <c r="H1046" s="12" t="s">
        <v>981</v>
      </c>
      <c r="I1046" s="12" t="s">
        <v>420</v>
      </c>
      <c r="J1046" s="12" t="s">
        <v>230</v>
      </c>
    </row>
    <row r="1047" spans="1:10" ht="14">
      <c r="A1047" s="8" t="s">
        <v>979</v>
      </c>
      <c r="B1047" s="9" t="s">
        <v>980</v>
      </c>
      <c r="C1047" s="8">
        <v>2304</v>
      </c>
      <c r="D1047" s="8">
        <v>280</v>
      </c>
      <c r="E1047" s="10">
        <v>0</v>
      </c>
      <c r="F1047" s="11" t="s">
        <v>256</v>
      </c>
      <c r="G1047" s="12" t="s">
        <v>982</v>
      </c>
      <c r="H1047" s="12" t="s">
        <v>353</v>
      </c>
      <c r="I1047" s="12" t="s">
        <v>253</v>
      </c>
      <c r="J1047" s="12" t="s">
        <v>395</v>
      </c>
    </row>
    <row r="1048" spans="1:10" ht="14">
      <c r="A1048" s="8" t="s">
        <v>979</v>
      </c>
      <c r="B1048" s="9" t="s">
        <v>980</v>
      </c>
      <c r="C1048" s="8">
        <v>2204</v>
      </c>
      <c r="D1048" s="8">
        <v>303</v>
      </c>
      <c r="E1048" s="10">
        <v>0</v>
      </c>
      <c r="F1048" s="11" t="s">
        <v>983</v>
      </c>
      <c r="G1048" s="12" t="s">
        <v>984</v>
      </c>
      <c r="H1048" s="12" t="s">
        <v>633</v>
      </c>
      <c r="I1048" s="12" t="s">
        <v>985</v>
      </c>
      <c r="J1048" s="12" t="s">
        <v>249</v>
      </c>
    </row>
    <row r="1049" spans="1:10" ht="14">
      <c r="A1049" s="8" t="s">
        <v>979</v>
      </c>
      <c r="B1049" s="9" t="s">
        <v>980</v>
      </c>
      <c r="C1049" s="8">
        <v>2104</v>
      </c>
      <c r="D1049" s="8">
        <v>300</v>
      </c>
      <c r="E1049" s="10">
        <v>0</v>
      </c>
      <c r="F1049" s="11">
        <v>98</v>
      </c>
      <c r="G1049" s="12" t="s">
        <v>71</v>
      </c>
      <c r="H1049" s="12" t="s">
        <v>762</v>
      </c>
      <c r="I1049" s="12" t="s">
        <v>902</v>
      </c>
      <c r="J1049" s="12" t="s">
        <v>475</v>
      </c>
    </row>
    <row r="1050" spans="1:10" ht="14">
      <c r="A1050" s="8" t="s">
        <v>986</v>
      </c>
      <c r="B1050" s="9" t="s">
        <v>987</v>
      </c>
      <c r="C1050" s="8">
        <v>2301</v>
      </c>
      <c r="D1050" s="8">
        <v>313</v>
      </c>
      <c r="E1050" s="10" t="s">
        <v>652</v>
      </c>
      <c r="F1050" s="11" t="s">
        <v>631</v>
      </c>
      <c r="G1050" s="12" t="s">
        <v>586</v>
      </c>
      <c r="H1050" s="12" t="s">
        <v>611</v>
      </c>
      <c r="I1050" s="12">
        <v>22</v>
      </c>
      <c r="J1050" s="12" t="s">
        <v>88</v>
      </c>
    </row>
    <row r="1051" spans="1:10" ht="14">
      <c r="A1051" s="8" t="s">
        <v>986</v>
      </c>
      <c r="B1051" s="9" t="s">
        <v>987</v>
      </c>
      <c r="C1051" s="8">
        <v>2201</v>
      </c>
      <c r="D1051" s="8">
        <v>308</v>
      </c>
      <c r="E1051" s="10">
        <v>87</v>
      </c>
      <c r="F1051" s="11" t="s">
        <v>988</v>
      </c>
      <c r="G1051" s="12" t="s">
        <v>902</v>
      </c>
      <c r="H1051" s="12" t="s">
        <v>989</v>
      </c>
      <c r="I1051" s="12" t="s">
        <v>165</v>
      </c>
      <c r="J1051" s="12" t="s">
        <v>497</v>
      </c>
    </row>
    <row r="1052" spans="1:10" ht="14">
      <c r="A1052" s="8" t="s">
        <v>986</v>
      </c>
      <c r="B1052" s="9" t="s">
        <v>987</v>
      </c>
      <c r="C1052" s="8">
        <v>2101</v>
      </c>
      <c r="D1052" s="8">
        <v>334</v>
      </c>
      <c r="E1052" s="10">
        <v>0</v>
      </c>
      <c r="F1052" s="11" t="s">
        <v>45</v>
      </c>
      <c r="G1052" s="12" t="s">
        <v>990</v>
      </c>
      <c r="H1052" s="12" t="s">
        <v>728</v>
      </c>
      <c r="I1052" s="12" t="s">
        <v>458</v>
      </c>
      <c r="J1052" s="12" t="s">
        <v>491</v>
      </c>
    </row>
    <row r="1053" spans="1:10" ht="14">
      <c r="A1053" s="8" t="s">
        <v>986</v>
      </c>
      <c r="B1053" s="9" t="s">
        <v>987</v>
      </c>
      <c r="C1053" s="8">
        <v>2001</v>
      </c>
      <c r="D1053" s="8">
        <v>327</v>
      </c>
      <c r="E1053" s="10" t="s">
        <v>252</v>
      </c>
      <c r="F1053" s="11" t="s">
        <v>245</v>
      </c>
      <c r="G1053" s="12">
        <v>19</v>
      </c>
      <c r="H1053" s="12" t="s">
        <v>196</v>
      </c>
      <c r="I1053" s="12">
        <v>33</v>
      </c>
      <c r="J1053" s="12">
        <v>18</v>
      </c>
    </row>
    <row r="1054" spans="1:10" ht="14">
      <c r="A1054" s="8" t="s">
        <v>986</v>
      </c>
      <c r="B1054" s="9" t="s">
        <v>991</v>
      </c>
      <c r="C1054" s="8">
        <v>2401</v>
      </c>
      <c r="D1054" s="8">
        <v>314</v>
      </c>
      <c r="E1054" s="10" t="s">
        <v>252</v>
      </c>
      <c r="F1054" s="11" t="s">
        <v>494</v>
      </c>
      <c r="G1054" s="12" t="s">
        <v>547</v>
      </c>
      <c r="H1054" s="12">
        <v>35</v>
      </c>
      <c r="I1054" s="12" t="s">
        <v>603</v>
      </c>
      <c r="J1054" s="12" t="s">
        <v>748</v>
      </c>
    </row>
    <row r="1055" spans="1:10" ht="14">
      <c r="A1055" s="8" t="s">
        <v>992</v>
      </c>
      <c r="B1055" s="9" t="s">
        <v>993</v>
      </c>
      <c r="C1055" s="8">
        <v>2302</v>
      </c>
      <c r="D1055" s="8">
        <v>283</v>
      </c>
      <c r="E1055" s="10" t="s">
        <v>675</v>
      </c>
      <c r="F1055" s="11" t="s">
        <v>994</v>
      </c>
      <c r="G1055" s="12" t="s">
        <v>595</v>
      </c>
      <c r="H1055" s="12" t="s">
        <v>534</v>
      </c>
      <c r="I1055" s="12">
        <v>11</v>
      </c>
      <c r="J1055" s="12" t="s">
        <v>271</v>
      </c>
    </row>
    <row r="1056" spans="1:10" ht="14">
      <c r="A1056" s="8" t="s">
        <v>992</v>
      </c>
      <c r="B1056" s="9" t="s">
        <v>993</v>
      </c>
      <c r="C1056" s="8">
        <v>2202</v>
      </c>
      <c r="D1056" s="8">
        <v>302</v>
      </c>
      <c r="E1056" s="10">
        <v>98</v>
      </c>
      <c r="F1056" s="11" t="s">
        <v>364</v>
      </c>
      <c r="G1056" s="12" t="s">
        <v>557</v>
      </c>
      <c r="H1056" s="12" t="s">
        <v>29</v>
      </c>
      <c r="I1056" s="12" t="s">
        <v>246</v>
      </c>
      <c r="J1056" s="12" t="s">
        <v>858</v>
      </c>
    </row>
    <row r="1057" spans="1:10" ht="14">
      <c r="A1057" s="8" t="s">
        <v>992</v>
      </c>
      <c r="B1057" s="9" t="s">
        <v>993</v>
      </c>
      <c r="C1057" s="8">
        <v>2102</v>
      </c>
      <c r="D1057" s="8">
        <v>296</v>
      </c>
      <c r="E1057" s="10" t="s">
        <v>687</v>
      </c>
      <c r="F1057" s="11" t="s">
        <v>687</v>
      </c>
      <c r="G1057" s="12" t="s">
        <v>629</v>
      </c>
      <c r="H1057" s="12" t="s">
        <v>327</v>
      </c>
      <c r="I1057" s="12" t="s">
        <v>594</v>
      </c>
      <c r="J1057" s="12" t="s">
        <v>995</v>
      </c>
    </row>
    <row r="1058" spans="1:10" ht="14">
      <c r="A1058" s="8" t="s">
        <v>992</v>
      </c>
      <c r="B1058" s="9" t="s">
        <v>996</v>
      </c>
      <c r="C1058" s="8">
        <v>2402</v>
      </c>
      <c r="D1058" s="8">
        <v>289</v>
      </c>
      <c r="E1058" s="10" t="s">
        <v>711</v>
      </c>
      <c r="F1058" s="11" t="s">
        <v>711</v>
      </c>
      <c r="G1058" s="12" t="s">
        <v>902</v>
      </c>
      <c r="H1058" s="12" t="s">
        <v>352</v>
      </c>
      <c r="I1058" s="12" t="s">
        <v>997</v>
      </c>
      <c r="J1058" s="12">
        <v>0</v>
      </c>
    </row>
    <row r="1059" spans="1:10" ht="14">
      <c r="A1059" s="8" t="s">
        <v>998</v>
      </c>
      <c r="B1059" s="9" t="s">
        <v>999</v>
      </c>
      <c r="C1059" s="8">
        <v>2403</v>
      </c>
      <c r="D1059" s="8">
        <v>40</v>
      </c>
      <c r="E1059" s="10" t="s">
        <v>189</v>
      </c>
      <c r="F1059" s="11">
        <v>90</v>
      </c>
      <c r="G1059" s="12" t="s">
        <v>600</v>
      </c>
      <c r="H1059" s="12" t="s">
        <v>440</v>
      </c>
      <c r="I1059" s="12" t="s">
        <v>600</v>
      </c>
      <c r="J1059" s="12">
        <v>0</v>
      </c>
    </row>
    <row r="1060" spans="1:10" ht="14">
      <c r="A1060" s="8" t="s">
        <v>998</v>
      </c>
      <c r="B1060" s="9" t="s">
        <v>999</v>
      </c>
      <c r="C1060" s="8">
        <v>2303</v>
      </c>
      <c r="D1060" s="8">
        <v>70</v>
      </c>
      <c r="E1060" s="10" t="s">
        <v>531</v>
      </c>
      <c r="F1060" s="11" t="s">
        <v>657</v>
      </c>
      <c r="G1060" s="12" t="s">
        <v>420</v>
      </c>
      <c r="H1060" s="12" t="s">
        <v>1000</v>
      </c>
      <c r="I1060" s="12" t="s">
        <v>44</v>
      </c>
      <c r="J1060" s="12" t="s">
        <v>44</v>
      </c>
    </row>
    <row r="1061" spans="1:10" ht="14">
      <c r="A1061" s="8" t="s">
        <v>1001</v>
      </c>
      <c r="B1061" s="9" t="s">
        <v>1002</v>
      </c>
      <c r="C1061" s="8">
        <v>2403</v>
      </c>
      <c r="D1061" s="8">
        <v>79</v>
      </c>
      <c r="E1061" s="10" t="s">
        <v>440</v>
      </c>
      <c r="F1061" s="11" t="s">
        <v>546</v>
      </c>
      <c r="G1061" s="12">
        <v>0</v>
      </c>
      <c r="H1061" s="12">
        <v>0</v>
      </c>
      <c r="I1061" s="12">
        <v>0</v>
      </c>
      <c r="J1061" s="12">
        <v>0</v>
      </c>
    </row>
    <row r="1062" spans="1:10" ht="14">
      <c r="A1062" s="8" t="s">
        <v>1001</v>
      </c>
      <c r="B1062" s="9" t="s">
        <v>1002</v>
      </c>
      <c r="C1062" s="8">
        <v>2304</v>
      </c>
      <c r="D1062" s="8">
        <v>77</v>
      </c>
      <c r="E1062" s="10" t="s">
        <v>101</v>
      </c>
      <c r="F1062" s="11">
        <v>87</v>
      </c>
      <c r="G1062" s="12">
        <v>0</v>
      </c>
      <c r="H1062" s="12">
        <v>0</v>
      </c>
      <c r="I1062" s="12">
        <v>0</v>
      </c>
      <c r="J1062" s="12">
        <v>0</v>
      </c>
    </row>
    <row r="1063" spans="1:10" ht="14">
      <c r="A1063" s="8" t="s">
        <v>1001</v>
      </c>
      <c r="B1063" s="9" t="s">
        <v>1002</v>
      </c>
      <c r="C1063" s="8">
        <v>2204</v>
      </c>
      <c r="D1063" s="8">
        <v>70</v>
      </c>
      <c r="E1063" s="10" t="s">
        <v>157</v>
      </c>
      <c r="F1063" s="11" t="s">
        <v>117</v>
      </c>
      <c r="G1063" s="12">
        <v>0</v>
      </c>
      <c r="H1063" s="12">
        <v>0</v>
      </c>
      <c r="I1063" s="12">
        <v>0</v>
      </c>
      <c r="J1063" s="12">
        <v>0</v>
      </c>
    </row>
    <row r="1064" spans="1:10" ht="14">
      <c r="A1064" s="8" t="s">
        <v>1003</v>
      </c>
      <c r="B1064" s="9" t="s">
        <v>1004</v>
      </c>
      <c r="C1064" s="8">
        <v>2404</v>
      </c>
      <c r="D1064" s="8">
        <v>56</v>
      </c>
      <c r="E1064" s="10">
        <v>75</v>
      </c>
      <c r="F1064" s="11" t="s">
        <v>101</v>
      </c>
      <c r="G1064" s="12">
        <v>0</v>
      </c>
      <c r="H1064" s="12">
        <v>0</v>
      </c>
      <c r="I1064" s="12">
        <v>0</v>
      </c>
      <c r="J1064" s="12">
        <v>0</v>
      </c>
    </row>
    <row r="1065" spans="1:10" ht="14">
      <c r="A1065" s="8" t="s">
        <v>1005</v>
      </c>
      <c r="B1065" s="9" t="s">
        <v>1006</v>
      </c>
      <c r="C1065" s="8">
        <v>2301</v>
      </c>
      <c r="D1065" s="8">
        <v>44</v>
      </c>
      <c r="E1065" s="10" t="s">
        <v>983</v>
      </c>
      <c r="F1065" s="11" t="s">
        <v>983</v>
      </c>
      <c r="G1065" s="12" t="s">
        <v>247</v>
      </c>
      <c r="H1065" s="12" t="s">
        <v>696</v>
      </c>
      <c r="I1065" s="12" t="s">
        <v>154</v>
      </c>
      <c r="J1065" s="12" t="s">
        <v>576</v>
      </c>
    </row>
    <row r="1066" spans="1:10" ht="14">
      <c r="A1066" s="8" t="s">
        <v>1005</v>
      </c>
      <c r="B1066" s="9" t="s">
        <v>1006</v>
      </c>
      <c r="C1066" s="8">
        <v>2203</v>
      </c>
      <c r="D1066" s="8">
        <v>30</v>
      </c>
      <c r="E1066" s="10">
        <v>0</v>
      </c>
      <c r="F1066" s="11">
        <v>100</v>
      </c>
      <c r="G1066" s="12" t="s">
        <v>67</v>
      </c>
      <c r="H1066" s="12" t="s">
        <v>32</v>
      </c>
      <c r="I1066" s="12" t="s">
        <v>32</v>
      </c>
      <c r="J1066" s="12" t="s">
        <v>67</v>
      </c>
    </row>
    <row r="1067" spans="1:10" ht="14">
      <c r="A1067" s="8" t="s">
        <v>1005</v>
      </c>
      <c r="B1067" s="9" t="s">
        <v>1007</v>
      </c>
      <c r="C1067" s="8">
        <v>2401</v>
      </c>
      <c r="D1067" s="8">
        <v>35</v>
      </c>
      <c r="E1067" s="10" t="s">
        <v>584</v>
      </c>
      <c r="F1067" s="11" t="s">
        <v>584</v>
      </c>
      <c r="G1067" s="12" t="s">
        <v>54</v>
      </c>
      <c r="H1067" s="12" t="s">
        <v>121</v>
      </c>
      <c r="I1067" s="12" t="s">
        <v>55</v>
      </c>
      <c r="J1067" s="12" t="s">
        <v>202</v>
      </c>
    </row>
    <row r="1068" spans="1:10" ht="14">
      <c r="A1068" s="8" t="s">
        <v>1008</v>
      </c>
      <c r="B1068" s="9" t="s">
        <v>1009</v>
      </c>
      <c r="C1068" s="8">
        <v>2404</v>
      </c>
      <c r="D1068" s="8">
        <v>43</v>
      </c>
      <c r="E1068" s="10" t="s">
        <v>466</v>
      </c>
      <c r="F1068" s="11" t="s">
        <v>569</v>
      </c>
      <c r="G1068" s="12" t="s">
        <v>650</v>
      </c>
      <c r="H1068" s="12" t="s">
        <v>955</v>
      </c>
      <c r="I1068" s="12">
        <v>0</v>
      </c>
      <c r="J1068" s="12">
        <v>0</v>
      </c>
    </row>
    <row r="1069" spans="1:10" ht="14">
      <c r="A1069" s="8" t="s">
        <v>1008</v>
      </c>
      <c r="B1069" s="9" t="s">
        <v>1009</v>
      </c>
      <c r="C1069" s="8">
        <v>2304</v>
      </c>
      <c r="D1069" s="8">
        <v>43</v>
      </c>
      <c r="E1069" s="10" t="s">
        <v>437</v>
      </c>
      <c r="F1069" s="11" t="s">
        <v>437</v>
      </c>
      <c r="G1069" s="12" t="s">
        <v>196</v>
      </c>
      <c r="H1069" s="12" t="s">
        <v>945</v>
      </c>
      <c r="I1069" s="12" t="s">
        <v>152</v>
      </c>
      <c r="J1069" s="12">
        <v>0</v>
      </c>
    </row>
    <row r="1070" spans="1:10" ht="14">
      <c r="A1070" s="8" t="s">
        <v>1008</v>
      </c>
      <c r="B1070" s="9" t="s">
        <v>1009</v>
      </c>
      <c r="C1070" s="8">
        <v>2204</v>
      </c>
      <c r="D1070" s="8">
        <v>20</v>
      </c>
      <c r="E1070" s="10">
        <v>95</v>
      </c>
      <c r="F1070" s="11">
        <v>95</v>
      </c>
      <c r="G1070" s="12" t="s">
        <v>74</v>
      </c>
      <c r="H1070" s="12" t="s">
        <v>75</v>
      </c>
      <c r="I1070" s="12" t="s">
        <v>93</v>
      </c>
      <c r="J1070" s="12">
        <v>0</v>
      </c>
    </row>
    <row r="1071" spans="1:10" ht="14">
      <c r="A1071" s="8" t="s">
        <v>1010</v>
      </c>
      <c r="B1071" s="9" t="s">
        <v>1011</v>
      </c>
      <c r="C1071" s="8">
        <v>2403</v>
      </c>
      <c r="D1071" s="8">
        <v>37</v>
      </c>
      <c r="E1071" s="10" t="s">
        <v>515</v>
      </c>
      <c r="F1071" s="11" t="s">
        <v>631</v>
      </c>
      <c r="G1071" s="12" t="s">
        <v>50</v>
      </c>
      <c r="H1071" s="12" t="s">
        <v>867</v>
      </c>
      <c r="I1071" s="12" t="s">
        <v>260</v>
      </c>
      <c r="J1071" s="12">
        <v>0</v>
      </c>
    </row>
    <row r="1072" spans="1:10" ht="14">
      <c r="A1072" s="8" t="s">
        <v>1010</v>
      </c>
      <c r="B1072" s="9" t="s">
        <v>1012</v>
      </c>
      <c r="C1072" s="8">
        <v>2303</v>
      </c>
      <c r="D1072" s="8">
        <v>58</v>
      </c>
      <c r="E1072" s="10" t="s">
        <v>711</v>
      </c>
      <c r="F1072" s="11" t="s">
        <v>222</v>
      </c>
      <c r="G1072" s="12" t="s">
        <v>472</v>
      </c>
      <c r="H1072" s="12" t="s">
        <v>626</v>
      </c>
      <c r="I1072" s="12" t="s">
        <v>552</v>
      </c>
      <c r="J1072" s="12">
        <v>0</v>
      </c>
    </row>
    <row r="1073" spans="1:10" ht="14">
      <c r="A1073" s="8" t="s">
        <v>1010</v>
      </c>
      <c r="B1073" s="9" t="s">
        <v>1012</v>
      </c>
      <c r="C1073" s="8">
        <v>2203</v>
      </c>
      <c r="D1073" s="8">
        <v>76</v>
      </c>
      <c r="E1073" s="10" t="s">
        <v>226</v>
      </c>
      <c r="F1073" s="11" t="s">
        <v>564</v>
      </c>
      <c r="G1073" s="12" t="s">
        <v>605</v>
      </c>
      <c r="H1073" s="12" t="s">
        <v>733</v>
      </c>
      <c r="I1073" s="12" t="s">
        <v>693</v>
      </c>
      <c r="J1073" s="12">
        <v>0</v>
      </c>
    </row>
    <row r="1074" spans="1:10" ht="14">
      <c r="A1074" s="8" t="s">
        <v>1013</v>
      </c>
      <c r="B1074" s="9" t="s">
        <v>1014</v>
      </c>
      <c r="C1074" s="8">
        <v>2304</v>
      </c>
      <c r="D1074" s="8">
        <v>75</v>
      </c>
      <c r="E1074" s="10" t="s">
        <v>569</v>
      </c>
      <c r="F1074" s="11" t="s">
        <v>30</v>
      </c>
      <c r="G1074" s="12" t="s">
        <v>128</v>
      </c>
      <c r="H1074" s="12" t="s">
        <v>470</v>
      </c>
      <c r="I1074" s="12" t="s">
        <v>128</v>
      </c>
      <c r="J1074" s="12" t="s">
        <v>16</v>
      </c>
    </row>
    <row r="1075" spans="1:10" ht="14">
      <c r="A1075" s="8" t="s">
        <v>1013</v>
      </c>
      <c r="B1075" s="9" t="s">
        <v>1014</v>
      </c>
      <c r="C1075" s="8">
        <v>2204</v>
      </c>
      <c r="D1075" s="8">
        <v>33</v>
      </c>
      <c r="E1075" s="10" t="s">
        <v>519</v>
      </c>
      <c r="F1075" s="11" t="s">
        <v>183</v>
      </c>
      <c r="G1075" s="12" t="s">
        <v>433</v>
      </c>
      <c r="H1075" s="12" t="s">
        <v>227</v>
      </c>
      <c r="I1075" s="12" t="s">
        <v>420</v>
      </c>
      <c r="J1075" s="12">
        <v>0</v>
      </c>
    </row>
    <row r="1076" spans="1:10" ht="14">
      <c r="A1076" s="8" t="s">
        <v>1015</v>
      </c>
      <c r="B1076" s="9" t="s">
        <v>1016</v>
      </c>
      <c r="C1076" s="8">
        <v>2403</v>
      </c>
      <c r="D1076" s="8">
        <v>25</v>
      </c>
      <c r="E1076" s="10">
        <v>52</v>
      </c>
      <c r="F1076" s="11">
        <v>60</v>
      </c>
      <c r="G1076" s="12" t="s">
        <v>206</v>
      </c>
      <c r="H1076" s="12">
        <v>40</v>
      </c>
      <c r="I1076" s="12">
        <v>20</v>
      </c>
      <c r="J1076" s="12" t="s">
        <v>211</v>
      </c>
    </row>
    <row r="1077" spans="1:10" ht="14">
      <c r="A1077" s="8" t="s">
        <v>1015</v>
      </c>
      <c r="B1077" s="9" t="s">
        <v>1016</v>
      </c>
      <c r="C1077" s="8">
        <v>2303</v>
      </c>
      <c r="D1077" s="8">
        <v>19</v>
      </c>
      <c r="E1077" s="10" t="s">
        <v>851</v>
      </c>
      <c r="F1077" s="11" t="s">
        <v>39</v>
      </c>
      <c r="G1077" s="12" t="s">
        <v>158</v>
      </c>
      <c r="H1077" s="12" t="s">
        <v>158</v>
      </c>
      <c r="I1077" s="12" t="s">
        <v>105</v>
      </c>
      <c r="J1077" s="12" t="s">
        <v>105</v>
      </c>
    </row>
    <row r="1078" spans="1:10" ht="14">
      <c r="A1078" s="8" t="s">
        <v>1017</v>
      </c>
      <c r="B1078" s="9" t="s">
        <v>1018</v>
      </c>
      <c r="C1078" s="8">
        <v>2204</v>
      </c>
      <c r="D1078" s="8">
        <v>20</v>
      </c>
      <c r="E1078" s="10">
        <v>40</v>
      </c>
      <c r="F1078" s="11">
        <v>45</v>
      </c>
      <c r="G1078" s="12" t="s">
        <v>95</v>
      </c>
      <c r="H1078" s="12">
        <v>0</v>
      </c>
      <c r="I1078" s="12" t="s">
        <v>29</v>
      </c>
      <c r="J1078" s="12" t="s">
        <v>95</v>
      </c>
    </row>
    <row r="1079" spans="1:10" ht="14">
      <c r="A1079" s="8" t="s">
        <v>1019</v>
      </c>
      <c r="B1079" s="9" t="s">
        <v>1020</v>
      </c>
      <c r="C1079" s="8">
        <v>2402</v>
      </c>
      <c r="D1079" s="8">
        <v>70</v>
      </c>
      <c r="E1079" s="10" t="s">
        <v>626</v>
      </c>
      <c r="F1079" s="11" t="s">
        <v>626</v>
      </c>
      <c r="G1079" s="12" t="s">
        <v>32</v>
      </c>
      <c r="H1079" s="12" t="s">
        <v>301</v>
      </c>
      <c r="I1079" s="12" t="s">
        <v>206</v>
      </c>
      <c r="J1079" s="12" t="s">
        <v>129</v>
      </c>
    </row>
    <row r="1080" spans="1:10" ht="14">
      <c r="A1080" s="8" t="s">
        <v>1019</v>
      </c>
      <c r="B1080" s="9" t="s">
        <v>1020</v>
      </c>
      <c r="C1080" s="8">
        <v>2302</v>
      </c>
      <c r="D1080" s="8">
        <v>45</v>
      </c>
      <c r="E1080" s="10" t="s">
        <v>60</v>
      </c>
      <c r="F1080" s="11" t="s">
        <v>252</v>
      </c>
      <c r="G1080" s="12" t="s">
        <v>887</v>
      </c>
      <c r="H1080" s="12" t="s">
        <v>74</v>
      </c>
      <c r="I1080" s="12" t="s">
        <v>107</v>
      </c>
      <c r="J1080" s="12" t="s">
        <v>639</v>
      </c>
    </row>
    <row r="1081" spans="1:10" ht="14">
      <c r="A1081" s="8" t="s">
        <v>1019</v>
      </c>
      <c r="B1081" s="9" t="s">
        <v>1020</v>
      </c>
      <c r="C1081" s="8">
        <v>2202</v>
      </c>
      <c r="D1081" s="8">
        <v>61</v>
      </c>
      <c r="E1081" s="10" t="s">
        <v>699</v>
      </c>
      <c r="F1081" s="11" t="s">
        <v>700</v>
      </c>
      <c r="G1081" s="12" t="s">
        <v>18</v>
      </c>
      <c r="H1081" s="12" t="s">
        <v>560</v>
      </c>
      <c r="I1081" s="12" t="s">
        <v>360</v>
      </c>
      <c r="J1081" s="12" t="s">
        <v>464</v>
      </c>
    </row>
    <row r="1082" spans="1:10" ht="14">
      <c r="A1082" s="8" t="s">
        <v>1021</v>
      </c>
      <c r="B1082" s="9" t="s">
        <v>737</v>
      </c>
      <c r="C1082" s="8">
        <v>2402</v>
      </c>
      <c r="D1082" s="8">
        <v>58</v>
      </c>
      <c r="E1082" s="10" t="s">
        <v>549</v>
      </c>
      <c r="F1082" s="11" t="s">
        <v>549</v>
      </c>
      <c r="G1082" s="12">
        <v>27</v>
      </c>
      <c r="H1082" s="12" t="s">
        <v>47</v>
      </c>
      <c r="I1082" s="12">
        <v>27</v>
      </c>
      <c r="J1082" s="12" t="s">
        <v>303</v>
      </c>
    </row>
    <row r="1083" spans="1:10" ht="14">
      <c r="A1083" s="8" t="s">
        <v>1021</v>
      </c>
      <c r="B1083" s="9" t="s">
        <v>737</v>
      </c>
      <c r="C1083" s="8">
        <v>2302</v>
      </c>
      <c r="D1083" s="8">
        <v>58</v>
      </c>
      <c r="E1083" s="10" t="s">
        <v>838</v>
      </c>
      <c r="F1083" s="11" t="s">
        <v>925</v>
      </c>
      <c r="G1083" s="12" t="s">
        <v>390</v>
      </c>
      <c r="H1083" s="12" t="s">
        <v>255</v>
      </c>
      <c r="I1083" s="12" t="s">
        <v>535</v>
      </c>
      <c r="J1083" s="12" t="s">
        <v>390</v>
      </c>
    </row>
    <row r="1084" spans="1:10" ht="14">
      <c r="A1084" s="8" t="s">
        <v>1021</v>
      </c>
      <c r="B1084" s="9" t="s">
        <v>737</v>
      </c>
      <c r="C1084" s="8">
        <v>2202</v>
      </c>
      <c r="D1084" s="8">
        <v>46</v>
      </c>
      <c r="E1084" s="10" t="s">
        <v>474</v>
      </c>
      <c r="F1084" s="11">
        <v>87</v>
      </c>
      <c r="G1084" s="12" t="s">
        <v>774</v>
      </c>
      <c r="H1084" s="12">
        <v>40</v>
      </c>
      <c r="I1084" s="12">
        <v>25</v>
      </c>
      <c r="J1084" s="12" t="s">
        <v>346</v>
      </c>
    </row>
    <row r="1085" spans="1:10" ht="14">
      <c r="A1085" s="8" t="s">
        <v>1022</v>
      </c>
      <c r="B1085" s="9" t="s">
        <v>1023</v>
      </c>
      <c r="C1085" s="8">
        <v>2401</v>
      </c>
      <c r="D1085" s="8">
        <v>21</v>
      </c>
      <c r="E1085" s="10" t="s">
        <v>101</v>
      </c>
      <c r="F1085" s="11" t="s">
        <v>101</v>
      </c>
      <c r="G1085" s="12" t="s">
        <v>95</v>
      </c>
      <c r="H1085" s="12" t="s">
        <v>31</v>
      </c>
      <c r="I1085" s="12" t="s">
        <v>57</v>
      </c>
      <c r="J1085" s="12">
        <v>0</v>
      </c>
    </row>
    <row r="1086" spans="1:10" ht="14">
      <c r="A1086" s="8" t="s">
        <v>1022</v>
      </c>
      <c r="B1086" s="9" t="s">
        <v>1023</v>
      </c>
      <c r="C1086" s="8">
        <v>2301</v>
      </c>
      <c r="D1086" s="8">
        <v>28</v>
      </c>
      <c r="E1086" s="10">
        <v>100</v>
      </c>
      <c r="F1086" s="11">
        <v>100</v>
      </c>
      <c r="G1086" s="12">
        <v>25</v>
      </c>
      <c r="H1086" s="12">
        <v>50</v>
      </c>
      <c r="I1086" s="12">
        <v>25</v>
      </c>
      <c r="J1086" s="12">
        <v>0</v>
      </c>
    </row>
    <row r="1087" spans="1:10" ht="14">
      <c r="A1087" s="8" t="s">
        <v>1022</v>
      </c>
      <c r="B1087" s="9" t="s">
        <v>1023</v>
      </c>
      <c r="C1087" s="8">
        <v>2201</v>
      </c>
      <c r="D1087" s="8">
        <v>46</v>
      </c>
      <c r="E1087" s="10" t="s">
        <v>355</v>
      </c>
      <c r="F1087" s="11" t="s">
        <v>355</v>
      </c>
      <c r="G1087" s="12" t="s">
        <v>55</v>
      </c>
      <c r="H1087" s="12" t="s">
        <v>391</v>
      </c>
      <c r="I1087" s="12" t="s">
        <v>153</v>
      </c>
      <c r="J1087" s="12">
        <v>0</v>
      </c>
    </row>
    <row r="1088" spans="1:10" ht="14">
      <c r="A1088" s="8" t="s">
        <v>1024</v>
      </c>
      <c r="B1088" s="9" t="s">
        <v>1025</v>
      </c>
      <c r="C1088" s="8">
        <v>2402</v>
      </c>
      <c r="D1088" s="8">
        <v>32</v>
      </c>
      <c r="E1088" s="10" t="s">
        <v>174</v>
      </c>
      <c r="F1088" s="11" t="s">
        <v>174</v>
      </c>
      <c r="G1088" s="12" t="s">
        <v>184</v>
      </c>
      <c r="H1088" s="12" t="s">
        <v>732</v>
      </c>
      <c r="I1088" s="12" t="s">
        <v>228</v>
      </c>
      <c r="J1088" s="12">
        <v>0</v>
      </c>
    </row>
    <row r="1089" spans="1:10" ht="14">
      <c r="A1089" s="8" t="s">
        <v>1024</v>
      </c>
      <c r="B1089" s="9" t="s">
        <v>1025</v>
      </c>
      <c r="C1089" s="8">
        <v>2302</v>
      </c>
      <c r="D1089" s="8">
        <v>29</v>
      </c>
      <c r="E1089" s="10" t="s">
        <v>222</v>
      </c>
      <c r="F1089" s="11" t="s">
        <v>222</v>
      </c>
      <c r="G1089" s="12">
        <v>25</v>
      </c>
      <c r="H1089" s="12" t="s">
        <v>626</v>
      </c>
      <c r="I1089" s="12" t="s">
        <v>418</v>
      </c>
      <c r="J1089" s="12" t="s">
        <v>298</v>
      </c>
    </row>
    <row r="1090" spans="1:10" ht="14">
      <c r="A1090" s="8" t="s">
        <v>1024</v>
      </c>
      <c r="B1090" s="9" t="s">
        <v>1025</v>
      </c>
      <c r="C1090" s="8">
        <v>2202</v>
      </c>
      <c r="D1090" s="8">
        <v>25</v>
      </c>
      <c r="E1090" s="10">
        <v>96</v>
      </c>
      <c r="F1090" s="11">
        <v>96</v>
      </c>
      <c r="G1090" s="12" t="s">
        <v>32</v>
      </c>
      <c r="H1090" s="12" t="s">
        <v>263</v>
      </c>
      <c r="I1090" s="12" t="s">
        <v>88</v>
      </c>
      <c r="J1090" s="12" t="s">
        <v>88</v>
      </c>
    </row>
    <row r="1091" spans="1:10" ht="14">
      <c r="A1091" s="8" t="s">
        <v>1026</v>
      </c>
      <c r="B1091" s="9" t="s">
        <v>1027</v>
      </c>
      <c r="C1091" s="8">
        <v>2401</v>
      </c>
      <c r="D1091" s="8">
        <v>34</v>
      </c>
      <c r="E1091" s="10" t="s">
        <v>82</v>
      </c>
      <c r="F1091" s="11" t="s">
        <v>257</v>
      </c>
      <c r="G1091" s="12" t="s">
        <v>168</v>
      </c>
      <c r="H1091" s="12" t="s">
        <v>121</v>
      </c>
      <c r="I1091" s="12" t="s">
        <v>32</v>
      </c>
      <c r="J1091" s="12">
        <v>3</v>
      </c>
    </row>
    <row r="1092" spans="1:10" ht="14">
      <c r="A1092" s="8" t="s">
        <v>1026</v>
      </c>
      <c r="B1092" s="9" t="s">
        <v>1027</v>
      </c>
      <c r="C1092" s="8">
        <v>2301</v>
      </c>
      <c r="D1092" s="8">
        <v>36</v>
      </c>
      <c r="E1092" s="10">
        <v>100</v>
      </c>
      <c r="F1092" s="11">
        <v>100</v>
      </c>
      <c r="G1092" s="12" t="s">
        <v>207</v>
      </c>
      <c r="H1092" s="12" t="s">
        <v>283</v>
      </c>
      <c r="I1092" s="12" t="s">
        <v>90</v>
      </c>
      <c r="J1092" s="12" t="s">
        <v>536</v>
      </c>
    </row>
    <row r="1093" spans="1:10" ht="14">
      <c r="A1093" s="8" t="s">
        <v>1026</v>
      </c>
      <c r="B1093" s="9" t="s">
        <v>1027</v>
      </c>
      <c r="C1093" s="8">
        <v>2201</v>
      </c>
      <c r="D1093" s="8">
        <v>39</v>
      </c>
      <c r="E1093" s="10">
        <v>100</v>
      </c>
      <c r="F1093" s="11">
        <v>100</v>
      </c>
      <c r="G1093" s="12">
        <v>100</v>
      </c>
      <c r="H1093" s="12">
        <v>0</v>
      </c>
      <c r="I1093" s="12">
        <v>0</v>
      </c>
      <c r="J1093" s="12">
        <v>0</v>
      </c>
    </row>
    <row r="1094" spans="1:10" ht="14">
      <c r="A1094" s="8" t="s">
        <v>1028</v>
      </c>
      <c r="B1094" s="9" t="s">
        <v>1029</v>
      </c>
      <c r="C1094" s="8">
        <v>2402</v>
      </c>
      <c r="D1094" s="8">
        <v>6</v>
      </c>
      <c r="E1094" s="10" t="s">
        <v>264</v>
      </c>
      <c r="F1094" s="11" t="s">
        <v>264</v>
      </c>
      <c r="G1094" s="12">
        <v>40</v>
      </c>
      <c r="H1094" s="12">
        <v>20</v>
      </c>
      <c r="I1094" s="12">
        <v>40</v>
      </c>
      <c r="J1094" s="12">
        <v>0</v>
      </c>
    </row>
    <row r="1095" spans="1:10" ht="14">
      <c r="A1095" s="8" t="s">
        <v>1028</v>
      </c>
      <c r="B1095" s="9" t="s">
        <v>1029</v>
      </c>
      <c r="C1095" s="8">
        <v>2302</v>
      </c>
      <c r="D1095" s="8">
        <v>13</v>
      </c>
      <c r="E1095" s="10" t="s">
        <v>11</v>
      </c>
      <c r="F1095" s="11" t="s">
        <v>448</v>
      </c>
      <c r="G1095" s="12">
        <v>25</v>
      </c>
      <c r="H1095" s="12" t="s">
        <v>283</v>
      </c>
      <c r="I1095" s="12" t="s">
        <v>67</v>
      </c>
      <c r="J1095" s="12">
        <v>0</v>
      </c>
    </row>
    <row r="1096" spans="1:10" ht="14">
      <c r="A1096" s="8" t="s">
        <v>1028</v>
      </c>
      <c r="B1096" s="9" t="s">
        <v>1029</v>
      </c>
      <c r="C1096" s="8">
        <v>2202</v>
      </c>
      <c r="D1096" s="8">
        <v>16</v>
      </c>
      <c r="E1096" s="10">
        <v>100</v>
      </c>
      <c r="F1096" s="11">
        <v>100</v>
      </c>
      <c r="G1096" s="12" t="s">
        <v>104</v>
      </c>
      <c r="H1096" s="12" t="s">
        <v>105</v>
      </c>
      <c r="I1096" s="12" t="s">
        <v>158</v>
      </c>
      <c r="J1096" s="12" t="s">
        <v>88</v>
      </c>
    </row>
    <row r="1097" spans="1:10" ht="14">
      <c r="A1097" s="8" t="s">
        <v>1030</v>
      </c>
      <c r="B1097" s="9" t="s">
        <v>1031</v>
      </c>
      <c r="C1097" s="8">
        <v>2402</v>
      </c>
      <c r="D1097" s="8">
        <v>15</v>
      </c>
      <c r="E1097" s="10" t="s">
        <v>60</v>
      </c>
      <c r="F1097" s="11" t="s">
        <v>60</v>
      </c>
      <c r="G1097" s="12" t="s">
        <v>191</v>
      </c>
      <c r="H1097" s="12" t="s">
        <v>54</v>
      </c>
      <c r="I1097" s="12" t="s">
        <v>54</v>
      </c>
      <c r="J1097" s="12">
        <v>0</v>
      </c>
    </row>
    <row r="1098" spans="1:10" ht="14">
      <c r="A1098" s="8" t="s">
        <v>1030</v>
      </c>
      <c r="B1098" s="9" t="s">
        <v>1031</v>
      </c>
      <c r="C1098" s="8">
        <v>2302</v>
      </c>
      <c r="D1098" s="8">
        <v>12</v>
      </c>
      <c r="E1098" s="10">
        <v>75</v>
      </c>
      <c r="F1098" s="11" t="s">
        <v>81</v>
      </c>
      <c r="G1098" s="12" t="s">
        <v>54</v>
      </c>
      <c r="H1098" s="12" t="s">
        <v>191</v>
      </c>
      <c r="I1098" s="12" t="s">
        <v>55</v>
      </c>
      <c r="J1098" s="12" t="s">
        <v>27</v>
      </c>
    </row>
    <row r="1099" spans="1:10" ht="14">
      <c r="A1099" s="8" t="s">
        <v>1030</v>
      </c>
      <c r="B1099" s="9" t="s">
        <v>1031</v>
      </c>
      <c r="C1099" s="8">
        <v>2202</v>
      </c>
      <c r="D1099" s="8">
        <v>28</v>
      </c>
      <c r="E1099" s="10" t="s">
        <v>684</v>
      </c>
      <c r="F1099" s="11" t="s">
        <v>117</v>
      </c>
      <c r="G1099" s="12" t="s">
        <v>508</v>
      </c>
      <c r="H1099" s="12" t="s">
        <v>231</v>
      </c>
      <c r="I1099" s="12" t="s">
        <v>20</v>
      </c>
      <c r="J1099" s="12" t="s">
        <v>508</v>
      </c>
    </row>
    <row r="1100" spans="1:10" ht="14">
      <c r="A1100" s="8" t="s">
        <v>1032</v>
      </c>
      <c r="B1100" s="9" t="s">
        <v>1033</v>
      </c>
      <c r="C1100" s="8">
        <v>2401</v>
      </c>
      <c r="D1100" s="8">
        <v>25</v>
      </c>
      <c r="E1100" s="10">
        <v>96</v>
      </c>
      <c r="F1100" s="11">
        <v>96</v>
      </c>
      <c r="G1100" s="12" t="s">
        <v>579</v>
      </c>
      <c r="H1100" s="12" t="s">
        <v>517</v>
      </c>
      <c r="I1100" s="12" t="s">
        <v>67</v>
      </c>
      <c r="J1100" s="12">
        <v>0</v>
      </c>
    </row>
    <row r="1101" spans="1:10" ht="14">
      <c r="A1101" s="8" t="s">
        <v>1032</v>
      </c>
      <c r="B1101" s="9" t="s">
        <v>1033</v>
      </c>
      <c r="C1101" s="8">
        <v>2301</v>
      </c>
      <c r="D1101" s="8">
        <v>30</v>
      </c>
      <c r="E1101" s="10" t="s">
        <v>21</v>
      </c>
      <c r="F1101" s="11" t="s">
        <v>21</v>
      </c>
      <c r="G1101" s="12" t="s">
        <v>471</v>
      </c>
      <c r="H1101" s="12" t="s">
        <v>604</v>
      </c>
      <c r="I1101" s="12" t="s">
        <v>693</v>
      </c>
      <c r="J1101" s="12">
        <v>0</v>
      </c>
    </row>
    <row r="1102" spans="1:10" ht="14">
      <c r="A1102" s="8" t="s">
        <v>1032</v>
      </c>
      <c r="B1102" s="9" t="s">
        <v>1033</v>
      </c>
      <c r="C1102" s="8">
        <v>2201</v>
      </c>
      <c r="D1102" s="8">
        <v>60</v>
      </c>
      <c r="E1102" s="10">
        <v>90</v>
      </c>
      <c r="F1102" s="11">
        <v>95</v>
      </c>
      <c r="G1102" s="12" t="s">
        <v>514</v>
      </c>
      <c r="H1102" s="12" t="s">
        <v>981</v>
      </c>
      <c r="I1102" s="12" t="s">
        <v>254</v>
      </c>
      <c r="J1102" s="12" t="s">
        <v>641</v>
      </c>
    </row>
    <row r="1103" spans="1:10" ht="14">
      <c r="A1103" s="8" t="s">
        <v>1034</v>
      </c>
      <c r="B1103" s="9" t="s">
        <v>1035</v>
      </c>
      <c r="C1103" s="8">
        <v>2401</v>
      </c>
      <c r="D1103" s="8">
        <v>6</v>
      </c>
      <c r="E1103" s="10" t="s">
        <v>264</v>
      </c>
      <c r="F1103" s="11" t="s">
        <v>264</v>
      </c>
      <c r="G1103" s="12">
        <v>60</v>
      </c>
      <c r="H1103" s="12">
        <v>40</v>
      </c>
      <c r="I1103" s="12">
        <v>0</v>
      </c>
      <c r="J1103" s="12">
        <v>0</v>
      </c>
    </row>
    <row r="1104" spans="1:10" ht="14">
      <c r="A1104" s="8" t="s">
        <v>1034</v>
      </c>
      <c r="B1104" s="9" t="s">
        <v>1035</v>
      </c>
      <c r="C1104" s="8">
        <v>2301</v>
      </c>
      <c r="D1104" s="8">
        <v>4</v>
      </c>
      <c r="E1104" s="10">
        <v>100</v>
      </c>
      <c r="F1104" s="11">
        <v>100</v>
      </c>
      <c r="G1104" s="12">
        <v>50</v>
      </c>
      <c r="H1104" s="12">
        <v>50</v>
      </c>
      <c r="I1104" s="12">
        <v>0</v>
      </c>
      <c r="J1104" s="12">
        <v>0</v>
      </c>
    </row>
    <row r="1105" spans="1:10" ht="14">
      <c r="A1105" s="8" t="s">
        <v>1034</v>
      </c>
      <c r="B1105" s="9" t="s">
        <v>1035</v>
      </c>
      <c r="C1105" s="8">
        <v>2201</v>
      </c>
      <c r="D1105" s="8">
        <v>5</v>
      </c>
      <c r="E1105" s="10">
        <v>100</v>
      </c>
      <c r="F1105" s="11">
        <v>100</v>
      </c>
      <c r="G1105" s="12">
        <v>60</v>
      </c>
      <c r="H1105" s="12">
        <v>40</v>
      </c>
      <c r="I1105" s="12">
        <v>0</v>
      </c>
      <c r="J1105" s="12">
        <v>0</v>
      </c>
    </row>
    <row r="1106" spans="1:10" ht="14">
      <c r="A1106" s="8" t="s">
        <v>1036</v>
      </c>
      <c r="B1106" s="9" t="s">
        <v>1037</v>
      </c>
      <c r="C1106" s="8">
        <v>2401</v>
      </c>
      <c r="D1106" s="8">
        <v>129</v>
      </c>
      <c r="E1106" s="10" t="s">
        <v>925</v>
      </c>
      <c r="F1106" s="11" t="s">
        <v>437</v>
      </c>
      <c r="G1106" s="12" t="s">
        <v>1038</v>
      </c>
      <c r="H1106" s="12" t="s">
        <v>142</v>
      </c>
      <c r="I1106" s="12" t="s">
        <v>409</v>
      </c>
      <c r="J1106" s="12" t="s">
        <v>152</v>
      </c>
    </row>
    <row r="1107" spans="1:10" ht="14">
      <c r="A1107" s="8" t="s">
        <v>1036</v>
      </c>
      <c r="B1107" s="9" t="s">
        <v>1037</v>
      </c>
      <c r="C1107" s="8">
        <v>2301</v>
      </c>
      <c r="D1107" s="8">
        <v>99</v>
      </c>
      <c r="E1107" s="10" t="s">
        <v>664</v>
      </c>
      <c r="F1107" s="11" t="s">
        <v>122</v>
      </c>
      <c r="G1107" s="12" t="s">
        <v>533</v>
      </c>
      <c r="H1107" s="12" t="s">
        <v>1039</v>
      </c>
      <c r="I1107" s="12" t="s">
        <v>487</v>
      </c>
      <c r="J1107" s="12" t="s">
        <v>488</v>
      </c>
    </row>
    <row r="1108" spans="1:10" ht="14">
      <c r="A1108" s="8" t="s">
        <v>1036</v>
      </c>
      <c r="B1108" s="9" t="s">
        <v>1037</v>
      </c>
      <c r="C1108" s="8">
        <v>2201</v>
      </c>
      <c r="D1108" s="8">
        <v>36</v>
      </c>
      <c r="E1108" s="10" t="s">
        <v>114</v>
      </c>
      <c r="F1108" s="11" t="s">
        <v>715</v>
      </c>
      <c r="G1108" s="12" t="s">
        <v>421</v>
      </c>
      <c r="H1108" s="12" t="s">
        <v>147</v>
      </c>
      <c r="I1108" s="12" t="s">
        <v>423</v>
      </c>
      <c r="J1108" s="12">
        <v>0</v>
      </c>
    </row>
    <row r="1109" spans="1:10" ht="14">
      <c r="A1109" s="8" t="s">
        <v>1040</v>
      </c>
      <c r="B1109" s="9" t="s">
        <v>1041</v>
      </c>
      <c r="C1109" s="8">
        <v>2401</v>
      </c>
      <c r="D1109" s="8">
        <v>41</v>
      </c>
      <c r="E1109" s="10">
        <v>78</v>
      </c>
      <c r="F1109" s="11" t="s">
        <v>505</v>
      </c>
      <c r="G1109" s="12" t="s">
        <v>50</v>
      </c>
      <c r="H1109" s="12" t="s">
        <v>716</v>
      </c>
      <c r="I1109" s="12" t="s">
        <v>630</v>
      </c>
      <c r="J1109" s="12" t="s">
        <v>147</v>
      </c>
    </row>
    <row r="1110" spans="1:10" ht="14">
      <c r="A1110" s="8" t="s">
        <v>1040</v>
      </c>
      <c r="B1110" s="9" t="s">
        <v>1041</v>
      </c>
      <c r="C1110" s="8">
        <v>2301</v>
      </c>
      <c r="D1110" s="8">
        <v>30</v>
      </c>
      <c r="E1110" s="10" t="s">
        <v>60</v>
      </c>
      <c r="F1110" s="11">
        <v>90</v>
      </c>
      <c r="G1110" s="12" t="s">
        <v>155</v>
      </c>
      <c r="H1110" s="12" t="s">
        <v>31</v>
      </c>
      <c r="I1110" s="12" t="s">
        <v>491</v>
      </c>
      <c r="J1110" s="12">
        <v>0</v>
      </c>
    </row>
    <row r="1111" spans="1:10" ht="14">
      <c r="A1111" s="8" t="s">
        <v>1040</v>
      </c>
      <c r="B1111" s="9" t="s">
        <v>667</v>
      </c>
      <c r="C1111" s="8">
        <v>2201</v>
      </c>
      <c r="D1111" s="8">
        <v>46</v>
      </c>
      <c r="E1111" s="10" t="s">
        <v>695</v>
      </c>
      <c r="F1111" s="11" t="s">
        <v>695</v>
      </c>
      <c r="G1111" s="12" t="s">
        <v>561</v>
      </c>
      <c r="H1111" s="12" t="s">
        <v>426</v>
      </c>
      <c r="I1111" s="12" t="s">
        <v>235</v>
      </c>
      <c r="J1111" s="12">
        <v>7</v>
      </c>
    </row>
    <row r="1112" spans="1:10" ht="14">
      <c r="A1112" s="8" t="s">
        <v>1042</v>
      </c>
      <c r="B1112" s="9" t="s">
        <v>1043</v>
      </c>
      <c r="C1112" s="8">
        <v>2401</v>
      </c>
      <c r="D1112" s="8">
        <v>24</v>
      </c>
      <c r="E1112" s="10" t="s">
        <v>81</v>
      </c>
      <c r="F1112" s="11" t="s">
        <v>81</v>
      </c>
      <c r="G1112" s="12" t="s">
        <v>54</v>
      </c>
      <c r="H1112" s="12">
        <v>50</v>
      </c>
      <c r="I1112" s="12" t="s">
        <v>215</v>
      </c>
      <c r="J1112" s="12">
        <v>0</v>
      </c>
    </row>
    <row r="1113" spans="1:10" ht="14">
      <c r="A1113" s="8" t="s">
        <v>1042</v>
      </c>
      <c r="B1113" s="9" t="s">
        <v>1043</v>
      </c>
      <c r="C1113" s="8">
        <v>2301</v>
      </c>
      <c r="D1113" s="8">
        <v>25</v>
      </c>
      <c r="E1113" s="10">
        <v>92</v>
      </c>
      <c r="F1113" s="11">
        <v>92</v>
      </c>
      <c r="G1113" s="12" t="s">
        <v>15</v>
      </c>
      <c r="H1113" s="12" t="s">
        <v>217</v>
      </c>
      <c r="I1113" s="12">
        <v>0</v>
      </c>
      <c r="J1113" s="12">
        <v>0</v>
      </c>
    </row>
    <row r="1114" spans="1:10" ht="14">
      <c r="A1114" s="8" t="s">
        <v>1042</v>
      </c>
      <c r="B1114" s="9" t="s">
        <v>1043</v>
      </c>
      <c r="C1114" s="8">
        <v>2201</v>
      </c>
      <c r="D1114" s="8">
        <v>28</v>
      </c>
      <c r="E1114" s="10" t="s">
        <v>131</v>
      </c>
      <c r="F1114" s="11" t="s">
        <v>131</v>
      </c>
      <c r="G1114" s="12" t="s">
        <v>603</v>
      </c>
      <c r="H1114" s="12" t="s">
        <v>602</v>
      </c>
      <c r="I1114" s="12">
        <v>0</v>
      </c>
      <c r="J1114" s="12">
        <v>0</v>
      </c>
    </row>
    <row r="1115" spans="1:10" ht="14">
      <c r="A1115" s="8" t="s">
        <v>1044</v>
      </c>
      <c r="B1115" s="9" t="s">
        <v>1045</v>
      </c>
      <c r="C1115" s="8">
        <v>2402</v>
      </c>
      <c r="D1115" s="8">
        <v>198</v>
      </c>
      <c r="E1115" s="10">
        <v>96</v>
      </c>
      <c r="F1115" s="11">
        <v>96</v>
      </c>
      <c r="G1115" s="12" t="s">
        <v>805</v>
      </c>
      <c r="H1115" s="12" t="s">
        <v>47</v>
      </c>
      <c r="I1115" s="12" t="s">
        <v>255</v>
      </c>
      <c r="J1115" s="12" t="s">
        <v>727</v>
      </c>
    </row>
    <row r="1116" spans="1:10" ht="14">
      <c r="A1116" s="8" t="s">
        <v>1044</v>
      </c>
      <c r="B1116" s="9" t="s">
        <v>1045</v>
      </c>
      <c r="C1116" s="8">
        <v>2302</v>
      </c>
      <c r="D1116" s="8">
        <v>202</v>
      </c>
      <c r="E1116" s="10" t="s">
        <v>82</v>
      </c>
      <c r="F1116" s="11">
        <v>95</v>
      </c>
      <c r="G1116" s="12" t="s">
        <v>426</v>
      </c>
      <c r="H1116" s="12" t="s">
        <v>588</v>
      </c>
      <c r="I1116" s="12" t="s">
        <v>669</v>
      </c>
      <c r="J1116" s="12" t="s">
        <v>186</v>
      </c>
    </row>
    <row r="1117" spans="1:10" ht="14">
      <c r="A1117" s="8" t="s">
        <v>1044</v>
      </c>
      <c r="B1117" s="9" t="s">
        <v>1045</v>
      </c>
      <c r="C1117" s="8">
        <v>2202</v>
      </c>
      <c r="D1117" s="8">
        <v>138</v>
      </c>
      <c r="E1117" s="10" t="s">
        <v>553</v>
      </c>
      <c r="F1117" s="11" t="s">
        <v>371</v>
      </c>
      <c r="G1117" s="12" t="s">
        <v>253</v>
      </c>
      <c r="H1117" s="12" t="s">
        <v>528</v>
      </c>
      <c r="I1117" s="12" t="s">
        <v>372</v>
      </c>
      <c r="J1117" s="12" t="s">
        <v>568</v>
      </c>
    </row>
    <row r="1118" spans="1:10" ht="14">
      <c r="A1118" s="8" t="s">
        <v>1046</v>
      </c>
      <c r="B1118" s="9" t="s">
        <v>1047</v>
      </c>
      <c r="C1118" s="8">
        <v>2403</v>
      </c>
      <c r="D1118" s="8">
        <v>5</v>
      </c>
      <c r="E1118" s="10">
        <v>100</v>
      </c>
      <c r="F1118" s="11">
        <v>100</v>
      </c>
      <c r="G1118" s="12">
        <v>60</v>
      </c>
      <c r="H1118" s="12">
        <v>40</v>
      </c>
      <c r="I1118" s="12">
        <v>0</v>
      </c>
      <c r="J1118" s="12">
        <v>0</v>
      </c>
    </row>
    <row r="1119" spans="1:10" ht="14">
      <c r="A1119" s="8" t="s">
        <v>1046</v>
      </c>
      <c r="B1119" s="9" t="s">
        <v>1047</v>
      </c>
      <c r="C1119" s="8">
        <v>2303</v>
      </c>
      <c r="D1119" s="8">
        <v>4</v>
      </c>
      <c r="E1119" s="10">
        <v>100</v>
      </c>
      <c r="F1119" s="11">
        <v>100</v>
      </c>
      <c r="G1119" s="12">
        <v>50</v>
      </c>
      <c r="H1119" s="12">
        <v>50</v>
      </c>
      <c r="I1119" s="12">
        <v>0</v>
      </c>
      <c r="J1119" s="12">
        <v>0</v>
      </c>
    </row>
    <row r="1120" spans="1:10" ht="14">
      <c r="A1120" s="8" t="s">
        <v>1048</v>
      </c>
      <c r="B1120" s="9" t="s">
        <v>1049</v>
      </c>
      <c r="C1120" s="8">
        <v>2404</v>
      </c>
      <c r="D1120" s="8">
        <v>71</v>
      </c>
      <c r="E1120" s="10">
        <v>62</v>
      </c>
      <c r="F1120" s="11" t="s">
        <v>749</v>
      </c>
      <c r="G1120" s="12" t="s">
        <v>127</v>
      </c>
      <c r="H1120" s="12" t="s">
        <v>795</v>
      </c>
      <c r="I1120" s="12" t="s">
        <v>55</v>
      </c>
      <c r="J1120" s="12" t="s">
        <v>712</v>
      </c>
    </row>
    <row r="1121" spans="1:10" ht="14">
      <c r="A1121" s="8" t="s">
        <v>1048</v>
      </c>
      <c r="B1121" s="9" t="s">
        <v>1049</v>
      </c>
      <c r="C1121" s="8">
        <v>2304</v>
      </c>
      <c r="D1121" s="8">
        <v>85</v>
      </c>
      <c r="E1121" s="10" t="s">
        <v>534</v>
      </c>
      <c r="F1121" s="11" t="s">
        <v>279</v>
      </c>
      <c r="G1121" s="12" t="s">
        <v>168</v>
      </c>
      <c r="H1121" s="12" t="s">
        <v>611</v>
      </c>
      <c r="I1121" s="12" t="s">
        <v>215</v>
      </c>
      <c r="J1121" s="12" t="s">
        <v>168</v>
      </c>
    </row>
    <row r="1122" spans="1:10" ht="14">
      <c r="A1122" s="8" t="s">
        <v>1050</v>
      </c>
      <c r="B1122" s="9" t="s">
        <v>1051</v>
      </c>
      <c r="C1122" s="8">
        <v>2402</v>
      </c>
      <c r="D1122" s="8">
        <v>28</v>
      </c>
      <c r="E1122" s="10" t="s">
        <v>117</v>
      </c>
      <c r="F1122" s="11" t="s">
        <v>117</v>
      </c>
      <c r="G1122" s="12" t="s">
        <v>41</v>
      </c>
      <c r="H1122" s="12">
        <v>50</v>
      </c>
      <c r="I1122" s="12" t="s">
        <v>160</v>
      </c>
      <c r="J1122" s="12" t="s">
        <v>20</v>
      </c>
    </row>
    <row r="1123" spans="1:10" ht="14">
      <c r="A1123" s="8" t="s">
        <v>1050</v>
      </c>
      <c r="B1123" s="9" t="s">
        <v>1051</v>
      </c>
      <c r="C1123" s="8">
        <v>2302</v>
      </c>
      <c r="D1123" s="8">
        <v>26</v>
      </c>
      <c r="E1123" s="10" t="s">
        <v>1052</v>
      </c>
      <c r="F1123" s="11" t="s">
        <v>329</v>
      </c>
      <c r="G1123" s="12">
        <v>28</v>
      </c>
      <c r="H1123" s="12">
        <v>72</v>
      </c>
      <c r="I1123" s="12">
        <v>0</v>
      </c>
      <c r="J1123" s="12">
        <v>0</v>
      </c>
    </row>
    <row r="1124" spans="1:10" ht="14">
      <c r="A1124" s="8" t="s">
        <v>1053</v>
      </c>
      <c r="B1124" s="9" t="s">
        <v>1054</v>
      </c>
      <c r="C1124" s="8">
        <v>2301</v>
      </c>
      <c r="D1124" s="8">
        <v>15</v>
      </c>
      <c r="E1124" s="10">
        <v>100</v>
      </c>
      <c r="F1124" s="11">
        <v>100</v>
      </c>
      <c r="G1124" s="12">
        <v>40</v>
      </c>
      <c r="H1124" s="12">
        <v>20</v>
      </c>
      <c r="I1124" s="12">
        <v>40</v>
      </c>
      <c r="J1124" s="12">
        <v>0</v>
      </c>
    </row>
    <row r="1125" spans="1:10" ht="14">
      <c r="A1125" s="8" t="s">
        <v>1055</v>
      </c>
      <c r="B1125" s="9" t="s">
        <v>1056</v>
      </c>
      <c r="C1125" s="8">
        <v>2402</v>
      </c>
      <c r="D1125" s="8">
        <v>28</v>
      </c>
      <c r="E1125" s="10">
        <v>50</v>
      </c>
      <c r="F1125" s="11" t="s">
        <v>453</v>
      </c>
      <c r="G1125" s="12">
        <v>20</v>
      </c>
      <c r="H1125" s="12" t="s">
        <v>206</v>
      </c>
      <c r="I1125" s="12" t="s">
        <v>206</v>
      </c>
      <c r="J1125" s="12" t="s">
        <v>206</v>
      </c>
    </row>
    <row r="1126" spans="1:10" ht="14">
      <c r="A1126" s="8" t="s">
        <v>1055</v>
      </c>
      <c r="B1126" s="9" t="s">
        <v>1056</v>
      </c>
      <c r="C1126" s="8">
        <v>2302</v>
      </c>
      <c r="D1126" s="8">
        <v>34</v>
      </c>
      <c r="E1126" s="10" t="s">
        <v>585</v>
      </c>
      <c r="F1126" s="11" t="s">
        <v>490</v>
      </c>
      <c r="G1126" s="12" t="s">
        <v>104</v>
      </c>
      <c r="H1126" s="12" t="s">
        <v>579</v>
      </c>
      <c r="I1126" s="12" t="s">
        <v>67</v>
      </c>
      <c r="J1126" s="12" t="s">
        <v>67</v>
      </c>
    </row>
    <row r="1127" spans="1:10" ht="14">
      <c r="A1127" s="8" t="s">
        <v>1057</v>
      </c>
      <c r="B1127" s="9" t="s">
        <v>1058</v>
      </c>
      <c r="C1127" s="8">
        <v>2404</v>
      </c>
      <c r="D1127" s="8">
        <v>17</v>
      </c>
      <c r="E1127" s="10" t="s">
        <v>373</v>
      </c>
      <c r="F1127" s="11" t="s">
        <v>82</v>
      </c>
      <c r="G1127" s="12">
        <v>50</v>
      </c>
      <c r="H1127" s="12" t="s">
        <v>103</v>
      </c>
      <c r="I1127" s="12">
        <v>0</v>
      </c>
      <c r="J1127" s="12" t="s">
        <v>145</v>
      </c>
    </row>
    <row r="1128" spans="1:10" ht="14">
      <c r="A1128" s="8" t="s">
        <v>1059</v>
      </c>
      <c r="B1128" s="9" t="s">
        <v>1060</v>
      </c>
      <c r="C1128" s="8">
        <v>2401</v>
      </c>
      <c r="D1128" s="8">
        <v>17</v>
      </c>
      <c r="E1128" s="10">
        <v>100</v>
      </c>
      <c r="F1128" s="11">
        <v>100</v>
      </c>
      <c r="G1128" s="12">
        <v>0</v>
      </c>
      <c r="H1128" s="12">
        <v>0</v>
      </c>
      <c r="I1128" s="12">
        <v>0</v>
      </c>
      <c r="J1128" s="12">
        <v>0</v>
      </c>
    </row>
    <row r="1129" spans="1:10" ht="14">
      <c r="A1129" s="8" t="s">
        <v>1061</v>
      </c>
      <c r="B1129" s="9" t="s">
        <v>1062</v>
      </c>
      <c r="C1129" s="8">
        <v>2401</v>
      </c>
      <c r="D1129" s="8">
        <v>60</v>
      </c>
      <c r="E1129" s="10">
        <v>95</v>
      </c>
      <c r="F1129" s="11">
        <v>95</v>
      </c>
      <c r="G1129" s="12">
        <v>0</v>
      </c>
      <c r="H1129" s="12">
        <v>0</v>
      </c>
      <c r="I1129" s="12">
        <v>0</v>
      </c>
      <c r="J1129" s="12">
        <v>0</v>
      </c>
    </row>
    <row r="1130" spans="1:10" ht="14">
      <c r="A1130" s="8" t="s">
        <v>1061</v>
      </c>
      <c r="B1130" s="9" t="s">
        <v>1062</v>
      </c>
      <c r="C1130" s="8">
        <v>2301</v>
      </c>
      <c r="D1130" s="8">
        <v>54</v>
      </c>
      <c r="E1130" s="10" t="s">
        <v>700</v>
      </c>
      <c r="F1130" s="11" t="s">
        <v>569</v>
      </c>
      <c r="G1130" s="12">
        <v>0</v>
      </c>
      <c r="H1130" s="12">
        <v>0</v>
      </c>
      <c r="I1130" s="12">
        <v>0</v>
      </c>
      <c r="J1130" s="12">
        <v>0</v>
      </c>
    </row>
    <row r="1131" spans="1:10" ht="14">
      <c r="A1131" s="8" t="s">
        <v>1061</v>
      </c>
      <c r="B1131" s="9" t="s">
        <v>1062</v>
      </c>
      <c r="C1131" s="8">
        <v>2201</v>
      </c>
      <c r="D1131" s="8">
        <v>59</v>
      </c>
      <c r="E1131" s="10" t="s">
        <v>126</v>
      </c>
      <c r="F1131" s="11" t="s">
        <v>617</v>
      </c>
      <c r="G1131" s="12">
        <v>0</v>
      </c>
      <c r="H1131" s="12">
        <v>0</v>
      </c>
      <c r="I1131" s="12">
        <v>0</v>
      </c>
      <c r="J1131" s="12">
        <v>0</v>
      </c>
    </row>
    <row r="1132" spans="1:10" ht="14">
      <c r="A1132" s="8" t="s">
        <v>1061</v>
      </c>
      <c r="B1132" s="9" t="s">
        <v>1062</v>
      </c>
      <c r="C1132" s="8">
        <v>2101</v>
      </c>
      <c r="D1132" s="8">
        <v>62</v>
      </c>
      <c r="E1132" s="10" t="s">
        <v>1063</v>
      </c>
      <c r="F1132" s="11" t="s">
        <v>618</v>
      </c>
      <c r="G1132" s="12">
        <v>0</v>
      </c>
      <c r="H1132" s="12">
        <v>0</v>
      </c>
      <c r="I1132" s="12">
        <v>0</v>
      </c>
      <c r="J1132" s="12">
        <v>0</v>
      </c>
    </row>
    <row r="1133" spans="1:10" ht="14">
      <c r="A1133" s="8" t="s">
        <v>1061</v>
      </c>
      <c r="B1133" s="9" t="s">
        <v>1062</v>
      </c>
      <c r="C1133" s="8">
        <v>2001</v>
      </c>
      <c r="D1133" s="8">
        <v>66</v>
      </c>
      <c r="E1133" s="10" t="s">
        <v>238</v>
      </c>
      <c r="F1133" s="11" t="s">
        <v>677</v>
      </c>
      <c r="G1133" s="12">
        <v>0</v>
      </c>
      <c r="H1133" s="12">
        <v>0</v>
      </c>
      <c r="I1133" s="12">
        <v>0</v>
      </c>
      <c r="J1133" s="12">
        <v>0</v>
      </c>
    </row>
    <row r="1134" spans="1:10" ht="14">
      <c r="A1134" s="8" t="s">
        <v>1061</v>
      </c>
      <c r="B1134" s="9" t="s">
        <v>1062</v>
      </c>
      <c r="C1134" s="8">
        <v>1901</v>
      </c>
      <c r="D1134" s="8">
        <v>53</v>
      </c>
      <c r="E1134" s="10">
        <v>0</v>
      </c>
      <c r="F1134" s="11" t="s">
        <v>553</v>
      </c>
      <c r="G1134" s="12">
        <v>0</v>
      </c>
      <c r="H1134" s="12">
        <v>0</v>
      </c>
      <c r="I1134" s="12">
        <v>0</v>
      </c>
      <c r="J1134" s="12">
        <v>0</v>
      </c>
    </row>
    <row r="1135" spans="1:10" ht="14">
      <c r="A1135" s="8" t="s">
        <v>1061</v>
      </c>
      <c r="B1135" s="9" t="s">
        <v>1062</v>
      </c>
      <c r="C1135" s="8">
        <v>1801</v>
      </c>
      <c r="D1135" s="8">
        <v>49</v>
      </c>
      <c r="E1135" s="10">
        <v>0</v>
      </c>
      <c r="F1135" s="11" t="s">
        <v>133</v>
      </c>
      <c r="G1135" s="12">
        <v>0</v>
      </c>
      <c r="H1135" s="12">
        <v>0</v>
      </c>
      <c r="I1135" s="12">
        <v>0</v>
      </c>
      <c r="J1135" s="12">
        <v>0</v>
      </c>
    </row>
    <row r="1136" spans="1:10" ht="14">
      <c r="A1136" s="8" t="s">
        <v>1064</v>
      </c>
      <c r="B1136" s="9" t="s">
        <v>1065</v>
      </c>
      <c r="C1136" s="8">
        <v>2401</v>
      </c>
      <c r="D1136" s="8">
        <v>60</v>
      </c>
      <c r="E1136" s="10" t="s">
        <v>730</v>
      </c>
      <c r="F1136" s="11" t="s">
        <v>21</v>
      </c>
      <c r="G1136" s="12" t="s">
        <v>161</v>
      </c>
      <c r="H1136" s="12" t="s">
        <v>758</v>
      </c>
      <c r="I1136" s="12" t="s">
        <v>528</v>
      </c>
      <c r="J1136" s="12" t="s">
        <v>343</v>
      </c>
    </row>
    <row r="1137" spans="1:10" ht="14">
      <c r="A1137" s="8" t="s">
        <v>1064</v>
      </c>
      <c r="B1137" s="9" t="s">
        <v>1065</v>
      </c>
      <c r="C1137" s="8">
        <v>2301</v>
      </c>
      <c r="D1137" s="8">
        <v>61</v>
      </c>
      <c r="E1137" s="10" t="s">
        <v>614</v>
      </c>
      <c r="F1137" s="11" t="s">
        <v>21</v>
      </c>
      <c r="G1137" s="12">
        <v>22</v>
      </c>
      <c r="H1137" s="12" t="s">
        <v>678</v>
      </c>
      <c r="I1137" s="12" t="s">
        <v>85</v>
      </c>
      <c r="J1137" s="12">
        <v>0</v>
      </c>
    </row>
    <row r="1138" spans="1:10" ht="14">
      <c r="A1138" s="8" t="s">
        <v>1064</v>
      </c>
      <c r="B1138" s="9" t="s">
        <v>1065</v>
      </c>
      <c r="C1138" s="8">
        <v>2201</v>
      </c>
      <c r="D1138" s="8">
        <v>62</v>
      </c>
      <c r="E1138" s="10" t="s">
        <v>695</v>
      </c>
      <c r="F1138" s="11">
        <v>100</v>
      </c>
      <c r="G1138" s="12">
        <v>21</v>
      </c>
      <c r="H1138" s="12" t="s">
        <v>456</v>
      </c>
      <c r="I1138" s="12" t="s">
        <v>540</v>
      </c>
      <c r="J1138" s="12">
        <v>0</v>
      </c>
    </row>
    <row r="1139" spans="1:10" ht="14">
      <c r="A1139" s="8" t="s">
        <v>1064</v>
      </c>
      <c r="B1139" s="9" t="s">
        <v>1065</v>
      </c>
      <c r="C1139" s="8">
        <v>2101</v>
      </c>
      <c r="D1139" s="8">
        <v>64</v>
      </c>
      <c r="E1139" s="10" t="s">
        <v>233</v>
      </c>
      <c r="F1139" s="11" t="s">
        <v>205</v>
      </c>
      <c r="G1139" s="12" t="s">
        <v>690</v>
      </c>
      <c r="H1139" s="12" t="s">
        <v>283</v>
      </c>
      <c r="I1139" s="12" t="s">
        <v>15</v>
      </c>
      <c r="J1139" s="12" t="s">
        <v>343</v>
      </c>
    </row>
    <row r="1140" spans="1:10" ht="14">
      <c r="A1140" s="8" t="s">
        <v>1064</v>
      </c>
      <c r="B1140" s="9" t="s">
        <v>1065</v>
      </c>
      <c r="C1140" s="8">
        <v>2001</v>
      </c>
      <c r="D1140" s="8">
        <v>61</v>
      </c>
      <c r="E1140" s="10" t="s">
        <v>1066</v>
      </c>
      <c r="F1140" s="11" t="s">
        <v>12</v>
      </c>
      <c r="G1140" s="12" t="s">
        <v>463</v>
      </c>
      <c r="H1140" s="12" t="s">
        <v>381</v>
      </c>
      <c r="I1140" s="12" t="s">
        <v>419</v>
      </c>
      <c r="J1140" s="12">
        <v>0</v>
      </c>
    </row>
    <row r="1141" spans="1:10" ht="14">
      <c r="A1141" s="8" t="s">
        <v>1064</v>
      </c>
      <c r="B1141" s="9" t="s">
        <v>1065</v>
      </c>
      <c r="C1141" s="8">
        <v>1901</v>
      </c>
      <c r="D1141" s="8">
        <v>61</v>
      </c>
      <c r="E1141" s="10" t="s">
        <v>974</v>
      </c>
      <c r="F1141" s="11" t="s">
        <v>621</v>
      </c>
      <c r="G1141" s="12" t="s">
        <v>107</v>
      </c>
      <c r="H1141" s="12" t="s">
        <v>560</v>
      </c>
      <c r="I1141" s="12" t="s">
        <v>254</v>
      </c>
      <c r="J1141" s="12" t="s">
        <v>641</v>
      </c>
    </row>
    <row r="1142" spans="1:10" ht="14">
      <c r="A1142" s="8" t="s">
        <v>1064</v>
      </c>
      <c r="B1142" s="9" t="s">
        <v>1065</v>
      </c>
      <c r="C1142" s="8">
        <v>1801</v>
      </c>
      <c r="D1142" s="8">
        <v>61</v>
      </c>
      <c r="E1142" s="10" t="s">
        <v>526</v>
      </c>
      <c r="F1142" s="11" t="s">
        <v>621</v>
      </c>
      <c r="G1142" s="12" t="s">
        <v>318</v>
      </c>
      <c r="H1142" s="12" t="s">
        <v>1067</v>
      </c>
      <c r="I1142" s="12" t="s">
        <v>43</v>
      </c>
      <c r="J1142" s="12" t="s">
        <v>76</v>
      </c>
    </row>
    <row r="1143" spans="1:10" ht="14">
      <c r="A1143" s="8" t="s">
        <v>1064</v>
      </c>
      <c r="B1143" s="9" t="s">
        <v>1065</v>
      </c>
      <c r="C1143" s="8">
        <v>1701</v>
      </c>
      <c r="D1143" s="8">
        <v>60</v>
      </c>
      <c r="E1143" s="10" t="s">
        <v>880</v>
      </c>
      <c r="F1143" s="11">
        <v>95</v>
      </c>
      <c r="G1143" s="12" t="s">
        <v>92</v>
      </c>
      <c r="H1143" s="12" t="s">
        <v>560</v>
      </c>
      <c r="I1143" s="12" t="s">
        <v>318</v>
      </c>
      <c r="J1143" s="12" t="s">
        <v>641</v>
      </c>
    </row>
    <row r="1144" spans="1:10" ht="14">
      <c r="A1144" s="8" t="s">
        <v>1064</v>
      </c>
      <c r="B1144" s="9" t="s">
        <v>1065</v>
      </c>
      <c r="C1144" s="8">
        <v>1601</v>
      </c>
      <c r="D1144" s="8">
        <v>60</v>
      </c>
      <c r="E1144" s="10">
        <v>80</v>
      </c>
      <c r="F1144" s="11" t="s">
        <v>81</v>
      </c>
      <c r="G1144" s="12">
        <v>20</v>
      </c>
      <c r="H1144" s="12" t="s">
        <v>212</v>
      </c>
      <c r="I1144" s="12" t="s">
        <v>55</v>
      </c>
      <c r="J1144" s="12">
        <v>0</v>
      </c>
    </row>
    <row r="1145" spans="1:10" ht="14">
      <c r="A1145" s="8" t="s">
        <v>1068</v>
      </c>
      <c r="B1145" s="9" t="s">
        <v>1069</v>
      </c>
      <c r="C1145" s="8">
        <v>2402</v>
      </c>
      <c r="D1145" s="8">
        <v>62</v>
      </c>
      <c r="E1145" s="10" t="s">
        <v>618</v>
      </c>
      <c r="F1145" s="11" t="s">
        <v>618</v>
      </c>
      <c r="G1145" s="12">
        <v>25</v>
      </c>
      <c r="H1145" s="12" t="s">
        <v>297</v>
      </c>
      <c r="I1145" s="12" t="s">
        <v>414</v>
      </c>
      <c r="J1145" s="12" t="s">
        <v>552</v>
      </c>
    </row>
    <row r="1146" spans="1:10" ht="14">
      <c r="A1146" s="8" t="s">
        <v>1068</v>
      </c>
      <c r="B1146" s="9" t="s">
        <v>1069</v>
      </c>
      <c r="C1146" s="8">
        <v>2302</v>
      </c>
      <c r="D1146" s="8">
        <v>48</v>
      </c>
      <c r="E1146" s="10" t="s">
        <v>264</v>
      </c>
      <c r="F1146" s="11" t="s">
        <v>205</v>
      </c>
      <c r="G1146" s="12" t="s">
        <v>164</v>
      </c>
      <c r="H1146" s="12" t="s">
        <v>647</v>
      </c>
      <c r="I1146" s="12" t="s">
        <v>748</v>
      </c>
      <c r="J1146" s="12" t="s">
        <v>129</v>
      </c>
    </row>
    <row r="1147" spans="1:10" ht="14">
      <c r="A1147" s="8" t="s">
        <v>1068</v>
      </c>
      <c r="B1147" s="9" t="s">
        <v>1069</v>
      </c>
      <c r="C1147" s="8">
        <v>2202</v>
      </c>
      <c r="D1147" s="8">
        <v>57</v>
      </c>
      <c r="E1147" s="10">
        <v>86</v>
      </c>
      <c r="F1147" s="11" t="s">
        <v>722</v>
      </c>
      <c r="G1147" s="12">
        <v>46</v>
      </c>
      <c r="H1147" s="12">
        <v>46</v>
      </c>
      <c r="I1147" s="12">
        <v>8</v>
      </c>
      <c r="J1147" s="12">
        <v>0</v>
      </c>
    </row>
    <row r="1148" spans="1:10" ht="14">
      <c r="A1148" s="8" t="s">
        <v>1068</v>
      </c>
      <c r="B1148" s="9" t="s">
        <v>1069</v>
      </c>
      <c r="C1148" s="8">
        <v>2102</v>
      </c>
      <c r="D1148" s="8">
        <v>52</v>
      </c>
      <c r="E1148" s="10" t="s">
        <v>12</v>
      </c>
      <c r="F1148" s="11" t="s">
        <v>371</v>
      </c>
      <c r="G1148" s="12" t="s">
        <v>133</v>
      </c>
      <c r="H1148" s="12" t="s">
        <v>778</v>
      </c>
      <c r="I1148" s="12">
        <v>0</v>
      </c>
      <c r="J1148" s="12">
        <v>0</v>
      </c>
    </row>
    <row r="1149" spans="1:10" ht="14">
      <c r="A1149" s="8" t="s">
        <v>1068</v>
      </c>
      <c r="B1149" s="9" t="s">
        <v>1069</v>
      </c>
      <c r="C1149" s="8">
        <v>2002</v>
      </c>
      <c r="D1149" s="8">
        <v>60</v>
      </c>
      <c r="E1149" s="10">
        <v>0</v>
      </c>
      <c r="F1149" s="11">
        <v>100</v>
      </c>
      <c r="G1149" s="12" t="s">
        <v>730</v>
      </c>
      <c r="H1149" s="12">
        <v>20</v>
      </c>
      <c r="I1149" s="12" t="s">
        <v>239</v>
      </c>
      <c r="J1149" s="12">
        <v>0</v>
      </c>
    </row>
    <row r="1150" spans="1:10" ht="14">
      <c r="A1150" s="8" t="s">
        <v>1068</v>
      </c>
      <c r="B1150" s="9" t="s">
        <v>1069</v>
      </c>
      <c r="C1150" s="8">
        <v>1902</v>
      </c>
      <c r="D1150" s="8">
        <v>46</v>
      </c>
      <c r="E1150" s="10" t="s">
        <v>355</v>
      </c>
      <c r="F1150" s="11" t="s">
        <v>570</v>
      </c>
      <c r="G1150" s="12" t="s">
        <v>748</v>
      </c>
      <c r="H1150" s="12" t="s">
        <v>408</v>
      </c>
      <c r="I1150" s="12" t="s">
        <v>95</v>
      </c>
      <c r="J1150" s="12">
        <v>0</v>
      </c>
    </row>
    <row r="1151" spans="1:10" ht="14">
      <c r="A1151" s="8" t="s">
        <v>1068</v>
      </c>
      <c r="B1151" s="9" t="s">
        <v>1069</v>
      </c>
      <c r="C1151" s="8">
        <v>1802</v>
      </c>
      <c r="D1151" s="8">
        <v>46</v>
      </c>
      <c r="E1151" s="10" t="s">
        <v>110</v>
      </c>
      <c r="F1151" s="11" t="s">
        <v>570</v>
      </c>
      <c r="G1151" s="12" t="s">
        <v>211</v>
      </c>
      <c r="H1151" s="12" t="s">
        <v>29</v>
      </c>
      <c r="I1151" s="12" t="s">
        <v>206</v>
      </c>
      <c r="J1151" s="12" t="s">
        <v>984</v>
      </c>
    </row>
    <row r="1152" spans="1:10" ht="14">
      <c r="A1152" s="8" t="s">
        <v>1070</v>
      </c>
      <c r="B1152" s="9" t="s">
        <v>1071</v>
      </c>
      <c r="C1152" s="8">
        <v>2403</v>
      </c>
      <c r="D1152" s="8">
        <v>48</v>
      </c>
      <c r="E1152" s="10" t="s">
        <v>35</v>
      </c>
      <c r="F1152" s="11" t="s">
        <v>205</v>
      </c>
      <c r="G1152" s="12" t="s">
        <v>95</v>
      </c>
      <c r="H1152" s="12" t="s">
        <v>408</v>
      </c>
      <c r="I1152" s="12" t="s">
        <v>211</v>
      </c>
      <c r="J1152" s="12" t="s">
        <v>129</v>
      </c>
    </row>
    <row r="1153" spans="1:10" ht="14">
      <c r="A1153" s="8" t="s">
        <v>1070</v>
      </c>
      <c r="B1153" s="9" t="s">
        <v>1071</v>
      </c>
      <c r="C1153" s="8">
        <v>2303</v>
      </c>
      <c r="D1153" s="8">
        <v>55</v>
      </c>
      <c r="E1153" s="10" t="s">
        <v>492</v>
      </c>
      <c r="F1153" s="11" t="s">
        <v>131</v>
      </c>
      <c r="G1153" s="12" t="s">
        <v>493</v>
      </c>
      <c r="H1153" s="12" t="s">
        <v>1072</v>
      </c>
      <c r="I1153" s="12" t="s">
        <v>159</v>
      </c>
      <c r="J1153" s="12" t="s">
        <v>464</v>
      </c>
    </row>
    <row r="1154" spans="1:10" ht="14">
      <c r="A1154" s="8" t="s">
        <v>1070</v>
      </c>
      <c r="B1154" s="9" t="s">
        <v>1071</v>
      </c>
      <c r="C1154" s="8">
        <v>2203</v>
      </c>
      <c r="D1154" s="8">
        <v>54</v>
      </c>
      <c r="E1154" s="10" t="s">
        <v>687</v>
      </c>
      <c r="F1154" s="11" t="s">
        <v>80</v>
      </c>
      <c r="G1154" s="12" t="s">
        <v>18</v>
      </c>
      <c r="H1154" s="12">
        <v>50</v>
      </c>
      <c r="I1154" s="12">
        <v>25</v>
      </c>
      <c r="J1154" s="12" t="s">
        <v>464</v>
      </c>
    </row>
    <row r="1155" spans="1:10" ht="14">
      <c r="A1155" s="8" t="s">
        <v>1070</v>
      </c>
      <c r="B1155" s="9" t="s">
        <v>1071</v>
      </c>
      <c r="C1155" s="8">
        <v>2103</v>
      </c>
      <c r="D1155" s="8">
        <v>61</v>
      </c>
      <c r="E1155" s="10">
        <v>0</v>
      </c>
      <c r="F1155" s="11">
        <v>100</v>
      </c>
      <c r="G1155" s="12" t="s">
        <v>270</v>
      </c>
      <c r="H1155" s="12" t="s">
        <v>699</v>
      </c>
      <c r="I1155" s="12" t="s">
        <v>239</v>
      </c>
      <c r="J1155" s="12">
        <v>0</v>
      </c>
    </row>
    <row r="1156" spans="1:10" ht="14">
      <c r="A1156" s="8" t="s">
        <v>1070</v>
      </c>
      <c r="B1156" s="9" t="s">
        <v>1071</v>
      </c>
      <c r="C1156" s="8">
        <v>2003</v>
      </c>
      <c r="D1156" s="8">
        <v>46</v>
      </c>
      <c r="E1156" s="10">
        <v>0</v>
      </c>
      <c r="F1156" s="11">
        <v>100</v>
      </c>
      <c r="G1156" s="12" t="s">
        <v>417</v>
      </c>
      <c r="H1156" s="12" t="s">
        <v>1073</v>
      </c>
      <c r="I1156" s="12" t="s">
        <v>15</v>
      </c>
      <c r="J1156" s="12">
        <v>0</v>
      </c>
    </row>
    <row r="1157" spans="1:10" ht="14">
      <c r="A1157" s="8" t="s">
        <v>1070</v>
      </c>
      <c r="B1157" s="9" t="s">
        <v>1071</v>
      </c>
      <c r="C1157" s="8">
        <v>1903</v>
      </c>
      <c r="D1157" s="8">
        <v>45</v>
      </c>
      <c r="E1157" s="10" t="s">
        <v>772</v>
      </c>
      <c r="F1157" s="11" t="s">
        <v>772</v>
      </c>
      <c r="G1157" s="12" t="s">
        <v>427</v>
      </c>
      <c r="H1157" s="12" t="s">
        <v>1074</v>
      </c>
      <c r="I1157" s="12" t="s">
        <v>524</v>
      </c>
      <c r="J1157" s="12" t="s">
        <v>632</v>
      </c>
    </row>
    <row r="1158" spans="1:10" ht="14">
      <c r="A1158" s="8" t="s">
        <v>1075</v>
      </c>
      <c r="B1158" s="9" t="s">
        <v>1076</v>
      </c>
      <c r="C1158" s="8">
        <v>2404</v>
      </c>
      <c r="D1158" s="8">
        <v>50</v>
      </c>
      <c r="E1158" s="10">
        <v>96</v>
      </c>
      <c r="F1158" s="11">
        <v>96</v>
      </c>
      <c r="G1158" s="12" t="s">
        <v>128</v>
      </c>
      <c r="H1158" s="12" t="s">
        <v>383</v>
      </c>
      <c r="I1158" s="12" t="s">
        <v>150</v>
      </c>
      <c r="J1158" s="12" t="s">
        <v>395</v>
      </c>
    </row>
    <row r="1159" spans="1:10" ht="14">
      <c r="A1159" s="8" t="s">
        <v>1075</v>
      </c>
      <c r="B1159" s="9" t="s">
        <v>1076</v>
      </c>
      <c r="C1159" s="8">
        <v>2304</v>
      </c>
      <c r="D1159" s="8">
        <v>50</v>
      </c>
      <c r="E1159" s="10">
        <v>100</v>
      </c>
      <c r="F1159" s="11">
        <v>100</v>
      </c>
      <c r="G1159" s="12">
        <v>22</v>
      </c>
      <c r="H1159" s="12">
        <v>48</v>
      </c>
      <c r="I1159" s="12">
        <v>30</v>
      </c>
      <c r="J1159" s="12">
        <v>0</v>
      </c>
    </row>
    <row r="1160" spans="1:10" ht="14">
      <c r="A1160" s="8" t="s">
        <v>1075</v>
      </c>
      <c r="B1160" s="9" t="s">
        <v>1076</v>
      </c>
      <c r="C1160" s="8">
        <v>2204</v>
      </c>
      <c r="D1160" s="8">
        <v>55</v>
      </c>
      <c r="E1160" s="10">
        <v>100</v>
      </c>
      <c r="F1160" s="11">
        <v>100</v>
      </c>
      <c r="G1160" s="12" t="s">
        <v>55</v>
      </c>
      <c r="H1160" s="12" t="s">
        <v>314</v>
      </c>
      <c r="I1160" s="12" t="s">
        <v>636</v>
      </c>
      <c r="J1160" s="12">
        <v>0</v>
      </c>
    </row>
    <row r="1161" spans="1:10" ht="14">
      <c r="A1161" s="8" t="s">
        <v>1075</v>
      </c>
      <c r="B1161" s="9" t="s">
        <v>1076</v>
      </c>
      <c r="C1161" s="8">
        <v>2104</v>
      </c>
      <c r="D1161" s="8">
        <v>62</v>
      </c>
      <c r="E1161" s="10" t="s">
        <v>338</v>
      </c>
      <c r="F1161" s="11" t="s">
        <v>338</v>
      </c>
      <c r="G1161" s="12" t="s">
        <v>15</v>
      </c>
      <c r="H1161" s="12" t="s">
        <v>283</v>
      </c>
      <c r="I1161" s="12">
        <v>20</v>
      </c>
      <c r="J1161" s="12">
        <v>0</v>
      </c>
    </row>
    <row r="1162" spans="1:10" ht="14">
      <c r="A1162" s="8" t="s">
        <v>1075</v>
      </c>
      <c r="B1162" s="9" t="s">
        <v>1076</v>
      </c>
      <c r="C1162" s="8">
        <v>2004</v>
      </c>
      <c r="D1162" s="8">
        <v>46</v>
      </c>
      <c r="E1162" s="10" t="s">
        <v>570</v>
      </c>
      <c r="F1162" s="11" t="s">
        <v>570</v>
      </c>
      <c r="G1162" s="12" t="s">
        <v>299</v>
      </c>
      <c r="H1162" s="12" t="s">
        <v>300</v>
      </c>
      <c r="I1162" s="12">
        <v>0</v>
      </c>
      <c r="J1162" s="12">
        <v>0</v>
      </c>
    </row>
    <row r="1163" spans="1:10" ht="14">
      <c r="A1163" s="8" t="s">
        <v>1075</v>
      </c>
      <c r="B1163" s="9" t="s">
        <v>1076</v>
      </c>
      <c r="C1163" s="8">
        <v>1904</v>
      </c>
      <c r="D1163" s="8">
        <v>48</v>
      </c>
      <c r="E1163" s="10">
        <v>100</v>
      </c>
      <c r="F1163" s="11">
        <v>100</v>
      </c>
      <c r="G1163" s="12" t="s">
        <v>115</v>
      </c>
      <c r="H1163" s="12" t="s">
        <v>32</v>
      </c>
      <c r="I1163" s="12" t="s">
        <v>230</v>
      </c>
      <c r="J1163" s="12">
        <v>0</v>
      </c>
    </row>
    <row r="1164" spans="1:10" ht="14">
      <c r="A1164" s="8" t="s">
        <v>1077</v>
      </c>
      <c r="B1164" s="9" t="s">
        <v>1078</v>
      </c>
      <c r="C1164" s="8">
        <v>2401</v>
      </c>
      <c r="D1164" s="8">
        <v>61</v>
      </c>
      <c r="E1164" s="10" t="s">
        <v>652</v>
      </c>
      <c r="F1164" s="11" t="s">
        <v>621</v>
      </c>
      <c r="G1164" s="12" t="s">
        <v>43</v>
      </c>
      <c r="H1164" s="12" t="s">
        <v>560</v>
      </c>
      <c r="I1164" s="12" t="s">
        <v>318</v>
      </c>
      <c r="J1164" s="12">
        <v>0</v>
      </c>
    </row>
    <row r="1165" spans="1:10" ht="14">
      <c r="A1165" s="8" t="s">
        <v>1077</v>
      </c>
      <c r="B1165" s="9" t="s">
        <v>1078</v>
      </c>
      <c r="C1165" s="8">
        <v>2301</v>
      </c>
      <c r="D1165" s="8">
        <v>47</v>
      </c>
      <c r="E1165" s="10" t="s">
        <v>398</v>
      </c>
      <c r="F1165" s="11" t="s">
        <v>398</v>
      </c>
      <c r="G1165" s="12" t="s">
        <v>13</v>
      </c>
      <c r="H1165" s="12" t="s">
        <v>1073</v>
      </c>
      <c r="I1165" s="12">
        <v>13</v>
      </c>
      <c r="J1165" s="12" t="s">
        <v>129</v>
      </c>
    </row>
    <row r="1166" spans="1:10" ht="14">
      <c r="A1166" s="8" t="s">
        <v>1077</v>
      </c>
      <c r="B1166" s="9" t="s">
        <v>1078</v>
      </c>
      <c r="C1166" s="8">
        <v>2201</v>
      </c>
      <c r="D1166" s="8">
        <v>58</v>
      </c>
      <c r="E1166" s="10">
        <v>81</v>
      </c>
      <c r="F1166" s="11" t="s">
        <v>1079</v>
      </c>
      <c r="G1166" s="12" t="s">
        <v>105</v>
      </c>
      <c r="H1166" s="12" t="s">
        <v>31</v>
      </c>
      <c r="I1166" s="12" t="s">
        <v>88</v>
      </c>
      <c r="J1166" s="12" t="s">
        <v>395</v>
      </c>
    </row>
    <row r="1167" spans="1:10" ht="14">
      <c r="A1167" s="8" t="s">
        <v>1077</v>
      </c>
      <c r="B1167" s="9" t="s">
        <v>1078</v>
      </c>
      <c r="C1167" s="8">
        <v>2101</v>
      </c>
      <c r="D1167" s="8">
        <v>56</v>
      </c>
      <c r="E1167" s="10" t="s">
        <v>726</v>
      </c>
      <c r="F1167" s="11" t="s">
        <v>384</v>
      </c>
      <c r="G1167" s="12" t="s">
        <v>1080</v>
      </c>
      <c r="H1167" s="12" t="s">
        <v>70</v>
      </c>
      <c r="I1167" s="12" t="s">
        <v>595</v>
      </c>
      <c r="J1167" s="12">
        <v>0</v>
      </c>
    </row>
    <row r="1168" spans="1:10" ht="14">
      <c r="A1168" s="8" t="s">
        <v>1077</v>
      </c>
      <c r="B1168" s="9" t="s">
        <v>1078</v>
      </c>
      <c r="C1168" s="8">
        <v>2001</v>
      </c>
      <c r="D1168" s="8">
        <v>62</v>
      </c>
      <c r="E1168" s="10" t="s">
        <v>726</v>
      </c>
      <c r="F1168" s="11" t="s">
        <v>338</v>
      </c>
      <c r="G1168" s="12">
        <v>25</v>
      </c>
      <c r="H1168" s="12" t="s">
        <v>283</v>
      </c>
      <c r="I1168" s="12" t="s">
        <v>67</v>
      </c>
      <c r="J1168" s="12">
        <v>0</v>
      </c>
    </row>
    <row r="1169" spans="1:10" ht="14">
      <c r="A1169" s="8" t="s">
        <v>1077</v>
      </c>
      <c r="B1169" s="9" t="s">
        <v>1078</v>
      </c>
      <c r="C1169" s="8">
        <v>1901</v>
      </c>
      <c r="D1169" s="8">
        <v>46</v>
      </c>
      <c r="E1169" s="10" t="s">
        <v>871</v>
      </c>
      <c r="F1169" s="11" t="s">
        <v>355</v>
      </c>
      <c r="G1169" s="12" t="s">
        <v>54</v>
      </c>
      <c r="H1169" s="12" t="s">
        <v>534</v>
      </c>
      <c r="I1169" s="12" t="s">
        <v>787</v>
      </c>
      <c r="J1169" s="12">
        <v>0</v>
      </c>
    </row>
    <row r="1170" spans="1:10" ht="14">
      <c r="A1170" s="8" t="s">
        <v>1077</v>
      </c>
      <c r="B1170" s="9" t="s">
        <v>1078</v>
      </c>
      <c r="C1170" s="8">
        <v>1802</v>
      </c>
      <c r="D1170" s="8">
        <v>46</v>
      </c>
      <c r="E1170" s="10">
        <v>100</v>
      </c>
      <c r="F1170" s="11">
        <v>100</v>
      </c>
      <c r="G1170" s="12" t="s">
        <v>1081</v>
      </c>
      <c r="H1170" s="12" t="s">
        <v>422</v>
      </c>
      <c r="I1170" s="12" t="s">
        <v>16</v>
      </c>
      <c r="J1170" s="12">
        <v>0</v>
      </c>
    </row>
    <row r="1171" spans="1:10" ht="14">
      <c r="A1171" s="8" t="s">
        <v>1082</v>
      </c>
      <c r="B1171" s="9" t="s">
        <v>1083</v>
      </c>
      <c r="C1171" s="8">
        <v>2404</v>
      </c>
      <c r="D1171" s="8">
        <v>69</v>
      </c>
      <c r="E1171" s="10" t="s">
        <v>1084</v>
      </c>
      <c r="F1171" s="11" t="s">
        <v>217</v>
      </c>
      <c r="G1171" s="12" t="s">
        <v>603</v>
      </c>
      <c r="H1171" s="12" t="s">
        <v>95</v>
      </c>
      <c r="I1171" s="12" t="s">
        <v>95</v>
      </c>
      <c r="J1171" s="12" t="s">
        <v>155</v>
      </c>
    </row>
    <row r="1172" spans="1:10" ht="14">
      <c r="A1172" s="8" t="s">
        <v>1082</v>
      </c>
      <c r="B1172" s="9" t="s">
        <v>1083</v>
      </c>
      <c r="C1172" s="8">
        <v>2304</v>
      </c>
      <c r="D1172" s="8">
        <v>58</v>
      </c>
      <c r="E1172" s="10" t="s">
        <v>622</v>
      </c>
      <c r="F1172" s="11" t="s">
        <v>238</v>
      </c>
      <c r="G1172" s="12" t="s">
        <v>350</v>
      </c>
      <c r="H1172" s="12" t="s">
        <v>545</v>
      </c>
      <c r="I1172" s="12" t="s">
        <v>888</v>
      </c>
      <c r="J1172" s="12" t="s">
        <v>259</v>
      </c>
    </row>
    <row r="1173" spans="1:10" ht="14">
      <c r="A1173" s="8" t="s">
        <v>1082</v>
      </c>
      <c r="B1173" s="9" t="s">
        <v>1083</v>
      </c>
      <c r="C1173" s="8">
        <v>2204</v>
      </c>
      <c r="D1173" s="8">
        <v>63</v>
      </c>
      <c r="E1173" s="10" t="s">
        <v>574</v>
      </c>
      <c r="F1173" s="11" t="s">
        <v>99</v>
      </c>
      <c r="G1173" s="12" t="s">
        <v>67</v>
      </c>
      <c r="H1173" s="12" t="s">
        <v>32</v>
      </c>
      <c r="I1173" s="12" t="s">
        <v>104</v>
      </c>
      <c r="J1173" s="12" t="s">
        <v>88</v>
      </c>
    </row>
    <row r="1174" spans="1:10" ht="14">
      <c r="A1174" s="8" t="s">
        <v>1082</v>
      </c>
      <c r="B1174" s="9" t="s">
        <v>1085</v>
      </c>
      <c r="C1174" s="8">
        <v>2104</v>
      </c>
      <c r="D1174" s="8">
        <v>59</v>
      </c>
      <c r="E1174" s="10" t="s">
        <v>1086</v>
      </c>
      <c r="F1174" s="11" t="s">
        <v>1086</v>
      </c>
      <c r="G1174" s="12" t="s">
        <v>299</v>
      </c>
      <c r="H1174" s="12" t="s">
        <v>164</v>
      </c>
      <c r="I1174" s="12">
        <v>20</v>
      </c>
      <c r="J1174" s="12">
        <v>0</v>
      </c>
    </row>
    <row r="1175" spans="1:10" ht="14">
      <c r="A1175" s="8" t="s">
        <v>1082</v>
      </c>
      <c r="B1175" s="9" t="s">
        <v>1085</v>
      </c>
      <c r="C1175" s="8">
        <v>2004</v>
      </c>
      <c r="D1175" s="8">
        <v>61</v>
      </c>
      <c r="E1175" s="10">
        <v>0</v>
      </c>
      <c r="F1175" s="11" t="s">
        <v>621</v>
      </c>
      <c r="G1175" s="12" t="s">
        <v>359</v>
      </c>
      <c r="H1175" s="12" t="s">
        <v>646</v>
      </c>
      <c r="I1175" s="12" t="s">
        <v>884</v>
      </c>
      <c r="J1175" s="12">
        <v>0</v>
      </c>
    </row>
    <row r="1176" spans="1:10" ht="14">
      <c r="A1176" s="8" t="s">
        <v>1082</v>
      </c>
      <c r="B1176" s="9" t="s">
        <v>1085</v>
      </c>
      <c r="C1176" s="8">
        <v>1904</v>
      </c>
      <c r="D1176" s="8">
        <v>50</v>
      </c>
      <c r="E1176" s="10">
        <v>2</v>
      </c>
      <c r="F1176" s="11">
        <v>90</v>
      </c>
      <c r="G1176" s="12" t="s">
        <v>748</v>
      </c>
      <c r="H1176" s="12" t="s">
        <v>428</v>
      </c>
      <c r="I1176" s="12" t="s">
        <v>647</v>
      </c>
      <c r="J1176" s="12">
        <v>0</v>
      </c>
    </row>
    <row r="1177" spans="1:10" ht="14">
      <c r="A1177" s="8" t="s">
        <v>1087</v>
      </c>
      <c r="B1177" s="9" t="s">
        <v>1088</v>
      </c>
      <c r="C1177" s="8">
        <v>2403</v>
      </c>
      <c r="D1177" s="8">
        <v>66</v>
      </c>
      <c r="E1177" s="10" t="s">
        <v>1089</v>
      </c>
      <c r="F1177" s="11" t="s">
        <v>546</v>
      </c>
      <c r="G1177" s="12" t="s">
        <v>876</v>
      </c>
      <c r="H1177" s="12" t="s">
        <v>123</v>
      </c>
      <c r="I1177" s="12" t="s">
        <v>44</v>
      </c>
      <c r="J1177" s="12">
        <v>0</v>
      </c>
    </row>
    <row r="1178" spans="1:10" ht="14">
      <c r="A1178" s="8" t="s">
        <v>1087</v>
      </c>
      <c r="B1178" s="9" t="s">
        <v>1088</v>
      </c>
      <c r="C1178" s="8">
        <v>2303</v>
      </c>
      <c r="D1178" s="8">
        <v>52</v>
      </c>
      <c r="E1178" s="10" t="s">
        <v>63</v>
      </c>
      <c r="F1178" s="11" t="s">
        <v>12</v>
      </c>
      <c r="G1178" s="12" t="s">
        <v>13</v>
      </c>
      <c r="H1178" s="12" t="s">
        <v>13</v>
      </c>
      <c r="I1178" s="12">
        <v>37</v>
      </c>
      <c r="J1178" s="12" t="s">
        <v>669</v>
      </c>
    </row>
    <row r="1179" spans="1:10" ht="14">
      <c r="A1179" s="8" t="s">
        <v>1087</v>
      </c>
      <c r="B1179" s="9" t="s">
        <v>1088</v>
      </c>
      <c r="C1179" s="8">
        <v>2203</v>
      </c>
      <c r="D1179" s="8">
        <v>58</v>
      </c>
      <c r="E1179" s="10">
        <v>0</v>
      </c>
      <c r="F1179" s="11" t="s">
        <v>222</v>
      </c>
      <c r="G1179" s="12" t="s">
        <v>186</v>
      </c>
      <c r="H1179" s="12" t="s">
        <v>86</v>
      </c>
      <c r="I1179" s="12" t="s">
        <v>414</v>
      </c>
      <c r="J1179" s="12" t="s">
        <v>665</v>
      </c>
    </row>
    <row r="1180" spans="1:10" ht="14">
      <c r="A1180" s="8" t="s">
        <v>1087</v>
      </c>
      <c r="B1180" s="9" t="s">
        <v>1088</v>
      </c>
      <c r="C1180" s="8">
        <v>2103</v>
      </c>
      <c r="D1180" s="8">
        <v>61</v>
      </c>
      <c r="E1180" s="10">
        <v>82</v>
      </c>
      <c r="F1180" s="11" t="s">
        <v>37</v>
      </c>
      <c r="G1180" s="12" t="s">
        <v>326</v>
      </c>
      <c r="H1180" s="12" t="s">
        <v>758</v>
      </c>
      <c r="I1180" s="12" t="s">
        <v>22</v>
      </c>
      <c r="J1180" s="12" t="s">
        <v>345</v>
      </c>
    </row>
    <row r="1181" spans="1:10" ht="14">
      <c r="A1181" s="8" t="s">
        <v>1087</v>
      </c>
      <c r="B1181" s="9" t="s">
        <v>1088</v>
      </c>
      <c r="C1181" s="8">
        <v>2003</v>
      </c>
      <c r="D1181" s="8">
        <v>64</v>
      </c>
      <c r="E1181" s="10" t="s">
        <v>498</v>
      </c>
      <c r="F1181" s="11" t="s">
        <v>499</v>
      </c>
      <c r="G1181" s="12" t="s">
        <v>128</v>
      </c>
      <c r="H1181" s="12" t="s">
        <v>344</v>
      </c>
      <c r="I1181" s="12" t="s">
        <v>128</v>
      </c>
      <c r="J1181" s="12" t="s">
        <v>745</v>
      </c>
    </row>
    <row r="1182" spans="1:10" ht="14">
      <c r="A1182" s="8" t="s">
        <v>1087</v>
      </c>
      <c r="B1182" s="9" t="s">
        <v>1088</v>
      </c>
      <c r="C1182" s="8">
        <v>1903</v>
      </c>
      <c r="D1182" s="8">
        <v>55</v>
      </c>
      <c r="E1182" s="10" t="s">
        <v>1090</v>
      </c>
      <c r="F1182" s="11" t="s">
        <v>56</v>
      </c>
      <c r="G1182" s="12" t="s">
        <v>57</v>
      </c>
      <c r="H1182" s="12" t="s">
        <v>206</v>
      </c>
      <c r="I1182" s="12" t="s">
        <v>164</v>
      </c>
      <c r="J1182" s="12" t="s">
        <v>57</v>
      </c>
    </row>
    <row r="1183" spans="1:10" ht="14">
      <c r="A1183" s="8" t="s">
        <v>1091</v>
      </c>
      <c r="B1183" s="9" t="s">
        <v>878</v>
      </c>
      <c r="C1183" s="8">
        <v>2402</v>
      </c>
      <c r="D1183" s="8">
        <v>61</v>
      </c>
      <c r="E1183" s="10" t="s">
        <v>526</v>
      </c>
      <c r="F1183" s="11" t="s">
        <v>526</v>
      </c>
      <c r="G1183" s="12" t="s">
        <v>206</v>
      </c>
      <c r="H1183" s="12" t="s">
        <v>1039</v>
      </c>
      <c r="I1183" s="12" t="s">
        <v>211</v>
      </c>
      <c r="J1183" s="12" t="s">
        <v>57</v>
      </c>
    </row>
    <row r="1184" spans="1:10" ht="14">
      <c r="A1184" s="8" t="s">
        <v>1091</v>
      </c>
      <c r="B1184" s="9" t="s">
        <v>878</v>
      </c>
      <c r="C1184" s="8">
        <v>2302</v>
      </c>
      <c r="D1184" s="8">
        <v>64</v>
      </c>
      <c r="E1184" s="10" t="s">
        <v>908</v>
      </c>
      <c r="F1184" s="11" t="s">
        <v>205</v>
      </c>
      <c r="G1184" s="12" t="s">
        <v>550</v>
      </c>
      <c r="H1184" s="12" t="s">
        <v>263</v>
      </c>
      <c r="I1184" s="12">
        <v>20</v>
      </c>
      <c r="J1184" s="12" t="s">
        <v>66</v>
      </c>
    </row>
    <row r="1185" spans="1:10" ht="14">
      <c r="A1185" s="8" t="s">
        <v>1091</v>
      </c>
      <c r="B1185" s="9" t="s">
        <v>878</v>
      </c>
      <c r="C1185" s="8">
        <v>2202</v>
      </c>
      <c r="D1185" s="8">
        <v>63</v>
      </c>
      <c r="E1185" s="10" t="s">
        <v>101</v>
      </c>
      <c r="F1185" s="11" t="s">
        <v>580</v>
      </c>
      <c r="G1185" s="12" t="s">
        <v>22</v>
      </c>
      <c r="H1185" s="12" t="s">
        <v>758</v>
      </c>
      <c r="I1185" s="12" t="s">
        <v>326</v>
      </c>
      <c r="J1185" s="12" t="s">
        <v>345</v>
      </c>
    </row>
    <row r="1186" spans="1:10" ht="14">
      <c r="A1186" s="8" t="s">
        <v>1091</v>
      </c>
      <c r="B1186" s="9" t="s">
        <v>878</v>
      </c>
      <c r="C1186" s="8">
        <v>2102</v>
      </c>
      <c r="D1186" s="8">
        <v>63</v>
      </c>
      <c r="E1186" s="10" t="s">
        <v>189</v>
      </c>
      <c r="F1186" s="11" t="s">
        <v>73</v>
      </c>
      <c r="G1186" s="12" t="s">
        <v>134</v>
      </c>
      <c r="H1186" s="12" t="s">
        <v>106</v>
      </c>
      <c r="I1186" s="12" t="s">
        <v>359</v>
      </c>
      <c r="J1186" s="12" t="s">
        <v>318</v>
      </c>
    </row>
    <row r="1187" spans="1:10" ht="14">
      <c r="A1187" s="8" t="s">
        <v>1091</v>
      </c>
      <c r="B1187" s="9" t="s">
        <v>878</v>
      </c>
      <c r="C1187" s="8">
        <v>2002</v>
      </c>
      <c r="D1187" s="8">
        <v>61</v>
      </c>
      <c r="E1187" s="10" t="s">
        <v>506</v>
      </c>
      <c r="F1187" s="11" t="s">
        <v>37</v>
      </c>
      <c r="G1187" s="12" t="s">
        <v>202</v>
      </c>
      <c r="H1187" s="12" t="s">
        <v>201</v>
      </c>
      <c r="I1187" s="12" t="s">
        <v>528</v>
      </c>
      <c r="J1187" s="12" t="s">
        <v>606</v>
      </c>
    </row>
    <row r="1188" spans="1:10" ht="14">
      <c r="A1188" s="8" t="s">
        <v>1091</v>
      </c>
      <c r="B1188" s="9" t="s">
        <v>878</v>
      </c>
      <c r="C1188" s="8">
        <v>1902</v>
      </c>
      <c r="D1188" s="8">
        <v>66</v>
      </c>
      <c r="E1188" s="10" t="s">
        <v>69</v>
      </c>
      <c r="F1188" s="11" t="s">
        <v>546</v>
      </c>
      <c r="G1188" s="12" t="s">
        <v>20</v>
      </c>
      <c r="H1188" s="12" t="s">
        <v>270</v>
      </c>
      <c r="I1188" s="12">
        <v>23</v>
      </c>
      <c r="J1188" s="12" t="s">
        <v>270</v>
      </c>
    </row>
    <row r="1189" spans="1:10" ht="14">
      <c r="A1189" s="8" t="s">
        <v>1091</v>
      </c>
      <c r="B1189" s="9" t="s">
        <v>878</v>
      </c>
      <c r="C1189" s="8">
        <v>1802</v>
      </c>
      <c r="D1189" s="8">
        <v>63</v>
      </c>
      <c r="E1189" s="10" t="s">
        <v>312</v>
      </c>
      <c r="F1189" s="11" t="s">
        <v>809</v>
      </c>
      <c r="G1189" s="12">
        <v>8</v>
      </c>
      <c r="H1189" s="12">
        <v>34</v>
      </c>
      <c r="I1189" s="12">
        <v>32</v>
      </c>
      <c r="J1189" s="12">
        <v>26</v>
      </c>
    </row>
    <row r="1190" spans="1:10" ht="14">
      <c r="A1190" s="8" t="s">
        <v>1091</v>
      </c>
      <c r="B1190" s="9" t="s">
        <v>878</v>
      </c>
      <c r="C1190" s="8">
        <v>1702</v>
      </c>
      <c r="D1190" s="8">
        <v>60</v>
      </c>
      <c r="E1190" s="10" t="s">
        <v>60</v>
      </c>
      <c r="F1190" s="11" t="s">
        <v>81</v>
      </c>
      <c r="G1190" s="12" t="s">
        <v>55</v>
      </c>
      <c r="H1190" s="12" t="s">
        <v>795</v>
      </c>
      <c r="I1190" s="12" t="s">
        <v>25</v>
      </c>
      <c r="J1190" s="12" t="s">
        <v>641</v>
      </c>
    </row>
    <row r="1191" spans="1:10" ht="14">
      <c r="A1191" s="8" t="s">
        <v>1091</v>
      </c>
      <c r="B1191" s="9" t="s">
        <v>878</v>
      </c>
      <c r="C1191" s="8">
        <v>1602</v>
      </c>
      <c r="D1191" s="8">
        <v>57</v>
      </c>
      <c r="E1191" s="10" t="s">
        <v>577</v>
      </c>
      <c r="F1191" s="11" t="s">
        <v>94</v>
      </c>
      <c r="G1191" s="12">
        <v>13</v>
      </c>
      <c r="H1191" s="12" t="s">
        <v>381</v>
      </c>
      <c r="I1191" s="12" t="s">
        <v>446</v>
      </c>
      <c r="J1191" s="12" t="s">
        <v>90</v>
      </c>
    </row>
    <row r="1192" spans="1:10" ht="14">
      <c r="A1192" s="8" t="s">
        <v>1092</v>
      </c>
      <c r="B1192" s="9" t="s">
        <v>1093</v>
      </c>
      <c r="C1192" s="8">
        <v>1703</v>
      </c>
      <c r="D1192" s="8">
        <v>55</v>
      </c>
      <c r="E1192" s="10" t="s">
        <v>498</v>
      </c>
      <c r="F1192" s="11" t="s">
        <v>131</v>
      </c>
      <c r="G1192" s="12" t="s">
        <v>542</v>
      </c>
      <c r="H1192" s="12" t="s">
        <v>284</v>
      </c>
      <c r="I1192" s="12">
        <v>34</v>
      </c>
      <c r="J1192" s="12" t="s">
        <v>132</v>
      </c>
    </row>
    <row r="1193" spans="1:10" ht="14">
      <c r="A1193" s="8" t="s">
        <v>1092</v>
      </c>
      <c r="B1193" s="9" t="s">
        <v>1094</v>
      </c>
      <c r="C1193" s="8">
        <v>2403</v>
      </c>
      <c r="D1193" s="8">
        <v>60</v>
      </c>
      <c r="E1193" s="10" t="s">
        <v>880</v>
      </c>
      <c r="F1193" s="11" t="s">
        <v>81</v>
      </c>
      <c r="G1193" s="12" t="s">
        <v>165</v>
      </c>
      <c r="H1193" s="12">
        <v>60</v>
      </c>
      <c r="I1193" s="12" t="s">
        <v>712</v>
      </c>
      <c r="J1193" s="12">
        <v>0</v>
      </c>
    </row>
    <row r="1194" spans="1:10" ht="14">
      <c r="A1194" s="8" t="s">
        <v>1092</v>
      </c>
      <c r="B1194" s="9" t="s">
        <v>1094</v>
      </c>
      <c r="C1194" s="8">
        <v>2303</v>
      </c>
      <c r="D1194" s="8">
        <v>60</v>
      </c>
      <c r="E1194" s="10">
        <v>95</v>
      </c>
      <c r="F1194" s="11">
        <v>100</v>
      </c>
      <c r="G1194" s="12" t="s">
        <v>67</v>
      </c>
      <c r="H1194" s="12">
        <v>40</v>
      </c>
      <c r="I1194" s="12">
        <v>35</v>
      </c>
      <c r="J1194" s="12" t="s">
        <v>536</v>
      </c>
    </row>
    <row r="1195" spans="1:10" ht="14">
      <c r="A1195" s="8" t="s">
        <v>1092</v>
      </c>
      <c r="B1195" s="9" t="s">
        <v>1094</v>
      </c>
      <c r="C1195" s="8">
        <v>2203</v>
      </c>
      <c r="D1195" s="8">
        <v>57</v>
      </c>
      <c r="E1195" s="10" t="s">
        <v>189</v>
      </c>
      <c r="F1195" s="11" t="s">
        <v>722</v>
      </c>
      <c r="G1195" s="12">
        <v>18</v>
      </c>
      <c r="H1195" s="12">
        <v>52</v>
      </c>
      <c r="I1195" s="12">
        <v>26</v>
      </c>
      <c r="J1195" s="12">
        <v>4</v>
      </c>
    </row>
    <row r="1196" spans="1:10" ht="14">
      <c r="A1196" s="8" t="s">
        <v>1092</v>
      </c>
      <c r="B1196" s="9" t="s">
        <v>1094</v>
      </c>
      <c r="C1196" s="8">
        <v>2103</v>
      </c>
      <c r="D1196" s="8">
        <v>60</v>
      </c>
      <c r="E1196" s="10">
        <v>100</v>
      </c>
      <c r="F1196" s="11">
        <v>100</v>
      </c>
      <c r="G1196" s="12" t="s">
        <v>934</v>
      </c>
      <c r="H1196" s="12">
        <v>70</v>
      </c>
      <c r="I1196" s="12">
        <v>15</v>
      </c>
      <c r="J1196" s="12" t="s">
        <v>239</v>
      </c>
    </row>
    <row r="1197" spans="1:10" ht="14">
      <c r="A1197" s="8" t="s">
        <v>1092</v>
      </c>
      <c r="B1197" s="9" t="s">
        <v>1094</v>
      </c>
      <c r="C1197" s="8">
        <v>2003</v>
      </c>
      <c r="D1197" s="8">
        <v>62</v>
      </c>
      <c r="E1197" s="10" t="s">
        <v>322</v>
      </c>
      <c r="F1197" s="11" t="s">
        <v>434</v>
      </c>
      <c r="G1197" s="12">
        <v>0</v>
      </c>
      <c r="H1197" s="12" t="s">
        <v>121</v>
      </c>
      <c r="I1197" s="12" t="s">
        <v>573</v>
      </c>
      <c r="J1197" s="12" t="s">
        <v>594</v>
      </c>
    </row>
    <row r="1198" spans="1:10" ht="14">
      <c r="A1198" s="8" t="s">
        <v>1092</v>
      </c>
      <c r="B1198" s="9" t="s">
        <v>1094</v>
      </c>
      <c r="C1198" s="8">
        <v>1903</v>
      </c>
      <c r="D1198" s="8">
        <v>64</v>
      </c>
      <c r="E1198" s="10" t="s">
        <v>908</v>
      </c>
      <c r="F1198" s="11" t="s">
        <v>498</v>
      </c>
      <c r="G1198" s="12" t="s">
        <v>43</v>
      </c>
      <c r="H1198" s="12" t="s">
        <v>284</v>
      </c>
      <c r="I1198" s="12" t="s">
        <v>254</v>
      </c>
      <c r="J1198" s="12">
        <v>0</v>
      </c>
    </row>
    <row r="1199" spans="1:10" ht="14">
      <c r="A1199" s="8" t="s">
        <v>1092</v>
      </c>
      <c r="B1199" s="9" t="s">
        <v>1094</v>
      </c>
      <c r="C1199" s="8">
        <v>1803</v>
      </c>
      <c r="D1199" s="8">
        <v>56</v>
      </c>
      <c r="E1199" s="10" t="s">
        <v>83</v>
      </c>
      <c r="F1199" s="11" t="s">
        <v>631</v>
      </c>
      <c r="G1199" s="12">
        <v>17</v>
      </c>
      <c r="H1199" s="12" t="s">
        <v>846</v>
      </c>
      <c r="I1199" s="12" t="s">
        <v>542</v>
      </c>
      <c r="J1199" s="12" t="s">
        <v>423</v>
      </c>
    </row>
    <row r="1200" spans="1:10" ht="14">
      <c r="A1200" s="8" t="s">
        <v>1095</v>
      </c>
      <c r="B1200" s="9" t="s">
        <v>1096</v>
      </c>
      <c r="C1200" s="8">
        <v>2404</v>
      </c>
      <c r="D1200" s="8">
        <v>63</v>
      </c>
      <c r="E1200" s="10" t="s">
        <v>99</v>
      </c>
      <c r="F1200" s="11" t="s">
        <v>101</v>
      </c>
      <c r="G1200" s="12" t="s">
        <v>32</v>
      </c>
      <c r="H1200" s="12" t="s">
        <v>810</v>
      </c>
      <c r="I1200" s="12" t="s">
        <v>90</v>
      </c>
      <c r="J1200" s="12" t="s">
        <v>464</v>
      </c>
    </row>
    <row r="1201" spans="1:10" ht="14">
      <c r="A1201" s="8" t="s">
        <v>1095</v>
      </c>
      <c r="B1201" s="9" t="s">
        <v>1096</v>
      </c>
      <c r="C1201" s="8">
        <v>2003</v>
      </c>
      <c r="D1201" s="8">
        <v>1</v>
      </c>
      <c r="E1201" s="10">
        <v>0</v>
      </c>
      <c r="F1201" s="11">
        <v>100</v>
      </c>
      <c r="G1201" s="12">
        <v>100</v>
      </c>
      <c r="H1201" s="12">
        <v>0</v>
      </c>
      <c r="I1201" s="12">
        <v>0</v>
      </c>
      <c r="J1201" s="12">
        <v>0</v>
      </c>
    </row>
    <row r="1202" spans="1:10" ht="14">
      <c r="A1202" s="8" t="s">
        <v>1095</v>
      </c>
      <c r="B1202" s="9" t="s">
        <v>1096</v>
      </c>
      <c r="C1202" s="8">
        <v>1903</v>
      </c>
      <c r="D1202" s="8">
        <v>3</v>
      </c>
      <c r="E1202" s="10">
        <v>100</v>
      </c>
      <c r="F1202" s="11">
        <v>100</v>
      </c>
      <c r="G1202" s="12">
        <v>0</v>
      </c>
      <c r="H1202" s="12" t="s">
        <v>32</v>
      </c>
      <c r="I1202" s="12">
        <v>0</v>
      </c>
      <c r="J1202" s="12" t="s">
        <v>31</v>
      </c>
    </row>
    <row r="1203" spans="1:10" ht="14">
      <c r="A1203" s="8" t="s">
        <v>1095</v>
      </c>
      <c r="B1203" s="9" t="s">
        <v>1096</v>
      </c>
      <c r="C1203" s="8">
        <v>1803</v>
      </c>
      <c r="D1203" s="8">
        <v>49</v>
      </c>
      <c r="E1203" s="10">
        <v>98</v>
      </c>
      <c r="F1203" s="11">
        <v>100</v>
      </c>
      <c r="G1203" s="12" t="s">
        <v>1084</v>
      </c>
      <c r="H1203" s="12" t="s">
        <v>141</v>
      </c>
      <c r="I1203" s="12" t="s">
        <v>778</v>
      </c>
      <c r="J1203" s="12">
        <v>2</v>
      </c>
    </row>
    <row r="1204" spans="1:10" ht="14">
      <c r="A1204" s="8" t="s">
        <v>1097</v>
      </c>
      <c r="B1204" s="9" t="s">
        <v>1098</v>
      </c>
      <c r="C1204" s="8">
        <v>1903</v>
      </c>
      <c r="D1204" s="8">
        <v>2</v>
      </c>
      <c r="E1204" s="10">
        <v>100</v>
      </c>
      <c r="F1204" s="11">
        <v>100</v>
      </c>
      <c r="G1204" s="12">
        <v>0</v>
      </c>
      <c r="H1204" s="12">
        <v>0</v>
      </c>
      <c r="I1204" s="12">
        <v>100</v>
      </c>
      <c r="J1204" s="12">
        <v>0</v>
      </c>
    </row>
    <row r="1205" spans="1:10" ht="14">
      <c r="A1205" s="8" t="s">
        <v>1097</v>
      </c>
      <c r="B1205" s="9" t="s">
        <v>1098</v>
      </c>
      <c r="C1205" s="8">
        <v>1803</v>
      </c>
      <c r="D1205" s="8">
        <v>49</v>
      </c>
      <c r="E1205" s="10" t="s">
        <v>614</v>
      </c>
      <c r="F1205" s="11">
        <v>100</v>
      </c>
      <c r="G1205" s="12" t="s">
        <v>670</v>
      </c>
      <c r="H1205" s="12" t="s">
        <v>429</v>
      </c>
      <c r="I1205" s="12" t="s">
        <v>521</v>
      </c>
      <c r="J1205" s="12" t="s">
        <v>142</v>
      </c>
    </row>
    <row r="1206" spans="1:10" ht="14">
      <c r="A1206" s="8" t="s">
        <v>1099</v>
      </c>
      <c r="B1206" s="9" t="s">
        <v>1100</v>
      </c>
      <c r="C1206" s="8">
        <v>2404</v>
      </c>
      <c r="D1206" s="8">
        <v>63</v>
      </c>
      <c r="E1206" s="10" t="s">
        <v>1101</v>
      </c>
      <c r="F1206" s="11" t="s">
        <v>73</v>
      </c>
      <c r="G1206" s="12" t="s">
        <v>32</v>
      </c>
      <c r="H1206" s="12" t="s">
        <v>92</v>
      </c>
      <c r="I1206" s="12" t="s">
        <v>359</v>
      </c>
      <c r="J1206" s="12" t="s">
        <v>107</v>
      </c>
    </row>
    <row r="1207" spans="1:10" ht="14">
      <c r="A1207" s="8" t="s">
        <v>1099</v>
      </c>
      <c r="B1207" s="9" t="s">
        <v>1100</v>
      </c>
      <c r="C1207" s="8">
        <v>2303</v>
      </c>
      <c r="D1207" s="8">
        <v>56</v>
      </c>
      <c r="E1207" s="10" t="s">
        <v>726</v>
      </c>
      <c r="F1207" s="11" t="s">
        <v>131</v>
      </c>
      <c r="G1207" s="12" t="s">
        <v>476</v>
      </c>
      <c r="H1207" s="12" t="s">
        <v>32</v>
      </c>
      <c r="I1207" s="12" t="s">
        <v>67</v>
      </c>
      <c r="J1207" s="12" t="s">
        <v>463</v>
      </c>
    </row>
    <row r="1208" spans="1:10" ht="14">
      <c r="A1208" s="8" t="s">
        <v>1099</v>
      </c>
      <c r="B1208" s="9" t="s">
        <v>1100</v>
      </c>
      <c r="C1208" s="8">
        <v>2203</v>
      </c>
      <c r="D1208" s="8">
        <v>62</v>
      </c>
      <c r="E1208" s="10" t="s">
        <v>924</v>
      </c>
      <c r="F1208" s="11" t="s">
        <v>740</v>
      </c>
      <c r="G1208" s="12" t="s">
        <v>140</v>
      </c>
      <c r="H1208" s="12" t="s">
        <v>471</v>
      </c>
      <c r="I1208" s="12" t="s">
        <v>155</v>
      </c>
      <c r="J1208" s="12" t="s">
        <v>603</v>
      </c>
    </row>
    <row r="1209" spans="1:10" ht="14">
      <c r="A1209" s="8" t="s">
        <v>1099</v>
      </c>
      <c r="B1209" s="9" t="s">
        <v>1100</v>
      </c>
      <c r="C1209" s="8">
        <v>2103</v>
      </c>
      <c r="D1209" s="8">
        <v>61</v>
      </c>
      <c r="E1209" s="10">
        <v>0</v>
      </c>
      <c r="F1209" s="11" t="s">
        <v>614</v>
      </c>
      <c r="G1209" s="12" t="s">
        <v>552</v>
      </c>
      <c r="H1209" s="12" t="s">
        <v>169</v>
      </c>
      <c r="I1209" s="12" t="s">
        <v>472</v>
      </c>
      <c r="J1209" s="12" t="s">
        <v>169</v>
      </c>
    </row>
    <row r="1210" spans="1:10" ht="14">
      <c r="A1210" s="8" t="s">
        <v>1099</v>
      </c>
      <c r="B1210" s="9" t="s">
        <v>1100</v>
      </c>
      <c r="C1210" s="8">
        <v>2003</v>
      </c>
      <c r="D1210" s="8">
        <v>63</v>
      </c>
      <c r="E1210" s="10">
        <v>0</v>
      </c>
      <c r="F1210" s="11" t="s">
        <v>114</v>
      </c>
      <c r="G1210" s="12" t="s">
        <v>172</v>
      </c>
      <c r="H1210" s="12" t="s">
        <v>169</v>
      </c>
      <c r="I1210" s="12" t="s">
        <v>297</v>
      </c>
      <c r="J1210" s="12" t="s">
        <v>296</v>
      </c>
    </row>
    <row r="1211" spans="1:10" ht="14">
      <c r="A1211" s="8" t="s">
        <v>1099</v>
      </c>
      <c r="B1211" s="9" t="s">
        <v>1100</v>
      </c>
      <c r="C1211" s="8">
        <v>1904</v>
      </c>
      <c r="D1211" s="8">
        <v>55</v>
      </c>
      <c r="E1211" s="10" t="s">
        <v>769</v>
      </c>
      <c r="F1211" s="11" t="s">
        <v>651</v>
      </c>
      <c r="G1211" s="12" t="s">
        <v>717</v>
      </c>
      <c r="H1211" s="12" t="s">
        <v>653</v>
      </c>
      <c r="I1211" s="12" t="s">
        <v>653</v>
      </c>
      <c r="J1211" s="12" t="s">
        <v>669</v>
      </c>
    </row>
    <row r="1212" spans="1:10" ht="14">
      <c r="A1212" s="8" t="s">
        <v>1102</v>
      </c>
      <c r="B1212" s="9" t="s">
        <v>1096</v>
      </c>
      <c r="C1212" s="8">
        <v>2403</v>
      </c>
      <c r="D1212" s="8">
        <v>68</v>
      </c>
      <c r="E1212" s="10" t="s">
        <v>82</v>
      </c>
      <c r="F1212" s="11" t="s">
        <v>82</v>
      </c>
      <c r="G1212" s="12">
        <v>25</v>
      </c>
      <c r="H1212" s="12">
        <v>50</v>
      </c>
      <c r="I1212" s="12" t="s">
        <v>326</v>
      </c>
      <c r="J1212" s="12" t="s">
        <v>1103</v>
      </c>
    </row>
    <row r="1213" spans="1:10" ht="14">
      <c r="A1213" s="8" t="s">
        <v>1102</v>
      </c>
      <c r="B1213" s="9" t="s">
        <v>1096</v>
      </c>
      <c r="C1213" s="8">
        <v>2303</v>
      </c>
      <c r="D1213" s="8">
        <v>47</v>
      </c>
      <c r="E1213" s="10" t="s">
        <v>358</v>
      </c>
      <c r="F1213" s="11" t="s">
        <v>363</v>
      </c>
      <c r="G1213" s="12" t="s">
        <v>235</v>
      </c>
      <c r="H1213" s="12" t="s">
        <v>1104</v>
      </c>
      <c r="I1213" s="12" t="s">
        <v>559</v>
      </c>
      <c r="J1213" s="12">
        <v>7</v>
      </c>
    </row>
    <row r="1214" spans="1:10" ht="14">
      <c r="A1214" s="8" t="s">
        <v>1102</v>
      </c>
      <c r="B1214" s="9" t="s">
        <v>1096</v>
      </c>
      <c r="C1214" s="8">
        <v>2203</v>
      </c>
      <c r="D1214" s="8">
        <v>60</v>
      </c>
      <c r="E1214" s="10" t="s">
        <v>30</v>
      </c>
      <c r="F1214" s="11" t="s">
        <v>21</v>
      </c>
      <c r="G1214" s="12" t="s">
        <v>365</v>
      </c>
      <c r="H1214" s="12" t="s">
        <v>1105</v>
      </c>
      <c r="I1214" s="12" t="s">
        <v>471</v>
      </c>
      <c r="J1214" s="12" t="s">
        <v>606</v>
      </c>
    </row>
    <row r="1215" spans="1:10" ht="14">
      <c r="A1215" s="8" t="s">
        <v>1102</v>
      </c>
      <c r="B1215" s="9" t="s">
        <v>1096</v>
      </c>
      <c r="C1215" s="8">
        <v>2103</v>
      </c>
      <c r="D1215" s="8">
        <v>60</v>
      </c>
      <c r="E1215" s="10" t="s">
        <v>17</v>
      </c>
      <c r="F1215" s="11" t="s">
        <v>30</v>
      </c>
      <c r="G1215" s="12" t="s">
        <v>50</v>
      </c>
      <c r="H1215" s="12" t="s">
        <v>1106</v>
      </c>
      <c r="I1215" s="12" t="s">
        <v>552</v>
      </c>
      <c r="J1215" s="12" t="s">
        <v>665</v>
      </c>
    </row>
    <row r="1216" spans="1:10" ht="14">
      <c r="A1216" s="8" t="s">
        <v>1102</v>
      </c>
      <c r="B1216" s="9" t="s">
        <v>1096</v>
      </c>
      <c r="C1216" s="8">
        <v>2003</v>
      </c>
      <c r="D1216" s="8">
        <v>60</v>
      </c>
      <c r="E1216" s="10" t="s">
        <v>17</v>
      </c>
      <c r="F1216" s="11">
        <v>90</v>
      </c>
      <c r="G1216" s="12" t="s">
        <v>471</v>
      </c>
      <c r="H1216" s="12" t="s">
        <v>419</v>
      </c>
      <c r="I1216" s="12" t="s">
        <v>207</v>
      </c>
      <c r="J1216" s="12" t="s">
        <v>464</v>
      </c>
    </row>
    <row r="1217" spans="1:10" ht="14">
      <c r="A1217" s="8" t="s">
        <v>1102</v>
      </c>
      <c r="B1217" s="9" t="s">
        <v>1096</v>
      </c>
      <c r="C1217" s="8">
        <v>1903</v>
      </c>
      <c r="D1217" s="8">
        <v>54</v>
      </c>
      <c r="E1217" s="10">
        <v>87</v>
      </c>
      <c r="F1217" s="11" t="s">
        <v>114</v>
      </c>
      <c r="G1217" s="12" t="s">
        <v>402</v>
      </c>
      <c r="H1217" s="12" t="s">
        <v>103</v>
      </c>
      <c r="I1217" s="12" t="s">
        <v>67</v>
      </c>
      <c r="J1217" s="12" t="s">
        <v>67</v>
      </c>
    </row>
    <row r="1218" spans="1:10" ht="14">
      <c r="A1218" s="8" t="s">
        <v>1107</v>
      </c>
      <c r="B1218" s="9" t="s">
        <v>1098</v>
      </c>
      <c r="C1218" s="8">
        <v>2403</v>
      </c>
      <c r="D1218" s="8">
        <v>67</v>
      </c>
      <c r="E1218" s="10" t="s">
        <v>358</v>
      </c>
      <c r="F1218" s="11">
        <v>97</v>
      </c>
      <c r="G1218" s="12" t="s">
        <v>360</v>
      </c>
      <c r="H1218" s="12" t="s">
        <v>654</v>
      </c>
      <c r="I1218" s="12" t="s">
        <v>160</v>
      </c>
      <c r="J1218" s="12" t="s">
        <v>318</v>
      </c>
    </row>
    <row r="1219" spans="1:10" ht="14">
      <c r="A1219" s="8" t="s">
        <v>1107</v>
      </c>
      <c r="B1219" s="9" t="s">
        <v>1098</v>
      </c>
      <c r="C1219" s="8">
        <v>2304</v>
      </c>
      <c r="D1219" s="8">
        <v>50</v>
      </c>
      <c r="E1219" s="10">
        <v>86</v>
      </c>
      <c r="F1219" s="11">
        <v>92</v>
      </c>
      <c r="G1219" s="12" t="s">
        <v>414</v>
      </c>
      <c r="H1219" s="12" t="s">
        <v>1081</v>
      </c>
      <c r="I1219" s="12" t="s">
        <v>15</v>
      </c>
      <c r="J1219" s="12" t="s">
        <v>228</v>
      </c>
    </row>
    <row r="1220" spans="1:10" ht="14">
      <c r="A1220" s="8" t="s">
        <v>1107</v>
      </c>
      <c r="B1220" s="9" t="s">
        <v>1098</v>
      </c>
      <c r="C1220" s="8">
        <v>2204</v>
      </c>
      <c r="D1220" s="8">
        <v>56</v>
      </c>
      <c r="E1220" s="10" t="s">
        <v>415</v>
      </c>
      <c r="F1220" s="11" t="s">
        <v>415</v>
      </c>
      <c r="G1220" s="12" t="s">
        <v>22</v>
      </c>
      <c r="H1220" s="12" t="s">
        <v>564</v>
      </c>
      <c r="I1220" s="12" t="s">
        <v>512</v>
      </c>
      <c r="J1220" s="12" t="s">
        <v>841</v>
      </c>
    </row>
    <row r="1221" spans="1:10" ht="14">
      <c r="A1221" s="8" t="s">
        <v>1107</v>
      </c>
      <c r="B1221" s="9" t="s">
        <v>1098</v>
      </c>
      <c r="C1221" s="8">
        <v>2104</v>
      </c>
      <c r="D1221" s="8">
        <v>58</v>
      </c>
      <c r="E1221" s="10" t="s">
        <v>222</v>
      </c>
      <c r="F1221" s="11" t="s">
        <v>364</v>
      </c>
      <c r="G1221" s="12" t="s">
        <v>359</v>
      </c>
      <c r="H1221" s="12" t="s">
        <v>486</v>
      </c>
      <c r="I1221" s="12" t="s">
        <v>93</v>
      </c>
      <c r="J1221" s="12">
        <v>0</v>
      </c>
    </row>
    <row r="1222" spans="1:10" ht="14">
      <c r="A1222" s="8" t="s">
        <v>1107</v>
      </c>
      <c r="B1222" s="9" t="s">
        <v>1098</v>
      </c>
      <c r="C1222" s="8">
        <v>2004</v>
      </c>
      <c r="D1222" s="8">
        <v>59</v>
      </c>
      <c r="E1222" s="10" t="s">
        <v>122</v>
      </c>
      <c r="F1222" s="11">
        <v>100</v>
      </c>
      <c r="G1222" s="12" t="s">
        <v>427</v>
      </c>
      <c r="H1222" s="12" t="s">
        <v>1086</v>
      </c>
      <c r="I1222" s="12" t="s">
        <v>594</v>
      </c>
      <c r="J1222" s="12">
        <v>0</v>
      </c>
    </row>
    <row r="1223" spans="1:10" ht="14">
      <c r="A1223" s="8" t="s">
        <v>1107</v>
      </c>
      <c r="B1223" s="9" t="s">
        <v>1098</v>
      </c>
      <c r="C1223" s="8">
        <v>1903</v>
      </c>
      <c r="D1223" s="8">
        <v>54</v>
      </c>
      <c r="E1223" s="10" t="s">
        <v>264</v>
      </c>
      <c r="F1223" s="11">
        <v>87</v>
      </c>
      <c r="G1223" s="12" t="s">
        <v>487</v>
      </c>
      <c r="H1223" s="12" t="s">
        <v>523</v>
      </c>
      <c r="I1223" s="12" t="s">
        <v>163</v>
      </c>
      <c r="J1223" s="12" t="s">
        <v>395</v>
      </c>
    </row>
    <row r="1224" spans="1:10" ht="14">
      <c r="A1224" s="8" t="s">
        <v>1108</v>
      </c>
      <c r="B1224" s="9" t="s">
        <v>1109</v>
      </c>
      <c r="C1224" s="8">
        <v>2403</v>
      </c>
      <c r="D1224" s="8">
        <v>73</v>
      </c>
      <c r="E1224" s="10" t="s">
        <v>509</v>
      </c>
      <c r="F1224" s="11">
        <v>89</v>
      </c>
      <c r="G1224" s="12" t="s">
        <v>914</v>
      </c>
      <c r="H1224" s="12" t="s">
        <v>18</v>
      </c>
      <c r="I1224" s="12" t="s">
        <v>528</v>
      </c>
      <c r="J1224" s="12" t="s">
        <v>318</v>
      </c>
    </row>
    <row r="1225" spans="1:10" ht="14">
      <c r="A1225" s="8" t="s">
        <v>1108</v>
      </c>
      <c r="B1225" s="9" t="s">
        <v>1109</v>
      </c>
      <c r="C1225" s="8">
        <v>2303</v>
      </c>
      <c r="D1225" s="8">
        <v>68</v>
      </c>
      <c r="E1225" s="10" t="s">
        <v>212</v>
      </c>
      <c r="F1225" s="11" t="s">
        <v>40</v>
      </c>
      <c r="G1225" s="12" t="s">
        <v>18</v>
      </c>
      <c r="H1225" s="12" t="s">
        <v>710</v>
      </c>
      <c r="I1225" s="12" t="s">
        <v>168</v>
      </c>
      <c r="J1225" s="12" t="s">
        <v>197</v>
      </c>
    </row>
    <row r="1226" spans="1:10" ht="14">
      <c r="A1226" s="8" t="s">
        <v>1108</v>
      </c>
      <c r="B1226" s="9" t="s">
        <v>1109</v>
      </c>
      <c r="C1226" s="8">
        <v>2203</v>
      </c>
      <c r="D1226" s="8">
        <v>69</v>
      </c>
      <c r="E1226" s="10">
        <v>0</v>
      </c>
      <c r="F1226" s="11" t="s">
        <v>324</v>
      </c>
      <c r="G1226" s="12" t="s">
        <v>529</v>
      </c>
      <c r="H1226" s="12" t="s">
        <v>528</v>
      </c>
      <c r="I1226" s="12" t="s">
        <v>605</v>
      </c>
      <c r="J1226" s="12" t="s">
        <v>606</v>
      </c>
    </row>
    <row r="1227" spans="1:10" ht="14">
      <c r="A1227" s="8" t="s">
        <v>1108</v>
      </c>
      <c r="B1227" s="9" t="s">
        <v>1109</v>
      </c>
      <c r="C1227" s="8">
        <v>2103</v>
      </c>
      <c r="D1227" s="8">
        <v>70</v>
      </c>
      <c r="E1227" s="10">
        <v>0</v>
      </c>
      <c r="F1227" s="11" t="s">
        <v>736</v>
      </c>
      <c r="G1227" s="12" t="s">
        <v>165</v>
      </c>
      <c r="H1227" s="12" t="s">
        <v>512</v>
      </c>
      <c r="I1227" s="12" t="s">
        <v>314</v>
      </c>
      <c r="J1227" s="12" t="s">
        <v>512</v>
      </c>
    </row>
    <row r="1228" spans="1:10" ht="14">
      <c r="A1228" s="8" t="s">
        <v>1108</v>
      </c>
      <c r="B1228" s="9" t="s">
        <v>1109</v>
      </c>
      <c r="C1228" s="8">
        <v>2003</v>
      </c>
      <c r="D1228" s="8">
        <v>71</v>
      </c>
      <c r="E1228" s="10" t="s">
        <v>176</v>
      </c>
      <c r="F1228" s="11" t="s">
        <v>974</v>
      </c>
      <c r="G1228" s="12" t="s">
        <v>254</v>
      </c>
      <c r="H1228" s="12" t="s">
        <v>92</v>
      </c>
      <c r="I1228" s="12" t="s">
        <v>74</v>
      </c>
      <c r="J1228" s="12">
        <v>14</v>
      </c>
    </row>
    <row r="1229" spans="1:10" ht="14">
      <c r="A1229" s="8" t="s">
        <v>1108</v>
      </c>
      <c r="B1229" s="9" t="s">
        <v>1109</v>
      </c>
      <c r="C1229" s="8">
        <v>1903</v>
      </c>
      <c r="D1229" s="8">
        <v>71</v>
      </c>
      <c r="E1229" s="10">
        <v>69</v>
      </c>
      <c r="F1229" s="11" t="s">
        <v>749</v>
      </c>
      <c r="G1229" s="12" t="s">
        <v>55</v>
      </c>
      <c r="H1229" s="12" t="s">
        <v>314</v>
      </c>
      <c r="I1229" s="12" t="s">
        <v>179</v>
      </c>
      <c r="J1229" s="12" t="s">
        <v>27</v>
      </c>
    </row>
    <row r="1230" spans="1:10" ht="14">
      <c r="A1230" s="8" t="s">
        <v>1108</v>
      </c>
      <c r="B1230" s="9" t="s">
        <v>1109</v>
      </c>
      <c r="C1230" s="8">
        <v>1702</v>
      </c>
      <c r="D1230" s="8">
        <v>62</v>
      </c>
      <c r="E1230" s="10" t="s">
        <v>692</v>
      </c>
      <c r="F1230" s="11">
        <v>79</v>
      </c>
      <c r="G1230" s="12" t="s">
        <v>140</v>
      </c>
      <c r="H1230" s="12" t="s">
        <v>365</v>
      </c>
      <c r="I1230" s="12" t="s">
        <v>365</v>
      </c>
      <c r="J1230" s="12" t="s">
        <v>430</v>
      </c>
    </row>
    <row r="1231" spans="1:10" ht="14">
      <c r="A1231" s="8" t="s">
        <v>1108</v>
      </c>
      <c r="B1231" s="9" t="s">
        <v>1109</v>
      </c>
      <c r="C1231" s="8">
        <v>1602</v>
      </c>
      <c r="D1231" s="8">
        <v>57</v>
      </c>
      <c r="E1231" s="10" t="s">
        <v>91</v>
      </c>
      <c r="F1231" s="11" t="s">
        <v>189</v>
      </c>
      <c r="G1231" s="12" t="s">
        <v>313</v>
      </c>
      <c r="H1231" s="12" t="s">
        <v>177</v>
      </c>
      <c r="I1231" s="12" t="s">
        <v>656</v>
      </c>
      <c r="J1231" s="12" t="s">
        <v>445</v>
      </c>
    </row>
    <row r="1232" spans="1:10" ht="14">
      <c r="A1232" s="8" t="s">
        <v>1110</v>
      </c>
      <c r="B1232" s="9" t="s">
        <v>1111</v>
      </c>
      <c r="C1232" s="8">
        <v>2402</v>
      </c>
      <c r="D1232" s="8">
        <v>65</v>
      </c>
      <c r="E1232" s="10" t="s">
        <v>510</v>
      </c>
      <c r="F1232" s="11" t="s">
        <v>510</v>
      </c>
      <c r="G1232" s="12" t="s">
        <v>50</v>
      </c>
      <c r="H1232" s="12" t="s">
        <v>430</v>
      </c>
      <c r="I1232" s="12" t="s">
        <v>399</v>
      </c>
      <c r="J1232" s="12" t="s">
        <v>142</v>
      </c>
    </row>
    <row r="1233" spans="1:10" ht="14">
      <c r="A1233" s="8" t="s">
        <v>1110</v>
      </c>
      <c r="B1233" s="9" t="s">
        <v>1111</v>
      </c>
      <c r="C1233" s="8">
        <v>2302</v>
      </c>
      <c r="D1233" s="8">
        <v>68</v>
      </c>
      <c r="E1233" s="10" t="s">
        <v>213</v>
      </c>
      <c r="F1233" s="11" t="s">
        <v>194</v>
      </c>
      <c r="G1233" s="12" t="s">
        <v>386</v>
      </c>
      <c r="H1233" s="12" t="s">
        <v>960</v>
      </c>
      <c r="I1233" s="12" t="s">
        <v>685</v>
      </c>
      <c r="J1233" s="12" t="s">
        <v>787</v>
      </c>
    </row>
    <row r="1234" spans="1:10" ht="14">
      <c r="A1234" s="8" t="s">
        <v>1110</v>
      </c>
      <c r="B1234" s="9" t="s">
        <v>1111</v>
      </c>
      <c r="C1234" s="8">
        <v>2202</v>
      </c>
      <c r="D1234" s="8">
        <v>66</v>
      </c>
      <c r="E1234" s="10" t="s">
        <v>62</v>
      </c>
      <c r="F1234" s="11" t="s">
        <v>1089</v>
      </c>
      <c r="G1234" s="12">
        <v>14</v>
      </c>
      <c r="H1234" s="12" t="s">
        <v>92</v>
      </c>
      <c r="I1234" s="12" t="s">
        <v>640</v>
      </c>
      <c r="J1234" s="12" t="s">
        <v>884</v>
      </c>
    </row>
    <row r="1235" spans="1:10" ht="14">
      <c r="A1235" s="8" t="s">
        <v>1110</v>
      </c>
      <c r="B1235" s="9" t="s">
        <v>1111</v>
      </c>
      <c r="C1235" s="8">
        <v>2102</v>
      </c>
      <c r="D1235" s="8">
        <v>63</v>
      </c>
      <c r="E1235" s="10" t="s">
        <v>945</v>
      </c>
      <c r="F1235" s="11" t="s">
        <v>101</v>
      </c>
      <c r="G1235" s="12" t="s">
        <v>155</v>
      </c>
      <c r="H1235" s="12" t="s">
        <v>603</v>
      </c>
      <c r="I1235" s="12" t="s">
        <v>207</v>
      </c>
      <c r="J1235" s="12" t="s">
        <v>67</v>
      </c>
    </row>
    <row r="1236" spans="1:10" ht="14">
      <c r="A1236" s="8" t="s">
        <v>1110</v>
      </c>
      <c r="B1236" s="9" t="s">
        <v>1111</v>
      </c>
      <c r="C1236" s="8">
        <v>2002</v>
      </c>
      <c r="D1236" s="8">
        <v>65</v>
      </c>
      <c r="E1236" s="10" t="s">
        <v>510</v>
      </c>
      <c r="F1236" s="11" t="s">
        <v>11</v>
      </c>
      <c r="G1236" s="12" t="s">
        <v>54</v>
      </c>
      <c r="H1236" s="12" t="s">
        <v>776</v>
      </c>
      <c r="I1236" s="12" t="s">
        <v>165</v>
      </c>
      <c r="J1236" s="12" t="s">
        <v>55</v>
      </c>
    </row>
    <row r="1237" spans="1:10" ht="14">
      <c r="A1237" s="8" t="s">
        <v>1110</v>
      </c>
      <c r="B1237" s="9" t="s">
        <v>1111</v>
      </c>
      <c r="C1237" s="8">
        <v>1902</v>
      </c>
      <c r="D1237" s="8">
        <v>70</v>
      </c>
      <c r="E1237" s="10" t="s">
        <v>171</v>
      </c>
      <c r="F1237" s="11" t="s">
        <v>740</v>
      </c>
      <c r="G1237" s="12" t="s">
        <v>547</v>
      </c>
      <c r="H1237" s="12" t="s">
        <v>647</v>
      </c>
      <c r="I1237" s="12" t="s">
        <v>483</v>
      </c>
      <c r="J1237" s="12" t="s">
        <v>689</v>
      </c>
    </row>
    <row r="1238" spans="1:10" ht="14">
      <c r="A1238" s="8" t="s">
        <v>1110</v>
      </c>
      <c r="B1238" s="9" t="s">
        <v>1111</v>
      </c>
      <c r="C1238" s="8">
        <v>1802</v>
      </c>
      <c r="D1238" s="8">
        <v>69</v>
      </c>
      <c r="E1238" s="10" t="s">
        <v>286</v>
      </c>
      <c r="F1238" s="11" t="s">
        <v>126</v>
      </c>
      <c r="G1238" s="12" t="s">
        <v>776</v>
      </c>
      <c r="H1238" s="12" t="s">
        <v>22</v>
      </c>
      <c r="I1238" s="12" t="s">
        <v>54</v>
      </c>
      <c r="J1238" s="12" t="s">
        <v>27</v>
      </c>
    </row>
    <row r="1239" spans="1:10" ht="14">
      <c r="A1239" s="8" t="s">
        <v>1110</v>
      </c>
      <c r="B1239" s="9" t="s">
        <v>1111</v>
      </c>
      <c r="C1239" s="8">
        <v>1701</v>
      </c>
      <c r="D1239" s="8">
        <v>61</v>
      </c>
      <c r="E1239" s="10" t="s">
        <v>526</v>
      </c>
      <c r="F1239" s="11" t="s">
        <v>700</v>
      </c>
      <c r="G1239" s="12" t="s">
        <v>710</v>
      </c>
      <c r="H1239" s="12" t="s">
        <v>231</v>
      </c>
      <c r="I1239" s="12" t="s">
        <v>306</v>
      </c>
      <c r="J1239" s="12" t="s">
        <v>20</v>
      </c>
    </row>
    <row r="1240" spans="1:10" ht="14">
      <c r="A1240" s="8" t="s">
        <v>1110</v>
      </c>
      <c r="B1240" s="9" t="s">
        <v>1111</v>
      </c>
      <c r="C1240" s="8">
        <v>1601</v>
      </c>
      <c r="D1240" s="8">
        <v>60</v>
      </c>
      <c r="E1240" s="10" t="s">
        <v>31</v>
      </c>
      <c r="F1240" s="11" t="s">
        <v>337</v>
      </c>
      <c r="G1240" s="12" t="s">
        <v>365</v>
      </c>
      <c r="H1240" s="12" t="s">
        <v>430</v>
      </c>
      <c r="I1240" s="12" t="s">
        <v>140</v>
      </c>
      <c r="J1240" s="12" t="s">
        <v>365</v>
      </c>
    </row>
    <row r="1241" spans="1:10" ht="14">
      <c r="A1241" s="8" t="s">
        <v>1112</v>
      </c>
      <c r="B1241" s="9" t="s">
        <v>1113</v>
      </c>
      <c r="C1241" s="8">
        <v>2401</v>
      </c>
      <c r="D1241" s="8">
        <v>62</v>
      </c>
      <c r="E1241" s="10" t="s">
        <v>338</v>
      </c>
      <c r="F1241" s="11" t="s">
        <v>338</v>
      </c>
      <c r="G1241" s="12">
        <v>20</v>
      </c>
      <c r="H1241" s="12">
        <v>70</v>
      </c>
      <c r="I1241" s="12">
        <v>10</v>
      </c>
      <c r="J1241" s="12">
        <v>0</v>
      </c>
    </row>
    <row r="1242" spans="1:10" ht="14">
      <c r="A1242" s="8" t="s">
        <v>1112</v>
      </c>
      <c r="B1242" s="9" t="s">
        <v>1113</v>
      </c>
      <c r="C1242" s="8">
        <v>2301</v>
      </c>
      <c r="D1242" s="8">
        <v>64</v>
      </c>
      <c r="E1242" s="10" t="s">
        <v>437</v>
      </c>
      <c r="F1242" s="11" t="s">
        <v>437</v>
      </c>
      <c r="G1242" s="12" t="s">
        <v>20</v>
      </c>
      <c r="H1242" s="12" t="s">
        <v>651</v>
      </c>
      <c r="I1242" s="12" t="s">
        <v>616</v>
      </c>
      <c r="J1242" s="12">
        <v>0</v>
      </c>
    </row>
    <row r="1243" spans="1:10" ht="14">
      <c r="A1243" s="8" t="s">
        <v>1112</v>
      </c>
      <c r="B1243" s="9" t="s">
        <v>1113</v>
      </c>
      <c r="C1243" s="8">
        <v>2201</v>
      </c>
      <c r="D1243" s="8">
        <v>50</v>
      </c>
      <c r="E1243" s="10">
        <v>86</v>
      </c>
      <c r="F1243" s="11">
        <v>86</v>
      </c>
      <c r="G1243" s="12" t="s">
        <v>255</v>
      </c>
      <c r="H1243" s="12" t="s">
        <v>572</v>
      </c>
      <c r="I1243" s="12" t="s">
        <v>237</v>
      </c>
      <c r="J1243" s="12">
        <v>0</v>
      </c>
    </row>
    <row r="1244" spans="1:10" ht="14">
      <c r="A1244" s="8" t="s">
        <v>1112</v>
      </c>
      <c r="B1244" s="9" t="s">
        <v>1113</v>
      </c>
      <c r="C1244" s="8">
        <v>2101</v>
      </c>
      <c r="D1244" s="8">
        <v>58</v>
      </c>
      <c r="E1244" s="10">
        <v>100</v>
      </c>
      <c r="F1244" s="11">
        <v>100</v>
      </c>
      <c r="G1244" s="12" t="s">
        <v>202</v>
      </c>
      <c r="H1244" s="12" t="s">
        <v>925</v>
      </c>
      <c r="I1244" s="12" t="s">
        <v>345</v>
      </c>
      <c r="J1244" s="12">
        <v>0</v>
      </c>
    </row>
    <row r="1245" spans="1:10" ht="14">
      <c r="A1245" s="8" t="s">
        <v>1112</v>
      </c>
      <c r="B1245" s="9" t="s">
        <v>1113</v>
      </c>
      <c r="C1245" s="8">
        <v>2001</v>
      </c>
      <c r="D1245" s="8">
        <v>59</v>
      </c>
      <c r="E1245" s="10" t="s">
        <v>222</v>
      </c>
      <c r="F1245" s="11" t="s">
        <v>364</v>
      </c>
      <c r="G1245" s="12" t="s">
        <v>155</v>
      </c>
      <c r="H1245" s="12" t="s">
        <v>845</v>
      </c>
      <c r="I1245" s="12" t="s">
        <v>605</v>
      </c>
      <c r="J1245" s="12">
        <v>0</v>
      </c>
    </row>
    <row r="1246" spans="1:10" ht="14">
      <c r="A1246" s="8" t="s">
        <v>1112</v>
      </c>
      <c r="B1246" s="9" t="s">
        <v>1113</v>
      </c>
      <c r="C1246" s="8">
        <v>1901</v>
      </c>
      <c r="D1246" s="8">
        <v>60</v>
      </c>
      <c r="E1246" s="10" t="s">
        <v>364</v>
      </c>
      <c r="F1246" s="11" t="s">
        <v>364</v>
      </c>
      <c r="G1246" s="12" t="s">
        <v>810</v>
      </c>
      <c r="H1246" s="12" t="s">
        <v>156</v>
      </c>
      <c r="I1246" s="12">
        <v>0</v>
      </c>
      <c r="J1246" s="12">
        <v>0</v>
      </c>
    </row>
    <row r="1247" spans="1:10" ht="14">
      <c r="A1247" s="8" t="s">
        <v>1112</v>
      </c>
      <c r="B1247" s="9" t="s">
        <v>1113</v>
      </c>
      <c r="C1247" s="8">
        <v>1801</v>
      </c>
      <c r="D1247" s="8">
        <v>53</v>
      </c>
      <c r="E1247" s="10" t="s">
        <v>329</v>
      </c>
      <c r="F1247" s="11">
        <v>100</v>
      </c>
      <c r="G1247" s="12" t="s">
        <v>518</v>
      </c>
      <c r="H1247" s="12" t="s">
        <v>455</v>
      </c>
      <c r="I1247" s="12" t="s">
        <v>229</v>
      </c>
      <c r="J1247" s="12">
        <v>0</v>
      </c>
    </row>
    <row r="1248" spans="1:10" ht="14">
      <c r="A1248" s="8" t="s">
        <v>1112</v>
      </c>
      <c r="B1248" s="9" t="s">
        <v>1113</v>
      </c>
      <c r="C1248" s="8">
        <v>1701</v>
      </c>
      <c r="D1248" s="8">
        <v>49</v>
      </c>
      <c r="E1248" s="10" t="s">
        <v>424</v>
      </c>
      <c r="F1248" s="11">
        <v>98</v>
      </c>
      <c r="G1248" s="12" t="s">
        <v>67</v>
      </c>
      <c r="H1248" s="12" t="s">
        <v>1114</v>
      </c>
      <c r="I1248" s="12" t="s">
        <v>450</v>
      </c>
      <c r="J1248" s="12">
        <v>0</v>
      </c>
    </row>
    <row r="1249" spans="1:10" ht="14">
      <c r="A1249" s="8" t="s">
        <v>1115</v>
      </c>
      <c r="B1249" s="9" t="s">
        <v>382</v>
      </c>
      <c r="C1249" s="8">
        <v>2402</v>
      </c>
      <c r="D1249" s="8">
        <v>61</v>
      </c>
      <c r="E1249" s="10" t="s">
        <v>1116</v>
      </c>
      <c r="F1249" s="11" t="s">
        <v>1116</v>
      </c>
      <c r="G1249" s="12" t="s">
        <v>536</v>
      </c>
      <c r="H1249" s="12" t="s">
        <v>104</v>
      </c>
      <c r="I1249" s="12">
        <v>50</v>
      </c>
      <c r="J1249" s="12" t="s">
        <v>230</v>
      </c>
    </row>
    <row r="1250" spans="1:10" ht="14">
      <c r="A1250" s="8" t="s">
        <v>1115</v>
      </c>
      <c r="B1250" s="9" t="s">
        <v>382</v>
      </c>
      <c r="C1250" s="8">
        <v>2302</v>
      </c>
      <c r="D1250" s="8">
        <v>51</v>
      </c>
      <c r="E1250" s="10" t="s">
        <v>713</v>
      </c>
      <c r="F1250" s="11" t="s">
        <v>675</v>
      </c>
      <c r="G1250" s="12" t="s">
        <v>142</v>
      </c>
      <c r="H1250" s="12" t="s">
        <v>141</v>
      </c>
      <c r="I1250" s="12" t="s">
        <v>429</v>
      </c>
      <c r="J1250" s="12" t="s">
        <v>142</v>
      </c>
    </row>
    <row r="1251" spans="1:10" ht="14">
      <c r="A1251" s="8" t="s">
        <v>1115</v>
      </c>
      <c r="B1251" s="9" t="s">
        <v>382</v>
      </c>
      <c r="C1251" s="8">
        <v>2202</v>
      </c>
      <c r="D1251" s="8">
        <v>55</v>
      </c>
      <c r="E1251" s="10" t="s">
        <v>288</v>
      </c>
      <c r="F1251" s="11" t="s">
        <v>651</v>
      </c>
      <c r="G1251" s="12" t="s">
        <v>669</v>
      </c>
      <c r="H1251" s="12" t="s">
        <v>14</v>
      </c>
      <c r="I1251" s="12" t="s">
        <v>611</v>
      </c>
      <c r="J1251" s="12" t="s">
        <v>228</v>
      </c>
    </row>
    <row r="1252" spans="1:10" ht="14">
      <c r="A1252" s="8" t="s">
        <v>1115</v>
      </c>
      <c r="B1252" s="9" t="s">
        <v>382</v>
      </c>
      <c r="C1252" s="8">
        <v>2102</v>
      </c>
      <c r="D1252" s="8">
        <v>53</v>
      </c>
      <c r="E1252" s="10" t="s">
        <v>139</v>
      </c>
      <c r="F1252" s="11" t="s">
        <v>329</v>
      </c>
      <c r="G1252" s="12">
        <v>0</v>
      </c>
      <c r="H1252" s="12" t="s">
        <v>719</v>
      </c>
      <c r="I1252" s="12" t="s">
        <v>458</v>
      </c>
      <c r="J1252" s="12" t="s">
        <v>125</v>
      </c>
    </row>
    <row r="1253" spans="1:10" ht="14">
      <c r="A1253" s="8" t="s">
        <v>1115</v>
      </c>
      <c r="B1253" s="9" t="s">
        <v>382</v>
      </c>
      <c r="C1253" s="8">
        <v>2002</v>
      </c>
      <c r="D1253" s="8">
        <v>60</v>
      </c>
      <c r="E1253" s="10" t="s">
        <v>81</v>
      </c>
      <c r="F1253" s="11" t="s">
        <v>21</v>
      </c>
      <c r="G1253" s="12" t="s">
        <v>342</v>
      </c>
      <c r="H1253" s="12" t="s">
        <v>1105</v>
      </c>
      <c r="I1253" s="12" t="s">
        <v>196</v>
      </c>
      <c r="J1253" s="12" t="s">
        <v>630</v>
      </c>
    </row>
    <row r="1254" spans="1:10" ht="14">
      <c r="A1254" s="8" t="s">
        <v>1115</v>
      </c>
      <c r="B1254" s="9" t="s">
        <v>382</v>
      </c>
      <c r="C1254" s="8">
        <v>1902</v>
      </c>
      <c r="D1254" s="8">
        <v>47</v>
      </c>
      <c r="E1254" s="10" t="s">
        <v>358</v>
      </c>
      <c r="F1254" s="11" t="s">
        <v>363</v>
      </c>
      <c r="G1254" s="12" t="s">
        <v>1104</v>
      </c>
      <c r="H1254" s="12" t="s">
        <v>426</v>
      </c>
      <c r="I1254" s="12" t="s">
        <v>237</v>
      </c>
      <c r="J1254" s="12">
        <v>7</v>
      </c>
    </row>
    <row r="1255" spans="1:10" ht="14">
      <c r="A1255" s="8" t="s">
        <v>1115</v>
      </c>
      <c r="B1255" s="9" t="s">
        <v>382</v>
      </c>
      <c r="C1255" s="8">
        <v>1801</v>
      </c>
      <c r="D1255" s="8">
        <v>47</v>
      </c>
      <c r="E1255" s="10">
        <v>83</v>
      </c>
      <c r="F1255" s="11" t="s">
        <v>355</v>
      </c>
      <c r="G1255" s="12" t="s">
        <v>136</v>
      </c>
      <c r="H1255" s="12" t="s">
        <v>65</v>
      </c>
      <c r="I1255" s="12" t="s">
        <v>647</v>
      </c>
      <c r="J1255" s="12" t="s">
        <v>984</v>
      </c>
    </row>
    <row r="1256" spans="1:10" ht="14">
      <c r="A1256" s="8" t="s">
        <v>1117</v>
      </c>
      <c r="B1256" s="9" t="s">
        <v>1118</v>
      </c>
      <c r="C1256" s="8">
        <v>2402</v>
      </c>
      <c r="D1256" s="8">
        <v>79</v>
      </c>
      <c r="E1256" s="10" t="s">
        <v>46</v>
      </c>
      <c r="F1256" s="11" t="s">
        <v>46</v>
      </c>
      <c r="G1256" s="12" t="s">
        <v>445</v>
      </c>
      <c r="H1256" s="12" t="s">
        <v>1119</v>
      </c>
      <c r="I1256" s="12" t="s">
        <v>529</v>
      </c>
      <c r="J1256" s="12" t="s">
        <v>16</v>
      </c>
    </row>
    <row r="1257" spans="1:10" ht="14">
      <c r="A1257" s="8" t="s">
        <v>1117</v>
      </c>
      <c r="B1257" s="9" t="s">
        <v>1118</v>
      </c>
      <c r="C1257" s="8">
        <v>2302</v>
      </c>
      <c r="D1257" s="8">
        <v>85</v>
      </c>
      <c r="E1257" s="10" t="s">
        <v>1120</v>
      </c>
      <c r="F1257" s="11" t="s">
        <v>1114</v>
      </c>
      <c r="G1257" s="12" t="s">
        <v>186</v>
      </c>
      <c r="H1257" s="12" t="s">
        <v>538</v>
      </c>
      <c r="I1257" s="12" t="s">
        <v>181</v>
      </c>
      <c r="J1257" s="12" t="s">
        <v>44</v>
      </c>
    </row>
    <row r="1258" spans="1:10" ht="14">
      <c r="A1258" s="8" t="s">
        <v>1117</v>
      </c>
      <c r="B1258" s="9" t="s">
        <v>1118</v>
      </c>
      <c r="C1258" s="8">
        <v>2202</v>
      </c>
      <c r="D1258" s="8">
        <v>66</v>
      </c>
      <c r="E1258" s="10" t="s">
        <v>643</v>
      </c>
      <c r="F1258" s="11" t="s">
        <v>31</v>
      </c>
      <c r="G1258" s="12" t="s">
        <v>54</v>
      </c>
      <c r="H1258" s="12" t="s">
        <v>25</v>
      </c>
      <c r="I1258" s="12" t="s">
        <v>587</v>
      </c>
      <c r="J1258" s="12" t="s">
        <v>632</v>
      </c>
    </row>
    <row r="1259" spans="1:10" ht="14">
      <c r="A1259" s="8" t="s">
        <v>1117</v>
      </c>
      <c r="B1259" s="9" t="s">
        <v>1118</v>
      </c>
      <c r="C1259" s="8">
        <v>2102</v>
      </c>
      <c r="D1259" s="8">
        <v>75</v>
      </c>
      <c r="E1259" s="10" t="s">
        <v>327</v>
      </c>
      <c r="F1259" s="11">
        <v>68</v>
      </c>
      <c r="G1259" s="12" t="s">
        <v>417</v>
      </c>
      <c r="H1259" s="12" t="s">
        <v>447</v>
      </c>
      <c r="I1259" s="12" t="s">
        <v>70</v>
      </c>
      <c r="J1259" s="12" t="s">
        <v>72</v>
      </c>
    </row>
    <row r="1260" spans="1:10" ht="14">
      <c r="A1260" s="8" t="s">
        <v>1117</v>
      </c>
      <c r="B1260" s="9" t="s">
        <v>1118</v>
      </c>
      <c r="C1260" s="8">
        <v>2002</v>
      </c>
      <c r="D1260" s="8">
        <v>64</v>
      </c>
      <c r="E1260" s="10">
        <v>50</v>
      </c>
      <c r="F1260" s="11" t="s">
        <v>310</v>
      </c>
      <c r="G1260" s="12" t="s">
        <v>15</v>
      </c>
      <c r="H1260" s="12" t="s">
        <v>653</v>
      </c>
      <c r="I1260" s="12" t="s">
        <v>701</v>
      </c>
      <c r="J1260" s="12" t="s">
        <v>228</v>
      </c>
    </row>
    <row r="1261" spans="1:10" ht="14">
      <c r="A1261" s="8" t="s">
        <v>1117</v>
      </c>
      <c r="B1261" s="9" t="s">
        <v>1118</v>
      </c>
      <c r="C1261" s="8">
        <v>1902</v>
      </c>
      <c r="D1261" s="8">
        <v>60</v>
      </c>
      <c r="E1261" s="10" t="s">
        <v>945</v>
      </c>
      <c r="F1261" s="11" t="s">
        <v>264</v>
      </c>
      <c r="G1261" s="12">
        <v>24</v>
      </c>
      <c r="H1261" s="12">
        <v>36</v>
      </c>
      <c r="I1261" s="12">
        <v>36</v>
      </c>
      <c r="J1261" s="12">
        <v>4</v>
      </c>
    </row>
    <row r="1262" spans="1:10" ht="14">
      <c r="A1262" s="8" t="s">
        <v>1117</v>
      </c>
      <c r="B1262" s="9" t="s">
        <v>1118</v>
      </c>
      <c r="C1262" s="8">
        <v>1802</v>
      </c>
      <c r="D1262" s="8">
        <v>47</v>
      </c>
      <c r="E1262" s="10" t="s">
        <v>1121</v>
      </c>
      <c r="F1262" s="11" t="s">
        <v>240</v>
      </c>
      <c r="G1262" s="12" t="s">
        <v>142</v>
      </c>
      <c r="H1262" s="12" t="s">
        <v>472</v>
      </c>
      <c r="I1262" s="12" t="s">
        <v>149</v>
      </c>
      <c r="J1262" s="12" t="s">
        <v>147</v>
      </c>
    </row>
    <row r="1263" spans="1:10" ht="14">
      <c r="A1263" s="8" t="s">
        <v>1122</v>
      </c>
      <c r="B1263" s="9" t="s">
        <v>1123</v>
      </c>
      <c r="C1263" s="8">
        <v>2401</v>
      </c>
      <c r="D1263" s="8">
        <v>61</v>
      </c>
      <c r="E1263" s="10">
        <v>82</v>
      </c>
      <c r="F1263" s="11" t="s">
        <v>21</v>
      </c>
      <c r="G1263" s="12" t="s">
        <v>501</v>
      </c>
      <c r="H1263" s="12" t="s">
        <v>344</v>
      </c>
      <c r="I1263" s="12" t="s">
        <v>960</v>
      </c>
      <c r="J1263" s="12" t="s">
        <v>501</v>
      </c>
    </row>
    <row r="1264" spans="1:10" ht="14">
      <c r="A1264" s="8" t="s">
        <v>1122</v>
      </c>
      <c r="B1264" s="9" t="s">
        <v>1123</v>
      </c>
      <c r="C1264" s="8">
        <v>2301</v>
      </c>
      <c r="D1264" s="8">
        <v>64</v>
      </c>
      <c r="E1264" s="10" t="s">
        <v>1079</v>
      </c>
      <c r="F1264" s="11" t="s">
        <v>499</v>
      </c>
      <c r="G1264" s="12" t="s">
        <v>501</v>
      </c>
      <c r="H1264" s="12" t="s">
        <v>344</v>
      </c>
      <c r="I1264" s="12" t="s">
        <v>806</v>
      </c>
      <c r="J1264" s="12" t="s">
        <v>427</v>
      </c>
    </row>
    <row r="1265" spans="1:10" ht="14">
      <c r="A1265" s="8" t="s">
        <v>1122</v>
      </c>
      <c r="B1265" s="9" t="s">
        <v>1123</v>
      </c>
      <c r="C1265" s="8">
        <v>2201</v>
      </c>
      <c r="D1265" s="8">
        <v>66</v>
      </c>
      <c r="E1265" s="10" t="s">
        <v>264</v>
      </c>
      <c r="F1265" s="11" t="s">
        <v>546</v>
      </c>
      <c r="G1265" s="12">
        <v>18</v>
      </c>
      <c r="H1265" s="12" t="s">
        <v>339</v>
      </c>
      <c r="I1265" s="12" t="s">
        <v>647</v>
      </c>
      <c r="J1265" s="12" t="s">
        <v>250</v>
      </c>
    </row>
    <row r="1266" spans="1:10" ht="14">
      <c r="A1266" s="8" t="s">
        <v>1122</v>
      </c>
      <c r="B1266" s="9" t="s">
        <v>1123</v>
      </c>
      <c r="C1266" s="8">
        <v>2101</v>
      </c>
      <c r="D1266" s="8">
        <v>68</v>
      </c>
      <c r="E1266" s="10" t="s">
        <v>940</v>
      </c>
      <c r="F1266" s="11" t="s">
        <v>194</v>
      </c>
      <c r="G1266" s="12" t="s">
        <v>950</v>
      </c>
      <c r="H1266" s="12" t="s">
        <v>960</v>
      </c>
      <c r="I1266" s="12" t="s">
        <v>806</v>
      </c>
      <c r="J1266" s="12" t="s">
        <v>501</v>
      </c>
    </row>
    <row r="1267" spans="1:10" ht="14">
      <c r="A1267" s="8" t="s">
        <v>1122</v>
      </c>
      <c r="B1267" s="9" t="s">
        <v>1123</v>
      </c>
      <c r="C1267" s="8">
        <v>2001</v>
      </c>
      <c r="D1267" s="8">
        <v>74</v>
      </c>
      <c r="E1267" s="10">
        <v>77</v>
      </c>
      <c r="F1267" s="11" t="s">
        <v>34</v>
      </c>
      <c r="G1267" s="12" t="s">
        <v>547</v>
      </c>
      <c r="H1267" s="12" t="s">
        <v>235</v>
      </c>
      <c r="I1267" s="12" t="s">
        <v>483</v>
      </c>
      <c r="J1267" s="12" t="s">
        <v>250</v>
      </c>
    </row>
    <row r="1268" spans="1:10" ht="14">
      <c r="A1268" s="8" t="s">
        <v>1122</v>
      </c>
      <c r="B1268" s="9" t="s">
        <v>1123</v>
      </c>
      <c r="C1268" s="8">
        <v>1901</v>
      </c>
      <c r="D1268" s="8">
        <v>72</v>
      </c>
      <c r="E1268" s="10" t="s">
        <v>31</v>
      </c>
      <c r="F1268" s="11" t="s">
        <v>583</v>
      </c>
      <c r="G1268" s="12">
        <v>22</v>
      </c>
      <c r="H1268" s="12" t="s">
        <v>888</v>
      </c>
      <c r="I1268" s="12" t="s">
        <v>128</v>
      </c>
      <c r="J1268" s="12" t="s">
        <v>85</v>
      </c>
    </row>
    <row r="1269" spans="1:10" ht="14">
      <c r="A1269" s="8" t="s">
        <v>1122</v>
      </c>
      <c r="B1269" s="9" t="s">
        <v>1123</v>
      </c>
      <c r="C1269" s="8">
        <v>1801</v>
      </c>
      <c r="D1269" s="8">
        <v>66</v>
      </c>
      <c r="E1269" s="10" t="s">
        <v>1124</v>
      </c>
      <c r="F1269" s="11" t="s">
        <v>264</v>
      </c>
      <c r="G1269" s="12" t="s">
        <v>55</v>
      </c>
      <c r="H1269" s="12">
        <v>40</v>
      </c>
      <c r="I1269" s="12" t="s">
        <v>127</v>
      </c>
      <c r="J1269" s="12" t="s">
        <v>55</v>
      </c>
    </row>
    <row r="1270" spans="1:10" ht="14">
      <c r="A1270" s="8" t="s">
        <v>1122</v>
      </c>
      <c r="B1270" s="9" t="s">
        <v>1123</v>
      </c>
      <c r="C1270" s="8">
        <v>1803</v>
      </c>
      <c r="D1270" s="8">
        <v>63</v>
      </c>
      <c r="E1270" s="10">
        <v>73</v>
      </c>
      <c r="F1270" s="11" t="s">
        <v>189</v>
      </c>
      <c r="G1270" s="12" t="s">
        <v>360</v>
      </c>
      <c r="H1270" s="12" t="s">
        <v>231</v>
      </c>
      <c r="I1270" s="12" t="s">
        <v>18</v>
      </c>
      <c r="J1270" s="12" t="s">
        <v>508</v>
      </c>
    </row>
    <row r="1271" spans="1:10" ht="14">
      <c r="A1271" s="8" t="s">
        <v>1122</v>
      </c>
      <c r="B1271" s="9" t="s">
        <v>1123</v>
      </c>
      <c r="C1271" s="8">
        <v>1703</v>
      </c>
      <c r="D1271" s="8">
        <v>56</v>
      </c>
      <c r="E1271" s="10" t="s">
        <v>1125</v>
      </c>
      <c r="F1271" s="11" t="s">
        <v>1126</v>
      </c>
      <c r="G1271" s="12" t="s">
        <v>235</v>
      </c>
      <c r="H1271" s="12" t="s">
        <v>237</v>
      </c>
      <c r="I1271" s="12" t="s">
        <v>717</v>
      </c>
      <c r="J1271" s="12" t="s">
        <v>426</v>
      </c>
    </row>
    <row r="1272" spans="1:10" ht="14">
      <c r="A1272" s="8" t="s">
        <v>1127</v>
      </c>
      <c r="B1272" s="9" t="s">
        <v>1128</v>
      </c>
      <c r="C1272" s="8">
        <v>2404</v>
      </c>
      <c r="D1272" s="8">
        <v>83</v>
      </c>
      <c r="E1272" s="10" t="s">
        <v>873</v>
      </c>
      <c r="F1272" s="11" t="s">
        <v>807</v>
      </c>
      <c r="G1272" s="12" t="s">
        <v>508</v>
      </c>
      <c r="H1272" s="12" t="s">
        <v>670</v>
      </c>
      <c r="I1272" s="12" t="s">
        <v>197</v>
      </c>
      <c r="J1272" s="12" t="s">
        <v>168</v>
      </c>
    </row>
    <row r="1273" spans="1:10" ht="14">
      <c r="A1273" s="8" t="s">
        <v>1127</v>
      </c>
      <c r="B1273" s="9" t="s">
        <v>1128</v>
      </c>
      <c r="C1273" s="8">
        <v>2304</v>
      </c>
      <c r="D1273" s="8">
        <v>78</v>
      </c>
      <c r="E1273" s="10" t="s">
        <v>597</v>
      </c>
      <c r="F1273" s="11" t="s">
        <v>582</v>
      </c>
      <c r="G1273" s="12" t="s">
        <v>95</v>
      </c>
      <c r="H1273" s="12" t="s">
        <v>155</v>
      </c>
      <c r="I1273" s="12" t="s">
        <v>603</v>
      </c>
      <c r="J1273" s="12" t="s">
        <v>95</v>
      </c>
    </row>
    <row r="1274" spans="1:10" ht="14">
      <c r="A1274" s="8" t="s">
        <v>1127</v>
      </c>
      <c r="B1274" s="9" t="s">
        <v>1128</v>
      </c>
      <c r="C1274" s="8">
        <v>2204</v>
      </c>
      <c r="D1274" s="8">
        <v>78</v>
      </c>
      <c r="E1274" s="10" t="s">
        <v>845</v>
      </c>
      <c r="F1274" s="11" t="s">
        <v>31</v>
      </c>
      <c r="G1274" s="12" t="s">
        <v>167</v>
      </c>
      <c r="H1274" s="12" t="s">
        <v>710</v>
      </c>
      <c r="I1274" s="12" t="s">
        <v>18</v>
      </c>
      <c r="J1274" s="12" t="s">
        <v>20</v>
      </c>
    </row>
    <row r="1275" spans="1:10" ht="14">
      <c r="A1275" s="8" t="s">
        <v>1127</v>
      </c>
      <c r="B1275" s="9" t="s">
        <v>1128</v>
      </c>
      <c r="C1275" s="8">
        <v>2104</v>
      </c>
      <c r="D1275" s="8">
        <v>72</v>
      </c>
      <c r="E1275" s="10" t="s">
        <v>401</v>
      </c>
      <c r="F1275" s="11" t="s">
        <v>1129</v>
      </c>
      <c r="G1275" s="12" t="s">
        <v>521</v>
      </c>
      <c r="H1275" s="12" t="s">
        <v>255</v>
      </c>
      <c r="I1275" s="12" t="s">
        <v>535</v>
      </c>
      <c r="J1275" s="12" t="s">
        <v>430</v>
      </c>
    </row>
    <row r="1276" spans="1:10" ht="14">
      <c r="A1276" s="8" t="s">
        <v>1127</v>
      </c>
      <c r="B1276" s="9" t="s">
        <v>1128</v>
      </c>
      <c r="C1276" s="8">
        <v>2004</v>
      </c>
      <c r="D1276" s="8">
        <v>82</v>
      </c>
      <c r="E1276" s="10">
        <v>61</v>
      </c>
      <c r="F1276" s="11" t="s">
        <v>337</v>
      </c>
      <c r="G1276" s="12" t="s">
        <v>250</v>
      </c>
      <c r="H1276" s="12" t="s">
        <v>420</v>
      </c>
      <c r="I1276" s="12" t="s">
        <v>270</v>
      </c>
      <c r="J1276" s="12" t="s">
        <v>963</v>
      </c>
    </row>
    <row r="1277" spans="1:10" ht="14">
      <c r="A1277" s="8" t="s">
        <v>1127</v>
      </c>
      <c r="B1277" s="9" t="s">
        <v>1128</v>
      </c>
      <c r="C1277" s="8">
        <v>1904</v>
      </c>
      <c r="D1277" s="8">
        <v>69</v>
      </c>
      <c r="E1277" s="10" t="s">
        <v>14</v>
      </c>
      <c r="F1277" s="11" t="s">
        <v>549</v>
      </c>
      <c r="G1277" s="12" t="s">
        <v>215</v>
      </c>
      <c r="H1277" s="12" t="s">
        <v>190</v>
      </c>
      <c r="I1277" s="12" t="s">
        <v>805</v>
      </c>
      <c r="J1277" s="12" t="s">
        <v>317</v>
      </c>
    </row>
    <row r="1278" spans="1:10" ht="14">
      <c r="A1278" s="8" t="s">
        <v>1127</v>
      </c>
      <c r="B1278" s="9" t="s">
        <v>1128</v>
      </c>
      <c r="C1278" s="8">
        <v>1804</v>
      </c>
      <c r="D1278" s="8">
        <v>63</v>
      </c>
      <c r="E1278" s="10" t="s">
        <v>1130</v>
      </c>
      <c r="F1278" s="11" t="s">
        <v>99</v>
      </c>
      <c r="G1278" s="12" t="s">
        <v>150</v>
      </c>
      <c r="H1278" s="12" t="s">
        <v>104</v>
      </c>
      <c r="I1278" s="12" t="s">
        <v>128</v>
      </c>
      <c r="J1278" s="12" t="s">
        <v>229</v>
      </c>
    </row>
    <row r="1279" spans="1:10" ht="14">
      <c r="A1279" s="8" t="s">
        <v>1127</v>
      </c>
      <c r="B1279" s="9" t="s">
        <v>1128</v>
      </c>
      <c r="C1279" s="8">
        <v>1704</v>
      </c>
      <c r="D1279" s="8">
        <v>55</v>
      </c>
      <c r="E1279" s="10" t="s">
        <v>212</v>
      </c>
      <c r="F1279" s="11" t="s">
        <v>56</v>
      </c>
      <c r="G1279" s="12" t="s">
        <v>299</v>
      </c>
      <c r="H1279" s="12" t="s">
        <v>136</v>
      </c>
      <c r="I1279" s="12" t="s">
        <v>32</v>
      </c>
      <c r="J1279" s="12">
        <v>20</v>
      </c>
    </row>
    <row r="1280" spans="1:10" ht="14">
      <c r="A1280" s="8" t="s">
        <v>1131</v>
      </c>
      <c r="B1280" s="9" t="s">
        <v>1132</v>
      </c>
      <c r="C1280" s="8">
        <v>2401</v>
      </c>
      <c r="D1280" s="8">
        <v>66</v>
      </c>
      <c r="E1280" s="10" t="s">
        <v>974</v>
      </c>
      <c r="F1280" s="11" t="s">
        <v>1089</v>
      </c>
      <c r="G1280" s="12" t="s">
        <v>533</v>
      </c>
      <c r="H1280" s="12" t="s">
        <v>134</v>
      </c>
      <c r="I1280" s="12" t="s">
        <v>884</v>
      </c>
      <c r="J1280" s="12" t="s">
        <v>359</v>
      </c>
    </row>
    <row r="1281" spans="1:10" ht="14">
      <c r="A1281" s="8" t="s">
        <v>1131</v>
      </c>
      <c r="B1281" s="9" t="s">
        <v>1132</v>
      </c>
      <c r="C1281" s="8">
        <v>2301</v>
      </c>
      <c r="D1281" s="8">
        <v>66</v>
      </c>
      <c r="E1281" s="10" t="s">
        <v>56</v>
      </c>
      <c r="F1281" s="11" t="s">
        <v>238</v>
      </c>
      <c r="G1281" s="12" t="s">
        <v>527</v>
      </c>
      <c r="H1281" s="12" t="s">
        <v>270</v>
      </c>
      <c r="I1281" s="12" t="s">
        <v>196</v>
      </c>
      <c r="J1281" s="12" t="s">
        <v>326</v>
      </c>
    </row>
    <row r="1282" spans="1:10" ht="14">
      <c r="A1282" s="8" t="s">
        <v>1131</v>
      </c>
      <c r="B1282" s="9" t="s">
        <v>1132</v>
      </c>
      <c r="C1282" s="8">
        <v>2201</v>
      </c>
      <c r="D1282" s="8">
        <v>57</v>
      </c>
      <c r="E1282" s="10">
        <v>86</v>
      </c>
      <c r="F1282" s="11" t="s">
        <v>722</v>
      </c>
      <c r="G1282" s="12">
        <v>28</v>
      </c>
      <c r="H1282" s="12">
        <v>32</v>
      </c>
      <c r="I1282" s="12">
        <v>24</v>
      </c>
      <c r="J1282" s="12">
        <v>16</v>
      </c>
    </row>
    <row r="1283" spans="1:10" ht="14">
      <c r="A1283" s="8" t="s">
        <v>1131</v>
      </c>
      <c r="B1283" s="9" t="s">
        <v>1132</v>
      </c>
      <c r="C1283" s="8">
        <v>2101</v>
      </c>
      <c r="D1283" s="8">
        <v>66</v>
      </c>
      <c r="E1283" s="10" t="s">
        <v>69</v>
      </c>
      <c r="F1283" s="11" t="s">
        <v>664</v>
      </c>
      <c r="G1283" s="12" t="s">
        <v>88</v>
      </c>
      <c r="H1283" s="12" t="s">
        <v>472</v>
      </c>
      <c r="I1283" s="12" t="s">
        <v>416</v>
      </c>
      <c r="J1283" s="12" t="s">
        <v>186</v>
      </c>
    </row>
    <row r="1284" spans="1:10" ht="14">
      <c r="A1284" s="8" t="s">
        <v>1131</v>
      </c>
      <c r="B1284" s="9" t="s">
        <v>1132</v>
      </c>
      <c r="C1284" s="8">
        <v>2001</v>
      </c>
      <c r="D1284" s="8">
        <v>62</v>
      </c>
      <c r="E1284" s="10" t="s">
        <v>1000</v>
      </c>
      <c r="F1284" s="11" t="s">
        <v>726</v>
      </c>
      <c r="G1284" s="12" t="s">
        <v>197</v>
      </c>
      <c r="H1284" s="12">
        <v>25</v>
      </c>
      <c r="I1284" s="12" t="s">
        <v>508</v>
      </c>
      <c r="J1284" s="12" t="s">
        <v>167</v>
      </c>
    </row>
    <row r="1285" spans="1:10" ht="14">
      <c r="A1285" s="8" t="s">
        <v>1131</v>
      </c>
      <c r="B1285" s="9" t="s">
        <v>1132</v>
      </c>
      <c r="C1285" s="8">
        <v>1901</v>
      </c>
      <c r="D1285" s="8">
        <v>63</v>
      </c>
      <c r="E1285" s="10" t="s">
        <v>73</v>
      </c>
      <c r="F1285" s="11" t="s">
        <v>434</v>
      </c>
      <c r="G1285" s="12" t="s">
        <v>653</v>
      </c>
      <c r="H1285" s="12">
        <v>35</v>
      </c>
      <c r="I1285" s="12" t="s">
        <v>690</v>
      </c>
      <c r="J1285" s="12" t="s">
        <v>690</v>
      </c>
    </row>
    <row r="1286" spans="1:10" ht="14">
      <c r="A1286" s="8" t="s">
        <v>1131</v>
      </c>
      <c r="B1286" s="9" t="s">
        <v>1132</v>
      </c>
      <c r="C1286" s="8">
        <v>1801</v>
      </c>
      <c r="D1286" s="8">
        <v>55</v>
      </c>
      <c r="E1286" s="10" t="s">
        <v>522</v>
      </c>
      <c r="F1286" s="11" t="s">
        <v>786</v>
      </c>
      <c r="G1286" s="12" t="s">
        <v>231</v>
      </c>
      <c r="H1286" s="12" t="s">
        <v>231</v>
      </c>
      <c r="I1286" s="12" t="s">
        <v>197</v>
      </c>
      <c r="J1286" s="12" t="s">
        <v>20</v>
      </c>
    </row>
    <row r="1287" spans="1:10" ht="14">
      <c r="A1287" s="8" t="s">
        <v>1131</v>
      </c>
      <c r="B1287" s="9" t="s">
        <v>1132</v>
      </c>
      <c r="C1287" s="8">
        <v>1701</v>
      </c>
      <c r="D1287" s="8">
        <v>50</v>
      </c>
      <c r="E1287" s="10">
        <v>86</v>
      </c>
      <c r="F1287" s="11">
        <v>90</v>
      </c>
      <c r="G1287" s="12" t="s">
        <v>685</v>
      </c>
      <c r="H1287" s="12" t="s">
        <v>301</v>
      </c>
      <c r="I1287" s="12" t="s">
        <v>57</v>
      </c>
      <c r="J1287" s="12" t="s">
        <v>748</v>
      </c>
    </row>
    <row r="1288" spans="1:10" ht="14">
      <c r="A1288" s="8" t="s">
        <v>1133</v>
      </c>
      <c r="B1288" s="9" t="s">
        <v>1134</v>
      </c>
      <c r="C1288" s="8">
        <v>2402</v>
      </c>
      <c r="D1288" s="8">
        <v>10</v>
      </c>
      <c r="E1288" s="10">
        <v>0</v>
      </c>
      <c r="F1288" s="11">
        <v>0</v>
      </c>
      <c r="G1288" s="12">
        <v>0</v>
      </c>
      <c r="H1288" s="12">
        <v>0</v>
      </c>
      <c r="I1288" s="12">
        <v>0</v>
      </c>
      <c r="J1288" s="12">
        <v>0</v>
      </c>
    </row>
    <row r="1289" spans="1:10" ht="14">
      <c r="A1289" s="8" t="s">
        <v>1133</v>
      </c>
      <c r="B1289" s="9" t="s">
        <v>1134</v>
      </c>
      <c r="C1289" s="8">
        <v>2302</v>
      </c>
      <c r="D1289" s="8">
        <v>12</v>
      </c>
      <c r="E1289" s="10">
        <v>0</v>
      </c>
      <c r="F1289" s="11">
        <v>100</v>
      </c>
      <c r="G1289" s="12">
        <v>0</v>
      </c>
      <c r="H1289" s="12">
        <v>0</v>
      </c>
      <c r="I1289" s="12">
        <v>0</v>
      </c>
      <c r="J1289" s="12">
        <v>0</v>
      </c>
    </row>
    <row r="1290" spans="1:10" ht="14">
      <c r="A1290" s="8" t="s">
        <v>1133</v>
      </c>
      <c r="B1290" s="9" t="s">
        <v>1134</v>
      </c>
      <c r="C1290" s="8">
        <v>2202</v>
      </c>
      <c r="D1290" s="8">
        <v>10</v>
      </c>
      <c r="E1290" s="10">
        <v>0</v>
      </c>
      <c r="F1290" s="11">
        <v>20</v>
      </c>
      <c r="G1290" s="12">
        <v>0</v>
      </c>
      <c r="H1290" s="12">
        <v>0</v>
      </c>
      <c r="I1290" s="12">
        <v>0</v>
      </c>
      <c r="J1290" s="12">
        <v>0</v>
      </c>
    </row>
    <row r="1291" spans="1:10" ht="14">
      <c r="A1291" s="8" t="s">
        <v>1133</v>
      </c>
      <c r="B1291" s="9" t="s">
        <v>1134</v>
      </c>
      <c r="C1291" s="8">
        <v>2102</v>
      </c>
      <c r="D1291" s="8">
        <v>12</v>
      </c>
      <c r="E1291" s="10">
        <v>0</v>
      </c>
      <c r="F1291" s="11">
        <v>25</v>
      </c>
      <c r="G1291" s="12">
        <v>0</v>
      </c>
      <c r="H1291" s="12">
        <v>0</v>
      </c>
      <c r="I1291" s="12">
        <v>0</v>
      </c>
      <c r="J1291" s="12">
        <v>0</v>
      </c>
    </row>
    <row r="1292" spans="1:10" ht="14">
      <c r="A1292" s="8" t="s">
        <v>1133</v>
      </c>
      <c r="B1292" s="9" t="s">
        <v>1134</v>
      </c>
      <c r="C1292" s="8">
        <v>2002</v>
      </c>
      <c r="D1292" s="8">
        <v>10</v>
      </c>
      <c r="E1292" s="10">
        <v>0</v>
      </c>
      <c r="F1292" s="11">
        <v>50</v>
      </c>
      <c r="G1292" s="12">
        <v>0</v>
      </c>
      <c r="H1292" s="12">
        <v>0</v>
      </c>
      <c r="I1292" s="12">
        <v>0</v>
      </c>
      <c r="J1292" s="12">
        <v>0</v>
      </c>
    </row>
    <row r="1293" spans="1:10" ht="14">
      <c r="A1293" s="8" t="s">
        <v>1133</v>
      </c>
      <c r="B1293" s="9" t="s">
        <v>1134</v>
      </c>
      <c r="C1293" s="8">
        <v>1902</v>
      </c>
      <c r="D1293" s="8">
        <v>11</v>
      </c>
      <c r="E1293" s="10">
        <v>0</v>
      </c>
      <c r="F1293" s="11" t="s">
        <v>55</v>
      </c>
      <c r="G1293" s="12">
        <v>0</v>
      </c>
      <c r="H1293" s="12">
        <v>0</v>
      </c>
      <c r="I1293" s="12">
        <v>0</v>
      </c>
      <c r="J1293" s="12">
        <v>0</v>
      </c>
    </row>
    <row r="1294" spans="1:10" ht="14">
      <c r="A1294" s="8" t="s">
        <v>1133</v>
      </c>
      <c r="B1294" s="9" t="s">
        <v>1134</v>
      </c>
      <c r="C1294" s="8">
        <v>1802</v>
      </c>
      <c r="D1294" s="8">
        <v>10</v>
      </c>
      <c r="E1294" s="10">
        <v>0</v>
      </c>
      <c r="F1294" s="11">
        <v>40</v>
      </c>
      <c r="G1294" s="12">
        <v>0</v>
      </c>
      <c r="H1294" s="12">
        <v>0</v>
      </c>
      <c r="I1294" s="12">
        <v>0</v>
      </c>
      <c r="J1294" s="12">
        <v>0</v>
      </c>
    </row>
    <row r="1295" spans="1:10" ht="14">
      <c r="A1295" s="8" t="s">
        <v>1133</v>
      </c>
      <c r="B1295" s="9" t="s">
        <v>1134</v>
      </c>
      <c r="C1295" s="8">
        <v>1702</v>
      </c>
      <c r="D1295" s="8">
        <v>10</v>
      </c>
      <c r="E1295" s="10">
        <v>0</v>
      </c>
      <c r="F1295" s="11">
        <v>40</v>
      </c>
      <c r="G1295" s="12">
        <v>0</v>
      </c>
      <c r="H1295" s="12">
        <v>0</v>
      </c>
      <c r="I1295" s="12">
        <v>0</v>
      </c>
      <c r="J1295" s="12">
        <v>0</v>
      </c>
    </row>
    <row r="1296" spans="1:10" ht="14">
      <c r="A1296" s="8" t="s">
        <v>1135</v>
      </c>
      <c r="B1296" s="9" t="s">
        <v>1136</v>
      </c>
      <c r="C1296" s="8">
        <v>2402</v>
      </c>
      <c r="D1296" s="8">
        <v>60</v>
      </c>
      <c r="E1296" s="10">
        <v>70</v>
      </c>
      <c r="F1296" s="11">
        <v>70</v>
      </c>
      <c r="G1296" s="12" t="s">
        <v>298</v>
      </c>
      <c r="H1296" s="12" t="s">
        <v>745</v>
      </c>
      <c r="I1296" s="12" t="s">
        <v>86</v>
      </c>
      <c r="J1296" s="12" t="s">
        <v>724</v>
      </c>
    </row>
    <row r="1297" spans="1:10" ht="14">
      <c r="A1297" s="8" t="s">
        <v>1135</v>
      </c>
      <c r="B1297" s="9" t="s">
        <v>1136</v>
      </c>
      <c r="C1297" s="8">
        <v>2302</v>
      </c>
      <c r="D1297" s="8">
        <v>67</v>
      </c>
      <c r="E1297" s="10" t="s">
        <v>234</v>
      </c>
      <c r="F1297" s="11" t="s">
        <v>180</v>
      </c>
      <c r="G1297" s="12" t="s">
        <v>495</v>
      </c>
      <c r="H1297" s="12" t="s">
        <v>158</v>
      </c>
      <c r="I1297" s="12" t="s">
        <v>43</v>
      </c>
      <c r="J1297" s="12" t="s">
        <v>105</v>
      </c>
    </row>
    <row r="1298" spans="1:10" ht="14">
      <c r="A1298" s="8" t="s">
        <v>1135</v>
      </c>
      <c r="B1298" s="9" t="s">
        <v>1136</v>
      </c>
      <c r="C1298" s="8">
        <v>2202</v>
      </c>
      <c r="D1298" s="8">
        <v>50</v>
      </c>
      <c r="E1298" s="10">
        <v>90</v>
      </c>
      <c r="F1298" s="11">
        <v>92</v>
      </c>
      <c r="G1298" s="12" t="s">
        <v>414</v>
      </c>
      <c r="H1298" s="12" t="s">
        <v>716</v>
      </c>
      <c r="I1298" s="12" t="s">
        <v>417</v>
      </c>
      <c r="J1298" s="12" t="s">
        <v>16</v>
      </c>
    </row>
    <row r="1299" spans="1:10" ht="14">
      <c r="A1299" s="8" t="s">
        <v>1135</v>
      </c>
      <c r="B1299" s="9" t="s">
        <v>1136</v>
      </c>
      <c r="C1299" s="8">
        <v>2102</v>
      </c>
      <c r="D1299" s="8">
        <v>66</v>
      </c>
      <c r="E1299" s="10" t="s">
        <v>519</v>
      </c>
      <c r="F1299" s="11" t="s">
        <v>183</v>
      </c>
      <c r="G1299" s="12" t="s">
        <v>44</v>
      </c>
      <c r="H1299" s="12">
        <v>21</v>
      </c>
      <c r="I1299" s="12" t="s">
        <v>224</v>
      </c>
      <c r="J1299" s="12">
        <v>29</v>
      </c>
    </row>
    <row r="1300" spans="1:10" ht="14">
      <c r="A1300" s="8" t="s">
        <v>1135</v>
      </c>
      <c r="B1300" s="9" t="s">
        <v>1136</v>
      </c>
      <c r="C1300" s="8">
        <v>2002</v>
      </c>
      <c r="D1300" s="8">
        <v>61</v>
      </c>
      <c r="E1300" s="10" t="s">
        <v>526</v>
      </c>
      <c r="F1300" s="11" t="s">
        <v>12</v>
      </c>
      <c r="G1300" s="12" t="s">
        <v>471</v>
      </c>
      <c r="H1300" s="12" t="s">
        <v>253</v>
      </c>
      <c r="I1300" s="12">
        <v>37</v>
      </c>
      <c r="J1300" s="12" t="s">
        <v>491</v>
      </c>
    </row>
    <row r="1301" spans="1:10" ht="14">
      <c r="A1301" s="8" t="s">
        <v>1135</v>
      </c>
      <c r="B1301" s="9" t="s">
        <v>1136</v>
      </c>
      <c r="C1301" s="8">
        <v>1902</v>
      </c>
      <c r="D1301" s="8">
        <v>61</v>
      </c>
      <c r="E1301" s="10" t="s">
        <v>510</v>
      </c>
      <c r="F1301" s="11" t="s">
        <v>614</v>
      </c>
      <c r="G1301" s="12" t="s">
        <v>88</v>
      </c>
      <c r="H1301" s="12" t="s">
        <v>297</v>
      </c>
      <c r="I1301" s="12" t="s">
        <v>473</v>
      </c>
      <c r="J1301" s="12" t="s">
        <v>665</v>
      </c>
    </row>
    <row r="1302" spans="1:10" ht="14">
      <c r="A1302" s="8" t="s">
        <v>1135</v>
      </c>
      <c r="B1302" s="9" t="s">
        <v>1136</v>
      </c>
      <c r="C1302" s="8">
        <v>1802</v>
      </c>
      <c r="D1302" s="8">
        <v>60</v>
      </c>
      <c r="E1302" s="10" t="s">
        <v>730</v>
      </c>
      <c r="F1302" s="11">
        <v>90</v>
      </c>
      <c r="G1302" s="12" t="s">
        <v>471</v>
      </c>
      <c r="H1302" s="12" t="s">
        <v>381</v>
      </c>
      <c r="I1302" s="12" t="s">
        <v>603</v>
      </c>
      <c r="J1302" s="12" t="s">
        <v>491</v>
      </c>
    </row>
    <row r="1303" spans="1:10" ht="14">
      <c r="A1303" s="8" t="s">
        <v>1135</v>
      </c>
      <c r="B1303" s="9" t="s">
        <v>1137</v>
      </c>
      <c r="C1303" s="8">
        <v>1702</v>
      </c>
      <c r="D1303" s="8">
        <v>50</v>
      </c>
      <c r="E1303" s="10">
        <v>36</v>
      </c>
      <c r="F1303" s="11">
        <v>86</v>
      </c>
      <c r="G1303" s="12" t="s">
        <v>237</v>
      </c>
      <c r="H1303" s="12" t="s">
        <v>561</v>
      </c>
      <c r="I1303" s="12" t="s">
        <v>1104</v>
      </c>
      <c r="J1303" s="12" t="s">
        <v>632</v>
      </c>
    </row>
    <row r="1304" spans="1:10" ht="14">
      <c r="A1304" s="8" t="s">
        <v>1138</v>
      </c>
      <c r="B1304" s="9" t="s">
        <v>1139</v>
      </c>
      <c r="C1304" s="8">
        <v>2403</v>
      </c>
      <c r="D1304" s="8">
        <v>53</v>
      </c>
      <c r="E1304" s="10" t="s">
        <v>584</v>
      </c>
      <c r="F1304" s="11" t="s">
        <v>584</v>
      </c>
      <c r="G1304" s="12">
        <v>30</v>
      </c>
      <c r="H1304" s="12">
        <v>34</v>
      </c>
      <c r="I1304" s="12">
        <v>20</v>
      </c>
      <c r="J1304" s="12">
        <v>16</v>
      </c>
    </row>
    <row r="1305" spans="1:10" ht="14">
      <c r="A1305" s="8" t="s">
        <v>1138</v>
      </c>
      <c r="B1305" s="9" t="s">
        <v>1139</v>
      </c>
      <c r="C1305" s="8">
        <v>2303</v>
      </c>
      <c r="D1305" s="8">
        <v>51</v>
      </c>
      <c r="E1305" s="10" t="s">
        <v>499</v>
      </c>
      <c r="F1305" s="11" t="s">
        <v>499</v>
      </c>
      <c r="G1305" s="12">
        <v>17</v>
      </c>
      <c r="H1305" s="12" t="s">
        <v>165</v>
      </c>
      <c r="I1305" s="12" t="s">
        <v>887</v>
      </c>
      <c r="J1305" s="12" t="s">
        <v>487</v>
      </c>
    </row>
    <row r="1306" spans="1:10" ht="14">
      <c r="A1306" s="8" t="s">
        <v>1138</v>
      </c>
      <c r="B1306" s="9" t="s">
        <v>1139</v>
      </c>
      <c r="C1306" s="8">
        <v>2203</v>
      </c>
      <c r="D1306" s="8">
        <v>55</v>
      </c>
      <c r="E1306" s="10" t="s">
        <v>182</v>
      </c>
      <c r="F1306" s="11" t="s">
        <v>182</v>
      </c>
      <c r="G1306" s="12">
        <v>22</v>
      </c>
      <c r="H1306" s="12">
        <v>18</v>
      </c>
      <c r="I1306" s="12">
        <v>40</v>
      </c>
      <c r="J1306" s="12">
        <v>20</v>
      </c>
    </row>
    <row r="1307" spans="1:10" ht="14">
      <c r="A1307" s="8" t="s">
        <v>1138</v>
      </c>
      <c r="B1307" s="9" t="s">
        <v>1139</v>
      </c>
      <c r="C1307" s="8">
        <v>2103</v>
      </c>
      <c r="D1307" s="8">
        <v>63</v>
      </c>
      <c r="E1307" s="10" t="s">
        <v>655</v>
      </c>
      <c r="F1307" s="11" t="s">
        <v>655</v>
      </c>
      <c r="G1307" s="12" t="s">
        <v>195</v>
      </c>
      <c r="H1307" s="12" t="s">
        <v>538</v>
      </c>
      <c r="I1307" s="12" t="s">
        <v>344</v>
      </c>
      <c r="J1307" s="12" t="s">
        <v>112</v>
      </c>
    </row>
    <row r="1308" spans="1:10" ht="14">
      <c r="A1308" s="8" t="s">
        <v>1138</v>
      </c>
      <c r="B1308" s="9" t="s">
        <v>1139</v>
      </c>
      <c r="C1308" s="8">
        <v>2003</v>
      </c>
      <c r="D1308" s="8">
        <v>48</v>
      </c>
      <c r="E1308" s="10" t="s">
        <v>81</v>
      </c>
      <c r="F1308" s="11" t="s">
        <v>81</v>
      </c>
      <c r="G1308" s="12" t="s">
        <v>742</v>
      </c>
      <c r="H1308" s="12" t="s">
        <v>191</v>
      </c>
      <c r="I1308" s="12" t="s">
        <v>1140</v>
      </c>
      <c r="J1308" s="12" t="s">
        <v>220</v>
      </c>
    </row>
    <row r="1309" spans="1:10" ht="14">
      <c r="A1309" s="8" t="s">
        <v>1138</v>
      </c>
      <c r="B1309" s="9" t="s">
        <v>1139</v>
      </c>
      <c r="C1309" s="8">
        <v>1903</v>
      </c>
      <c r="D1309" s="8">
        <v>46</v>
      </c>
      <c r="E1309" s="10">
        <v>100</v>
      </c>
      <c r="F1309" s="11">
        <v>100</v>
      </c>
      <c r="G1309" s="12" t="s">
        <v>417</v>
      </c>
      <c r="H1309" s="12" t="s">
        <v>1081</v>
      </c>
      <c r="I1309" s="12" t="s">
        <v>414</v>
      </c>
      <c r="J1309" s="12" t="s">
        <v>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147"/>
  <sheetViews>
    <sheetView workbookViewId="0"/>
  </sheetViews>
  <sheetFormatPr baseColWidth="10" defaultColWidth="12.6640625" defaultRowHeight="15.75" customHeight="1"/>
  <cols>
    <col min="2" max="2" width="58.33203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6" ht="15.75" customHeight="1">
      <c r="A2" s="13">
        <v>103</v>
      </c>
      <c r="B2" s="14" t="s">
        <v>10</v>
      </c>
      <c r="C2" s="13">
        <v>2403</v>
      </c>
      <c r="D2" s="13">
        <v>26</v>
      </c>
      <c r="E2" s="15">
        <v>84.6</v>
      </c>
      <c r="F2" s="16">
        <v>88.5</v>
      </c>
      <c r="G2" s="17">
        <v>26.1</v>
      </c>
      <c r="H2" s="17">
        <v>47.8</v>
      </c>
      <c r="I2" s="17">
        <v>21.7</v>
      </c>
      <c r="J2" s="17">
        <v>4.3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>
      <c r="A3" s="13">
        <v>103</v>
      </c>
      <c r="B3" s="14" t="s">
        <v>10</v>
      </c>
      <c r="C3" s="13">
        <v>2303</v>
      </c>
      <c r="D3" s="13">
        <v>30</v>
      </c>
      <c r="E3" s="15">
        <v>86.7</v>
      </c>
      <c r="F3" s="16">
        <v>86.7</v>
      </c>
      <c r="G3" s="17">
        <v>23.1</v>
      </c>
      <c r="H3" s="17">
        <v>65.400000000000006</v>
      </c>
      <c r="I3" s="17">
        <v>11.5</v>
      </c>
      <c r="J3" s="17">
        <v>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>
      <c r="A4" s="19">
        <v>103</v>
      </c>
      <c r="B4" s="20" t="s">
        <v>10</v>
      </c>
      <c r="C4" s="19">
        <v>2203</v>
      </c>
      <c r="D4" s="19">
        <v>30</v>
      </c>
      <c r="E4" s="21">
        <v>96.7</v>
      </c>
      <c r="F4" s="22">
        <v>96.7</v>
      </c>
      <c r="G4" s="23">
        <v>34.5</v>
      </c>
      <c r="H4" s="23">
        <v>65.5</v>
      </c>
      <c r="I4" s="23">
        <v>0</v>
      </c>
      <c r="J4" s="23">
        <v>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>
      <c r="A5" s="19">
        <v>103</v>
      </c>
      <c r="B5" s="20" t="s">
        <v>24</v>
      </c>
      <c r="C5" s="19">
        <v>2103</v>
      </c>
      <c r="D5" s="19">
        <v>26</v>
      </c>
      <c r="E5" s="21">
        <v>84.6</v>
      </c>
      <c r="F5" s="22">
        <v>84.6</v>
      </c>
      <c r="G5" s="23">
        <v>36.4</v>
      </c>
      <c r="H5" s="23">
        <v>54.5</v>
      </c>
      <c r="I5" s="23">
        <v>9.1</v>
      </c>
      <c r="J5" s="23">
        <v>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>
      <c r="A6" s="19">
        <v>103</v>
      </c>
      <c r="B6" s="20" t="s">
        <v>24</v>
      </c>
      <c r="C6" s="19">
        <v>2003</v>
      </c>
      <c r="D6" s="19">
        <v>20</v>
      </c>
      <c r="E6" s="21">
        <v>90</v>
      </c>
      <c r="F6" s="22">
        <v>90</v>
      </c>
      <c r="G6" s="23">
        <v>44.4</v>
      </c>
      <c r="H6" s="23">
        <v>55.6</v>
      </c>
      <c r="I6" s="23">
        <v>0</v>
      </c>
      <c r="J6" s="23">
        <v>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>
      <c r="A7" s="19">
        <v>103</v>
      </c>
      <c r="B7" s="20" t="s">
        <v>24</v>
      </c>
      <c r="C7" s="19">
        <v>1903</v>
      </c>
      <c r="D7" s="19">
        <v>15</v>
      </c>
      <c r="E7" s="21">
        <v>93.3</v>
      </c>
      <c r="F7" s="22">
        <v>93.3</v>
      </c>
      <c r="G7" s="23">
        <v>50</v>
      </c>
      <c r="H7" s="23">
        <v>50</v>
      </c>
      <c r="I7" s="23">
        <v>0</v>
      </c>
      <c r="J7" s="23">
        <v>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>
      <c r="A8" s="19">
        <v>103</v>
      </c>
      <c r="B8" s="20" t="s">
        <v>24</v>
      </c>
      <c r="C8" s="19">
        <v>1803</v>
      </c>
      <c r="D8" s="19">
        <v>3</v>
      </c>
      <c r="E8" s="21">
        <v>100</v>
      </c>
      <c r="F8" s="22">
        <v>100</v>
      </c>
      <c r="G8" s="23">
        <v>66.7</v>
      </c>
      <c r="H8" s="23">
        <v>33.299999999999997</v>
      </c>
      <c r="I8" s="23">
        <v>0</v>
      </c>
      <c r="J8" s="23">
        <v>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>
      <c r="A9" s="19">
        <v>108</v>
      </c>
      <c r="B9" s="20" t="s">
        <v>33</v>
      </c>
      <c r="C9" s="19">
        <v>2301</v>
      </c>
      <c r="D9" s="19">
        <v>25</v>
      </c>
      <c r="E9" s="21">
        <v>84</v>
      </c>
      <c r="F9" s="22">
        <v>88</v>
      </c>
      <c r="G9" s="23">
        <v>0</v>
      </c>
      <c r="H9" s="23">
        <v>0</v>
      </c>
      <c r="I9" s="23">
        <v>0</v>
      </c>
      <c r="J9" s="23">
        <v>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>
      <c r="A10" s="19">
        <v>108</v>
      </c>
      <c r="B10" s="20" t="s">
        <v>33</v>
      </c>
      <c r="C10" s="19">
        <v>2403</v>
      </c>
      <c r="D10" s="19">
        <v>24</v>
      </c>
      <c r="E10" s="21">
        <v>87.5</v>
      </c>
      <c r="F10" s="22">
        <v>87.5</v>
      </c>
      <c r="G10" s="23">
        <v>0</v>
      </c>
      <c r="H10" s="23">
        <v>0</v>
      </c>
      <c r="I10" s="23">
        <v>0</v>
      </c>
      <c r="J10" s="23">
        <v>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>
      <c r="A11" s="19">
        <v>108</v>
      </c>
      <c r="B11" s="20" t="s">
        <v>33</v>
      </c>
      <c r="C11" s="19">
        <v>2201</v>
      </c>
      <c r="D11" s="19">
        <v>27</v>
      </c>
      <c r="E11" s="21">
        <v>81.5</v>
      </c>
      <c r="F11" s="22">
        <v>81.5</v>
      </c>
      <c r="G11" s="23">
        <v>0</v>
      </c>
      <c r="H11" s="23">
        <v>0</v>
      </c>
      <c r="I11" s="23">
        <v>0</v>
      </c>
      <c r="J11" s="23"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>
      <c r="A12" s="19">
        <v>108</v>
      </c>
      <c r="B12" s="20" t="s">
        <v>33</v>
      </c>
      <c r="C12" s="19">
        <v>2303</v>
      </c>
      <c r="D12" s="19">
        <v>30</v>
      </c>
      <c r="E12" s="21">
        <v>93.3</v>
      </c>
      <c r="F12" s="22">
        <v>93.3</v>
      </c>
      <c r="G12" s="23">
        <v>0</v>
      </c>
      <c r="H12" s="23">
        <v>0</v>
      </c>
      <c r="I12" s="23">
        <v>0</v>
      </c>
      <c r="J12" s="23">
        <v>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>
      <c r="A13" s="19">
        <v>108</v>
      </c>
      <c r="B13" s="20" t="s">
        <v>33</v>
      </c>
      <c r="C13" s="19">
        <v>2203</v>
      </c>
      <c r="D13" s="19">
        <v>41</v>
      </c>
      <c r="E13" s="21">
        <v>95.1</v>
      </c>
      <c r="F13" s="22">
        <v>95.1</v>
      </c>
      <c r="G13" s="23">
        <v>0</v>
      </c>
      <c r="H13" s="23">
        <v>0</v>
      </c>
      <c r="I13" s="23">
        <v>0</v>
      </c>
      <c r="J13" s="23">
        <v>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>
      <c r="A14" s="19">
        <v>108</v>
      </c>
      <c r="B14" s="20" t="s">
        <v>33</v>
      </c>
      <c r="C14" s="19">
        <v>2101</v>
      </c>
      <c r="D14" s="19">
        <v>19</v>
      </c>
      <c r="E14" s="21">
        <v>89.5</v>
      </c>
      <c r="F14" s="22">
        <v>89.5</v>
      </c>
      <c r="G14" s="23">
        <v>0</v>
      </c>
      <c r="H14" s="23">
        <v>0</v>
      </c>
      <c r="I14" s="23">
        <v>0</v>
      </c>
      <c r="J14" s="23">
        <v>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.75" customHeight="1">
      <c r="A15" s="19">
        <v>108</v>
      </c>
      <c r="B15" s="20" t="s">
        <v>33</v>
      </c>
      <c r="C15" s="19">
        <v>2001</v>
      </c>
      <c r="D15" s="19">
        <v>38</v>
      </c>
      <c r="E15" s="21">
        <v>84.2</v>
      </c>
      <c r="F15" s="22">
        <v>84.2</v>
      </c>
      <c r="G15" s="23">
        <v>0</v>
      </c>
      <c r="H15" s="23">
        <v>0</v>
      </c>
      <c r="I15" s="23">
        <v>0</v>
      </c>
      <c r="J15" s="23">
        <v>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.75" customHeight="1">
      <c r="A16" s="19">
        <v>108</v>
      </c>
      <c r="B16" s="20" t="s">
        <v>33</v>
      </c>
      <c r="C16" s="19">
        <v>2103</v>
      </c>
      <c r="D16" s="19">
        <v>45</v>
      </c>
      <c r="E16" s="21">
        <v>93.3</v>
      </c>
      <c r="F16" s="22">
        <v>93.3</v>
      </c>
      <c r="G16" s="23">
        <v>0</v>
      </c>
      <c r="H16" s="23">
        <v>0</v>
      </c>
      <c r="I16" s="23">
        <v>0</v>
      </c>
      <c r="J16" s="23">
        <v>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75" customHeight="1">
      <c r="A17" s="19">
        <v>108</v>
      </c>
      <c r="B17" s="20" t="s">
        <v>33</v>
      </c>
      <c r="C17" s="19">
        <v>1901</v>
      </c>
      <c r="D17" s="19">
        <v>17</v>
      </c>
      <c r="E17" s="21">
        <v>76.5</v>
      </c>
      <c r="F17" s="22">
        <v>76.5</v>
      </c>
      <c r="G17" s="23">
        <v>84.6</v>
      </c>
      <c r="H17" s="23">
        <v>7.7</v>
      </c>
      <c r="I17" s="23">
        <v>7.7</v>
      </c>
      <c r="J17" s="23">
        <v>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>
      <c r="A18" s="19">
        <v>108</v>
      </c>
      <c r="B18" s="20" t="s">
        <v>33</v>
      </c>
      <c r="C18" s="19">
        <v>2003</v>
      </c>
      <c r="D18" s="19">
        <v>66</v>
      </c>
      <c r="E18" s="21">
        <v>97</v>
      </c>
      <c r="F18" s="22">
        <v>97</v>
      </c>
      <c r="G18" s="23">
        <v>70.3</v>
      </c>
      <c r="H18" s="23">
        <v>28.1</v>
      </c>
      <c r="I18" s="23">
        <v>1.6</v>
      </c>
      <c r="J18" s="23">
        <v>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75" customHeight="1">
      <c r="A19" s="19">
        <v>108</v>
      </c>
      <c r="B19" s="20" t="s">
        <v>33</v>
      </c>
      <c r="C19" s="19">
        <v>1903</v>
      </c>
      <c r="D19" s="19">
        <v>40</v>
      </c>
      <c r="E19" s="21">
        <v>92.5</v>
      </c>
      <c r="F19" s="22">
        <v>92.5</v>
      </c>
      <c r="G19" s="23">
        <v>59.5</v>
      </c>
      <c r="H19" s="23">
        <v>40.5</v>
      </c>
      <c r="I19" s="23">
        <v>0</v>
      </c>
      <c r="J19" s="23">
        <v>0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75" customHeight="1">
      <c r="A20" s="19">
        <v>108</v>
      </c>
      <c r="B20" s="20" t="s">
        <v>33</v>
      </c>
      <c r="C20" s="19">
        <v>1801</v>
      </c>
      <c r="D20" s="19">
        <v>15</v>
      </c>
      <c r="E20" s="21">
        <v>86.7</v>
      </c>
      <c r="F20" s="22">
        <v>86.7</v>
      </c>
      <c r="G20" s="23">
        <v>53.8</v>
      </c>
      <c r="H20" s="23">
        <v>38.5</v>
      </c>
      <c r="I20" s="23">
        <v>7.7</v>
      </c>
      <c r="J20" s="23">
        <v>0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>
      <c r="A21" s="19">
        <v>108</v>
      </c>
      <c r="B21" s="20" t="s">
        <v>33</v>
      </c>
      <c r="C21" s="19">
        <v>1701</v>
      </c>
      <c r="D21" s="19">
        <v>2</v>
      </c>
      <c r="E21" s="21">
        <v>100</v>
      </c>
      <c r="F21" s="22">
        <v>100</v>
      </c>
      <c r="G21" s="23">
        <v>50</v>
      </c>
      <c r="H21" s="23">
        <v>50</v>
      </c>
      <c r="I21" s="23">
        <v>0</v>
      </c>
      <c r="J21" s="23">
        <v>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>
      <c r="A22" s="19">
        <v>108</v>
      </c>
      <c r="B22" s="20" t="s">
        <v>33</v>
      </c>
      <c r="C22" s="19">
        <v>1803</v>
      </c>
      <c r="D22" s="19">
        <v>3</v>
      </c>
      <c r="E22" s="21">
        <v>66.7</v>
      </c>
      <c r="F22" s="22">
        <v>66.7</v>
      </c>
      <c r="G22" s="23">
        <v>100</v>
      </c>
      <c r="H22" s="23">
        <v>0</v>
      </c>
      <c r="I22" s="23">
        <v>0</v>
      </c>
      <c r="J22" s="23">
        <v>0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>
      <c r="A23" s="19">
        <v>108</v>
      </c>
      <c r="B23" s="20" t="s">
        <v>33</v>
      </c>
      <c r="C23" s="19">
        <v>1703</v>
      </c>
      <c r="D23" s="19">
        <v>7</v>
      </c>
      <c r="E23" s="21">
        <v>28.6</v>
      </c>
      <c r="F23" s="22">
        <v>28.6</v>
      </c>
      <c r="G23" s="23">
        <v>50</v>
      </c>
      <c r="H23" s="23">
        <v>50</v>
      </c>
      <c r="I23" s="23">
        <v>0</v>
      </c>
      <c r="J23" s="23">
        <v>0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>
      <c r="A24" s="19">
        <v>109</v>
      </c>
      <c r="B24" s="20" t="s">
        <v>1141</v>
      </c>
      <c r="C24" s="19">
        <v>2101</v>
      </c>
      <c r="D24" s="19">
        <v>5</v>
      </c>
      <c r="E24" s="21">
        <v>80</v>
      </c>
      <c r="F24" s="22">
        <v>80</v>
      </c>
      <c r="G24" s="23">
        <v>0</v>
      </c>
      <c r="H24" s="23">
        <v>0</v>
      </c>
      <c r="I24" s="23">
        <v>0</v>
      </c>
      <c r="J24" s="23">
        <v>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>
      <c r="A25" s="19">
        <v>109</v>
      </c>
      <c r="B25" s="20" t="s">
        <v>1141</v>
      </c>
      <c r="C25" s="19">
        <v>1901</v>
      </c>
      <c r="D25" s="19">
        <v>14</v>
      </c>
      <c r="E25" s="21">
        <v>50</v>
      </c>
      <c r="F25" s="22">
        <v>50</v>
      </c>
      <c r="G25" s="23">
        <v>57.1</v>
      </c>
      <c r="H25" s="23">
        <v>28.6</v>
      </c>
      <c r="I25" s="23">
        <v>14.3</v>
      </c>
      <c r="J25" s="23"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>
      <c r="A26" s="19">
        <v>109</v>
      </c>
      <c r="B26" s="20" t="s">
        <v>1141</v>
      </c>
      <c r="C26" s="19">
        <v>1801</v>
      </c>
      <c r="D26" s="19">
        <v>5</v>
      </c>
      <c r="E26" s="21">
        <v>60</v>
      </c>
      <c r="F26" s="22">
        <v>60</v>
      </c>
      <c r="G26" s="23">
        <v>33.299999999999997</v>
      </c>
      <c r="H26" s="23">
        <v>66.7</v>
      </c>
      <c r="I26" s="23">
        <v>0</v>
      </c>
      <c r="J26" s="23">
        <v>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>
      <c r="A27" s="19">
        <v>109</v>
      </c>
      <c r="B27" s="20" t="s">
        <v>1141</v>
      </c>
      <c r="C27" s="19">
        <v>1701</v>
      </c>
      <c r="D27" s="19">
        <v>6</v>
      </c>
      <c r="E27" s="21">
        <v>33.299999999999997</v>
      </c>
      <c r="F27" s="22">
        <v>33.299999999999997</v>
      </c>
      <c r="G27" s="23">
        <v>0</v>
      </c>
      <c r="H27" s="23">
        <v>100</v>
      </c>
      <c r="I27" s="23">
        <v>0</v>
      </c>
      <c r="J27" s="23">
        <v>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>
      <c r="A28" s="19">
        <v>109</v>
      </c>
      <c r="B28" s="20" t="s">
        <v>1141</v>
      </c>
      <c r="C28" s="19">
        <v>1703</v>
      </c>
      <c r="D28" s="19">
        <v>1</v>
      </c>
      <c r="E28" s="21">
        <v>0</v>
      </c>
      <c r="F28" s="22">
        <v>0</v>
      </c>
      <c r="G28" s="23">
        <v>0</v>
      </c>
      <c r="H28" s="23">
        <v>0</v>
      </c>
      <c r="I28" s="23">
        <v>0</v>
      </c>
      <c r="J28" s="23">
        <v>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>
      <c r="A29" s="19">
        <v>111</v>
      </c>
      <c r="B29" s="20" t="s">
        <v>51</v>
      </c>
      <c r="C29" s="19">
        <v>2301</v>
      </c>
      <c r="D29" s="19">
        <v>13</v>
      </c>
      <c r="E29" s="21">
        <v>46.2</v>
      </c>
      <c r="F29" s="22">
        <v>61.5</v>
      </c>
      <c r="G29" s="23">
        <v>0</v>
      </c>
      <c r="H29" s="23">
        <v>0</v>
      </c>
      <c r="I29" s="23">
        <v>0</v>
      </c>
      <c r="J29" s="23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>
      <c r="A30" s="19">
        <v>111</v>
      </c>
      <c r="B30" s="20" t="s">
        <v>51</v>
      </c>
      <c r="C30" s="19">
        <v>2201</v>
      </c>
      <c r="D30" s="19">
        <v>8</v>
      </c>
      <c r="E30" s="21">
        <v>75</v>
      </c>
      <c r="F30" s="22">
        <v>75</v>
      </c>
      <c r="G30" s="23">
        <v>0</v>
      </c>
      <c r="H30" s="23">
        <v>0</v>
      </c>
      <c r="I30" s="23">
        <v>0</v>
      </c>
      <c r="J30" s="23">
        <v>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>
      <c r="A31" s="19">
        <v>111</v>
      </c>
      <c r="B31" s="20" t="s">
        <v>51</v>
      </c>
      <c r="C31" s="19">
        <v>2101</v>
      </c>
      <c r="D31" s="19">
        <v>16</v>
      </c>
      <c r="E31" s="21">
        <v>87.5</v>
      </c>
      <c r="F31" s="22">
        <v>87.5</v>
      </c>
      <c r="G31" s="23">
        <v>0</v>
      </c>
      <c r="H31" s="23">
        <v>0</v>
      </c>
      <c r="I31" s="23">
        <v>0</v>
      </c>
      <c r="J31" s="23">
        <v>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>
      <c r="A32" s="19">
        <v>111</v>
      </c>
      <c r="B32" s="20" t="s">
        <v>51</v>
      </c>
      <c r="C32" s="19">
        <v>2001</v>
      </c>
      <c r="D32" s="19">
        <v>16</v>
      </c>
      <c r="E32" s="21">
        <v>87.5</v>
      </c>
      <c r="F32" s="22">
        <v>87.5</v>
      </c>
      <c r="G32" s="23">
        <v>0</v>
      </c>
      <c r="H32" s="23">
        <v>0</v>
      </c>
      <c r="I32" s="23">
        <v>0</v>
      </c>
      <c r="J32" s="23">
        <v>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>
      <c r="A33" s="19">
        <v>111</v>
      </c>
      <c r="B33" s="20" t="s">
        <v>51</v>
      </c>
      <c r="C33" s="19">
        <v>1901</v>
      </c>
      <c r="D33" s="19">
        <v>13</v>
      </c>
      <c r="E33" s="21">
        <v>84.6</v>
      </c>
      <c r="F33" s="22">
        <v>84.6</v>
      </c>
      <c r="G33" s="23">
        <v>54.5</v>
      </c>
      <c r="H33" s="23">
        <v>27.3</v>
      </c>
      <c r="I33" s="23">
        <v>18.2</v>
      </c>
      <c r="J33" s="23">
        <v>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>
      <c r="A34" s="19">
        <v>111</v>
      </c>
      <c r="B34" s="20" t="s">
        <v>51</v>
      </c>
      <c r="C34" s="19">
        <v>1801</v>
      </c>
      <c r="D34" s="19">
        <v>11</v>
      </c>
      <c r="E34" s="21">
        <v>81.8</v>
      </c>
      <c r="F34" s="22">
        <v>81.8</v>
      </c>
      <c r="G34" s="23">
        <v>44.4</v>
      </c>
      <c r="H34" s="23">
        <v>11.1</v>
      </c>
      <c r="I34" s="23">
        <v>33.299999999999997</v>
      </c>
      <c r="J34" s="23">
        <v>11.1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>
      <c r="A35" s="19">
        <v>111</v>
      </c>
      <c r="B35" s="20" t="s">
        <v>51</v>
      </c>
      <c r="C35" s="19">
        <v>1701</v>
      </c>
      <c r="D35" s="19">
        <v>6</v>
      </c>
      <c r="E35" s="21">
        <v>66.7</v>
      </c>
      <c r="F35" s="22">
        <v>66.7</v>
      </c>
      <c r="G35" s="23">
        <v>25</v>
      </c>
      <c r="H35" s="23">
        <v>75</v>
      </c>
      <c r="I35" s="23">
        <v>0</v>
      </c>
      <c r="J35" s="23">
        <v>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>
      <c r="A36" s="19">
        <v>111</v>
      </c>
      <c r="B36" s="20" t="s">
        <v>51</v>
      </c>
      <c r="C36" s="19">
        <v>1703</v>
      </c>
      <c r="D36" s="19">
        <v>8</v>
      </c>
      <c r="E36" s="21">
        <v>50</v>
      </c>
      <c r="F36" s="22">
        <v>50</v>
      </c>
      <c r="G36" s="23">
        <v>0</v>
      </c>
      <c r="H36" s="23">
        <v>100</v>
      </c>
      <c r="I36" s="23">
        <v>0</v>
      </c>
      <c r="J36" s="23">
        <v>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>
      <c r="A37" s="19">
        <v>111</v>
      </c>
      <c r="B37" s="20" t="s">
        <v>51</v>
      </c>
      <c r="C37" s="19">
        <v>1601</v>
      </c>
      <c r="D37" s="19">
        <v>1</v>
      </c>
      <c r="E37" s="21">
        <v>100</v>
      </c>
      <c r="F37" s="22">
        <v>100</v>
      </c>
      <c r="G37" s="23">
        <v>0</v>
      </c>
      <c r="H37" s="23">
        <v>100</v>
      </c>
      <c r="I37" s="23">
        <v>0</v>
      </c>
      <c r="J37" s="23">
        <v>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>
      <c r="A38" s="19">
        <v>113</v>
      </c>
      <c r="B38" s="20" t="s">
        <v>58</v>
      </c>
      <c r="C38" s="19">
        <v>2403</v>
      </c>
      <c r="D38" s="19">
        <v>16</v>
      </c>
      <c r="E38" s="21">
        <v>68.8</v>
      </c>
      <c r="F38" s="22">
        <v>68.8</v>
      </c>
      <c r="G38" s="23">
        <v>0</v>
      </c>
      <c r="H38" s="23">
        <v>0</v>
      </c>
      <c r="I38" s="23">
        <v>0</v>
      </c>
      <c r="J38" s="23">
        <v>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>
      <c r="A39" s="19">
        <v>113</v>
      </c>
      <c r="B39" s="20" t="s">
        <v>58</v>
      </c>
      <c r="C39" s="19">
        <v>2303</v>
      </c>
      <c r="D39" s="19">
        <v>15</v>
      </c>
      <c r="E39" s="21">
        <v>60</v>
      </c>
      <c r="F39" s="22">
        <v>73.3</v>
      </c>
      <c r="G39" s="23">
        <v>0</v>
      </c>
      <c r="H39" s="23">
        <v>0</v>
      </c>
      <c r="I39" s="23">
        <v>0</v>
      </c>
      <c r="J39" s="23">
        <v>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>
      <c r="A40" s="19">
        <v>113</v>
      </c>
      <c r="B40" s="20" t="s">
        <v>58</v>
      </c>
      <c r="C40" s="19">
        <v>2203</v>
      </c>
      <c r="D40" s="19">
        <v>16</v>
      </c>
      <c r="E40" s="21">
        <v>0</v>
      </c>
      <c r="F40" s="22">
        <v>68.8</v>
      </c>
      <c r="G40" s="23">
        <v>0</v>
      </c>
      <c r="H40" s="23">
        <v>0</v>
      </c>
      <c r="I40" s="23">
        <v>0</v>
      </c>
      <c r="J40" s="23">
        <v>0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>
      <c r="A41" s="19">
        <v>113</v>
      </c>
      <c r="B41" s="20" t="s">
        <v>61</v>
      </c>
      <c r="C41" s="19">
        <v>2103</v>
      </c>
      <c r="D41" s="19">
        <v>11</v>
      </c>
      <c r="E41" s="21">
        <v>63.6</v>
      </c>
      <c r="F41" s="22">
        <v>63.6</v>
      </c>
      <c r="G41" s="23">
        <v>0</v>
      </c>
      <c r="H41" s="23">
        <v>0</v>
      </c>
      <c r="I41" s="23">
        <v>0</v>
      </c>
      <c r="J41" s="23">
        <v>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>
      <c r="A42" s="19">
        <v>113</v>
      </c>
      <c r="B42" s="20" t="s">
        <v>61</v>
      </c>
      <c r="C42" s="19">
        <v>2003</v>
      </c>
      <c r="D42" s="19">
        <v>13</v>
      </c>
      <c r="E42" s="21">
        <v>76.900000000000006</v>
      </c>
      <c r="F42" s="22">
        <v>76.900000000000006</v>
      </c>
      <c r="G42" s="23">
        <v>50</v>
      </c>
      <c r="H42" s="23">
        <v>30</v>
      </c>
      <c r="I42" s="23">
        <v>20</v>
      </c>
      <c r="J42" s="23">
        <v>0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>
      <c r="A43" s="19">
        <v>113</v>
      </c>
      <c r="B43" s="20" t="s">
        <v>61</v>
      </c>
      <c r="C43" s="19">
        <v>1903</v>
      </c>
      <c r="D43" s="19">
        <v>19</v>
      </c>
      <c r="E43" s="21">
        <v>78.900000000000006</v>
      </c>
      <c r="F43" s="22">
        <v>78.900000000000006</v>
      </c>
      <c r="G43" s="23">
        <v>40</v>
      </c>
      <c r="H43" s="23">
        <v>46.7</v>
      </c>
      <c r="I43" s="23">
        <v>6.7</v>
      </c>
      <c r="J43" s="23">
        <v>6.7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75" customHeight="1">
      <c r="A44" s="19">
        <v>113</v>
      </c>
      <c r="B44" s="20" t="s">
        <v>61</v>
      </c>
      <c r="C44" s="19">
        <v>1803</v>
      </c>
      <c r="D44" s="19">
        <v>8</v>
      </c>
      <c r="E44" s="21">
        <v>75</v>
      </c>
      <c r="F44" s="22">
        <v>75</v>
      </c>
      <c r="G44" s="23">
        <v>16.7</v>
      </c>
      <c r="H44" s="23">
        <v>50</v>
      </c>
      <c r="I44" s="23">
        <v>33.299999999999997</v>
      </c>
      <c r="J44" s="23">
        <v>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>
      <c r="A45" s="19">
        <v>113</v>
      </c>
      <c r="B45" s="20" t="s">
        <v>61</v>
      </c>
      <c r="C45" s="19">
        <v>1703</v>
      </c>
      <c r="D45" s="19">
        <v>2</v>
      </c>
      <c r="E45" s="21">
        <v>50</v>
      </c>
      <c r="F45" s="22">
        <v>50</v>
      </c>
      <c r="G45" s="23">
        <v>0</v>
      </c>
      <c r="H45" s="23">
        <v>100</v>
      </c>
      <c r="I45" s="23">
        <v>0</v>
      </c>
      <c r="J45" s="23">
        <v>0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>
      <c r="A46" s="19">
        <v>113</v>
      </c>
      <c r="B46" s="20" t="s">
        <v>61</v>
      </c>
      <c r="C46" s="19">
        <v>1601</v>
      </c>
      <c r="D46" s="19">
        <v>1</v>
      </c>
      <c r="E46" s="21">
        <v>100</v>
      </c>
      <c r="F46" s="22">
        <v>100</v>
      </c>
      <c r="G46" s="23">
        <v>0</v>
      </c>
      <c r="H46" s="23">
        <v>100</v>
      </c>
      <c r="I46" s="23">
        <v>0</v>
      </c>
      <c r="J46" s="23">
        <v>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4">
      <c r="A47" s="19">
        <v>116</v>
      </c>
      <c r="B47" s="20" t="s">
        <v>1142</v>
      </c>
      <c r="C47" s="19">
        <v>2203</v>
      </c>
      <c r="D47" s="19">
        <v>8</v>
      </c>
      <c r="E47" s="21">
        <v>75</v>
      </c>
      <c r="F47" s="22">
        <v>87.5</v>
      </c>
      <c r="G47" s="23">
        <v>0</v>
      </c>
      <c r="H47" s="23">
        <v>0</v>
      </c>
      <c r="I47" s="23">
        <v>0</v>
      </c>
      <c r="J47" s="23">
        <v>0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4">
      <c r="A48" s="19">
        <v>116</v>
      </c>
      <c r="B48" s="20" t="s">
        <v>1142</v>
      </c>
      <c r="C48" s="19">
        <v>2103</v>
      </c>
      <c r="D48" s="19">
        <v>13</v>
      </c>
      <c r="E48" s="21">
        <v>84.6</v>
      </c>
      <c r="F48" s="22">
        <v>84.6</v>
      </c>
      <c r="G48" s="23">
        <v>0</v>
      </c>
      <c r="H48" s="23">
        <v>0</v>
      </c>
      <c r="I48" s="23">
        <v>0</v>
      </c>
      <c r="J48" s="23">
        <v>0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4">
      <c r="A49" s="19">
        <v>116</v>
      </c>
      <c r="B49" s="20" t="s">
        <v>1142</v>
      </c>
      <c r="C49" s="19">
        <v>1901</v>
      </c>
      <c r="D49" s="19">
        <v>13</v>
      </c>
      <c r="E49" s="21">
        <v>0</v>
      </c>
      <c r="F49" s="22">
        <v>69.2</v>
      </c>
      <c r="G49" s="23">
        <v>66.7</v>
      </c>
      <c r="H49" s="23">
        <v>33.299999999999997</v>
      </c>
      <c r="I49" s="23">
        <v>0</v>
      </c>
      <c r="J49" s="23">
        <v>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4">
      <c r="A50" s="19">
        <v>116</v>
      </c>
      <c r="B50" s="20" t="s">
        <v>1142</v>
      </c>
      <c r="C50" s="19">
        <v>1801</v>
      </c>
      <c r="D50" s="19">
        <v>4</v>
      </c>
      <c r="E50" s="21">
        <v>100</v>
      </c>
      <c r="F50" s="22">
        <v>100</v>
      </c>
      <c r="G50" s="23">
        <v>100</v>
      </c>
      <c r="H50" s="23">
        <v>0</v>
      </c>
      <c r="I50" s="23">
        <v>0</v>
      </c>
      <c r="J50" s="23">
        <v>0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4">
      <c r="A51" s="19">
        <v>116</v>
      </c>
      <c r="B51" s="20" t="s">
        <v>1142</v>
      </c>
      <c r="C51" s="19">
        <v>1701</v>
      </c>
      <c r="D51" s="19">
        <v>9</v>
      </c>
      <c r="E51" s="21">
        <v>66.7</v>
      </c>
      <c r="F51" s="22">
        <v>88.9</v>
      </c>
      <c r="G51" s="23">
        <v>50</v>
      </c>
      <c r="H51" s="23">
        <v>25</v>
      </c>
      <c r="I51" s="23">
        <v>25</v>
      </c>
      <c r="J51" s="23">
        <v>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4">
      <c r="A52" s="19">
        <v>117</v>
      </c>
      <c r="B52" s="20" t="s">
        <v>1143</v>
      </c>
      <c r="C52" s="19">
        <v>2201</v>
      </c>
      <c r="D52" s="19">
        <v>8</v>
      </c>
      <c r="E52" s="21">
        <v>87.5</v>
      </c>
      <c r="F52" s="22">
        <v>87.5</v>
      </c>
      <c r="G52" s="23">
        <v>0</v>
      </c>
      <c r="H52" s="23">
        <v>0</v>
      </c>
      <c r="I52" s="23">
        <v>0</v>
      </c>
      <c r="J52" s="23">
        <v>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4">
      <c r="A53" s="19">
        <v>117</v>
      </c>
      <c r="B53" s="20" t="s">
        <v>1144</v>
      </c>
      <c r="C53" s="19">
        <v>2003</v>
      </c>
      <c r="D53" s="19">
        <v>5</v>
      </c>
      <c r="E53" s="21">
        <v>80</v>
      </c>
      <c r="F53" s="22">
        <v>80</v>
      </c>
      <c r="G53" s="23">
        <v>100</v>
      </c>
      <c r="H53" s="23">
        <v>0</v>
      </c>
      <c r="I53" s="23">
        <v>0</v>
      </c>
      <c r="J53" s="23">
        <v>0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4">
      <c r="A54" s="19">
        <v>117</v>
      </c>
      <c r="B54" s="20" t="s">
        <v>1144</v>
      </c>
      <c r="C54" s="19">
        <v>1903</v>
      </c>
      <c r="D54" s="19">
        <v>8</v>
      </c>
      <c r="E54" s="21">
        <v>0</v>
      </c>
      <c r="F54" s="22">
        <v>87.5</v>
      </c>
      <c r="G54" s="23">
        <v>100</v>
      </c>
      <c r="H54" s="23">
        <v>0</v>
      </c>
      <c r="I54" s="23">
        <v>0</v>
      </c>
      <c r="J54" s="23">
        <v>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4">
      <c r="A55" s="19">
        <v>117</v>
      </c>
      <c r="B55" s="20" t="s">
        <v>1144</v>
      </c>
      <c r="C55" s="19">
        <v>1803</v>
      </c>
      <c r="D55" s="19">
        <v>5</v>
      </c>
      <c r="E55" s="21">
        <v>80</v>
      </c>
      <c r="F55" s="22">
        <v>100</v>
      </c>
      <c r="G55" s="23">
        <v>80</v>
      </c>
      <c r="H55" s="23">
        <v>20</v>
      </c>
      <c r="I55" s="23">
        <v>0</v>
      </c>
      <c r="J55" s="23">
        <v>0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4">
      <c r="A56" s="19">
        <v>118</v>
      </c>
      <c r="B56" s="20" t="s">
        <v>1145</v>
      </c>
      <c r="C56" s="19">
        <v>2203</v>
      </c>
      <c r="D56" s="19">
        <v>19</v>
      </c>
      <c r="E56" s="21">
        <v>78.900000000000006</v>
      </c>
      <c r="F56" s="22">
        <v>78.900000000000006</v>
      </c>
      <c r="G56" s="23">
        <v>0</v>
      </c>
      <c r="H56" s="23">
        <v>0</v>
      </c>
      <c r="I56" s="23">
        <v>0</v>
      </c>
      <c r="J56" s="23">
        <v>0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4">
      <c r="A57" s="19">
        <v>118</v>
      </c>
      <c r="B57" s="20" t="s">
        <v>1145</v>
      </c>
      <c r="C57" s="19">
        <v>2103</v>
      </c>
      <c r="D57" s="19">
        <v>22</v>
      </c>
      <c r="E57" s="21">
        <v>81.8</v>
      </c>
      <c r="F57" s="22">
        <v>86.4</v>
      </c>
      <c r="G57" s="23">
        <v>0</v>
      </c>
      <c r="H57" s="23">
        <v>0</v>
      </c>
      <c r="I57" s="23">
        <v>0</v>
      </c>
      <c r="J57" s="23"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4">
      <c r="A58" s="19">
        <v>118</v>
      </c>
      <c r="B58" s="20" t="s">
        <v>1145</v>
      </c>
      <c r="C58" s="19">
        <v>2003</v>
      </c>
      <c r="D58" s="19">
        <v>18</v>
      </c>
      <c r="E58" s="21">
        <v>77.8</v>
      </c>
      <c r="F58" s="22">
        <v>77.8</v>
      </c>
      <c r="G58" s="23">
        <v>57.1</v>
      </c>
      <c r="H58" s="23">
        <v>28.6</v>
      </c>
      <c r="I58" s="23">
        <v>14.3</v>
      </c>
      <c r="J58" s="23">
        <v>0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4">
      <c r="A59" s="19">
        <v>118</v>
      </c>
      <c r="B59" s="20" t="s">
        <v>1145</v>
      </c>
      <c r="C59" s="19">
        <v>1903</v>
      </c>
      <c r="D59" s="19">
        <v>11</v>
      </c>
      <c r="E59" s="21">
        <v>81.8</v>
      </c>
      <c r="F59" s="22">
        <v>90.9</v>
      </c>
      <c r="G59" s="23">
        <v>40</v>
      </c>
      <c r="H59" s="23">
        <v>30</v>
      </c>
      <c r="I59" s="23">
        <v>10</v>
      </c>
      <c r="J59" s="23">
        <v>20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4">
      <c r="A60" s="19">
        <v>118</v>
      </c>
      <c r="B60" s="20" t="s">
        <v>1145</v>
      </c>
      <c r="C60" s="19">
        <v>1801</v>
      </c>
      <c r="D60" s="19">
        <v>6</v>
      </c>
      <c r="E60" s="21">
        <v>50</v>
      </c>
      <c r="F60" s="22">
        <v>50</v>
      </c>
      <c r="G60" s="23">
        <v>100</v>
      </c>
      <c r="H60" s="23">
        <v>0</v>
      </c>
      <c r="I60" s="23">
        <v>0</v>
      </c>
      <c r="J60" s="23">
        <v>0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4">
      <c r="A61" s="19">
        <v>118</v>
      </c>
      <c r="B61" s="20" t="s">
        <v>1145</v>
      </c>
      <c r="C61" s="19">
        <v>1803</v>
      </c>
      <c r="D61" s="19">
        <v>10</v>
      </c>
      <c r="E61" s="21">
        <v>70</v>
      </c>
      <c r="F61" s="22">
        <v>80</v>
      </c>
      <c r="G61" s="23">
        <v>75</v>
      </c>
      <c r="H61" s="23">
        <v>12.5</v>
      </c>
      <c r="I61" s="23">
        <v>12.5</v>
      </c>
      <c r="J61" s="23">
        <v>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4">
      <c r="A62" s="19">
        <v>118</v>
      </c>
      <c r="B62" s="20" t="s">
        <v>1145</v>
      </c>
      <c r="C62" s="19">
        <v>1701</v>
      </c>
      <c r="D62" s="19">
        <v>3</v>
      </c>
      <c r="E62" s="21">
        <v>33.299999999999997</v>
      </c>
      <c r="F62" s="22">
        <v>33.299999999999997</v>
      </c>
      <c r="G62" s="23">
        <v>100</v>
      </c>
      <c r="H62" s="23">
        <v>0</v>
      </c>
      <c r="I62" s="23">
        <v>0</v>
      </c>
      <c r="J62" s="23">
        <v>0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4">
      <c r="A63" s="19">
        <v>118</v>
      </c>
      <c r="B63" s="20" t="s">
        <v>1145</v>
      </c>
      <c r="C63" s="19">
        <v>1703</v>
      </c>
      <c r="D63" s="19">
        <v>4</v>
      </c>
      <c r="E63" s="21">
        <v>100</v>
      </c>
      <c r="F63" s="22">
        <v>100</v>
      </c>
      <c r="G63" s="23">
        <v>50</v>
      </c>
      <c r="H63" s="23">
        <v>50</v>
      </c>
      <c r="I63" s="23">
        <v>0</v>
      </c>
      <c r="J63" s="23">
        <v>0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4">
      <c r="A64" s="19">
        <v>119</v>
      </c>
      <c r="B64" s="20" t="s">
        <v>68</v>
      </c>
      <c r="C64" s="19">
        <v>2301</v>
      </c>
      <c r="D64" s="19">
        <v>21</v>
      </c>
      <c r="E64" s="21">
        <v>90.5</v>
      </c>
      <c r="F64" s="22">
        <v>90.5</v>
      </c>
      <c r="G64" s="23">
        <v>36.799999999999997</v>
      </c>
      <c r="H64" s="23">
        <v>52.6</v>
      </c>
      <c r="I64" s="23">
        <v>5.3</v>
      </c>
      <c r="J64" s="23">
        <v>5.3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4">
      <c r="A65" s="19">
        <v>119</v>
      </c>
      <c r="B65" s="20" t="s">
        <v>68</v>
      </c>
      <c r="C65" s="19">
        <v>2201</v>
      </c>
      <c r="D65" s="19">
        <v>21</v>
      </c>
      <c r="E65" s="21">
        <v>81</v>
      </c>
      <c r="F65" s="22">
        <v>81</v>
      </c>
      <c r="G65" s="23">
        <v>41.2</v>
      </c>
      <c r="H65" s="23">
        <v>47.1</v>
      </c>
      <c r="I65" s="23">
        <v>11.8</v>
      </c>
      <c r="J65" s="23">
        <v>0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4">
      <c r="A66" s="19">
        <v>121</v>
      </c>
      <c r="B66" s="20" t="s">
        <v>79</v>
      </c>
      <c r="C66" s="19">
        <v>2403</v>
      </c>
      <c r="D66" s="19">
        <v>27</v>
      </c>
      <c r="E66" s="21">
        <v>96.3</v>
      </c>
      <c r="F66" s="22">
        <v>96.3</v>
      </c>
      <c r="G66" s="23">
        <v>0</v>
      </c>
      <c r="H66" s="23">
        <v>0</v>
      </c>
      <c r="I66" s="23">
        <v>0</v>
      </c>
      <c r="J66" s="23">
        <v>0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4">
      <c r="A67" s="19">
        <v>121</v>
      </c>
      <c r="B67" s="20" t="s">
        <v>79</v>
      </c>
      <c r="C67" s="19">
        <v>2303</v>
      </c>
      <c r="D67" s="19">
        <v>24</v>
      </c>
      <c r="E67" s="21">
        <v>91.7</v>
      </c>
      <c r="F67" s="22">
        <v>91.7</v>
      </c>
      <c r="G67" s="23">
        <v>0</v>
      </c>
      <c r="H67" s="23">
        <v>0</v>
      </c>
      <c r="I67" s="23">
        <v>0</v>
      </c>
      <c r="J67" s="23">
        <v>0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4">
      <c r="A68" s="19">
        <v>121</v>
      </c>
      <c r="B68" s="20" t="s">
        <v>79</v>
      </c>
      <c r="C68" s="19">
        <v>2203</v>
      </c>
      <c r="D68" s="19">
        <v>34</v>
      </c>
      <c r="E68" s="21">
        <v>94.1</v>
      </c>
      <c r="F68" s="22">
        <v>94.1</v>
      </c>
      <c r="G68" s="23">
        <v>0</v>
      </c>
      <c r="H68" s="23">
        <v>0</v>
      </c>
      <c r="I68" s="23">
        <v>0</v>
      </c>
      <c r="J68" s="23">
        <v>0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4">
      <c r="A69" s="19">
        <v>121</v>
      </c>
      <c r="B69" s="20" t="s">
        <v>79</v>
      </c>
      <c r="C69" s="19">
        <v>2103</v>
      </c>
      <c r="D69" s="19">
        <v>17</v>
      </c>
      <c r="E69" s="21">
        <v>94.1</v>
      </c>
      <c r="F69" s="22">
        <v>94.1</v>
      </c>
      <c r="G69" s="23">
        <v>0</v>
      </c>
      <c r="H69" s="23">
        <v>0</v>
      </c>
      <c r="I69" s="23">
        <v>0</v>
      </c>
      <c r="J69" s="23">
        <v>0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4">
      <c r="A70" s="19">
        <v>121</v>
      </c>
      <c r="B70" s="20" t="s">
        <v>79</v>
      </c>
      <c r="C70" s="19">
        <v>2003</v>
      </c>
      <c r="D70" s="19">
        <v>28</v>
      </c>
      <c r="E70" s="21">
        <v>89.3</v>
      </c>
      <c r="F70" s="22">
        <v>89.3</v>
      </c>
      <c r="G70" s="23">
        <v>36</v>
      </c>
      <c r="H70" s="23">
        <v>64</v>
      </c>
      <c r="I70" s="23">
        <v>0</v>
      </c>
      <c r="J70" s="23">
        <v>0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4">
      <c r="A71" s="19">
        <v>121</v>
      </c>
      <c r="B71" s="20" t="s">
        <v>79</v>
      </c>
      <c r="C71" s="19">
        <v>1903</v>
      </c>
      <c r="D71" s="19">
        <v>29</v>
      </c>
      <c r="E71" s="21">
        <v>75.900000000000006</v>
      </c>
      <c r="F71" s="22">
        <v>75.900000000000006</v>
      </c>
      <c r="G71" s="23">
        <v>50</v>
      </c>
      <c r="H71" s="23">
        <v>36.4</v>
      </c>
      <c r="I71" s="23">
        <v>13.6</v>
      </c>
      <c r="J71" s="23">
        <v>0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4">
      <c r="A72" s="19">
        <v>121</v>
      </c>
      <c r="B72" s="20" t="s">
        <v>79</v>
      </c>
      <c r="C72" s="19">
        <v>1701</v>
      </c>
      <c r="D72" s="19">
        <v>10</v>
      </c>
      <c r="E72" s="21">
        <v>70</v>
      </c>
      <c r="F72" s="22">
        <v>70</v>
      </c>
      <c r="G72" s="23">
        <v>42.9</v>
      </c>
      <c r="H72" s="23">
        <v>28.6</v>
      </c>
      <c r="I72" s="23">
        <v>28.6</v>
      </c>
      <c r="J72" s="23">
        <v>0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4">
      <c r="A73" s="19">
        <v>122</v>
      </c>
      <c r="B73" s="20" t="s">
        <v>1146</v>
      </c>
      <c r="C73" s="19">
        <v>2301</v>
      </c>
      <c r="D73" s="19">
        <v>7</v>
      </c>
      <c r="E73" s="21">
        <v>100</v>
      </c>
      <c r="F73" s="22">
        <v>100</v>
      </c>
      <c r="G73" s="23">
        <v>0</v>
      </c>
      <c r="H73" s="23">
        <v>0</v>
      </c>
      <c r="I73" s="23">
        <v>0</v>
      </c>
      <c r="J73" s="23">
        <v>0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4">
      <c r="A74" s="19">
        <v>122</v>
      </c>
      <c r="B74" s="20" t="s">
        <v>1146</v>
      </c>
      <c r="C74" s="19">
        <v>2201</v>
      </c>
      <c r="D74" s="19">
        <v>10</v>
      </c>
      <c r="E74" s="21">
        <v>90</v>
      </c>
      <c r="F74" s="22">
        <v>90</v>
      </c>
      <c r="G74" s="23">
        <v>0</v>
      </c>
      <c r="H74" s="23">
        <v>0</v>
      </c>
      <c r="I74" s="23">
        <v>0</v>
      </c>
      <c r="J74" s="23">
        <v>0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4">
      <c r="A75" s="19">
        <v>122</v>
      </c>
      <c r="B75" s="20" t="s">
        <v>1147</v>
      </c>
      <c r="C75" s="19">
        <v>2101</v>
      </c>
      <c r="D75" s="19">
        <v>9</v>
      </c>
      <c r="E75" s="21">
        <v>100</v>
      </c>
      <c r="F75" s="22">
        <v>100</v>
      </c>
      <c r="G75" s="23">
        <v>0</v>
      </c>
      <c r="H75" s="23">
        <v>0</v>
      </c>
      <c r="I75" s="23">
        <v>0</v>
      </c>
      <c r="J75" s="23">
        <v>0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4">
      <c r="A76" s="19">
        <v>122</v>
      </c>
      <c r="B76" s="20" t="s">
        <v>1147</v>
      </c>
      <c r="C76" s="19">
        <v>2001</v>
      </c>
      <c r="D76" s="19">
        <v>11</v>
      </c>
      <c r="E76" s="21">
        <v>90.9</v>
      </c>
      <c r="F76" s="22">
        <v>90.9</v>
      </c>
      <c r="G76" s="23">
        <v>0</v>
      </c>
      <c r="H76" s="23">
        <v>0</v>
      </c>
      <c r="I76" s="23">
        <v>0</v>
      </c>
      <c r="J76" s="23">
        <v>0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4">
      <c r="A77" s="19">
        <v>122</v>
      </c>
      <c r="B77" s="20" t="s">
        <v>1147</v>
      </c>
      <c r="C77" s="19">
        <v>1901</v>
      </c>
      <c r="D77" s="19">
        <v>12</v>
      </c>
      <c r="E77" s="21">
        <v>75</v>
      </c>
      <c r="F77" s="22">
        <v>75</v>
      </c>
      <c r="G77" s="23">
        <v>22.2</v>
      </c>
      <c r="H77" s="23">
        <v>55.6</v>
      </c>
      <c r="I77" s="23">
        <v>22.2</v>
      </c>
      <c r="J77" s="23">
        <v>0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4">
      <c r="A78" s="19">
        <v>122</v>
      </c>
      <c r="B78" s="20" t="s">
        <v>1147</v>
      </c>
      <c r="C78" s="19">
        <v>1803</v>
      </c>
      <c r="D78" s="19">
        <v>10</v>
      </c>
      <c r="E78" s="21">
        <v>90</v>
      </c>
      <c r="F78" s="22">
        <v>90</v>
      </c>
      <c r="G78" s="23">
        <v>11.1</v>
      </c>
      <c r="H78" s="23">
        <v>77.8</v>
      </c>
      <c r="I78" s="23">
        <v>11.1</v>
      </c>
      <c r="J78" s="23">
        <v>0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4">
      <c r="A79" s="19">
        <v>122</v>
      </c>
      <c r="B79" s="20" t="s">
        <v>1147</v>
      </c>
      <c r="C79" s="19">
        <v>1703</v>
      </c>
      <c r="D79" s="19">
        <v>4</v>
      </c>
      <c r="E79" s="21">
        <v>75</v>
      </c>
      <c r="F79" s="22">
        <v>100</v>
      </c>
      <c r="G79" s="23">
        <v>25</v>
      </c>
      <c r="H79" s="23">
        <v>50</v>
      </c>
      <c r="I79" s="23">
        <v>25</v>
      </c>
      <c r="J79" s="23">
        <v>0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4">
      <c r="A80" s="19">
        <v>183</v>
      </c>
      <c r="B80" s="20" t="s">
        <v>87</v>
      </c>
      <c r="C80" s="19">
        <v>2403</v>
      </c>
      <c r="D80" s="19">
        <v>17</v>
      </c>
      <c r="E80" s="21">
        <v>94.1</v>
      </c>
      <c r="F80" s="22">
        <v>94.1</v>
      </c>
      <c r="G80" s="23">
        <v>87.5</v>
      </c>
      <c r="H80" s="23">
        <v>12.5</v>
      </c>
      <c r="I80" s="23">
        <v>0</v>
      </c>
      <c r="J80" s="23">
        <v>0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4">
      <c r="A81" s="19">
        <v>183</v>
      </c>
      <c r="B81" s="20" t="s">
        <v>87</v>
      </c>
      <c r="C81" s="19">
        <v>2301</v>
      </c>
      <c r="D81" s="19">
        <v>17</v>
      </c>
      <c r="E81" s="21">
        <v>100</v>
      </c>
      <c r="F81" s="22">
        <v>100</v>
      </c>
      <c r="G81" s="23">
        <v>52.9</v>
      </c>
      <c r="H81" s="23">
        <v>41.2</v>
      </c>
      <c r="I81" s="23">
        <v>5.9</v>
      </c>
      <c r="J81" s="23">
        <v>0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4">
      <c r="A82" s="19">
        <v>183</v>
      </c>
      <c r="B82" s="20" t="s">
        <v>87</v>
      </c>
      <c r="C82" s="19">
        <v>2201</v>
      </c>
      <c r="D82" s="19">
        <v>18</v>
      </c>
      <c r="E82" s="21">
        <v>100</v>
      </c>
      <c r="F82" s="22">
        <v>100</v>
      </c>
      <c r="G82" s="23">
        <v>55.6</v>
      </c>
      <c r="H82" s="23">
        <v>33.299999999999997</v>
      </c>
      <c r="I82" s="23">
        <v>5.6</v>
      </c>
      <c r="J82" s="23">
        <v>5.6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4">
      <c r="A83" s="19">
        <v>183</v>
      </c>
      <c r="B83" s="20" t="s">
        <v>87</v>
      </c>
      <c r="C83" s="19">
        <v>2303</v>
      </c>
      <c r="D83" s="19">
        <v>19</v>
      </c>
      <c r="E83" s="21">
        <v>100</v>
      </c>
      <c r="F83" s="22">
        <v>100</v>
      </c>
      <c r="G83" s="23">
        <v>68.400000000000006</v>
      </c>
      <c r="H83" s="23">
        <v>26.3</v>
      </c>
      <c r="I83" s="23">
        <v>5.3</v>
      </c>
      <c r="J83" s="23">
        <v>0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4">
      <c r="A84" s="19">
        <v>183</v>
      </c>
      <c r="B84" s="20" t="s">
        <v>87</v>
      </c>
      <c r="C84" s="19">
        <v>2203</v>
      </c>
      <c r="D84" s="19">
        <v>20</v>
      </c>
      <c r="E84" s="21">
        <v>95</v>
      </c>
      <c r="F84" s="22">
        <v>95</v>
      </c>
      <c r="G84" s="23">
        <v>78.900000000000006</v>
      </c>
      <c r="H84" s="23">
        <v>10.5</v>
      </c>
      <c r="I84" s="23">
        <v>10.5</v>
      </c>
      <c r="J84" s="23">
        <v>0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4">
      <c r="A85" s="19">
        <v>183</v>
      </c>
      <c r="B85" s="20" t="s">
        <v>87</v>
      </c>
      <c r="C85" s="19">
        <v>2101</v>
      </c>
      <c r="D85" s="19">
        <v>19</v>
      </c>
      <c r="E85" s="21">
        <v>94.7</v>
      </c>
      <c r="F85" s="22">
        <v>94.7</v>
      </c>
      <c r="G85" s="23">
        <v>44.4</v>
      </c>
      <c r="H85" s="23">
        <v>33.299999999999997</v>
      </c>
      <c r="I85" s="23">
        <v>22.2</v>
      </c>
      <c r="J85" s="23">
        <v>0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4">
      <c r="A86" s="19">
        <v>183</v>
      </c>
      <c r="B86" s="20" t="s">
        <v>87</v>
      </c>
      <c r="C86" s="19">
        <v>2001</v>
      </c>
      <c r="D86" s="19">
        <v>12</v>
      </c>
      <c r="E86" s="21">
        <v>100</v>
      </c>
      <c r="F86" s="22">
        <v>100</v>
      </c>
      <c r="G86" s="23">
        <v>75</v>
      </c>
      <c r="H86" s="23">
        <v>25</v>
      </c>
      <c r="I86" s="23">
        <v>0</v>
      </c>
      <c r="J86" s="23">
        <v>0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4">
      <c r="A87" s="19">
        <v>183</v>
      </c>
      <c r="B87" s="20" t="s">
        <v>87</v>
      </c>
      <c r="C87" s="19">
        <v>2103</v>
      </c>
      <c r="D87" s="19">
        <v>18</v>
      </c>
      <c r="E87" s="21">
        <v>94.4</v>
      </c>
      <c r="F87" s="22">
        <v>94.4</v>
      </c>
      <c r="G87" s="23">
        <v>94.1</v>
      </c>
      <c r="H87" s="23">
        <v>5.9</v>
      </c>
      <c r="I87" s="23">
        <v>0</v>
      </c>
      <c r="J87" s="23">
        <v>0</v>
      </c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4">
      <c r="A88" s="19">
        <v>183</v>
      </c>
      <c r="B88" s="20" t="s">
        <v>87</v>
      </c>
      <c r="C88" s="19">
        <v>2003</v>
      </c>
      <c r="D88" s="19">
        <v>18</v>
      </c>
      <c r="E88" s="21">
        <v>100</v>
      </c>
      <c r="F88" s="22">
        <v>100</v>
      </c>
      <c r="G88" s="23">
        <v>66.7</v>
      </c>
      <c r="H88" s="23">
        <v>33.299999999999997</v>
      </c>
      <c r="I88" s="23">
        <v>0</v>
      </c>
      <c r="J88" s="23">
        <v>0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4">
      <c r="A89" s="19">
        <v>183</v>
      </c>
      <c r="B89" s="20" t="s">
        <v>87</v>
      </c>
      <c r="C89" s="19">
        <v>1901</v>
      </c>
      <c r="D89" s="19">
        <v>23</v>
      </c>
      <c r="E89" s="21">
        <v>100</v>
      </c>
      <c r="F89" s="22">
        <v>100</v>
      </c>
      <c r="G89" s="23">
        <v>26.1</v>
      </c>
      <c r="H89" s="23">
        <v>56.5</v>
      </c>
      <c r="I89" s="23">
        <v>17.399999999999999</v>
      </c>
      <c r="J89" s="23">
        <v>0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4">
      <c r="A90" s="19">
        <v>183</v>
      </c>
      <c r="B90" s="20" t="s">
        <v>87</v>
      </c>
      <c r="C90" s="19">
        <v>1903</v>
      </c>
      <c r="D90" s="19">
        <v>42</v>
      </c>
      <c r="E90" s="21">
        <v>100</v>
      </c>
      <c r="F90" s="22">
        <v>100</v>
      </c>
      <c r="G90" s="23">
        <v>76.2</v>
      </c>
      <c r="H90" s="23">
        <v>23.8</v>
      </c>
      <c r="I90" s="23">
        <v>0</v>
      </c>
      <c r="J90" s="23">
        <v>0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4">
      <c r="A91" s="19">
        <v>183</v>
      </c>
      <c r="B91" s="20" t="s">
        <v>87</v>
      </c>
      <c r="C91" s="19">
        <v>1801</v>
      </c>
      <c r="D91" s="19">
        <v>14</v>
      </c>
      <c r="E91" s="21">
        <v>85.7</v>
      </c>
      <c r="F91" s="22">
        <v>85.7</v>
      </c>
      <c r="G91" s="23">
        <v>75</v>
      </c>
      <c r="H91" s="23">
        <v>25</v>
      </c>
      <c r="I91" s="23">
        <v>0</v>
      </c>
      <c r="J91" s="23">
        <v>0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4">
      <c r="A92" s="19">
        <v>183</v>
      </c>
      <c r="B92" s="20" t="s">
        <v>87</v>
      </c>
      <c r="C92" s="19">
        <v>1701</v>
      </c>
      <c r="D92" s="19">
        <v>2</v>
      </c>
      <c r="E92" s="21">
        <v>100</v>
      </c>
      <c r="F92" s="22">
        <v>100</v>
      </c>
      <c r="G92" s="23">
        <v>0</v>
      </c>
      <c r="H92" s="23">
        <v>100</v>
      </c>
      <c r="I92" s="23">
        <v>0</v>
      </c>
      <c r="J92" s="23">
        <v>0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4">
      <c r="A93" s="19">
        <v>184</v>
      </c>
      <c r="B93" s="20" t="s">
        <v>102</v>
      </c>
      <c r="C93" s="19">
        <v>2403</v>
      </c>
      <c r="D93" s="19">
        <v>17</v>
      </c>
      <c r="E93" s="21">
        <v>94.1</v>
      </c>
      <c r="F93" s="22">
        <v>94.1</v>
      </c>
      <c r="G93" s="23">
        <v>43.8</v>
      </c>
      <c r="H93" s="23">
        <v>37.5</v>
      </c>
      <c r="I93" s="23">
        <v>18.8</v>
      </c>
      <c r="J93" s="23">
        <v>0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4">
      <c r="A94" s="19">
        <v>184</v>
      </c>
      <c r="B94" s="20" t="s">
        <v>102</v>
      </c>
      <c r="C94" s="19">
        <v>2303</v>
      </c>
      <c r="D94" s="19">
        <v>20</v>
      </c>
      <c r="E94" s="21">
        <v>95</v>
      </c>
      <c r="F94" s="22">
        <v>95</v>
      </c>
      <c r="G94" s="23">
        <v>26.3</v>
      </c>
      <c r="H94" s="23">
        <v>42.1</v>
      </c>
      <c r="I94" s="23">
        <v>15.8</v>
      </c>
      <c r="J94" s="23">
        <v>15.8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4">
      <c r="A95" s="19">
        <v>184</v>
      </c>
      <c r="B95" s="20" t="s">
        <v>109</v>
      </c>
      <c r="C95" s="19">
        <v>2203</v>
      </c>
      <c r="D95" s="19">
        <v>23</v>
      </c>
      <c r="E95" s="21">
        <v>91.3</v>
      </c>
      <c r="F95" s="22">
        <v>91.3</v>
      </c>
      <c r="G95" s="23">
        <v>19</v>
      </c>
      <c r="H95" s="23">
        <v>47.6</v>
      </c>
      <c r="I95" s="23">
        <v>28.6</v>
      </c>
      <c r="J95" s="23">
        <v>4.8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4">
      <c r="A96" s="19">
        <v>184</v>
      </c>
      <c r="B96" s="20" t="s">
        <v>109</v>
      </c>
      <c r="C96" s="19">
        <v>2101</v>
      </c>
      <c r="D96" s="19">
        <v>2</v>
      </c>
      <c r="E96" s="21">
        <v>100</v>
      </c>
      <c r="F96" s="22">
        <v>100</v>
      </c>
      <c r="G96" s="23">
        <v>50</v>
      </c>
      <c r="H96" s="23">
        <v>50</v>
      </c>
      <c r="I96" s="23">
        <v>0</v>
      </c>
      <c r="J96" s="23">
        <v>0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4">
      <c r="A97" s="19">
        <v>184</v>
      </c>
      <c r="B97" s="20" t="s">
        <v>108</v>
      </c>
      <c r="C97" s="19">
        <v>1801</v>
      </c>
      <c r="D97" s="19">
        <v>2</v>
      </c>
      <c r="E97" s="21">
        <v>50</v>
      </c>
      <c r="F97" s="22">
        <v>50</v>
      </c>
      <c r="G97" s="23">
        <v>100</v>
      </c>
      <c r="H97" s="23">
        <v>0</v>
      </c>
      <c r="I97" s="23">
        <v>0</v>
      </c>
      <c r="J97" s="23">
        <v>0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4">
      <c r="A98" s="19">
        <v>184</v>
      </c>
      <c r="B98" s="20" t="s">
        <v>1148</v>
      </c>
      <c r="C98" s="19">
        <v>1701</v>
      </c>
      <c r="D98" s="19">
        <v>1</v>
      </c>
      <c r="E98" s="21">
        <v>100</v>
      </c>
      <c r="F98" s="22">
        <v>100</v>
      </c>
      <c r="G98" s="23">
        <v>100</v>
      </c>
      <c r="H98" s="23">
        <v>0</v>
      </c>
      <c r="I98" s="23">
        <v>0</v>
      </c>
      <c r="J98" s="23">
        <v>0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4">
      <c r="A99" s="19">
        <v>185</v>
      </c>
      <c r="B99" s="20" t="s">
        <v>113</v>
      </c>
      <c r="C99" s="19">
        <v>2301</v>
      </c>
      <c r="D99" s="19">
        <v>4</v>
      </c>
      <c r="E99" s="21">
        <v>100</v>
      </c>
      <c r="F99" s="22">
        <v>100</v>
      </c>
      <c r="G99" s="23">
        <v>75</v>
      </c>
      <c r="H99" s="23">
        <v>25</v>
      </c>
      <c r="I99" s="23">
        <v>0</v>
      </c>
      <c r="J99" s="23">
        <v>0</v>
      </c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4">
      <c r="A100" s="19">
        <v>185</v>
      </c>
      <c r="B100" s="20" t="s">
        <v>113</v>
      </c>
      <c r="C100" s="19">
        <v>2403</v>
      </c>
      <c r="D100" s="19">
        <v>5</v>
      </c>
      <c r="E100" s="21">
        <v>60</v>
      </c>
      <c r="F100" s="22">
        <v>80</v>
      </c>
      <c r="G100" s="23">
        <v>50</v>
      </c>
      <c r="H100" s="23">
        <v>50</v>
      </c>
      <c r="I100" s="23">
        <v>0</v>
      </c>
      <c r="J100" s="23">
        <v>0</v>
      </c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4">
      <c r="A101" s="19">
        <v>185</v>
      </c>
      <c r="B101" s="20" t="s">
        <v>113</v>
      </c>
      <c r="C101" s="19">
        <v>2201</v>
      </c>
      <c r="D101" s="19">
        <v>4</v>
      </c>
      <c r="E101" s="21">
        <v>100</v>
      </c>
      <c r="F101" s="22">
        <v>100</v>
      </c>
      <c r="G101" s="23">
        <v>75</v>
      </c>
      <c r="H101" s="23">
        <v>25</v>
      </c>
      <c r="I101" s="23">
        <v>0</v>
      </c>
      <c r="J101" s="23">
        <v>0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4">
      <c r="A102" s="19">
        <v>185</v>
      </c>
      <c r="B102" s="20" t="s">
        <v>113</v>
      </c>
      <c r="C102" s="19">
        <v>2303</v>
      </c>
      <c r="D102" s="19">
        <v>4</v>
      </c>
      <c r="E102" s="21">
        <v>100</v>
      </c>
      <c r="F102" s="22">
        <v>100</v>
      </c>
      <c r="G102" s="23">
        <v>25</v>
      </c>
      <c r="H102" s="23">
        <v>50</v>
      </c>
      <c r="I102" s="23">
        <v>25</v>
      </c>
      <c r="J102" s="23">
        <v>0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4">
      <c r="A103" s="19">
        <v>185</v>
      </c>
      <c r="B103" s="20" t="s">
        <v>113</v>
      </c>
      <c r="C103" s="19">
        <v>2101</v>
      </c>
      <c r="D103" s="19">
        <v>4</v>
      </c>
      <c r="E103" s="21">
        <v>100</v>
      </c>
      <c r="F103" s="22">
        <v>100</v>
      </c>
      <c r="G103" s="23">
        <v>50</v>
      </c>
      <c r="H103" s="23">
        <v>50</v>
      </c>
      <c r="I103" s="23">
        <v>0</v>
      </c>
      <c r="J103" s="23">
        <v>0</v>
      </c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4">
      <c r="A104" s="19">
        <v>185</v>
      </c>
      <c r="B104" s="20" t="s">
        <v>113</v>
      </c>
      <c r="C104" s="19">
        <v>2203</v>
      </c>
      <c r="D104" s="19">
        <v>5</v>
      </c>
      <c r="E104" s="21">
        <v>100</v>
      </c>
      <c r="F104" s="22">
        <v>100</v>
      </c>
      <c r="G104" s="23">
        <v>40</v>
      </c>
      <c r="H104" s="23">
        <v>60</v>
      </c>
      <c r="I104" s="23">
        <v>0</v>
      </c>
      <c r="J104" s="23">
        <v>0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4">
      <c r="A105" s="19">
        <v>185</v>
      </c>
      <c r="B105" s="20" t="s">
        <v>113</v>
      </c>
      <c r="C105" s="19">
        <v>2001</v>
      </c>
      <c r="D105" s="19">
        <v>9</v>
      </c>
      <c r="E105" s="21">
        <v>88.9</v>
      </c>
      <c r="F105" s="22">
        <v>88.9</v>
      </c>
      <c r="G105" s="23">
        <v>25</v>
      </c>
      <c r="H105" s="23">
        <v>75</v>
      </c>
      <c r="I105" s="23">
        <v>0</v>
      </c>
      <c r="J105" s="23">
        <v>0</v>
      </c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4">
      <c r="A106" s="19">
        <v>185</v>
      </c>
      <c r="B106" s="20" t="s">
        <v>113</v>
      </c>
      <c r="C106" s="19">
        <v>2103</v>
      </c>
      <c r="D106" s="19">
        <v>9</v>
      </c>
      <c r="E106" s="21">
        <v>88.9</v>
      </c>
      <c r="F106" s="22">
        <v>88.9</v>
      </c>
      <c r="G106" s="23">
        <v>37.5</v>
      </c>
      <c r="H106" s="23">
        <v>62.5</v>
      </c>
      <c r="I106" s="23">
        <v>0</v>
      </c>
      <c r="J106" s="23">
        <v>0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4">
      <c r="A107" s="19">
        <v>185</v>
      </c>
      <c r="B107" s="20" t="s">
        <v>113</v>
      </c>
      <c r="C107" s="19">
        <v>2003</v>
      </c>
      <c r="D107" s="19">
        <v>5</v>
      </c>
      <c r="E107" s="21">
        <v>100</v>
      </c>
      <c r="F107" s="22">
        <v>100</v>
      </c>
      <c r="G107" s="23">
        <v>20</v>
      </c>
      <c r="H107" s="23">
        <v>80</v>
      </c>
      <c r="I107" s="23">
        <v>0</v>
      </c>
      <c r="J107" s="23">
        <v>0</v>
      </c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4">
      <c r="A108" s="19">
        <v>186</v>
      </c>
      <c r="B108" s="20" t="s">
        <v>116</v>
      </c>
      <c r="C108" s="19">
        <v>2403</v>
      </c>
      <c r="D108" s="19">
        <v>6</v>
      </c>
      <c r="E108" s="21">
        <v>100</v>
      </c>
      <c r="F108" s="22">
        <v>100</v>
      </c>
      <c r="G108" s="23">
        <v>66.7</v>
      </c>
      <c r="H108" s="23">
        <v>33.299999999999997</v>
      </c>
      <c r="I108" s="23">
        <v>0</v>
      </c>
      <c r="J108" s="23">
        <v>0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4">
      <c r="A109" s="19">
        <v>186</v>
      </c>
      <c r="B109" s="20" t="s">
        <v>116</v>
      </c>
      <c r="C109" s="19">
        <v>2303</v>
      </c>
      <c r="D109" s="19">
        <v>3</v>
      </c>
      <c r="E109" s="21">
        <v>100</v>
      </c>
      <c r="F109" s="22">
        <v>100</v>
      </c>
      <c r="G109" s="23">
        <v>66.7</v>
      </c>
      <c r="H109" s="23">
        <v>33.299999999999997</v>
      </c>
      <c r="I109" s="23">
        <v>0</v>
      </c>
      <c r="J109" s="23">
        <v>0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4">
      <c r="A110" s="19">
        <v>186</v>
      </c>
      <c r="B110" s="20" t="s">
        <v>116</v>
      </c>
      <c r="C110" s="19">
        <v>2203</v>
      </c>
      <c r="D110" s="19">
        <v>5</v>
      </c>
      <c r="E110" s="21">
        <v>80</v>
      </c>
      <c r="F110" s="22">
        <v>100</v>
      </c>
      <c r="G110" s="23">
        <v>40</v>
      </c>
      <c r="H110" s="23">
        <v>60</v>
      </c>
      <c r="I110" s="23">
        <v>0</v>
      </c>
      <c r="J110" s="23">
        <v>0</v>
      </c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4">
      <c r="A111" s="19">
        <v>186</v>
      </c>
      <c r="B111" s="20" t="s">
        <v>116</v>
      </c>
      <c r="C111" s="19">
        <v>2103</v>
      </c>
      <c r="D111" s="19">
        <v>14</v>
      </c>
      <c r="E111" s="21">
        <v>92.9</v>
      </c>
      <c r="F111" s="22">
        <v>92.9</v>
      </c>
      <c r="G111" s="23">
        <v>38.5</v>
      </c>
      <c r="H111" s="23">
        <v>53.8</v>
      </c>
      <c r="I111" s="23">
        <v>7.7</v>
      </c>
      <c r="J111" s="23">
        <v>0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4">
      <c r="A112" s="19">
        <v>186</v>
      </c>
      <c r="B112" s="20" t="s">
        <v>116</v>
      </c>
      <c r="C112" s="19">
        <v>2003</v>
      </c>
      <c r="D112" s="19">
        <v>4</v>
      </c>
      <c r="E112" s="21">
        <v>100</v>
      </c>
      <c r="F112" s="22">
        <v>100</v>
      </c>
      <c r="G112" s="23">
        <v>100</v>
      </c>
      <c r="H112" s="23">
        <v>0</v>
      </c>
      <c r="I112" s="23">
        <v>0</v>
      </c>
      <c r="J112" s="23">
        <v>0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4">
      <c r="A113" s="19">
        <v>187</v>
      </c>
      <c r="B113" s="20" t="s">
        <v>118</v>
      </c>
      <c r="C113" s="19">
        <v>2301</v>
      </c>
      <c r="D113" s="19">
        <v>5</v>
      </c>
      <c r="E113" s="21">
        <v>100</v>
      </c>
      <c r="F113" s="22">
        <v>100</v>
      </c>
      <c r="G113" s="23">
        <v>0</v>
      </c>
      <c r="H113" s="23">
        <v>80</v>
      </c>
      <c r="I113" s="23">
        <v>20</v>
      </c>
      <c r="J113" s="23">
        <v>0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4">
      <c r="A114" s="19">
        <v>187</v>
      </c>
      <c r="B114" s="20" t="s">
        <v>118</v>
      </c>
      <c r="C114" s="19">
        <v>2201</v>
      </c>
      <c r="D114" s="19">
        <v>4</v>
      </c>
      <c r="E114" s="21">
        <v>75</v>
      </c>
      <c r="F114" s="22">
        <v>75</v>
      </c>
      <c r="G114" s="23">
        <v>66.7</v>
      </c>
      <c r="H114" s="23">
        <v>33.299999999999997</v>
      </c>
      <c r="I114" s="23">
        <v>0</v>
      </c>
      <c r="J114" s="23">
        <v>0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4">
      <c r="A115" s="19">
        <v>187</v>
      </c>
      <c r="B115" s="20" t="s">
        <v>118</v>
      </c>
      <c r="C115" s="19">
        <v>2101</v>
      </c>
      <c r="D115" s="19">
        <v>4</v>
      </c>
      <c r="E115" s="21">
        <v>75</v>
      </c>
      <c r="F115" s="22">
        <v>75</v>
      </c>
      <c r="G115" s="23">
        <v>33.299999999999997</v>
      </c>
      <c r="H115" s="23">
        <v>0</v>
      </c>
      <c r="I115" s="23">
        <v>66.7</v>
      </c>
      <c r="J115" s="23">
        <v>0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4">
      <c r="A116" s="19">
        <v>193</v>
      </c>
      <c r="B116" s="20" t="s">
        <v>1149</v>
      </c>
      <c r="C116" s="19">
        <v>2002</v>
      </c>
      <c r="D116" s="19">
        <v>272</v>
      </c>
      <c r="E116" s="21">
        <v>75.400000000000006</v>
      </c>
      <c r="F116" s="22">
        <v>89</v>
      </c>
      <c r="G116" s="23">
        <v>6.2</v>
      </c>
      <c r="H116" s="23">
        <v>57.4</v>
      </c>
      <c r="I116" s="23">
        <v>36.4</v>
      </c>
      <c r="J116" s="23">
        <v>0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4">
      <c r="A117" s="19">
        <v>193</v>
      </c>
      <c r="B117" s="20" t="s">
        <v>1149</v>
      </c>
      <c r="C117" s="19">
        <v>1902</v>
      </c>
      <c r="D117" s="19">
        <v>254</v>
      </c>
      <c r="E117" s="21">
        <v>95.3</v>
      </c>
      <c r="F117" s="22">
        <v>99.2</v>
      </c>
      <c r="G117" s="23">
        <v>24.6</v>
      </c>
      <c r="H117" s="23">
        <v>51.6</v>
      </c>
      <c r="I117" s="23">
        <v>23</v>
      </c>
      <c r="J117" s="23">
        <v>0.8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4">
      <c r="A118" s="19">
        <v>193</v>
      </c>
      <c r="B118" s="20" t="s">
        <v>1149</v>
      </c>
      <c r="C118" s="19">
        <v>1802</v>
      </c>
      <c r="D118" s="19">
        <v>242</v>
      </c>
      <c r="E118" s="21">
        <v>96.3</v>
      </c>
      <c r="F118" s="22">
        <v>98.3</v>
      </c>
      <c r="G118" s="23">
        <v>14.3</v>
      </c>
      <c r="H118" s="23">
        <v>61.3</v>
      </c>
      <c r="I118" s="23">
        <v>24.4</v>
      </c>
      <c r="J118" s="23">
        <v>0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4">
      <c r="A119" s="19">
        <v>193</v>
      </c>
      <c r="B119" s="20" t="s">
        <v>1149</v>
      </c>
      <c r="C119" s="19">
        <v>1702</v>
      </c>
      <c r="D119" s="19">
        <v>229</v>
      </c>
      <c r="E119" s="21">
        <v>96.5</v>
      </c>
      <c r="F119" s="22">
        <v>98.7</v>
      </c>
      <c r="G119" s="23">
        <v>38.1</v>
      </c>
      <c r="H119" s="23">
        <v>53.1</v>
      </c>
      <c r="I119" s="23">
        <v>8.8000000000000007</v>
      </c>
      <c r="J119" s="23">
        <v>0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4">
      <c r="A120" s="19">
        <v>194</v>
      </c>
      <c r="B120" s="20" t="s">
        <v>119</v>
      </c>
      <c r="C120" s="19">
        <v>2301</v>
      </c>
      <c r="D120" s="19">
        <v>2</v>
      </c>
      <c r="E120" s="21">
        <v>50</v>
      </c>
      <c r="F120" s="22">
        <v>100</v>
      </c>
      <c r="G120" s="23">
        <v>0</v>
      </c>
      <c r="H120" s="23">
        <v>0</v>
      </c>
      <c r="I120" s="23">
        <v>100</v>
      </c>
      <c r="J120" s="23">
        <v>0</v>
      </c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4">
      <c r="A121" s="19">
        <v>194</v>
      </c>
      <c r="B121" s="20" t="s">
        <v>119</v>
      </c>
      <c r="C121" s="19">
        <v>2201</v>
      </c>
      <c r="D121" s="19">
        <v>11</v>
      </c>
      <c r="E121" s="21">
        <v>63.6</v>
      </c>
      <c r="F121" s="22">
        <v>81.8</v>
      </c>
      <c r="G121" s="23">
        <v>11.1</v>
      </c>
      <c r="H121" s="23">
        <v>66.7</v>
      </c>
      <c r="I121" s="23">
        <v>22.2</v>
      </c>
      <c r="J121" s="23">
        <v>0</v>
      </c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4">
      <c r="A122" s="19">
        <v>194</v>
      </c>
      <c r="B122" s="20" t="s">
        <v>119</v>
      </c>
      <c r="C122" s="19">
        <v>2101</v>
      </c>
      <c r="D122" s="19">
        <v>39</v>
      </c>
      <c r="E122" s="21">
        <v>84.6</v>
      </c>
      <c r="F122" s="22">
        <v>84.6</v>
      </c>
      <c r="G122" s="23">
        <v>15.2</v>
      </c>
      <c r="H122" s="23">
        <v>42.4</v>
      </c>
      <c r="I122" s="23">
        <v>27.3</v>
      </c>
      <c r="J122" s="23">
        <v>15.2</v>
      </c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4">
      <c r="A123" s="19">
        <v>194</v>
      </c>
      <c r="B123" s="20" t="s">
        <v>119</v>
      </c>
      <c r="C123" s="19">
        <v>2103</v>
      </c>
      <c r="D123" s="19">
        <v>257</v>
      </c>
      <c r="E123" s="21">
        <v>72</v>
      </c>
      <c r="F123" s="22">
        <v>94.9</v>
      </c>
      <c r="G123" s="23">
        <v>44.3</v>
      </c>
      <c r="H123" s="23">
        <v>45.9</v>
      </c>
      <c r="I123" s="23">
        <v>9.8000000000000007</v>
      </c>
      <c r="J123" s="23">
        <v>0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4">
      <c r="A124" s="19">
        <v>194</v>
      </c>
      <c r="B124" s="20" t="s">
        <v>119</v>
      </c>
      <c r="C124" s="19">
        <v>2003</v>
      </c>
      <c r="D124" s="19">
        <v>237</v>
      </c>
      <c r="E124" s="21">
        <v>79.7</v>
      </c>
      <c r="F124" s="22">
        <v>94.9</v>
      </c>
      <c r="G124" s="23">
        <v>23.6</v>
      </c>
      <c r="H124" s="23">
        <v>47.1</v>
      </c>
      <c r="I124" s="23">
        <v>27.1</v>
      </c>
      <c r="J124" s="23">
        <v>2.2000000000000002</v>
      </c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4">
      <c r="A125" s="19">
        <v>194</v>
      </c>
      <c r="B125" s="20" t="s">
        <v>119</v>
      </c>
      <c r="C125" s="19">
        <v>1903</v>
      </c>
      <c r="D125" s="19">
        <v>247</v>
      </c>
      <c r="E125" s="21">
        <v>93.1</v>
      </c>
      <c r="F125" s="22">
        <v>96.4</v>
      </c>
      <c r="G125" s="23">
        <v>46.2</v>
      </c>
      <c r="H125" s="23">
        <v>50</v>
      </c>
      <c r="I125" s="23">
        <v>3.8</v>
      </c>
      <c r="J125" s="23">
        <v>0</v>
      </c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4">
      <c r="A126" s="19">
        <v>194</v>
      </c>
      <c r="B126" s="20" t="s">
        <v>119</v>
      </c>
      <c r="C126" s="19">
        <v>1803</v>
      </c>
      <c r="D126" s="19">
        <v>222</v>
      </c>
      <c r="E126" s="21">
        <v>90.5</v>
      </c>
      <c r="F126" s="22">
        <v>95.9</v>
      </c>
      <c r="G126" s="23">
        <v>21.1</v>
      </c>
      <c r="H126" s="23">
        <v>60.6</v>
      </c>
      <c r="I126" s="23">
        <v>17.8</v>
      </c>
      <c r="J126" s="23">
        <v>0.5</v>
      </c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4">
      <c r="A127" s="19">
        <v>199</v>
      </c>
      <c r="B127" s="20" t="s">
        <v>1150</v>
      </c>
      <c r="C127" s="19">
        <v>1601</v>
      </c>
      <c r="D127" s="19">
        <v>2</v>
      </c>
      <c r="E127" s="21">
        <v>0</v>
      </c>
      <c r="F127" s="22">
        <v>0</v>
      </c>
      <c r="G127" s="23">
        <v>0</v>
      </c>
      <c r="H127" s="23">
        <v>0</v>
      </c>
      <c r="I127" s="23">
        <v>0</v>
      </c>
      <c r="J127" s="23">
        <v>0</v>
      </c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4">
      <c r="A128" s="19">
        <v>212</v>
      </c>
      <c r="B128" s="20" t="s">
        <v>1151</v>
      </c>
      <c r="C128" s="19">
        <v>2003</v>
      </c>
      <c r="D128" s="19">
        <v>276</v>
      </c>
      <c r="E128" s="21">
        <v>68.8</v>
      </c>
      <c r="F128" s="22">
        <v>94.2</v>
      </c>
      <c r="G128" s="23">
        <v>11.2</v>
      </c>
      <c r="H128" s="23">
        <v>29.6</v>
      </c>
      <c r="I128" s="23">
        <v>40.799999999999997</v>
      </c>
      <c r="J128" s="23">
        <v>18.5</v>
      </c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4">
      <c r="A129" s="19">
        <v>212</v>
      </c>
      <c r="B129" s="20" t="s">
        <v>1151</v>
      </c>
      <c r="C129" s="19">
        <v>1903</v>
      </c>
      <c r="D129" s="19">
        <v>266</v>
      </c>
      <c r="E129" s="21">
        <v>81.599999999999994</v>
      </c>
      <c r="F129" s="22">
        <v>95.5</v>
      </c>
      <c r="G129" s="23">
        <v>27.6</v>
      </c>
      <c r="H129" s="23">
        <v>45.7</v>
      </c>
      <c r="I129" s="23">
        <v>20.100000000000001</v>
      </c>
      <c r="J129" s="23">
        <v>6.7</v>
      </c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4">
      <c r="A130" s="19">
        <v>212</v>
      </c>
      <c r="B130" s="20" t="s">
        <v>1151</v>
      </c>
      <c r="C130" s="19">
        <v>1701</v>
      </c>
      <c r="D130" s="19">
        <v>279</v>
      </c>
      <c r="E130" s="21">
        <v>91.8</v>
      </c>
      <c r="F130" s="22">
        <v>95</v>
      </c>
      <c r="G130" s="23">
        <v>23.8</v>
      </c>
      <c r="H130" s="23">
        <v>55.8</v>
      </c>
      <c r="I130" s="23">
        <v>17</v>
      </c>
      <c r="J130" s="23">
        <v>3.4</v>
      </c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4">
      <c r="A131" s="19">
        <v>212</v>
      </c>
      <c r="B131" s="20" t="s">
        <v>1151</v>
      </c>
      <c r="C131" s="19">
        <v>1601</v>
      </c>
      <c r="D131" s="19">
        <v>271</v>
      </c>
      <c r="E131" s="21">
        <v>84.9</v>
      </c>
      <c r="F131" s="22">
        <v>94.5</v>
      </c>
      <c r="G131" s="23">
        <v>8.6</v>
      </c>
      <c r="H131" s="23">
        <v>43.8</v>
      </c>
      <c r="I131" s="23">
        <v>41</v>
      </c>
      <c r="J131" s="23">
        <v>6.6</v>
      </c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4">
      <c r="A132" s="19">
        <v>213</v>
      </c>
      <c r="B132" s="20" t="s">
        <v>1152</v>
      </c>
      <c r="C132" s="19">
        <v>2004</v>
      </c>
      <c r="D132" s="19">
        <v>286</v>
      </c>
      <c r="E132" s="21">
        <v>84.3</v>
      </c>
      <c r="F132" s="22">
        <v>89.9</v>
      </c>
      <c r="G132" s="23">
        <v>31.9</v>
      </c>
      <c r="H132" s="23">
        <v>52.5</v>
      </c>
      <c r="I132" s="23">
        <v>13.6</v>
      </c>
      <c r="J132" s="23">
        <v>1.9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4">
      <c r="A133" s="19">
        <v>213</v>
      </c>
      <c r="B133" s="20" t="s">
        <v>1152</v>
      </c>
      <c r="C133" s="19">
        <v>1904</v>
      </c>
      <c r="D133" s="19">
        <v>272</v>
      </c>
      <c r="E133" s="21">
        <v>84.2</v>
      </c>
      <c r="F133" s="22">
        <v>93.8</v>
      </c>
      <c r="G133" s="23">
        <v>34.1</v>
      </c>
      <c r="H133" s="23">
        <v>47.1</v>
      </c>
      <c r="I133" s="23">
        <v>17.3</v>
      </c>
      <c r="J133" s="23">
        <v>1.6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4">
      <c r="A134" s="19">
        <v>213</v>
      </c>
      <c r="B134" s="20" t="s">
        <v>1152</v>
      </c>
      <c r="C134" s="19">
        <v>1804</v>
      </c>
      <c r="D134" s="19">
        <v>267</v>
      </c>
      <c r="E134" s="21">
        <v>76.8</v>
      </c>
      <c r="F134" s="22">
        <v>91.4</v>
      </c>
      <c r="G134" s="23">
        <v>13.9</v>
      </c>
      <c r="H134" s="23">
        <v>59.8</v>
      </c>
      <c r="I134" s="23">
        <v>25.8</v>
      </c>
      <c r="J134" s="23">
        <v>0.4</v>
      </c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4">
      <c r="A135" s="19">
        <v>213</v>
      </c>
      <c r="B135" s="20" t="s">
        <v>1152</v>
      </c>
      <c r="C135" s="19">
        <v>1704</v>
      </c>
      <c r="D135" s="19">
        <v>245</v>
      </c>
      <c r="E135" s="21">
        <v>85.3</v>
      </c>
      <c r="F135" s="22">
        <v>95.5</v>
      </c>
      <c r="G135" s="23">
        <v>18.399999999999999</v>
      </c>
      <c r="H135" s="23">
        <v>49.1</v>
      </c>
      <c r="I135" s="23">
        <v>31.2</v>
      </c>
      <c r="J135" s="23">
        <v>1.3</v>
      </c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4">
      <c r="A136" s="19">
        <v>315</v>
      </c>
      <c r="B136" s="20" t="s">
        <v>920</v>
      </c>
      <c r="C136" s="19">
        <v>2304</v>
      </c>
      <c r="D136" s="19">
        <v>4</v>
      </c>
      <c r="E136" s="21">
        <v>0</v>
      </c>
      <c r="F136" s="22">
        <v>75</v>
      </c>
      <c r="G136" s="23">
        <v>0</v>
      </c>
      <c r="H136" s="23">
        <v>0</v>
      </c>
      <c r="I136" s="23">
        <v>66.7</v>
      </c>
      <c r="J136" s="23">
        <v>33.299999999999997</v>
      </c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4">
      <c r="A137" s="19">
        <v>315</v>
      </c>
      <c r="B137" s="20" t="s">
        <v>1153</v>
      </c>
      <c r="C137" s="19">
        <v>2001</v>
      </c>
      <c r="D137" s="19">
        <v>294</v>
      </c>
      <c r="E137" s="21">
        <v>90.8</v>
      </c>
      <c r="F137" s="22">
        <v>93.9</v>
      </c>
      <c r="G137" s="23">
        <v>23.2</v>
      </c>
      <c r="H137" s="23">
        <v>29.7</v>
      </c>
      <c r="I137" s="23">
        <v>29</v>
      </c>
      <c r="J137" s="23">
        <v>18.100000000000001</v>
      </c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4">
      <c r="A138" s="19">
        <v>315</v>
      </c>
      <c r="B138" s="20" t="s">
        <v>1153</v>
      </c>
      <c r="C138" s="19">
        <v>1901</v>
      </c>
      <c r="D138" s="19">
        <v>271</v>
      </c>
      <c r="E138" s="21">
        <v>87.8</v>
      </c>
      <c r="F138" s="22">
        <v>91.9</v>
      </c>
      <c r="G138" s="23">
        <v>28.9</v>
      </c>
      <c r="H138" s="23">
        <v>23.3</v>
      </c>
      <c r="I138" s="23">
        <v>26.5</v>
      </c>
      <c r="J138" s="23">
        <v>21.3</v>
      </c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4">
      <c r="A139" s="19">
        <v>315</v>
      </c>
      <c r="B139" s="20" t="s">
        <v>1153</v>
      </c>
      <c r="C139" s="19">
        <v>1801</v>
      </c>
      <c r="D139" s="19">
        <v>261</v>
      </c>
      <c r="E139" s="21">
        <v>85.1</v>
      </c>
      <c r="F139" s="22">
        <v>91.6</v>
      </c>
      <c r="G139" s="23">
        <v>22.2</v>
      </c>
      <c r="H139" s="23">
        <v>32.200000000000003</v>
      </c>
      <c r="I139" s="23">
        <v>21.3</v>
      </c>
      <c r="J139" s="23">
        <v>24.3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4">
      <c r="A140" s="19">
        <v>315</v>
      </c>
      <c r="B140" s="20" t="s">
        <v>1153</v>
      </c>
      <c r="C140" s="19">
        <v>1701</v>
      </c>
      <c r="D140" s="19">
        <v>237</v>
      </c>
      <c r="E140" s="21">
        <v>91.1</v>
      </c>
      <c r="F140" s="22">
        <v>96.6</v>
      </c>
      <c r="G140" s="23">
        <v>62</v>
      </c>
      <c r="H140" s="23">
        <v>26.2</v>
      </c>
      <c r="I140" s="23">
        <v>9.6</v>
      </c>
      <c r="J140" s="23">
        <v>2.2000000000000002</v>
      </c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4">
      <c r="A141" s="19">
        <v>316</v>
      </c>
      <c r="B141" s="20" t="s">
        <v>1154</v>
      </c>
      <c r="C141" s="19">
        <v>2104</v>
      </c>
      <c r="D141" s="19">
        <v>331</v>
      </c>
      <c r="E141" s="21">
        <v>65.599999999999994</v>
      </c>
      <c r="F141" s="22">
        <v>84.3</v>
      </c>
      <c r="G141" s="23">
        <v>28</v>
      </c>
      <c r="H141" s="23">
        <v>26.5</v>
      </c>
      <c r="I141" s="23">
        <v>24.7</v>
      </c>
      <c r="J141" s="23">
        <v>20.8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4">
      <c r="A142" s="19">
        <v>316</v>
      </c>
      <c r="B142" s="20" t="s">
        <v>1154</v>
      </c>
      <c r="C142" s="19">
        <v>2004</v>
      </c>
      <c r="D142" s="19">
        <v>292</v>
      </c>
      <c r="E142" s="21">
        <v>57.2</v>
      </c>
      <c r="F142" s="22">
        <v>77.400000000000006</v>
      </c>
      <c r="G142" s="23">
        <v>25.7</v>
      </c>
      <c r="H142" s="23">
        <v>24.3</v>
      </c>
      <c r="I142" s="23">
        <v>32.299999999999997</v>
      </c>
      <c r="J142" s="23">
        <v>17.7</v>
      </c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4">
      <c r="A143" s="19">
        <v>316</v>
      </c>
      <c r="B143" s="20" t="s">
        <v>1154</v>
      </c>
      <c r="C143" s="19">
        <v>1904</v>
      </c>
      <c r="D143" s="19">
        <v>278</v>
      </c>
      <c r="E143" s="21">
        <v>63.7</v>
      </c>
      <c r="F143" s="22">
        <v>74.099999999999994</v>
      </c>
      <c r="G143" s="23">
        <v>32</v>
      </c>
      <c r="H143" s="23">
        <v>23.8</v>
      </c>
      <c r="I143" s="23">
        <v>21.8</v>
      </c>
      <c r="J143" s="23">
        <v>22.3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4">
      <c r="A144" s="19">
        <v>316</v>
      </c>
      <c r="B144" s="20" t="s">
        <v>1154</v>
      </c>
      <c r="C144" s="19">
        <v>1804</v>
      </c>
      <c r="D144" s="19">
        <v>224</v>
      </c>
      <c r="E144" s="21">
        <v>65.2</v>
      </c>
      <c r="F144" s="22">
        <v>80.8</v>
      </c>
      <c r="G144" s="23">
        <v>22.1</v>
      </c>
      <c r="H144" s="23">
        <v>21</v>
      </c>
      <c r="I144" s="23">
        <v>32</v>
      </c>
      <c r="J144" s="23">
        <v>24.9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4">
      <c r="A145" s="19">
        <v>321</v>
      </c>
      <c r="B145" s="20" t="s">
        <v>968</v>
      </c>
      <c r="C145" s="19">
        <v>2104</v>
      </c>
      <c r="D145" s="19">
        <v>13</v>
      </c>
      <c r="E145" s="21">
        <v>38.5</v>
      </c>
      <c r="F145" s="22">
        <v>53.8</v>
      </c>
      <c r="G145" s="23">
        <v>14.3</v>
      </c>
      <c r="H145" s="23">
        <v>42.9</v>
      </c>
      <c r="I145" s="23">
        <v>42.9</v>
      </c>
      <c r="J145" s="23">
        <v>0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4">
      <c r="A146" s="19">
        <v>321</v>
      </c>
      <c r="B146" s="20" t="s">
        <v>968</v>
      </c>
      <c r="C146" s="19">
        <v>1901</v>
      </c>
      <c r="D146" s="19">
        <v>320</v>
      </c>
      <c r="E146" s="21">
        <v>56.6</v>
      </c>
      <c r="F146" s="22">
        <v>89.1</v>
      </c>
      <c r="G146" s="23">
        <v>10.5</v>
      </c>
      <c r="H146" s="23">
        <v>41.8</v>
      </c>
      <c r="I146" s="23">
        <v>34</v>
      </c>
      <c r="J146" s="23">
        <v>13.7</v>
      </c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4">
      <c r="A147" s="19">
        <v>321</v>
      </c>
      <c r="B147" s="20" t="s">
        <v>968</v>
      </c>
      <c r="C147" s="19">
        <v>1801</v>
      </c>
      <c r="D147" s="19">
        <v>308</v>
      </c>
      <c r="E147" s="21">
        <v>64.599999999999994</v>
      </c>
      <c r="F147" s="22">
        <v>86.7</v>
      </c>
      <c r="G147" s="23">
        <v>8.6</v>
      </c>
      <c r="H147" s="23">
        <v>35.6</v>
      </c>
      <c r="I147" s="23">
        <v>35.200000000000003</v>
      </c>
      <c r="J147" s="23">
        <v>20.6</v>
      </c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4">
      <c r="A148" s="19">
        <v>321</v>
      </c>
      <c r="B148" s="20" t="s">
        <v>968</v>
      </c>
      <c r="C148" s="19">
        <v>1702</v>
      </c>
      <c r="D148" s="19">
        <v>280</v>
      </c>
      <c r="E148" s="21">
        <v>48.6</v>
      </c>
      <c r="F148" s="22">
        <v>79.599999999999994</v>
      </c>
      <c r="G148" s="23">
        <v>6.3</v>
      </c>
      <c r="H148" s="23">
        <v>39.5</v>
      </c>
      <c r="I148" s="23">
        <v>46.6</v>
      </c>
      <c r="J148" s="23">
        <v>7.6</v>
      </c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4">
      <c r="A149" s="19">
        <v>321</v>
      </c>
      <c r="B149" s="20" t="s">
        <v>968</v>
      </c>
      <c r="C149" s="19">
        <v>1602</v>
      </c>
      <c r="D149" s="19">
        <v>268</v>
      </c>
      <c r="E149" s="21">
        <v>73.5</v>
      </c>
      <c r="F149" s="22">
        <v>89.2</v>
      </c>
      <c r="G149" s="23">
        <v>19.7</v>
      </c>
      <c r="H149" s="23">
        <v>38.5</v>
      </c>
      <c r="I149" s="23">
        <v>31.4</v>
      </c>
      <c r="J149" s="23">
        <v>10.5</v>
      </c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4">
      <c r="A150" s="19">
        <v>322</v>
      </c>
      <c r="B150" s="20" t="s">
        <v>973</v>
      </c>
      <c r="C150" s="19">
        <v>2003</v>
      </c>
      <c r="D150" s="19">
        <v>313</v>
      </c>
      <c r="E150" s="21">
        <v>81.8</v>
      </c>
      <c r="F150" s="22">
        <v>87.5</v>
      </c>
      <c r="G150" s="23">
        <v>26.6</v>
      </c>
      <c r="H150" s="23">
        <v>24.5</v>
      </c>
      <c r="I150" s="23">
        <v>27.7</v>
      </c>
      <c r="J150" s="23">
        <v>21.2</v>
      </c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4">
      <c r="A151" s="19">
        <v>322</v>
      </c>
      <c r="B151" s="20" t="s">
        <v>973</v>
      </c>
      <c r="C151" s="19">
        <v>1903</v>
      </c>
      <c r="D151" s="19">
        <v>285</v>
      </c>
      <c r="E151" s="21">
        <v>85.6</v>
      </c>
      <c r="F151" s="22">
        <v>85.6</v>
      </c>
      <c r="G151" s="23">
        <v>43.9</v>
      </c>
      <c r="H151" s="23">
        <v>18.399999999999999</v>
      </c>
      <c r="I151" s="23">
        <v>22.5</v>
      </c>
      <c r="J151" s="23">
        <v>15.2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4">
      <c r="A152" s="19">
        <v>322</v>
      </c>
      <c r="B152" s="20" t="s">
        <v>973</v>
      </c>
      <c r="C152" s="19">
        <v>1803</v>
      </c>
      <c r="D152" s="19">
        <v>271</v>
      </c>
      <c r="E152" s="21">
        <v>84.5</v>
      </c>
      <c r="F152" s="22">
        <v>91.1</v>
      </c>
      <c r="G152" s="23">
        <v>54.7</v>
      </c>
      <c r="H152" s="23">
        <v>17.399999999999999</v>
      </c>
      <c r="I152" s="23">
        <v>16.600000000000001</v>
      </c>
      <c r="J152" s="23">
        <v>11.3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4">
      <c r="A153" s="19">
        <v>322</v>
      </c>
      <c r="B153" s="20" t="s">
        <v>973</v>
      </c>
      <c r="C153" s="19">
        <v>1703</v>
      </c>
      <c r="D153" s="19">
        <v>247</v>
      </c>
      <c r="E153" s="21">
        <v>81</v>
      </c>
      <c r="F153" s="22">
        <v>93.5</v>
      </c>
      <c r="G153" s="23">
        <v>0</v>
      </c>
      <c r="H153" s="23">
        <v>0</v>
      </c>
      <c r="I153" s="23">
        <v>0</v>
      </c>
      <c r="J153" s="23">
        <v>0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4">
      <c r="A154" s="19">
        <v>323</v>
      </c>
      <c r="B154" s="20" t="s">
        <v>1155</v>
      </c>
      <c r="C154" s="19">
        <v>2102</v>
      </c>
      <c r="D154" s="19">
        <v>14</v>
      </c>
      <c r="E154" s="21">
        <v>50</v>
      </c>
      <c r="F154" s="22">
        <v>57.1</v>
      </c>
      <c r="G154" s="23">
        <v>50</v>
      </c>
      <c r="H154" s="23">
        <v>37.5</v>
      </c>
      <c r="I154" s="23">
        <v>0</v>
      </c>
      <c r="J154" s="23">
        <v>12.5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4">
      <c r="A155" s="19">
        <v>323</v>
      </c>
      <c r="B155" s="20" t="s">
        <v>1155</v>
      </c>
      <c r="C155" s="19">
        <v>2002</v>
      </c>
      <c r="D155" s="19">
        <v>316</v>
      </c>
      <c r="E155" s="21">
        <v>51.6</v>
      </c>
      <c r="F155" s="22">
        <v>91.5</v>
      </c>
      <c r="G155" s="23">
        <v>19.399999999999999</v>
      </c>
      <c r="H155" s="23">
        <v>27.7</v>
      </c>
      <c r="I155" s="23">
        <v>34.299999999999997</v>
      </c>
      <c r="J155" s="23">
        <v>18.7</v>
      </c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4">
      <c r="A156" s="19">
        <v>323</v>
      </c>
      <c r="B156" s="20" t="s">
        <v>1155</v>
      </c>
      <c r="C156" s="19">
        <v>1902</v>
      </c>
      <c r="D156" s="19">
        <v>289</v>
      </c>
      <c r="E156" s="21">
        <v>63.7</v>
      </c>
      <c r="F156" s="22">
        <v>83.4</v>
      </c>
      <c r="G156" s="23">
        <v>17.399999999999999</v>
      </c>
      <c r="H156" s="23">
        <v>61.8</v>
      </c>
      <c r="I156" s="23">
        <v>18.7</v>
      </c>
      <c r="J156" s="23">
        <v>2.1</v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4">
      <c r="A157" s="19">
        <v>323</v>
      </c>
      <c r="B157" s="20" t="s">
        <v>1155</v>
      </c>
      <c r="C157" s="19">
        <v>1802</v>
      </c>
      <c r="D157" s="19">
        <v>279</v>
      </c>
      <c r="E157" s="21">
        <v>66.3</v>
      </c>
      <c r="F157" s="22">
        <v>79.599999999999994</v>
      </c>
      <c r="G157" s="23">
        <v>28.4</v>
      </c>
      <c r="H157" s="23">
        <v>47.7</v>
      </c>
      <c r="I157" s="23">
        <v>21.2</v>
      </c>
      <c r="J157" s="23">
        <v>2.7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4">
      <c r="A158" s="19">
        <v>323</v>
      </c>
      <c r="B158" s="20" t="s">
        <v>1155</v>
      </c>
      <c r="C158" s="19">
        <v>1702</v>
      </c>
      <c r="D158" s="19">
        <v>249</v>
      </c>
      <c r="E158" s="21">
        <v>84.7</v>
      </c>
      <c r="F158" s="22">
        <v>88</v>
      </c>
      <c r="G158" s="23">
        <v>37</v>
      </c>
      <c r="H158" s="23">
        <v>40.6</v>
      </c>
      <c r="I158" s="23">
        <v>20.5</v>
      </c>
      <c r="J158" s="23">
        <v>1.8</v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4">
      <c r="A159" s="19">
        <v>324</v>
      </c>
      <c r="B159" s="20" t="s">
        <v>1156</v>
      </c>
      <c r="C159" s="19">
        <v>2102</v>
      </c>
      <c r="D159" s="19">
        <v>22</v>
      </c>
      <c r="E159" s="21">
        <v>27.3</v>
      </c>
      <c r="F159" s="22">
        <v>54.5</v>
      </c>
      <c r="G159" s="23">
        <v>33.299999999999997</v>
      </c>
      <c r="H159" s="23">
        <v>25</v>
      </c>
      <c r="I159" s="23">
        <v>16.7</v>
      </c>
      <c r="J159" s="23">
        <v>25</v>
      </c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4">
      <c r="A160" s="19">
        <v>324</v>
      </c>
      <c r="B160" s="20" t="s">
        <v>1156</v>
      </c>
      <c r="C160" s="19">
        <v>2103</v>
      </c>
      <c r="D160" s="19">
        <v>335</v>
      </c>
      <c r="E160" s="21">
        <v>70.400000000000006</v>
      </c>
      <c r="F160" s="22">
        <v>88.7</v>
      </c>
      <c r="G160" s="23">
        <v>21.9</v>
      </c>
      <c r="H160" s="23">
        <v>29</v>
      </c>
      <c r="I160" s="23">
        <v>33.299999999999997</v>
      </c>
      <c r="J160" s="23">
        <v>15.8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4">
      <c r="A161" s="19">
        <v>324</v>
      </c>
      <c r="B161" s="20" t="s">
        <v>1156</v>
      </c>
      <c r="C161" s="19">
        <v>2003</v>
      </c>
      <c r="D161" s="19">
        <v>338</v>
      </c>
      <c r="E161" s="21">
        <v>81.400000000000006</v>
      </c>
      <c r="F161" s="22">
        <v>81.400000000000006</v>
      </c>
      <c r="G161" s="23">
        <v>60.4</v>
      </c>
      <c r="H161" s="23">
        <v>19.600000000000001</v>
      </c>
      <c r="I161" s="23">
        <v>11.3</v>
      </c>
      <c r="J161" s="23">
        <v>8.6999999999999993</v>
      </c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4">
      <c r="A162" s="19">
        <v>324</v>
      </c>
      <c r="B162" s="20" t="s">
        <v>1156</v>
      </c>
      <c r="C162" s="19">
        <v>1903</v>
      </c>
      <c r="D162" s="19">
        <v>307</v>
      </c>
      <c r="E162" s="21">
        <v>57</v>
      </c>
      <c r="F162" s="22">
        <v>67.099999999999994</v>
      </c>
      <c r="G162" s="23">
        <v>40.299999999999997</v>
      </c>
      <c r="H162" s="23">
        <v>27.7</v>
      </c>
      <c r="I162" s="23">
        <v>18.899999999999999</v>
      </c>
      <c r="J162" s="23">
        <v>13.1</v>
      </c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4">
      <c r="A163" s="19">
        <v>324</v>
      </c>
      <c r="B163" s="20" t="s">
        <v>1156</v>
      </c>
      <c r="C163" s="19">
        <v>1803</v>
      </c>
      <c r="D163" s="19">
        <v>248</v>
      </c>
      <c r="E163" s="21">
        <v>65.7</v>
      </c>
      <c r="F163" s="22">
        <v>72.599999999999994</v>
      </c>
      <c r="G163" s="23">
        <v>60</v>
      </c>
      <c r="H163" s="23">
        <v>25</v>
      </c>
      <c r="I163" s="23">
        <v>11.7</v>
      </c>
      <c r="J163" s="23">
        <v>3.3</v>
      </c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4">
      <c r="A164" s="19">
        <v>330</v>
      </c>
      <c r="B164" s="20" t="s">
        <v>1157</v>
      </c>
      <c r="C164" s="19">
        <v>1902</v>
      </c>
      <c r="D164" s="19">
        <v>327</v>
      </c>
      <c r="E164" s="21">
        <v>78.3</v>
      </c>
      <c r="F164" s="22">
        <v>84.7</v>
      </c>
      <c r="G164" s="23">
        <v>29.2</v>
      </c>
      <c r="H164" s="23">
        <v>28.5</v>
      </c>
      <c r="I164" s="23">
        <v>26.7</v>
      </c>
      <c r="J164" s="23">
        <v>15.5</v>
      </c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4">
      <c r="A165" s="19">
        <v>330</v>
      </c>
      <c r="B165" s="20" t="s">
        <v>1157</v>
      </c>
      <c r="C165" s="19">
        <v>1802</v>
      </c>
      <c r="D165" s="19">
        <v>283</v>
      </c>
      <c r="E165" s="21">
        <v>78.8</v>
      </c>
      <c r="F165" s="22">
        <v>84.5</v>
      </c>
      <c r="G165" s="23">
        <v>33.1</v>
      </c>
      <c r="H165" s="23">
        <v>31.8</v>
      </c>
      <c r="I165" s="23">
        <v>25.1</v>
      </c>
      <c r="J165" s="23">
        <v>10</v>
      </c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4">
      <c r="A166" s="19">
        <v>330</v>
      </c>
      <c r="B166" s="20" t="s">
        <v>1157</v>
      </c>
      <c r="C166" s="19">
        <v>1803</v>
      </c>
      <c r="D166" s="19">
        <v>273</v>
      </c>
      <c r="E166" s="21">
        <v>83.2</v>
      </c>
      <c r="F166" s="22">
        <v>90.8</v>
      </c>
      <c r="G166" s="23">
        <v>59.3</v>
      </c>
      <c r="H166" s="23">
        <v>20.6</v>
      </c>
      <c r="I166" s="23">
        <v>9.6999999999999993</v>
      </c>
      <c r="J166" s="23">
        <v>10.5</v>
      </c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4">
      <c r="A167" s="19">
        <v>330</v>
      </c>
      <c r="B167" s="20" t="s">
        <v>1157</v>
      </c>
      <c r="C167" s="19">
        <v>1703</v>
      </c>
      <c r="D167" s="19">
        <v>251</v>
      </c>
      <c r="E167" s="21">
        <v>75.7</v>
      </c>
      <c r="F167" s="22">
        <v>92.4</v>
      </c>
      <c r="G167" s="23">
        <v>47.8</v>
      </c>
      <c r="H167" s="23">
        <v>19.8</v>
      </c>
      <c r="I167" s="23">
        <v>19</v>
      </c>
      <c r="J167" s="23">
        <v>13.4</v>
      </c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4">
      <c r="A168" s="19">
        <v>331</v>
      </c>
      <c r="B168" s="20" t="s">
        <v>1158</v>
      </c>
      <c r="C168" s="19">
        <v>2004</v>
      </c>
      <c r="D168" s="19">
        <v>407</v>
      </c>
      <c r="E168" s="21">
        <v>51.1</v>
      </c>
      <c r="F168" s="22">
        <v>65.599999999999994</v>
      </c>
      <c r="G168" s="23">
        <v>4.5</v>
      </c>
      <c r="H168" s="23">
        <v>25.1</v>
      </c>
      <c r="I168" s="23">
        <v>36.299999999999997</v>
      </c>
      <c r="J168" s="23">
        <v>34.1</v>
      </c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4">
      <c r="A169" s="19">
        <v>331</v>
      </c>
      <c r="B169" s="20" t="s">
        <v>1158</v>
      </c>
      <c r="C169" s="19">
        <v>1904</v>
      </c>
      <c r="D169" s="19">
        <v>327</v>
      </c>
      <c r="E169" s="21">
        <v>49.5</v>
      </c>
      <c r="F169" s="22">
        <v>62.7</v>
      </c>
      <c r="G169" s="23">
        <v>16.100000000000001</v>
      </c>
      <c r="H169" s="23">
        <v>21</v>
      </c>
      <c r="I169" s="23">
        <v>32.700000000000003</v>
      </c>
      <c r="J169" s="23">
        <v>30.2</v>
      </c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4">
      <c r="A170" s="19">
        <v>331</v>
      </c>
      <c r="B170" s="20" t="s">
        <v>1158</v>
      </c>
      <c r="C170" s="19">
        <v>1804</v>
      </c>
      <c r="D170" s="19">
        <v>308</v>
      </c>
      <c r="E170" s="21">
        <v>39.299999999999997</v>
      </c>
      <c r="F170" s="22">
        <v>64.3</v>
      </c>
      <c r="G170" s="23">
        <v>15.2</v>
      </c>
      <c r="H170" s="23">
        <v>21.7</v>
      </c>
      <c r="I170" s="23">
        <v>28.8</v>
      </c>
      <c r="J170" s="23">
        <v>34.299999999999997</v>
      </c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4">
      <c r="A171" s="19">
        <v>331</v>
      </c>
      <c r="B171" s="20" t="s">
        <v>1158</v>
      </c>
      <c r="C171" s="19">
        <v>1704</v>
      </c>
      <c r="D171" s="19">
        <v>260</v>
      </c>
      <c r="E171" s="21">
        <v>60.8</v>
      </c>
      <c r="F171" s="22">
        <v>74.599999999999994</v>
      </c>
      <c r="G171" s="23">
        <v>30.4</v>
      </c>
      <c r="H171" s="23">
        <v>25.8</v>
      </c>
      <c r="I171" s="23">
        <v>27.3</v>
      </c>
      <c r="J171" s="23">
        <v>16.5</v>
      </c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4">
      <c r="A172" s="19">
        <v>332</v>
      </c>
      <c r="B172" s="20" t="s">
        <v>1159</v>
      </c>
      <c r="C172" s="19">
        <v>2002</v>
      </c>
      <c r="D172" s="19">
        <v>325</v>
      </c>
      <c r="E172" s="21">
        <v>64.3</v>
      </c>
      <c r="F172" s="22">
        <v>86.2</v>
      </c>
      <c r="G172" s="23">
        <v>28.2</v>
      </c>
      <c r="H172" s="23">
        <v>27.5</v>
      </c>
      <c r="I172" s="23">
        <v>23.9</v>
      </c>
      <c r="J172" s="23">
        <v>20.399999999999999</v>
      </c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4">
      <c r="A173" s="19">
        <v>332</v>
      </c>
      <c r="B173" s="20" t="s">
        <v>1159</v>
      </c>
      <c r="C173" s="19">
        <v>1902</v>
      </c>
      <c r="D173" s="19">
        <v>297</v>
      </c>
      <c r="E173" s="21">
        <v>66.7</v>
      </c>
      <c r="F173" s="22">
        <v>82.2</v>
      </c>
      <c r="G173" s="23">
        <v>23.8</v>
      </c>
      <c r="H173" s="23">
        <v>38.5</v>
      </c>
      <c r="I173" s="23">
        <v>28.3</v>
      </c>
      <c r="J173" s="23">
        <v>9.4</v>
      </c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4">
      <c r="A174" s="19">
        <v>332</v>
      </c>
      <c r="B174" s="20" t="s">
        <v>1159</v>
      </c>
      <c r="C174" s="19">
        <v>1802</v>
      </c>
      <c r="D174" s="19">
        <v>281</v>
      </c>
      <c r="E174" s="21">
        <v>70.8</v>
      </c>
      <c r="F174" s="22">
        <v>80.8</v>
      </c>
      <c r="G174" s="23">
        <v>31.3</v>
      </c>
      <c r="H174" s="23">
        <v>32.6</v>
      </c>
      <c r="I174" s="23">
        <v>23.8</v>
      </c>
      <c r="J174" s="23">
        <v>12.3</v>
      </c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4">
      <c r="A175" s="19">
        <v>332</v>
      </c>
      <c r="B175" s="20" t="s">
        <v>1159</v>
      </c>
      <c r="C175" s="19">
        <v>1702</v>
      </c>
      <c r="D175" s="19">
        <v>234</v>
      </c>
      <c r="E175" s="21">
        <v>59</v>
      </c>
      <c r="F175" s="22">
        <v>77.8</v>
      </c>
      <c r="G175" s="23">
        <v>19.8</v>
      </c>
      <c r="H175" s="23">
        <v>30.8</v>
      </c>
      <c r="I175" s="23">
        <v>23.1</v>
      </c>
      <c r="J175" s="23">
        <v>26.4</v>
      </c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4">
      <c r="A176" s="19">
        <v>410</v>
      </c>
      <c r="B176" s="20" t="s">
        <v>1160</v>
      </c>
      <c r="C176" s="19">
        <v>1901</v>
      </c>
      <c r="D176" s="19">
        <v>318</v>
      </c>
      <c r="E176" s="21">
        <v>73</v>
      </c>
      <c r="F176" s="22">
        <v>86.2</v>
      </c>
      <c r="G176" s="23">
        <v>14.2</v>
      </c>
      <c r="H176" s="23">
        <v>34.700000000000003</v>
      </c>
      <c r="I176" s="23">
        <v>33.9</v>
      </c>
      <c r="J176" s="23">
        <v>17.2</v>
      </c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4">
      <c r="A177" s="19">
        <v>410</v>
      </c>
      <c r="B177" s="20" t="s">
        <v>1160</v>
      </c>
      <c r="C177" s="19">
        <v>1801</v>
      </c>
      <c r="D177" s="19">
        <v>301</v>
      </c>
      <c r="E177" s="21">
        <v>60.8</v>
      </c>
      <c r="F177" s="22">
        <v>86.4</v>
      </c>
      <c r="G177" s="23">
        <v>28.8</v>
      </c>
      <c r="H177" s="23">
        <v>38.799999999999997</v>
      </c>
      <c r="I177" s="23">
        <v>19.600000000000001</v>
      </c>
      <c r="J177" s="23">
        <v>12.7</v>
      </c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4">
      <c r="A178" s="19">
        <v>410</v>
      </c>
      <c r="B178" s="20" t="s">
        <v>1160</v>
      </c>
      <c r="C178" s="19">
        <v>1701</v>
      </c>
      <c r="D178" s="19">
        <v>291</v>
      </c>
      <c r="E178" s="21">
        <v>64.599999999999994</v>
      </c>
      <c r="F178" s="22">
        <v>85.9</v>
      </c>
      <c r="G178" s="23">
        <v>23.2</v>
      </c>
      <c r="H178" s="23">
        <v>24.8</v>
      </c>
      <c r="I178" s="23">
        <v>32.799999999999997</v>
      </c>
      <c r="J178" s="23">
        <v>19.2</v>
      </c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4">
      <c r="A179" s="19">
        <v>410</v>
      </c>
      <c r="B179" s="20" t="s">
        <v>1160</v>
      </c>
      <c r="C179" s="19">
        <v>1601</v>
      </c>
      <c r="D179" s="19">
        <v>271</v>
      </c>
      <c r="E179" s="21">
        <v>70.5</v>
      </c>
      <c r="F179" s="22">
        <v>89.3</v>
      </c>
      <c r="G179" s="23">
        <v>49.2</v>
      </c>
      <c r="H179" s="23">
        <v>33.1</v>
      </c>
      <c r="I179" s="23">
        <v>14</v>
      </c>
      <c r="J179" s="23">
        <v>3.7</v>
      </c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4">
      <c r="A180" s="19">
        <v>411</v>
      </c>
      <c r="B180" s="20" t="s">
        <v>952</v>
      </c>
      <c r="C180" s="19">
        <v>2001</v>
      </c>
      <c r="D180" s="19">
        <v>340</v>
      </c>
      <c r="E180" s="21">
        <v>70</v>
      </c>
      <c r="F180" s="22">
        <v>83.2</v>
      </c>
      <c r="G180" s="23">
        <v>28.3</v>
      </c>
      <c r="H180" s="23">
        <v>27.9</v>
      </c>
      <c r="I180" s="23">
        <v>26.1</v>
      </c>
      <c r="J180" s="23">
        <v>17.7</v>
      </c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4">
      <c r="A181" s="19">
        <v>411</v>
      </c>
      <c r="B181" s="20" t="s">
        <v>952</v>
      </c>
      <c r="C181" s="19">
        <v>1901</v>
      </c>
      <c r="D181" s="19">
        <v>292</v>
      </c>
      <c r="E181" s="21">
        <v>64.7</v>
      </c>
      <c r="F181" s="22">
        <v>78.8</v>
      </c>
      <c r="G181" s="23">
        <v>20.9</v>
      </c>
      <c r="H181" s="23">
        <v>29.6</v>
      </c>
      <c r="I181" s="23">
        <v>30</v>
      </c>
      <c r="J181" s="23">
        <v>19.600000000000001</v>
      </c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4">
      <c r="A182" s="19">
        <v>411</v>
      </c>
      <c r="B182" s="20" t="s">
        <v>952</v>
      </c>
      <c r="C182" s="19">
        <v>1801</v>
      </c>
      <c r="D182" s="19">
        <v>281</v>
      </c>
      <c r="E182" s="21">
        <v>64.400000000000006</v>
      </c>
      <c r="F182" s="22">
        <v>79.400000000000006</v>
      </c>
      <c r="G182" s="23">
        <v>16.100000000000001</v>
      </c>
      <c r="H182" s="23">
        <v>24.7</v>
      </c>
      <c r="I182" s="23">
        <v>30.5</v>
      </c>
      <c r="J182" s="23">
        <v>28.7</v>
      </c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4">
      <c r="A183" s="19">
        <v>411</v>
      </c>
      <c r="B183" s="20" t="s">
        <v>952</v>
      </c>
      <c r="C183" s="19">
        <v>1701</v>
      </c>
      <c r="D183" s="19">
        <v>241</v>
      </c>
      <c r="E183" s="21">
        <v>68</v>
      </c>
      <c r="F183" s="22">
        <v>86.7</v>
      </c>
      <c r="G183" s="23">
        <v>13.9</v>
      </c>
      <c r="H183" s="23">
        <v>27.3</v>
      </c>
      <c r="I183" s="23">
        <v>31.6</v>
      </c>
      <c r="J183" s="23">
        <v>27.3</v>
      </c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4">
      <c r="A184" s="19">
        <v>412</v>
      </c>
      <c r="B184" s="20" t="s">
        <v>1161</v>
      </c>
      <c r="C184" s="19">
        <v>2103</v>
      </c>
      <c r="D184" s="19">
        <v>321</v>
      </c>
      <c r="E184" s="21">
        <v>72.900000000000006</v>
      </c>
      <c r="F184" s="22">
        <v>86</v>
      </c>
      <c r="G184" s="23">
        <v>23.2</v>
      </c>
      <c r="H184" s="23">
        <v>39.9</v>
      </c>
      <c r="I184" s="23">
        <v>25.4</v>
      </c>
      <c r="J184" s="23">
        <v>11.6</v>
      </c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4">
      <c r="A185" s="19">
        <v>412</v>
      </c>
      <c r="B185" s="20" t="s">
        <v>1161</v>
      </c>
      <c r="C185" s="19">
        <v>2003</v>
      </c>
      <c r="D185" s="19">
        <v>284</v>
      </c>
      <c r="E185" s="21">
        <v>79.599999999999994</v>
      </c>
      <c r="F185" s="22">
        <v>87.7</v>
      </c>
      <c r="G185" s="23">
        <v>21.3</v>
      </c>
      <c r="H185" s="23">
        <v>34.5</v>
      </c>
      <c r="I185" s="23">
        <v>27.3</v>
      </c>
      <c r="J185" s="23">
        <v>16.899999999999999</v>
      </c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4">
      <c r="A186" s="19">
        <v>412</v>
      </c>
      <c r="B186" s="20" t="s">
        <v>1161</v>
      </c>
      <c r="C186" s="19">
        <v>1903</v>
      </c>
      <c r="D186" s="19">
        <v>278</v>
      </c>
      <c r="E186" s="21">
        <v>69.8</v>
      </c>
      <c r="F186" s="22">
        <v>82</v>
      </c>
      <c r="G186" s="23">
        <v>23.7</v>
      </c>
      <c r="H186" s="23">
        <v>26.3</v>
      </c>
      <c r="I186" s="23">
        <v>25</v>
      </c>
      <c r="J186" s="23">
        <v>25</v>
      </c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4">
      <c r="A187" s="19">
        <v>412</v>
      </c>
      <c r="B187" s="20" t="s">
        <v>1161</v>
      </c>
      <c r="C187" s="19">
        <v>1803</v>
      </c>
      <c r="D187" s="19">
        <v>217</v>
      </c>
      <c r="E187" s="21">
        <v>66.400000000000006</v>
      </c>
      <c r="F187" s="22">
        <v>80.599999999999994</v>
      </c>
      <c r="G187" s="23">
        <v>20</v>
      </c>
      <c r="H187" s="23">
        <v>24</v>
      </c>
      <c r="I187" s="23">
        <v>32.6</v>
      </c>
      <c r="J187" s="23">
        <v>23.4</v>
      </c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4">
      <c r="A188" s="19">
        <v>605</v>
      </c>
      <c r="B188" s="20" t="s">
        <v>1162</v>
      </c>
      <c r="C188" s="19">
        <v>1902</v>
      </c>
      <c r="D188" s="19">
        <v>352</v>
      </c>
      <c r="E188" s="21">
        <v>54</v>
      </c>
      <c r="F188" s="22">
        <v>79.5</v>
      </c>
      <c r="G188" s="23">
        <v>23.2</v>
      </c>
      <c r="H188" s="23">
        <v>16.399999999999999</v>
      </c>
      <c r="I188" s="23">
        <v>20</v>
      </c>
      <c r="J188" s="23">
        <v>40.4</v>
      </c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4">
      <c r="A189" s="19">
        <v>605</v>
      </c>
      <c r="B189" s="20" t="s">
        <v>1162</v>
      </c>
      <c r="C189" s="19">
        <v>1802</v>
      </c>
      <c r="D189" s="19">
        <v>315</v>
      </c>
      <c r="E189" s="21">
        <v>62.9</v>
      </c>
      <c r="F189" s="22">
        <v>77.099999999999994</v>
      </c>
      <c r="G189" s="23">
        <v>29.2</v>
      </c>
      <c r="H189" s="23">
        <v>23</v>
      </c>
      <c r="I189" s="23">
        <v>27.2</v>
      </c>
      <c r="J189" s="23">
        <v>20.6</v>
      </c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4">
      <c r="A190" s="19">
        <v>605</v>
      </c>
      <c r="B190" s="20" t="s">
        <v>1162</v>
      </c>
      <c r="C190" s="19">
        <v>1702</v>
      </c>
      <c r="D190" s="19">
        <v>303</v>
      </c>
      <c r="E190" s="21">
        <v>59.1</v>
      </c>
      <c r="F190" s="22">
        <v>76.900000000000006</v>
      </c>
      <c r="G190" s="23">
        <v>22.7</v>
      </c>
      <c r="H190" s="23">
        <v>27</v>
      </c>
      <c r="I190" s="23">
        <v>28.8</v>
      </c>
      <c r="J190" s="23">
        <v>21.5</v>
      </c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4">
      <c r="A191" s="19">
        <v>605</v>
      </c>
      <c r="B191" s="20" t="s">
        <v>1162</v>
      </c>
      <c r="C191" s="19">
        <v>1602</v>
      </c>
      <c r="D191" s="19">
        <v>268</v>
      </c>
      <c r="E191" s="21">
        <v>52.2</v>
      </c>
      <c r="F191" s="22">
        <v>78</v>
      </c>
      <c r="G191" s="23">
        <v>16.3</v>
      </c>
      <c r="H191" s="23">
        <v>21.5</v>
      </c>
      <c r="I191" s="23">
        <v>37.799999999999997</v>
      </c>
      <c r="J191" s="23">
        <v>24.4</v>
      </c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4">
      <c r="A192" s="19">
        <v>606</v>
      </c>
      <c r="B192" s="20" t="s">
        <v>1163</v>
      </c>
      <c r="C192" s="19">
        <v>2003</v>
      </c>
      <c r="D192" s="19">
        <v>356</v>
      </c>
      <c r="E192" s="21">
        <v>47.8</v>
      </c>
      <c r="F192" s="22">
        <v>72.8</v>
      </c>
      <c r="G192" s="23">
        <v>11.6</v>
      </c>
      <c r="H192" s="23">
        <v>22</v>
      </c>
      <c r="I192" s="23">
        <v>24.3</v>
      </c>
      <c r="J192" s="23">
        <v>42.1</v>
      </c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4">
      <c r="A193" s="19">
        <v>606</v>
      </c>
      <c r="B193" s="20" t="s">
        <v>1163</v>
      </c>
      <c r="C193" s="19">
        <v>1903</v>
      </c>
      <c r="D193" s="19">
        <v>328</v>
      </c>
      <c r="E193" s="21">
        <v>54.6</v>
      </c>
      <c r="F193" s="22">
        <v>71</v>
      </c>
      <c r="G193" s="23">
        <v>26.6</v>
      </c>
      <c r="H193" s="23">
        <v>23.2</v>
      </c>
      <c r="I193" s="23">
        <v>24</v>
      </c>
      <c r="J193" s="23">
        <v>26.2</v>
      </c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4">
      <c r="A194" s="19">
        <v>606</v>
      </c>
      <c r="B194" s="20" t="s">
        <v>1163</v>
      </c>
      <c r="C194" s="19">
        <v>1803</v>
      </c>
      <c r="D194" s="19">
        <v>297</v>
      </c>
      <c r="E194" s="21">
        <v>57.2</v>
      </c>
      <c r="F194" s="22">
        <v>74.099999999999994</v>
      </c>
      <c r="G194" s="23">
        <v>13.2</v>
      </c>
      <c r="H194" s="23">
        <v>22.7</v>
      </c>
      <c r="I194" s="23">
        <v>34.5</v>
      </c>
      <c r="J194" s="23">
        <v>29.5</v>
      </c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4">
      <c r="A195" s="19">
        <v>606</v>
      </c>
      <c r="B195" s="20" t="s">
        <v>1163</v>
      </c>
      <c r="C195" s="19">
        <v>1703</v>
      </c>
      <c r="D195" s="19">
        <v>244</v>
      </c>
      <c r="E195" s="21">
        <v>63.1</v>
      </c>
      <c r="F195" s="22">
        <v>76.599999999999994</v>
      </c>
      <c r="G195" s="23">
        <v>17.600000000000001</v>
      </c>
      <c r="H195" s="23">
        <v>19.8</v>
      </c>
      <c r="I195" s="23">
        <v>32.1</v>
      </c>
      <c r="J195" s="23">
        <v>30.5</v>
      </c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4">
      <c r="A196" s="19">
        <v>611</v>
      </c>
      <c r="B196" s="20" t="s">
        <v>870</v>
      </c>
      <c r="C196" s="19">
        <v>2102</v>
      </c>
      <c r="D196" s="19">
        <v>71</v>
      </c>
      <c r="E196" s="21">
        <v>85.9</v>
      </c>
      <c r="F196" s="22">
        <v>91.5</v>
      </c>
      <c r="G196" s="23">
        <v>26.2</v>
      </c>
      <c r="H196" s="23">
        <v>53.8</v>
      </c>
      <c r="I196" s="23">
        <v>20</v>
      </c>
      <c r="J196" s="23">
        <v>0</v>
      </c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4">
      <c r="A197" s="19">
        <v>611</v>
      </c>
      <c r="B197" s="20" t="s">
        <v>870</v>
      </c>
      <c r="C197" s="19">
        <v>2002</v>
      </c>
      <c r="D197" s="19">
        <v>86</v>
      </c>
      <c r="E197" s="21">
        <v>79.099999999999994</v>
      </c>
      <c r="F197" s="22">
        <v>96.5</v>
      </c>
      <c r="G197" s="23">
        <v>31.3</v>
      </c>
      <c r="H197" s="23">
        <v>55.4</v>
      </c>
      <c r="I197" s="23">
        <v>10.8</v>
      </c>
      <c r="J197" s="23">
        <v>2.4</v>
      </c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4">
      <c r="A198" s="19">
        <v>611</v>
      </c>
      <c r="B198" s="20" t="s">
        <v>870</v>
      </c>
      <c r="C198" s="19">
        <v>1902</v>
      </c>
      <c r="D198" s="19">
        <v>81</v>
      </c>
      <c r="E198" s="21">
        <v>0</v>
      </c>
      <c r="F198" s="22">
        <v>93.8</v>
      </c>
      <c r="G198" s="23">
        <v>25</v>
      </c>
      <c r="H198" s="23">
        <v>44.7</v>
      </c>
      <c r="I198" s="23">
        <v>27.6</v>
      </c>
      <c r="J198" s="23">
        <v>2.6</v>
      </c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4">
      <c r="A199" s="19">
        <v>611</v>
      </c>
      <c r="B199" s="20" t="s">
        <v>870</v>
      </c>
      <c r="C199" s="19">
        <v>1802</v>
      </c>
      <c r="D199" s="19">
        <v>58</v>
      </c>
      <c r="E199" s="21">
        <v>81</v>
      </c>
      <c r="F199" s="22">
        <v>93.1</v>
      </c>
      <c r="G199" s="23">
        <v>27.8</v>
      </c>
      <c r="H199" s="23">
        <v>42.6</v>
      </c>
      <c r="I199" s="23">
        <v>29.6</v>
      </c>
      <c r="J199" s="23">
        <v>0</v>
      </c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4">
      <c r="A200" s="19">
        <v>612</v>
      </c>
      <c r="B200" s="20" t="s">
        <v>866</v>
      </c>
      <c r="C200" s="19">
        <v>2101</v>
      </c>
      <c r="D200" s="19">
        <v>65</v>
      </c>
      <c r="E200" s="21">
        <v>61.5</v>
      </c>
      <c r="F200" s="22">
        <v>89.2</v>
      </c>
      <c r="G200" s="23">
        <v>27.6</v>
      </c>
      <c r="H200" s="23">
        <v>46.6</v>
      </c>
      <c r="I200" s="23">
        <v>25.9</v>
      </c>
      <c r="J200" s="23">
        <v>0</v>
      </c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4">
      <c r="A201" s="19">
        <v>612</v>
      </c>
      <c r="B201" s="20" t="s">
        <v>866</v>
      </c>
      <c r="C201" s="19">
        <v>2001</v>
      </c>
      <c r="D201" s="19">
        <v>84</v>
      </c>
      <c r="E201" s="21">
        <v>86.9</v>
      </c>
      <c r="F201" s="22">
        <v>97.6</v>
      </c>
      <c r="G201" s="23">
        <v>41.5</v>
      </c>
      <c r="H201" s="23">
        <v>34.1</v>
      </c>
      <c r="I201" s="23">
        <v>20.7</v>
      </c>
      <c r="J201" s="23">
        <v>3.7</v>
      </c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4">
      <c r="A202" s="19">
        <v>612</v>
      </c>
      <c r="B202" s="20" t="s">
        <v>866</v>
      </c>
      <c r="C202" s="19">
        <v>1901</v>
      </c>
      <c r="D202" s="19">
        <v>78</v>
      </c>
      <c r="E202" s="21">
        <v>76.900000000000006</v>
      </c>
      <c r="F202" s="22">
        <v>93.6</v>
      </c>
      <c r="G202" s="23">
        <v>27.4</v>
      </c>
      <c r="H202" s="23">
        <v>42.5</v>
      </c>
      <c r="I202" s="23">
        <v>24.7</v>
      </c>
      <c r="J202" s="23">
        <v>5.5</v>
      </c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4">
      <c r="A203" s="19">
        <v>612</v>
      </c>
      <c r="B203" s="20" t="s">
        <v>866</v>
      </c>
      <c r="C203" s="19">
        <v>1801</v>
      </c>
      <c r="D203" s="19">
        <v>56</v>
      </c>
      <c r="E203" s="21">
        <v>80.400000000000006</v>
      </c>
      <c r="F203" s="22">
        <v>96.4</v>
      </c>
      <c r="G203" s="23">
        <v>31.5</v>
      </c>
      <c r="H203" s="23">
        <v>48.1</v>
      </c>
      <c r="I203" s="23">
        <v>20.399999999999999</v>
      </c>
      <c r="J203" s="23">
        <v>0</v>
      </c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4">
      <c r="A204" s="19">
        <v>619</v>
      </c>
      <c r="B204" s="20" t="s">
        <v>138</v>
      </c>
      <c r="C204" s="19">
        <v>2203</v>
      </c>
      <c r="D204" s="19">
        <v>60</v>
      </c>
      <c r="E204" s="21">
        <v>95</v>
      </c>
      <c r="F204" s="22">
        <v>95</v>
      </c>
      <c r="G204" s="23">
        <v>15.8</v>
      </c>
      <c r="H204" s="23">
        <v>42.1</v>
      </c>
      <c r="I204" s="23">
        <v>28.1</v>
      </c>
      <c r="J204" s="23">
        <v>14</v>
      </c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4">
      <c r="A205" s="19">
        <v>619</v>
      </c>
      <c r="B205" s="20" t="s">
        <v>138</v>
      </c>
      <c r="C205" s="19">
        <v>2103</v>
      </c>
      <c r="D205" s="19">
        <v>53</v>
      </c>
      <c r="E205" s="21">
        <v>88.7</v>
      </c>
      <c r="F205" s="22">
        <v>92.5</v>
      </c>
      <c r="G205" s="23">
        <v>20.399999999999999</v>
      </c>
      <c r="H205" s="23">
        <v>38.799999999999997</v>
      </c>
      <c r="I205" s="23">
        <v>28.6</v>
      </c>
      <c r="J205" s="23">
        <v>12.2</v>
      </c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4">
      <c r="A206" s="19">
        <v>619</v>
      </c>
      <c r="B206" s="20" t="s">
        <v>138</v>
      </c>
      <c r="C206" s="19">
        <v>2003</v>
      </c>
      <c r="D206" s="19">
        <v>65</v>
      </c>
      <c r="E206" s="21">
        <v>100</v>
      </c>
      <c r="F206" s="22">
        <v>100</v>
      </c>
      <c r="G206" s="23">
        <v>18.5</v>
      </c>
      <c r="H206" s="23">
        <v>38.5</v>
      </c>
      <c r="I206" s="23">
        <v>36.9</v>
      </c>
      <c r="J206" s="23">
        <v>6.2</v>
      </c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4">
      <c r="A207" s="19">
        <v>619</v>
      </c>
      <c r="B207" s="20" t="s">
        <v>138</v>
      </c>
      <c r="C207" s="19">
        <v>1903</v>
      </c>
      <c r="D207" s="19">
        <v>41</v>
      </c>
      <c r="E207" s="21">
        <v>97.6</v>
      </c>
      <c r="F207" s="22">
        <v>100</v>
      </c>
      <c r="G207" s="23">
        <v>17.100000000000001</v>
      </c>
      <c r="H207" s="23">
        <v>24.4</v>
      </c>
      <c r="I207" s="23">
        <v>43.9</v>
      </c>
      <c r="J207" s="23">
        <v>14.6</v>
      </c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4">
      <c r="A208" s="19">
        <v>621</v>
      </c>
      <c r="B208" s="20" t="s">
        <v>891</v>
      </c>
      <c r="C208" s="19">
        <v>2101</v>
      </c>
      <c r="D208" s="19">
        <v>93</v>
      </c>
      <c r="E208" s="21">
        <v>82.8</v>
      </c>
      <c r="F208" s="22">
        <v>93.5</v>
      </c>
      <c r="G208" s="23">
        <v>13.8</v>
      </c>
      <c r="H208" s="23">
        <v>24.1</v>
      </c>
      <c r="I208" s="23">
        <v>36.799999999999997</v>
      </c>
      <c r="J208" s="23">
        <v>25.3</v>
      </c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4">
      <c r="A209" s="19">
        <v>621</v>
      </c>
      <c r="B209" s="20" t="s">
        <v>891</v>
      </c>
      <c r="C209" s="19">
        <v>2001</v>
      </c>
      <c r="D209" s="19">
        <v>39</v>
      </c>
      <c r="E209" s="21">
        <v>92.3</v>
      </c>
      <c r="F209" s="22">
        <v>100</v>
      </c>
      <c r="G209" s="23">
        <v>12.8</v>
      </c>
      <c r="H209" s="23">
        <v>48.7</v>
      </c>
      <c r="I209" s="23">
        <v>35.9</v>
      </c>
      <c r="J209" s="23">
        <v>2.6</v>
      </c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4">
      <c r="A210" s="19">
        <v>621</v>
      </c>
      <c r="B210" s="20" t="s">
        <v>891</v>
      </c>
      <c r="C210" s="19">
        <v>1901</v>
      </c>
      <c r="D210" s="19">
        <v>69</v>
      </c>
      <c r="E210" s="21">
        <v>89.9</v>
      </c>
      <c r="F210" s="22">
        <v>94.2</v>
      </c>
      <c r="G210" s="23">
        <v>23.1</v>
      </c>
      <c r="H210" s="23">
        <v>38.5</v>
      </c>
      <c r="I210" s="23">
        <v>36.9</v>
      </c>
      <c r="J210" s="23">
        <v>1.5</v>
      </c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4">
      <c r="A211" s="19">
        <v>621</v>
      </c>
      <c r="B211" s="20" t="s">
        <v>891</v>
      </c>
      <c r="C211" s="19">
        <v>1801</v>
      </c>
      <c r="D211" s="19">
        <v>59</v>
      </c>
      <c r="E211" s="21">
        <v>93.2</v>
      </c>
      <c r="F211" s="22">
        <v>98.3</v>
      </c>
      <c r="G211" s="23">
        <v>29.3</v>
      </c>
      <c r="H211" s="23">
        <v>41.4</v>
      </c>
      <c r="I211" s="23">
        <v>24.1</v>
      </c>
      <c r="J211" s="23">
        <v>5.2</v>
      </c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4">
      <c r="A212" s="19">
        <v>621</v>
      </c>
      <c r="B212" s="20" t="s">
        <v>891</v>
      </c>
      <c r="C212" s="19">
        <v>1701</v>
      </c>
      <c r="D212" s="19">
        <v>6</v>
      </c>
      <c r="E212" s="21">
        <v>50</v>
      </c>
      <c r="F212" s="22">
        <v>50</v>
      </c>
      <c r="G212" s="23">
        <v>0</v>
      </c>
      <c r="H212" s="23">
        <v>33.299999999999997</v>
      </c>
      <c r="I212" s="23">
        <v>33.299999999999997</v>
      </c>
      <c r="J212" s="23">
        <v>33.299999999999997</v>
      </c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4">
      <c r="A213" s="19">
        <v>622</v>
      </c>
      <c r="B213" s="20" t="s">
        <v>895</v>
      </c>
      <c r="C213" s="19">
        <v>2102</v>
      </c>
      <c r="D213" s="19">
        <v>90</v>
      </c>
      <c r="E213" s="21">
        <v>81.099999999999994</v>
      </c>
      <c r="F213" s="22">
        <v>88.9</v>
      </c>
      <c r="G213" s="23">
        <v>40</v>
      </c>
      <c r="H213" s="23">
        <v>20</v>
      </c>
      <c r="I213" s="23">
        <v>27.5</v>
      </c>
      <c r="J213" s="23">
        <v>12.5</v>
      </c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4">
      <c r="A214" s="19">
        <v>622</v>
      </c>
      <c r="B214" s="20" t="s">
        <v>895</v>
      </c>
      <c r="C214" s="19">
        <v>2002</v>
      </c>
      <c r="D214" s="19">
        <v>45</v>
      </c>
      <c r="E214" s="21">
        <v>93.3</v>
      </c>
      <c r="F214" s="22">
        <v>100</v>
      </c>
      <c r="G214" s="23">
        <v>31.1</v>
      </c>
      <c r="H214" s="23">
        <v>48.9</v>
      </c>
      <c r="I214" s="23">
        <v>20</v>
      </c>
      <c r="J214" s="23">
        <v>0</v>
      </c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4">
      <c r="A215" s="19">
        <v>622</v>
      </c>
      <c r="B215" s="20" t="s">
        <v>895</v>
      </c>
      <c r="C215" s="19">
        <v>1902</v>
      </c>
      <c r="D215" s="19">
        <v>56</v>
      </c>
      <c r="E215" s="21">
        <v>87.5</v>
      </c>
      <c r="F215" s="22">
        <v>96.4</v>
      </c>
      <c r="G215" s="23">
        <v>22.2</v>
      </c>
      <c r="H215" s="23">
        <v>25.9</v>
      </c>
      <c r="I215" s="23">
        <v>46.3</v>
      </c>
      <c r="J215" s="23">
        <v>5.6</v>
      </c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4">
      <c r="A216" s="19">
        <v>622</v>
      </c>
      <c r="B216" s="20" t="s">
        <v>895</v>
      </c>
      <c r="C216" s="19">
        <v>1802</v>
      </c>
      <c r="D216" s="19">
        <v>59</v>
      </c>
      <c r="E216" s="21">
        <v>94.9</v>
      </c>
      <c r="F216" s="22">
        <v>94.9</v>
      </c>
      <c r="G216" s="23">
        <v>28.6</v>
      </c>
      <c r="H216" s="23">
        <v>48.2</v>
      </c>
      <c r="I216" s="23">
        <v>17.899999999999999</v>
      </c>
      <c r="J216" s="23">
        <v>5.4</v>
      </c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4">
      <c r="A217" s="19">
        <v>622</v>
      </c>
      <c r="B217" s="20" t="s">
        <v>895</v>
      </c>
      <c r="C217" s="19">
        <v>1702</v>
      </c>
      <c r="D217" s="19">
        <v>3</v>
      </c>
      <c r="E217" s="21">
        <v>100</v>
      </c>
      <c r="F217" s="22">
        <v>100</v>
      </c>
      <c r="G217" s="23">
        <v>33.299999999999997</v>
      </c>
      <c r="H217" s="23">
        <v>0</v>
      </c>
      <c r="I217" s="23">
        <v>33.299999999999997</v>
      </c>
      <c r="J217" s="23">
        <v>33.299999999999997</v>
      </c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4">
      <c r="A218" s="19">
        <v>629</v>
      </c>
      <c r="B218" s="20" t="s">
        <v>151</v>
      </c>
      <c r="C218" s="19">
        <v>2203</v>
      </c>
      <c r="D218" s="19">
        <v>42</v>
      </c>
      <c r="E218" s="21">
        <v>2.4</v>
      </c>
      <c r="F218" s="22">
        <v>92.9</v>
      </c>
      <c r="G218" s="23">
        <v>20.5</v>
      </c>
      <c r="H218" s="23">
        <v>53.8</v>
      </c>
      <c r="I218" s="23">
        <v>25.6</v>
      </c>
      <c r="J218" s="23">
        <v>0</v>
      </c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4">
      <c r="A219" s="19">
        <v>629</v>
      </c>
      <c r="B219" s="20" t="s">
        <v>151</v>
      </c>
      <c r="C219" s="19">
        <v>2103</v>
      </c>
      <c r="D219" s="19">
        <v>28</v>
      </c>
      <c r="E219" s="21">
        <v>96.4</v>
      </c>
      <c r="F219" s="22">
        <v>96.4</v>
      </c>
      <c r="G219" s="23">
        <v>25.9</v>
      </c>
      <c r="H219" s="23">
        <v>40.700000000000003</v>
      </c>
      <c r="I219" s="23">
        <v>33.299999999999997</v>
      </c>
      <c r="J219" s="23">
        <v>0</v>
      </c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4">
      <c r="A220" s="19">
        <v>629</v>
      </c>
      <c r="B220" s="20" t="s">
        <v>151</v>
      </c>
      <c r="C220" s="19">
        <v>2003</v>
      </c>
      <c r="D220" s="19">
        <v>35</v>
      </c>
      <c r="E220" s="21">
        <v>91.4</v>
      </c>
      <c r="F220" s="22">
        <v>91.4</v>
      </c>
      <c r="G220" s="23">
        <v>31.2</v>
      </c>
      <c r="H220" s="23">
        <v>31.2</v>
      </c>
      <c r="I220" s="23">
        <v>28.1</v>
      </c>
      <c r="J220" s="23">
        <v>9.4</v>
      </c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4">
      <c r="A221" s="19">
        <v>629</v>
      </c>
      <c r="B221" s="20" t="s">
        <v>151</v>
      </c>
      <c r="C221" s="19">
        <v>1903</v>
      </c>
      <c r="D221" s="19">
        <v>41</v>
      </c>
      <c r="E221" s="21">
        <v>95.1</v>
      </c>
      <c r="F221" s="22">
        <v>95.1</v>
      </c>
      <c r="G221" s="23">
        <v>20.5</v>
      </c>
      <c r="H221" s="23">
        <v>38.5</v>
      </c>
      <c r="I221" s="23">
        <v>30.8</v>
      </c>
      <c r="J221" s="23">
        <v>10.3</v>
      </c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4">
      <c r="A222" s="19">
        <v>631</v>
      </c>
      <c r="B222" s="20" t="s">
        <v>912</v>
      </c>
      <c r="C222" s="19">
        <v>2101</v>
      </c>
      <c r="D222" s="19">
        <v>128</v>
      </c>
      <c r="E222" s="21">
        <v>50</v>
      </c>
      <c r="F222" s="22">
        <v>80.5</v>
      </c>
      <c r="G222" s="23">
        <v>5.8</v>
      </c>
      <c r="H222" s="23">
        <v>24.3</v>
      </c>
      <c r="I222" s="23">
        <v>47.6</v>
      </c>
      <c r="J222" s="23">
        <v>22.3</v>
      </c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4">
      <c r="A223" s="19">
        <v>631</v>
      </c>
      <c r="B223" s="20" t="s">
        <v>912</v>
      </c>
      <c r="C223" s="19">
        <v>2001</v>
      </c>
      <c r="D223" s="19">
        <v>144</v>
      </c>
      <c r="E223" s="21">
        <v>77.099999999999994</v>
      </c>
      <c r="F223" s="22">
        <v>95.1</v>
      </c>
      <c r="G223" s="23">
        <v>30.7</v>
      </c>
      <c r="H223" s="23">
        <v>32.799999999999997</v>
      </c>
      <c r="I223" s="23">
        <v>30.7</v>
      </c>
      <c r="J223" s="23">
        <v>5.8</v>
      </c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4">
      <c r="A224" s="19">
        <v>631</v>
      </c>
      <c r="B224" s="20" t="s">
        <v>912</v>
      </c>
      <c r="C224" s="19">
        <v>1901</v>
      </c>
      <c r="D224" s="19">
        <v>90</v>
      </c>
      <c r="E224" s="21">
        <v>64.400000000000006</v>
      </c>
      <c r="F224" s="22">
        <v>93.3</v>
      </c>
      <c r="G224" s="23">
        <v>16.7</v>
      </c>
      <c r="H224" s="23">
        <v>36.9</v>
      </c>
      <c r="I224" s="23">
        <v>26.2</v>
      </c>
      <c r="J224" s="23">
        <v>20.2</v>
      </c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4">
      <c r="A225" s="19">
        <v>631</v>
      </c>
      <c r="B225" s="20" t="s">
        <v>912</v>
      </c>
      <c r="C225" s="19">
        <v>1801</v>
      </c>
      <c r="D225" s="19">
        <v>56</v>
      </c>
      <c r="E225" s="21">
        <v>62.5</v>
      </c>
      <c r="F225" s="22">
        <v>94.6</v>
      </c>
      <c r="G225" s="23">
        <v>11.3</v>
      </c>
      <c r="H225" s="23">
        <v>39.6</v>
      </c>
      <c r="I225" s="23">
        <v>37.700000000000003</v>
      </c>
      <c r="J225" s="23">
        <v>11.3</v>
      </c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4">
      <c r="A226" s="19">
        <v>631</v>
      </c>
      <c r="B226" s="20" t="s">
        <v>912</v>
      </c>
      <c r="C226" s="19">
        <v>1701</v>
      </c>
      <c r="D226" s="19">
        <v>2</v>
      </c>
      <c r="E226" s="21">
        <v>0</v>
      </c>
      <c r="F226" s="22">
        <v>50</v>
      </c>
      <c r="G226" s="23">
        <v>0</v>
      </c>
      <c r="H226" s="23">
        <v>100</v>
      </c>
      <c r="I226" s="23">
        <v>0</v>
      </c>
      <c r="J226" s="23">
        <v>0</v>
      </c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4">
      <c r="A227" s="19">
        <v>632</v>
      </c>
      <c r="B227" s="20" t="s">
        <v>916</v>
      </c>
      <c r="C227" s="19">
        <v>2102</v>
      </c>
      <c r="D227" s="19">
        <v>137</v>
      </c>
      <c r="E227" s="21">
        <v>79.599999999999994</v>
      </c>
      <c r="F227" s="22">
        <v>89.1</v>
      </c>
      <c r="G227" s="23">
        <v>22.1</v>
      </c>
      <c r="H227" s="23">
        <v>38.5</v>
      </c>
      <c r="I227" s="23">
        <v>26.2</v>
      </c>
      <c r="J227" s="23">
        <v>13.1</v>
      </c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4">
      <c r="A228" s="19">
        <v>632</v>
      </c>
      <c r="B228" s="20" t="s">
        <v>916</v>
      </c>
      <c r="C228" s="19">
        <v>2002</v>
      </c>
      <c r="D228" s="19">
        <v>144</v>
      </c>
      <c r="E228" s="21">
        <v>86.1</v>
      </c>
      <c r="F228" s="22">
        <v>93.8</v>
      </c>
      <c r="G228" s="23">
        <v>28.1</v>
      </c>
      <c r="H228" s="23">
        <v>35.6</v>
      </c>
      <c r="I228" s="23">
        <v>27.4</v>
      </c>
      <c r="J228" s="23">
        <v>8.9</v>
      </c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4">
      <c r="A229" s="19">
        <v>632</v>
      </c>
      <c r="B229" s="20" t="s">
        <v>916</v>
      </c>
      <c r="C229" s="19">
        <v>1902</v>
      </c>
      <c r="D229" s="19">
        <v>95</v>
      </c>
      <c r="E229" s="21">
        <v>88.4</v>
      </c>
      <c r="F229" s="22">
        <v>94.7</v>
      </c>
      <c r="G229" s="23">
        <v>28.9</v>
      </c>
      <c r="H229" s="23">
        <v>47.8</v>
      </c>
      <c r="I229" s="23">
        <v>12.2</v>
      </c>
      <c r="J229" s="23">
        <v>11.1</v>
      </c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4">
      <c r="A230" s="19">
        <v>632</v>
      </c>
      <c r="B230" s="20" t="s">
        <v>1164</v>
      </c>
      <c r="C230" s="19">
        <v>1802</v>
      </c>
      <c r="D230" s="19">
        <v>53</v>
      </c>
      <c r="E230" s="21">
        <v>83</v>
      </c>
      <c r="F230" s="22">
        <v>90.6</v>
      </c>
      <c r="G230" s="23">
        <v>20.8</v>
      </c>
      <c r="H230" s="23">
        <v>29.2</v>
      </c>
      <c r="I230" s="23">
        <v>37.5</v>
      </c>
      <c r="J230" s="23">
        <v>12.5</v>
      </c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4">
      <c r="A231" s="19">
        <v>632</v>
      </c>
      <c r="B231" s="20" t="s">
        <v>1164</v>
      </c>
      <c r="C231" s="19">
        <v>1702</v>
      </c>
      <c r="D231" s="19">
        <v>3</v>
      </c>
      <c r="E231" s="21">
        <v>100</v>
      </c>
      <c r="F231" s="22">
        <v>100</v>
      </c>
      <c r="G231" s="23">
        <v>0</v>
      </c>
      <c r="H231" s="23">
        <v>0</v>
      </c>
      <c r="I231" s="23">
        <v>100</v>
      </c>
      <c r="J231" s="23">
        <v>0</v>
      </c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4">
      <c r="A232" s="19">
        <v>639</v>
      </c>
      <c r="B232" s="20" t="s">
        <v>162</v>
      </c>
      <c r="C232" s="19">
        <v>2203</v>
      </c>
      <c r="D232" s="19">
        <v>50</v>
      </c>
      <c r="E232" s="21">
        <v>94</v>
      </c>
      <c r="F232" s="22">
        <v>94</v>
      </c>
      <c r="G232" s="23">
        <v>23.4</v>
      </c>
      <c r="H232" s="23">
        <v>51.1</v>
      </c>
      <c r="I232" s="23">
        <v>25.5</v>
      </c>
      <c r="J232" s="23">
        <v>0</v>
      </c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4">
      <c r="A233" s="19">
        <v>639</v>
      </c>
      <c r="B233" s="20" t="s">
        <v>162</v>
      </c>
      <c r="C233" s="19">
        <v>2103</v>
      </c>
      <c r="D233" s="19">
        <v>67</v>
      </c>
      <c r="E233" s="21">
        <v>98.5</v>
      </c>
      <c r="F233" s="22">
        <v>98.5</v>
      </c>
      <c r="G233" s="23">
        <v>28.8</v>
      </c>
      <c r="H233" s="23">
        <v>47</v>
      </c>
      <c r="I233" s="23">
        <v>21.2</v>
      </c>
      <c r="J233" s="23">
        <v>3</v>
      </c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4">
      <c r="A234" s="19">
        <v>639</v>
      </c>
      <c r="B234" s="20" t="s">
        <v>162</v>
      </c>
      <c r="C234" s="19">
        <v>2003</v>
      </c>
      <c r="D234" s="19">
        <v>28</v>
      </c>
      <c r="E234" s="21">
        <v>100</v>
      </c>
      <c r="F234" s="22">
        <v>100</v>
      </c>
      <c r="G234" s="23">
        <v>32.1</v>
      </c>
      <c r="H234" s="23">
        <v>39.299999999999997</v>
      </c>
      <c r="I234" s="23">
        <v>28.6</v>
      </c>
      <c r="J234" s="23">
        <v>0</v>
      </c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4">
      <c r="A235" s="19">
        <v>639</v>
      </c>
      <c r="B235" s="20" t="s">
        <v>162</v>
      </c>
      <c r="C235" s="19">
        <v>1903</v>
      </c>
      <c r="D235" s="19">
        <v>14</v>
      </c>
      <c r="E235" s="21">
        <v>100</v>
      </c>
      <c r="F235" s="22">
        <v>100</v>
      </c>
      <c r="G235" s="23">
        <v>28.6</v>
      </c>
      <c r="H235" s="23">
        <v>57.1</v>
      </c>
      <c r="I235" s="23">
        <v>14.3</v>
      </c>
      <c r="J235" s="23">
        <v>0</v>
      </c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4">
      <c r="A236" s="19">
        <v>643</v>
      </c>
      <c r="B236" s="20" t="s">
        <v>1165</v>
      </c>
      <c r="C236" s="19">
        <v>2101</v>
      </c>
      <c r="D236" s="19">
        <v>114</v>
      </c>
      <c r="E236" s="21">
        <v>70.2</v>
      </c>
      <c r="F236" s="22">
        <v>89.5</v>
      </c>
      <c r="G236" s="23">
        <v>29.4</v>
      </c>
      <c r="H236" s="23">
        <v>29.4</v>
      </c>
      <c r="I236" s="23">
        <v>16.7</v>
      </c>
      <c r="J236" s="23">
        <v>24.5</v>
      </c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4">
      <c r="A237" s="19">
        <v>643</v>
      </c>
      <c r="B237" s="20" t="s">
        <v>1165</v>
      </c>
      <c r="C237" s="19">
        <v>2001</v>
      </c>
      <c r="D237" s="19">
        <v>122</v>
      </c>
      <c r="E237" s="21">
        <v>87.7</v>
      </c>
      <c r="F237" s="22">
        <v>100</v>
      </c>
      <c r="G237" s="23">
        <v>23</v>
      </c>
      <c r="H237" s="23">
        <v>40.200000000000003</v>
      </c>
      <c r="I237" s="23">
        <v>21.3</v>
      </c>
      <c r="J237" s="23">
        <v>15.6</v>
      </c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4">
      <c r="A238" s="19">
        <v>643</v>
      </c>
      <c r="B238" s="20" t="s">
        <v>1165</v>
      </c>
      <c r="C238" s="19">
        <v>1901</v>
      </c>
      <c r="D238" s="19">
        <v>79</v>
      </c>
      <c r="E238" s="21">
        <v>81</v>
      </c>
      <c r="F238" s="22">
        <v>89.9</v>
      </c>
      <c r="G238" s="23">
        <v>16.899999999999999</v>
      </c>
      <c r="H238" s="23">
        <v>26.8</v>
      </c>
      <c r="I238" s="23">
        <v>23.9</v>
      </c>
      <c r="J238" s="23">
        <v>32.4</v>
      </c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4">
      <c r="A239" s="19">
        <v>643</v>
      </c>
      <c r="B239" s="20" t="s">
        <v>1165</v>
      </c>
      <c r="C239" s="19">
        <v>1801</v>
      </c>
      <c r="D239" s="19">
        <v>85</v>
      </c>
      <c r="E239" s="21">
        <v>92.9</v>
      </c>
      <c r="F239" s="22">
        <v>95.3</v>
      </c>
      <c r="G239" s="23">
        <v>30.9</v>
      </c>
      <c r="H239" s="23">
        <v>34.6</v>
      </c>
      <c r="I239" s="23">
        <v>24.7</v>
      </c>
      <c r="J239" s="23">
        <v>9.9</v>
      </c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4">
      <c r="A240" s="19">
        <v>643</v>
      </c>
      <c r="B240" s="20" t="s">
        <v>1165</v>
      </c>
      <c r="C240" s="19">
        <v>1701</v>
      </c>
      <c r="D240" s="19">
        <v>7</v>
      </c>
      <c r="E240" s="21">
        <v>85.7</v>
      </c>
      <c r="F240" s="22">
        <v>100</v>
      </c>
      <c r="G240" s="23">
        <v>42.9</v>
      </c>
      <c r="H240" s="23">
        <v>14.3</v>
      </c>
      <c r="I240" s="23">
        <v>42.9</v>
      </c>
      <c r="J240" s="23">
        <v>0</v>
      </c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4">
      <c r="A241" s="19">
        <v>644</v>
      </c>
      <c r="B241" s="20" t="s">
        <v>932</v>
      </c>
      <c r="C241" s="19">
        <v>2102</v>
      </c>
      <c r="D241" s="19">
        <v>121</v>
      </c>
      <c r="E241" s="21">
        <v>81.8</v>
      </c>
      <c r="F241" s="22">
        <v>94.2</v>
      </c>
      <c r="G241" s="23">
        <v>29.8</v>
      </c>
      <c r="H241" s="23">
        <v>36.799999999999997</v>
      </c>
      <c r="I241" s="23">
        <v>24.6</v>
      </c>
      <c r="J241" s="23">
        <v>8.8000000000000007</v>
      </c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4">
      <c r="A242" s="19">
        <v>644</v>
      </c>
      <c r="B242" s="20" t="s">
        <v>932</v>
      </c>
      <c r="C242" s="19">
        <v>2002</v>
      </c>
      <c r="D242" s="19">
        <v>113</v>
      </c>
      <c r="E242" s="21">
        <v>89.4</v>
      </c>
      <c r="F242" s="22">
        <v>97.3</v>
      </c>
      <c r="G242" s="23">
        <v>25.5</v>
      </c>
      <c r="H242" s="23">
        <v>40</v>
      </c>
      <c r="I242" s="23">
        <v>22.7</v>
      </c>
      <c r="J242" s="23">
        <v>11.8</v>
      </c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4">
      <c r="A243" s="19">
        <v>644</v>
      </c>
      <c r="B243" s="20" t="s">
        <v>932</v>
      </c>
      <c r="C243" s="19">
        <v>1902</v>
      </c>
      <c r="D243" s="19">
        <v>79</v>
      </c>
      <c r="E243" s="21">
        <v>83.5</v>
      </c>
      <c r="F243" s="22">
        <v>96.2</v>
      </c>
      <c r="G243" s="23">
        <v>27.6</v>
      </c>
      <c r="H243" s="23">
        <v>36.799999999999997</v>
      </c>
      <c r="I243" s="23">
        <v>23.7</v>
      </c>
      <c r="J243" s="23">
        <v>11.8</v>
      </c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4">
      <c r="A244" s="19">
        <v>645</v>
      </c>
      <c r="B244" s="20" t="s">
        <v>1166</v>
      </c>
      <c r="C244" s="19">
        <v>1802</v>
      </c>
      <c r="D244" s="19">
        <v>92</v>
      </c>
      <c r="E244" s="21">
        <v>84.8</v>
      </c>
      <c r="F244" s="22">
        <v>93.5</v>
      </c>
      <c r="G244" s="23">
        <v>22.1</v>
      </c>
      <c r="H244" s="23">
        <v>26.7</v>
      </c>
      <c r="I244" s="23">
        <v>22.1</v>
      </c>
      <c r="J244" s="23">
        <v>29.1</v>
      </c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4">
      <c r="A245" s="19">
        <v>645</v>
      </c>
      <c r="B245" s="20" t="s">
        <v>1166</v>
      </c>
      <c r="C245" s="19">
        <v>1702</v>
      </c>
      <c r="D245" s="19">
        <v>5</v>
      </c>
      <c r="E245" s="21">
        <v>80</v>
      </c>
      <c r="F245" s="22">
        <v>80</v>
      </c>
      <c r="G245" s="23">
        <v>0</v>
      </c>
      <c r="H245" s="23">
        <v>0</v>
      </c>
      <c r="I245" s="23">
        <v>50</v>
      </c>
      <c r="J245" s="23">
        <v>50</v>
      </c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4">
      <c r="A246" s="19">
        <v>649</v>
      </c>
      <c r="B246" s="20" t="s">
        <v>173</v>
      </c>
      <c r="C246" s="19">
        <v>2203</v>
      </c>
      <c r="D246" s="19">
        <v>97</v>
      </c>
      <c r="E246" s="21">
        <v>96.9</v>
      </c>
      <c r="F246" s="22">
        <v>96.9</v>
      </c>
      <c r="G246" s="23">
        <v>26.6</v>
      </c>
      <c r="H246" s="23">
        <v>52.1</v>
      </c>
      <c r="I246" s="23">
        <v>14.9</v>
      </c>
      <c r="J246" s="23">
        <v>6.4</v>
      </c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4">
      <c r="A247" s="19">
        <v>649</v>
      </c>
      <c r="B247" s="20" t="s">
        <v>173</v>
      </c>
      <c r="C247" s="19">
        <v>2103</v>
      </c>
      <c r="D247" s="19">
        <v>60</v>
      </c>
      <c r="E247" s="21">
        <v>91.7</v>
      </c>
      <c r="F247" s="22">
        <v>91.7</v>
      </c>
      <c r="G247" s="23">
        <v>41.8</v>
      </c>
      <c r="H247" s="23">
        <v>34.5</v>
      </c>
      <c r="I247" s="23">
        <v>23.6</v>
      </c>
      <c r="J247" s="23">
        <v>0</v>
      </c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4">
      <c r="A248" s="19">
        <v>649</v>
      </c>
      <c r="B248" s="20" t="s">
        <v>173</v>
      </c>
      <c r="C248" s="19">
        <v>2003</v>
      </c>
      <c r="D248" s="19">
        <v>88</v>
      </c>
      <c r="E248" s="21">
        <v>95.5</v>
      </c>
      <c r="F248" s="22">
        <v>95.5</v>
      </c>
      <c r="G248" s="23">
        <v>23.8</v>
      </c>
      <c r="H248" s="23">
        <v>45.2</v>
      </c>
      <c r="I248" s="23">
        <v>31</v>
      </c>
      <c r="J248" s="23">
        <v>0</v>
      </c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4">
      <c r="A249" s="19">
        <v>649</v>
      </c>
      <c r="B249" s="20" t="s">
        <v>173</v>
      </c>
      <c r="C249" s="19">
        <v>1903</v>
      </c>
      <c r="D249" s="19">
        <v>66</v>
      </c>
      <c r="E249" s="21">
        <v>90.9</v>
      </c>
      <c r="F249" s="22">
        <v>93.9</v>
      </c>
      <c r="G249" s="23">
        <v>25.8</v>
      </c>
      <c r="H249" s="23">
        <v>53.2</v>
      </c>
      <c r="I249" s="23">
        <v>16.100000000000001</v>
      </c>
      <c r="J249" s="23">
        <v>4.8</v>
      </c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4">
      <c r="A250" s="19">
        <v>651</v>
      </c>
      <c r="B250" s="20" t="s">
        <v>1167</v>
      </c>
      <c r="C250" s="19">
        <v>2101</v>
      </c>
      <c r="D250" s="19">
        <v>29</v>
      </c>
      <c r="E250" s="21">
        <v>86.2</v>
      </c>
      <c r="F250" s="22">
        <v>96.6</v>
      </c>
      <c r="G250" s="23">
        <v>14.3</v>
      </c>
      <c r="H250" s="23">
        <v>25</v>
      </c>
      <c r="I250" s="23">
        <v>35.700000000000003</v>
      </c>
      <c r="J250" s="23">
        <v>25</v>
      </c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4">
      <c r="A251" s="19">
        <v>651</v>
      </c>
      <c r="B251" s="20" t="s">
        <v>1167</v>
      </c>
      <c r="C251" s="19">
        <v>2001</v>
      </c>
      <c r="D251" s="19">
        <v>47</v>
      </c>
      <c r="E251" s="21">
        <v>89.4</v>
      </c>
      <c r="F251" s="22">
        <v>97.9</v>
      </c>
      <c r="G251" s="23">
        <v>26.1</v>
      </c>
      <c r="H251" s="23">
        <v>45.7</v>
      </c>
      <c r="I251" s="23">
        <v>15.2</v>
      </c>
      <c r="J251" s="23">
        <v>13</v>
      </c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4">
      <c r="A252" s="19">
        <v>651</v>
      </c>
      <c r="B252" s="20" t="s">
        <v>1167</v>
      </c>
      <c r="C252" s="19">
        <v>1901</v>
      </c>
      <c r="D252" s="19">
        <v>41</v>
      </c>
      <c r="E252" s="21">
        <v>80.5</v>
      </c>
      <c r="F252" s="22">
        <v>87.8</v>
      </c>
      <c r="G252" s="23">
        <v>22.2</v>
      </c>
      <c r="H252" s="23">
        <v>22.2</v>
      </c>
      <c r="I252" s="23">
        <v>27.8</v>
      </c>
      <c r="J252" s="23">
        <v>27.8</v>
      </c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4">
      <c r="A253" s="19">
        <v>651</v>
      </c>
      <c r="B253" s="20" t="s">
        <v>1167</v>
      </c>
      <c r="C253" s="19">
        <v>1801</v>
      </c>
      <c r="D253" s="19">
        <v>29</v>
      </c>
      <c r="E253" s="21">
        <v>86.2</v>
      </c>
      <c r="F253" s="22">
        <v>96.6</v>
      </c>
      <c r="G253" s="23">
        <v>35.700000000000003</v>
      </c>
      <c r="H253" s="23">
        <v>21.4</v>
      </c>
      <c r="I253" s="23">
        <v>28.6</v>
      </c>
      <c r="J253" s="23">
        <v>14.3</v>
      </c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4">
      <c r="A254" s="19">
        <v>651</v>
      </c>
      <c r="B254" s="20" t="s">
        <v>1167</v>
      </c>
      <c r="C254" s="19">
        <v>1701</v>
      </c>
      <c r="D254" s="19">
        <v>5</v>
      </c>
      <c r="E254" s="21">
        <v>100</v>
      </c>
      <c r="F254" s="22">
        <v>100</v>
      </c>
      <c r="G254" s="23">
        <v>60</v>
      </c>
      <c r="H254" s="23">
        <v>20</v>
      </c>
      <c r="I254" s="23">
        <v>20</v>
      </c>
      <c r="J254" s="23">
        <v>0</v>
      </c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4">
      <c r="A255" s="19">
        <v>652</v>
      </c>
      <c r="B255" s="20" t="s">
        <v>1168</v>
      </c>
      <c r="C255" s="19">
        <v>2102</v>
      </c>
      <c r="D255" s="19">
        <v>41</v>
      </c>
      <c r="E255" s="21">
        <v>85.4</v>
      </c>
      <c r="F255" s="22">
        <v>95.1</v>
      </c>
      <c r="G255" s="23">
        <v>35.9</v>
      </c>
      <c r="H255" s="23">
        <v>28.2</v>
      </c>
      <c r="I255" s="23">
        <v>20.5</v>
      </c>
      <c r="J255" s="23">
        <v>15.4</v>
      </c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4">
      <c r="A256" s="19">
        <v>652</v>
      </c>
      <c r="B256" s="20" t="s">
        <v>1168</v>
      </c>
      <c r="C256" s="19">
        <v>2002</v>
      </c>
      <c r="D256" s="19">
        <v>53</v>
      </c>
      <c r="E256" s="21">
        <v>83</v>
      </c>
      <c r="F256" s="22">
        <v>92.5</v>
      </c>
      <c r="G256" s="23">
        <v>28.6</v>
      </c>
      <c r="H256" s="23">
        <v>34.700000000000003</v>
      </c>
      <c r="I256" s="23">
        <v>20.399999999999999</v>
      </c>
      <c r="J256" s="23">
        <v>16.3</v>
      </c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4">
      <c r="A257" s="19">
        <v>652</v>
      </c>
      <c r="B257" s="20" t="s">
        <v>1168</v>
      </c>
      <c r="C257" s="19">
        <v>1902</v>
      </c>
      <c r="D257" s="19">
        <v>59</v>
      </c>
      <c r="E257" s="21">
        <v>74.599999999999994</v>
      </c>
      <c r="F257" s="22">
        <v>79.7</v>
      </c>
      <c r="G257" s="23">
        <v>29.8</v>
      </c>
      <c r="H257" s="23">
        <v>29.8</v>
      </c>
      <c r="I257" s="23">
        <v>31.9</v>
      </c>
      <c r="J257" s="23">
        <v>8.5</v>
      </c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4">
      <c r="A258" s="19">
        <v>652</v>
      </c>
      <c r="B258" s="20" t="s">
        <v>1168</v>
      </c>
      <c r="C258" s="19">
        <v>1802</v>
      </c>
      <c r="D258" s="19">
        <v>46</v>
      </c>
      <c r="E258" s="21">
        <v>93.5</v>
      </c>
      <c r="F258" s="22">
        <v>100</v>
      </c>
      <c r="G258" s="23">
        <v>23.9</v>
      </c>
      <c r="H258" s="23">
        <v>37</v>
      </c>
      <c r="I258" s="23">
        <v>23.9</v>
      </c>
      <c r="J258" s="23">
        <v>15.2</v>
      </c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4">
      <c r="A259" s="19">
        <v>652</v>
      </c>
      <c r="B259" s="20" t="s">
        <v>1168</v>
      </c>
      <c r="C259" s="19">
        <v>1702</v>
      </c>
      <c r="D259" s="19">
        <v>11</v>
      </c>
      <c r="E259" s="21">
        <v>72.7</v>
      </c>
      <c r="F259" s="22">
        <v>72.7</v>
      </c>
      <c r="G259" s="23">
        <v>12.5</v>
      </c>
      <c r="H259" s="23">
        <v>12.5</v>
      </c>
      <c r="I259" s="23">
        <v>62.5</v>
      </c>
      <c r="J259" s="23">
        <v>12.5</v>
      </c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4">
      <c r="A260" s="19">
        <v>659</v>
      </c>
      <c r="B260" s="20" t="s">
        <v>947</v>
      </c>
      <c r="C260" s="19">
        <v>2203</v>
      </c>
      <c r="D260" s="19">
        <v>23</v>
      </c>
      <c r="E260" s="21">
        <v>91.3</v>
      </c>
      <c r="F260" s="22">
        <v>91.3</v>
      </c>
      <c r="G260" s="23">
        <v>28.6</v>
      </c>
      <c r="H260" s="23">
        <v>66.7</v>
      </c>
      <c r="I260" s="23">
        <v>4.8</v>
      </c>
      <c r="J260" s="23">
        <v>0</v>
      </c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4">
      <c r="A261" s="19">
        <v>659</v>
      </c>
      <c r="B261" s="20" t="s">
        <v>947</v>
      </c>
      <c r="C261" s="19">
        <v>2103</v>
      </c>
      <c r="D261" s="19">
        <v>36</v>
      </c>
      <c r="E261" s="21">
        <v>94.4</v>
      </c>
      <c r="F261" s="22">
        <v>94.4</v>
      </c>
      <c r="G261" s="23">
        <v>29.4</v>
      </c>
      <c r="H261" s="23">
        <v>58.8</v>
      </c>
      <c r="I261" s="23">
        <v>8.8000000000000007</v>
      </c>
      <c r="J261" s="23">
        <v>2.9</v>
      </c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4">
      <c r="A262" s="19">
        <v>659</v>
      </c>
      <c r="B262" s="20" t="s">
        <v>947</v>
      </c>
      <c r="C262" s="19">
        <v>2003</v>
      </c>
      <c r="D262" s="19">
        <v>34</v>
      </c>
      <c r="E262" s="21">
        <v>94.1</v>
      </c>
      <c r="F262" s="22">
        <v>94.1</v>
      </c>
      <c r="G262" s="23">
        <v>31.2</v>
      </c>
      <c r="H262" s="23">
        <v>46.9</v>
      </c>
      <c r="I262" s="23">
        <v>21.9</v>
      </c>
      <c r="J262" s="23">
        <v>0</v>
      </c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4">
      <c r="A263" s="19">
        <v>659</v>
      </c>
      <c r="B263" s="20" t="s">
        <v>947</v>
      </c>
      <c r="C263" s="19">
        <v>1903</v>
      </c>
      <c r="D263" s="19">
        <v>20</v>
      </c>
      <c r="E263" s="21">
        <v>85</v>
      </c>
      <c r="F263" s="22">
        <v>85</v>
      </c>
      <c r="G263" s="23">
        <v>41.2</v>
      </c>
      <c r="H263" s="23">
        <v>41.2</v>
      </c>
      <c r="I263" s="23">
        <v>11.8</v>
      </c>
      <c r="J263" s="23">
        <v>5.9</v>
      </c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4">
      <c r="A264" s="19">
        <v>731</v>
      </c>
      <c r="B264" s="20" t="s">
        <v>1169</v>
      </c>
      <c r="C264" s="19">
        <v>2001</v>
      </c>
      <c r="D264" s="19">
        <v>13</v>
      </c>
      <c r="E264" s="21">
        <v>38.5</v>
      </c>
      <c r="F264" s="22">
        <v>53.8</v>
      </c>
      <c r="G264" s="23">
        <v>0</v>
      </c>
      <c r="H264" s="23">
        <v>28.6</v>
      </c>
      <c r="I264" s="23">
        <v>42.9</v>
      </c>
      <c r="J264" s="23">
        <v>28.6</v>
      </c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4">
      <c r="A265" s="19">
        <v>731</v>
      </c>
      <c r="B265" s="20" t="s">
        <v>1169</v>
      </c>
      <c r="C265" s="19">
        <v>1901</v>
      </c>
      <c r="D265" s="19">
        <v>17</v>
      </c>
      <c r="E265" s="21">
        <v>35.299999999999997</v>
      </c>
      <c r="F265" s="22">
        <v>58.8</v>
      </c>
      <c r="G265" s="23">
        <v>20</v>
      </c>
      <c r="H265" s="23">
        <v>10</v>
      </c>
      <c r="I265" s="23">
        <v>30</v>
      </c>
      <c r="J265" s="23">
        <v>40</v>
      </c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4">
      <c r="A266" s="19">
        <v>731</v>
      </c>
      <c r="B266" s="20" t="s">
        <v>1169</v>
      </c>
      <c r="C266" s="19">
        <v>1801</v>
      </c>
      <c r="D266" s="19">
        <v>27</v>
      </c>
      <c r="E266" s="21">
        <v>66.7</v>
      </c>
      <c r="F266" s="22">
        <v>92.6</v>
      </c>
      <c r="G266" s="23">
        <v>16</v>
      </c>
      <c r="H266" s="23">
        <v>36</v>
      </c>
      <c r="I266" s="23">
        <v>12</v>
      </c>
      <c r="J266" s="23">
        <v>36</v>
      </c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4">
      <c r="A267" s="19">
        <v>731</v>
      </c>
      <c r="B267" s="20" t="s">
        <v>1169</v>
      </c>
      <c r="C267" s="19">
        <v>1701</v>
      </c>
      <c r="D267" s="19">
        <v>5</v>
      </c>
      <c r="E267" s="21">
        <v>80</v>
      </c>
      <c r="F267" s="22">
        <v>80</v>
      </c>
      <c r="G267" s="23">
        <v>75</v>
      </c>
      <c r="H267" s="23">
        <v>0</v>
      </c>
      <c r="I267" s="23">
        <v>0</v>
      </c>
      <c r="J267" s="23">
        <v>25</v>
      </c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4">
      <c r="A268" s="19">
        <v>734</v>
      </c>
      <c r="B268" s="20" t="s">
        <v>187</v>
      </c>
      <c r="C268" s="19">
        <v>2403</v>
      </c>
      <c r="D268" s="19">
        <v>80</v>
      </c>
      <c r="E268" s="21">
        <v>66.2</v>
      </c>
      <c r="F268" s="22">
        <v>82.5</v>
      </c>
      <c r="G268" s="23">
        <v>31.8</v>
      </c>
      <c r="H268" s="23">
        <v>45.5</v>
      </c>
      <c r="I268" s="23">
        <v>16.7</v>
      </c>
      <c r="J268" s="23">
        <v>6.1</v>
      </c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4">
      <c r="A269" s="19">
        <v>734</v>
      </c>
      <c r="B269" s="20" t="s">
        <v>187</v>
      </c>
      <c r="C269" s="19">
        <v>2303</v>
      </c>
      <c r="D269" s="19">
        <v>114</v>
      </c>
      <c r="E269" s="21">
        <v>63.2</v>
      </c>
      <c r="F269" s="22">
        <v>86.8</v>
      </c>
      <c r="G269" s="23">
        <v>24.2</v>
      </c>
      <c r="H269" s="23">
        <v>27.3</v>
      </c>
      <c r="I269" s="23">
        <v>29.3</v>
      </c>
      <c r="J269" s="23">
        <v>19.2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4">
      <c r="A270" s="19">
        <v>734</v>
      </c>
      <c r="B270" s="20" t="s">
        <v>187</v>
      </c>
      <c r="C270" s="19">
        <v>2203</v>
      </c>
      <c r="D270" s="19">
        <v>65</v>
      </c>
      <c r="E270" s="21">
        <v>78.5</v>
      </c>
      <c r="F270" s="22">
        <v>89.2</v>
      </c>
      <c r="G270" s="23">
        <v>39.700000000000003</v>
      </c>
      <c r="H270" s="23">
        <v>37.9</v>
      </c>
      <c r="I270" s="23">
        <v>12.1</v>
      </c>
      <c r="J270" s="23">
        <v>10.3</v>
      </c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4">
      <c r="A271" s="19">
        <v>734</v>
      </c>
      <c r="B271" s="20" t="s">
        <v>1170</v>
      </c>
      <c r="C271" s="19">
        <v>2104</v>
      </c>
      <c r="D271" s="19">
        <v>41</v>
      </c>
      <c r="E271" s="21">
        <v>61</v>
      </c>
      <c r="F271" s="22">
        <v>65.900000000000006</v>
      </c>
      <c r="G271" s="23">
        <v>51.9</v>
      </c>
      <c r="H271" s="23">
        <v>29.6</v>
      </c>
      <c r="I271" s="23">
        <v>11.1</v>
      </c>
      <c r="J271" s="23">
        <v>7.4</v>
      </c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4">
      <c r="A272" s="19">
        <v>734</v>
      </c>
      <c r="B272" s="20" t="s">
        <v>1170</v>
      </c>
      <c r="C272" s="19">
        <v>2004</v>
      </c>
      <c r="D272" s="19">
        <v>74</v>
      </c>
      <c r="E272" s="21">
        <v>52.7</v>
      </c>
      <c r="F272" s="22">
        <v>60.8</v>
      </c>
      <c r="G272" s="23">
        <v>8.9</v>
      </c>
      <c r="H272" s="23">
        <v>8.9</v>
      </c>
      <c r="I272" s="23">
        <v>40</v>
      </c>
      <c r="J272" s="23">
        <v>42.2</v>
      </c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4">
      <c r="A273" s="19">
        <v>734</v>
      </c>
      <c r="B273" s="20" t="s">
        <v>1170</v>
      </c>
      <c r="C273" s="19">
        <v>1904</v>
      </c>
      <c r="D273" s="19">
        <v>56</v>
      </c>
      <c r="E273" s="21">
        <v>60.7</v>
      </c>
      <c r="F273" s="22">
        <v>64.3</v>
      </c>
      <c r="G273" s="23">
        <v>41.7</v>
      </c>
      <c r="H273" s="23">
        <v>30.6</v>
      </c>
      <c r="I273" s="23">
        <v>19.399999999999999</v>
      </c>
      <c r="J273" s="23">
        <v>8.3000000000000007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4">
      <c r="A274" s="19">
        <v>734</v>
      </c>
      <c r="B274" s="20" t="s">
        <v>1170</v>
      </c>
      <c r="C274" s="19">
        <v>1804</v>
      </c>
      <c r="D274" s="19">
        <v>25</v>
      </c>
      <c r="E274" s="21">
        <v>68</v>
      </c>
      <c r="F274" s="22">
        <v>88</v>
      </c>
      <c r="G274" s="23">
        <v>59.1</v>
      </c>
      <c r="H274" s="23">
        <v>22.7</v>
      </c>
      <c r="I274" s="23">
        <v>18.2</v>
      </c>
      <c r="J274" s="23">
        <v>0</v>
      </c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4">
      <c r="A275" s="19">
        <v>734</v>
      </c>
      <c r="B275" s="20" t="s">
        <v>1170</v>
      </c>
      <c r="C275" s="19">
        <v>1704</v>
      </c>
      <c r="D275" s="19">
        <v>11</v>
      </c>
      <c r="E275" s="21">
        <v>36.4</v>
      </c>
      <c r="F275" s="22">
        <v>45.5</v>
      </c>
      <c r="G275" s="23">
        <v>60</v>
      </c>
      <c r="H275" s="23">
        <v>20</v>
      </c>
      <c r="I275" s="23">
        <v>0</v>
      </c>
      <c r="J275" s="23">
        <v>20</v>
      </c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4">
      <c r="A276" s="19">
        <v>737</v>
      </c>
      <c r="B276" s="20" t="s">
        <v>203</v>
      </c>
      <c r="C276" s="19">
        <v>2404</v>
      </c>
      <c r="D276" s="19">
        <v>22</v>
      </c>
      <c r="E276" s="21">
        <v>90.9</v>
      </c>
      <c r="F276" s="22">
        <v>95.5</v>
      </c>
      <c r="G276" s="23">
        <v>23.8</v>
      </c>
      <c r="H276" s="23">
        <v>9.5</v>
      </c>
      <c r="I276" s="23">
        <v>42.9</v>
      </c>
      <c r="J276" s="23">
        <v>23.8</v>
      </c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4">
      <c r="A277" s="19">
        <v>737</v>
      </c>
      <c r="B277" s="20" t="s">
        <v>203</v>
      </c>
      <c r="C277" s="19">
        <v>2304</v>
      </c>
      <c r="D277" s="19">
        <v>28</v>
      </c>
      <c r="E277" s="21">
        <v>85.7</v>
      </c>
      <c r="F277" s="22">
        <v>92.9</v>
      </c>
      <c r="G277" s="23">
        <v>11.5</v>
      </c>
      <c r="H277" s="23">
        <v>50</v>
      </c>
      <c r="I277" s="23">
        <v>19.2</v>
      </c>
      <c r="J277" s="23">
        <v>19.2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4">
      <c r="A278" s="19">
        <v>737</v>
      </c>
      <c r="B278" s="20" t="s">
        <v>203</v>
      </c>
      <c r="C278" s="19">
        <v>2204</v>
      </c>
      <c r="D278" s="19">
        <v>16</v>
      </c>
      <c r="E278" s="21">
        <v>87.5</v>
      </c>
      <c r="F278" s="22">
        <v>93.8</v>
      </c>
      <c r="G278" s="23">
        <v>26.7</v>
      </c>
      <c r="H278" s="23">
        <v>26.7</v>
      </c>
      <c r="I278" s="23">
        <v>20</v>
      </c>
      <c r="J278" s="23">
        <v>26.7</v>
      </c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4">
      <c r="A279" s="19">
        <v>737</v>
      </c>
      <c r="B279" s="20" t="s">
        <v>203</v>
      </c>
      <c r="C279" s="19">
        <v>2104</v>
      </c>
      <c r="D279" s="19">
        <v>7</v>
      </c>
      <c r="E279" s="21">
        <v>85.7</v>
      </c>
      <c r="F279" s="22">
        <v>85.7</v>
      </c>
      <c r="G279" s="23">
        <v>33.299999999999997</v>
      </c>
      <c r="H279" s="23">
        <v>33.299999999999997</v>
      </c>
      <c r="I279" s="23">
        <v>16.7</v>
      </c>
      <c r="J279" s="23">
        <v>16.7</v>
      </c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4">
      <c r="A280" s="19">
        <v>737</v>
      </c>
      <c r="B280" s="20" t="s">
        <v>203</v>
      </c>
      <c r="C280" s="19">
        <v>2004</v>
      </c>
      <c r="D280" s="19">
        <v>20</v>
      </c>
      <c r="E280" s="21">
        <v>90</v>
      </c>
      <c r="F280" s="22">
        <v>90</v>
      </c>
      <c r="G280" s="23">
        <v>27.8</v>
      </c>
      <c r="H280" s="23">
        <v>16.7</v>
      </c>
      <c r="I280" s="23">
        <v>44.4</v>
      </c>
      <c r="J280" s="23">
        <v>11.1</v>
      </c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4">
      <c r="A281" s="19">
        <v>737</v>
      </c>
      <c r="B281" s="20" t="s">
        <v>203</v>
      </c>
      <c r="C281" s="19">
        <v>1904</v>
      </c>
      <c r="D281" s="19">
        <v>16</v>
      </c>
      <c r="E281" s="21">
        <v>100</v>
      </c>
      <c r="F281" s="22">
        <v>100</v>
      </c>
      <c r="G281" s="23">
        <v>31.2</v>
      </c>
      <c r="H281" s="23">
        <v>12.5</v>
      </c>
      <c r="I281" s="23">
        <v>37.5</v>
      </c>
      <c r="J281" s="23">
        <v>18.8</v>
      </c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4">
      <c r="A282" s="19">
        <v>737</v>
      </c>
      <c r="B282" s="20" t="s">
        <v>203</v>
      </c>
      <c r="C282" s="19">
        <v>1804</v>
      </c>
      <c r="D282" s="19">
        <v>3</v>
      </c>
      <c r="E282" s="21">
        <v>100</v>
      </c>
      <c r="F282" s="22">
        <v>100</v>
      </c>
      <c r="G282" s="23">
        <v>33.299999999999997</v>
      </c>
      <c r="H282" s="23">
        <v>33.299999999999997</v>
      </c>
      <c r="I282" s="23">
        <v>0</v>
      </c>
      <c r="J282" s="23">
        <v>33.299999999999997</v>
      </c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4">
      <c r="A283" s="19">
        <v>738</v>
      </c>
      <c r="B283" s="20" t="s">
        <v>1171</v>
      </c>
      <c r="C283" s="19">
        <v>2103</v>
      </c>
      <c r="D283" s="19">
        <v>52</v>
      </c>
      <c r="E283" s="21">
        <v>80.8</v>
      </c>
      <c r="F283" s="22">
        <v>98.1</v>
      </c>
      <c r="G283" s="23">
        <v>49</v>
      </c>
      <c r="H283" s="23">
        <v>15.7</v>
      </c>
      <c r="I283" s="23">
        <v>19.600000000000001</v>
      </c>
      <c r="J283" s="23">
        <v>15.7</v>
      </c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4">
      <c r="A284" s="19">
        <v>738</v>
      </c>
      <c r="B284" s="20" t="s">
        <v>1171</v>
      </c>
      <c r="C284" s="19">
        <v>2003</v>
      </c>
      <c r="D284" s="19">
        <v>56</v>
      </c>
      <c r="E284" s="21">
        <v>92.9</v>
      </c>
      <c r="F284" s="22">
        <v>98.2</v>
      </c>
      <c r="G284" s="23">
        <v>56.4</v>
      </c>
      <c r="H284" s="23">
        <v>29.1</v>
      </c>
      <c r="I284" s="23">
        <v>9.1</v>
      </c>
      <c r="J284" s="23">
        <v>5.5</v>
      </c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4">
      <c r="A285" s="19">
        <v>738</v>
      </c>
      <c r="B285" s="20" t="s">
        <v>1171</v>
      </c>
      <c r="C285" s="19">
        <v>1903</v>
      </c>
      <c r="D285" s="19">
        <v>40</v>
      </c>
      <c r="E285" s="21">
        <v>87.5</v>
      </c>
      <c r="F285" s="22">
        <v>97.5</v>
      </c>
      <c r="G285" s="23">
        <v>56.4</v>
      </c>
      <c r="H285" s="23">
        <v>25.6</v>
      </c>
      <c r="I285" s="23">
        <v>15.4</v>
      </c>
      <c r="J285" s="23">
        <v>2.6</v>
      </c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4">
      <c r="A286" s="19">
        <v>738</v>
      </c>
      <c r="B286" s="20" t="s">
        <v>1171</v>
      </c>
      <c r="C286" s="19">
        <v>1803</v>
      </c>
      <c r="D286" s="19">
        <v>2</v>
      </c>
      <c r="E286" s="21">
        <v>0</v>
      </c>
      <c r="F286" s="22">
        <v>100</v>
      </c>
      <c r="G286" s="23">
        <v>0</v>
      </c>
      <c r="H286" s="23">
        <v>0</v>
      </c>
      <c r="I286" s="23">
        <v>100</v>
      </c>
      <c r="J286" s="23">
        <v>0</v>
      </c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4">
      <c r="A287" s="19">
        <v>742</v>
      </c>
      <c r="B287" s="20" t="s">
        <v>1172</v>
      </c>
      <c r="C287" s="19">
        <v>2103</v>
      </c>
      <c r="D287" s="19">
        <v>22</v>
      </c>
      <c r="E287" s="21">
        <v>95.5</v>
      </c>
      <c r="F287" s="22">
        <v>100</v>
      </c>
      <c r="G287" s="23">
        <v>36.4</v>
      </c>
      <c r="H287" s="23">
        <v>36.4</v>
      </c>
      <c r="I287" s="23">
        <v>18.2</v>
      </c>
      <c r="J287" s="23">
        <v>9.1</v>
      </c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4">
      <c r="A288" s="19">
        <v>742</v>
      </c>
      <c r="B288" s="20" t="s">
        <v>1172</v>
      </c>
      <c r="C288" s="19">
        <v>2003</v>
      </c>
      <c r="D288" s="19">
        <v>36</v>
      </c>
      <c r="E288" s="21">
        <v>86.1</v>
      </c>
      <c r="F288" s="22">
        <v>97.2</v>
      </c>
      <c r="G288" s="23">
        <v>20</v>
      </c>
      <c r="H288" s="23">
        <v>37.1</v>
      </c>
      <c r="I288" s="23">
        <v>40</v>
      </c>
      <c r="J288" s="23">
        <v>2.9</v>
      </c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4">
      <c r="A289" s="19">
        <v>742</v>
      </c>
      <c r="B289" s="20" t="s">
        <v>1172</v>
      </c>
      <c r="C289" s="19">
        <v>1903</v>
      </c>
      <c r="D289" s="19">
        <v>23</v>
      </c>
      <c r="E289" s="21">
        <v>91.3</v>
      </c>
      <c r="F289" s="22">
        <v>100</v>
      </c>
      <c r="G289" s="23">
        <v>43.5</v>
      </c>
      <c r="H289" s="23">
        <v>21.7</v>
      </c>
      <c r="I289" s="23">
        <v>34.799999999999997</v>
      </c>
      <c r="J289" s="23">
        <v>0</v>
      </c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4">
      <c r="A290" s="19">
        <v>742</v>
      </c>
      <c r="B290" s="20" t="s">
        <v>1172</v>
      </c>
      <c r="C290" s="19">
        <v>1803</v>
      </c>
      <c r="D290" s="19">
        <v>6</v>
      </c>
      <c r="E290" s="21">
        <v>100</v>
      </c>
      <c r="F290" s="22">
        <v>100</v>
      </c>
      <c r="G290" s="23">
        <v>50</v>
      </c>
      <c r="H290" s="23">
        <v>0</v>
      </c>
      <c r="I290" s="23">
        <v>50</v>
      </c>
      <c r="J290" s="23">
        <v>0</v>
      </c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4">
      <c r="A291" s="19">
        <v>743</v>
      </c>
      <c r="B291" s="20" t="s">
        <v>1173</v>
      </c>
      <c r="C291" s="19">
        <v>2104</v>
      </c>
      <c r="D291" s="19">
        <v>64</v>
      </c>
      <c r="E291" s="21">
        <v>73.400000000000006</v>
      </c>
      <c r="F291" s="22">
        <v>82.8</v>
      </c>
      <c r="G291" s="23">
        <v>0</v>
      </c>
      <c r="H291" s="23">
        <v>0</v>
      </c>
      <c r="I291" s="23">
        <v>0</v>
      </c>
      <c r="J291" s="23">
        <v>0</v>
      </c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4">
      <c r="A292" s="19">
        <v>743</v>
      </c>
      <c r="B292" s="20" t="s">
        <v>1173</v>
      </c>
      <c r="C292" s="19">
        <v>2004</v>
      </c>
      <c r="D292" s="19">
        <v>52</v>
      </c>
      <c r="E292" s="21">
        <v>94.2</v>
      </c>
      <c r="F292" s="22">
        <v>94.2</v>
      </c>
      <c r="G292" s="23">
        <v>0</v>
      </c>
      <c r="H292" s="23">
        <v>0</v>
      </c>
      <c r="I292" s="23">
        <v>0</v>
      </c>
      <c r="J292" s="23">
        <v>0</v>
      </c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4">
      <c r="A293" s="19">
        <v>743</v>
      </c>
      <c r="B293" s="20" t="s">
        <v>1173</v>
      </c>
      <c r="C293" s="19">
        <v>1904</v>
      </c>
      <c r="D293" s="19">
        <v>51</v>
      </c>
      <c r="E293" s="21">
        <v>62.7</v>
      </c>
      <c r="F293" s="22">
        <v>72.5</v>
      </c>
      <c r="G293" s="23">
        <v>29.7</v>
      </c>
      <c r="H293" s="23">
        <v>32.4</v>
      </c>
      <c r="I293" s="23">
        <v>16.2</v>
      </c>
      <c r="J293" s="23">
        <v>21.6</v>
      </c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4">
      <c r="A294" s="19">
        <v>743</v>
      </c>
      <c r="B294" s="20" t="s">
        <v>1173</v>
      </c>
      <c r="C294" s="19">
        <v>1804</v>
      </c>
      <c r="D294" s="19">
        <v>29</v>
      </c>
      <c r="E294" s="21">
        <v>58.6</v>
      </c>
      <c r="F294" s="22">
        <v>69</v>
      </c>
      <c r="G294" s="23">
        <v>25</v>
      </c>
      <c r="H294" s="23">
        <v>45</v>
      </c>
      <c r="I294" s="23">
        <v>20</v>
      </c>
      <c r="J294" s="23">
        <v>10</v>
      </c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4">
      <c r="A295" s="19">
        <v>743</v>
      </c>
      <c r="B295" s="20" t="s">
        <v>1173</v>
      </c>
      <c r="C295" s="19">
        <v>1704</v>
      </c>
      <c r="D295" s="19">
        <v>16</v>
      </c>
      <c r="E295" s="21">
        <v>75</v>
      </c>
      <c r="F295" s="22">
        <v>75</v>
      </c>
      <c r="G295" s="23">
        <v>41.7</v>
      </c>
      <c r="H295" s="23">
        <v>25</v>
      </c>
      <c r="I295" s="23">
        <v>33.299999999999997</v>
      </c>
      <c r="J295" s="23">
        <v>0</v>
      </c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4">
      <c r="A296" s="19">
        <v>746</v>
      </c>
      <c r="B296" s="20" t="s">
        <v>1174</v>
      </c>
      <c r="C296" s="19">
        <v>1903</v>
      </c>
      <c r="D296" s="19">
        <v>13</v>
      </c>
      <c r="E296" s="21">
        <v>69.2</v>
      </c>
      <c r="F296" s="22">
        <v>69.2</v>
      </c>
      <c r="G296" s="23">
        <v>55.6</v>
      </c>
      <c r="H296" s="23">
        <v>11.1</v>
      </c>
      <c r="I296" s="23">
        <v>11.1</v>
      </c>
      <c r="J296" s="23">
        <v>22.2</v>
      </c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4">
      <c r="A297" s="19">
        <v>746</v>
      </c>
      <c r="B297" s="20" t="s">
        <v>1174</v>
      </c>
      <c r="C297" s="19">
        <v>1803</v>
      </c>
      <c r="D297" s="19">
        <v>6</v>
      </c>
      <c r="E297" s="21">
        <v>50</v>
      </c>
      <c r="F297" s="22">
        <v>66.7</v>
      </c>
      <c r="G297" s="23">
        <v>0</v>
      </c>
      <c r="H297" s="23">
        <v>0</v>
      </c>
      <c r="I297" s="23">
        <v>50</v>
      </c>
      <c r="J297" s="23">
        <v>50</v>
      </c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4">
      <c r="A298" s="19">
        <v>746</v>
      </c>
      <c r="B298" s="20" t="s">
        <v>1174</v>
      </c>
      <c r="C298" s="19">
        <v>1703</v>
      </c>
      <c r="D298" s="19">
        <v>2</v>
      </c>
      <c r="E298" s="21">
        <v>50</v>
      </c>
      <c r="F298" s="22">
        <v>100</v>
      </c>
      <c r="G298" s="23">
        <v>50</v>
      </c>
      <c r="H298" s="23">
        <v>0</v>
      </c>
      <c r="I298" s="23">
        <v>0</v>
      </c>
      <c r="J298" s="23">
        <v>50</v>
      </c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4">
      <c r="A299" s="19">
        <v>750</v>
      </c>
      <c r="B299" s="20" t="s">
        <v>1175</v>
      </c>
      <c r="C299" s="19">
        <v>2103</v>
      </c>
      <c r="D299" s="19">
        <v>13</v>
      </c>
      <c r="E299" s="21">
        <v>92.3</v>
      </c>
      <c r="F299" s="22">
        <v>92.3</v>
      </c>
      <c r="G299" s="23">
        <v>25</v>
      </c>
      <c r="H299" s="23">
        <v>58.3</v>
      </c>
      <c r="I299" s="23">
        <v>16.7</v>
      </c>
      <c r="J299" s="23">
        <v>0</v>
      </c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4">
      <c r="A300" s="19">
        <v>750</v>
      </c>
      <c r="B300" s="20" t="s">
        <v>1175</v>
      </c>
      <c r="C300" s="19">
        <v>2003</v>
      </c>
      <c r="D300" s="19">
        <v>24</v>
      </c>
      <c r="E300" s="21">
        <v>95.8</v>
      </c>
      <c r="F300" s="22">
        <v>95.8</v>
      </c>
      <c r="G300" s="23">
        <v>17.399999999999999</v>
      </c>
      <c r="H300" s="23">
        <v>52.2</v>
      </c>
      <c r="I300" s="23">
        <v>30.4</v>
      </c>
      <c r="J300" s="23">
        <v>0</v>
      </c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4">
      <c r="A301" s="19">
        <v>750</v>
      </c>
      <c r="B301" s="20" t="s">
        <v>1175</v>
      </c>
      <c r="C301" s="19">
        <v>1903</v>
      </c>
      <c r="D301" s="19">
        <v>23</v>
      </c>
      <c r="E301" s="21">
        <v>100</v>
      </c>
      <c r="F301" s="22">
        <v>100</v>
      </c>
      <c r="G301" s="23">
        <v>17.399999999999999</v>
      </c>
      <c r="H301" s="23">
        <v>65.2</v>
      </c>
      <c r="I301" s="23">
        <v>17.399999999999999</v>
      </c>
      <c r="J301" s="23">
        <v>0</v>
      </c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4">
      <c r="A302" s="19">
        <v>750</v>
      </c>
      <c r="B302" s="20" t="s">
        <v>1175</v>
      </c>
      <c r="C302" s="19">
        <v>1803</v>
      </c>
      <c r="D302" s="19">
        <v>3</v>
      </c>
      <c r="E302" s="21">
        <v>66.7</v>
      </c>
      <c r="F302" s="22">
        <v>100</v>
      </c>
      <c r="G302" s="23">
        <v>0</v>
      </c>
      <c r="H302" s="23">
        <v>100</v>
      </c>
      <c r="I302" s="23">
        <v>0</v>
      </c>
      <c r="J302" s="23">
        <v>0</v>
      </c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4">
      <c r="A303" s="19">
        <v>755</v>
      </c>
      <c r="B303" s="20" t="s">
        <v>1176</v>
      </c>
      <c r="C303" s="19">
        <v>2002</v>
      </c>
      <c r="D303" s="19">
        <v>9</v>
      </c>
      <c r="E303" s="21">
        <v>55.6</v>
      </c>
      <c r="F303" s="22">
        <v>55.6</v>
      </c>
      <c r="G303" s="23">
        <v>0</v>
      </c>
      <c r="H303" s="23">
        <v>20</v>
      </c>
      <c r="I303" s="23">
        <v>20</v>
      </c>
      <c r="J303" s="23">
        <v>60</v>
      </c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4">
      <c r="A304" s="19">
        <v>755</v>
      </c>
      <c r="B304" s="20" t="s">
        <v>1176</v>
      </c>
      <c r="C304" s="19">
        <v>1902</v>
      </c>
      <c r="D304" s="19">
        <v>14</v>
      </c>
      <c r="E304" s="21">
        <v>28.6</v>
      </c>
      <c r="F304" s="22">
        <v>64.3</v>
      </c>
      <c r="G304" s="23">
        <v>11.1</v>
      </c>
      <c r="H304" s="23">
        <v>44.4</v>
      </c>
      <c r="I304" s="23">
        <v>44.4</v>
      </c>
      <c r="J304" s="23">
        <v>0</v>
      </c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4">
      <c r="A305" s="19">
        <v>755</v>
      </c>
      <c r="B305" s="20" t="s">
        <v>1176</v>
      </c>
      <c r="C305" s="19">
        <v>1802</v>
      </c>
      <c r="D305" s="19">
        <v>17</v>
      </c>
      <c r="E305" s="21">
        <v>47.1</v>
      </c>
      <c r="F305" s="22">
        <v>70.599999999999994</v>
      </c>
      <c r="G305" s="23">
        <v>25</v>
      </c>
      <c r="H305" s="23">
        <v>16.7</v>
      </c>
      <c r="I305" s="23">
        <v>25</v>
      </c>
      <c r="J305" s="23">
        <v>33.299999999999997</v>
      </c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4">
      <c r="A306" s="19">
        <v>755</v>
      </c>
      <c r="B306" s="20" t="s">
        <v>1176</v>
      </c>
      <c r="C306" s="19">
        <v>1702</v>
      </c>
      <c r="D306" s="19">
        <v>4</v>
      </c>
      <c r="E306" s="21">
        <v>50</v>
      </c>
      <c r="F306" s="22">
        <v>50</v>
      </c>
      <c r="G306" s="23">
        <v>100</v>
      </c>
      <c r="H306" s="23">
        <v>0</v>
      </c>
      <c r="I306" s="23">
        <v>0</v>
      </c>
      <c r="J306" s="23">
        <v>0</v>
      </c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4">
      <c r="A307" s="19">
        <v>756</v>
      </c>
      <c r="B307" s="20" t="s">
        <v>208</v>
      </c>
      <c r="C307" s="19">
        <v>2404</v>
      </c>
      <c r="D307" s="19">
        <v>53</v>
      </c>
      <c r="E307" s="21">
        <v>43.4</v>
      </c>
      <c r="F307" s="22">
        <v>56.6</v>
      </c>
      <c r="G307" s="23">
        <v>13.3</v>
      </c>
      <c r="H307" s="23">
        <v>20</v>
      </c>
      <c r="I307" s="23">
        <v>40</v>
      </c>
      <c r="J307" s="23">
        <v>26.7</v>
      </c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4">
      <c r="A308" s="19">
        <v>756</v>
      </c>
      <c r="B308" s="20" t="s">
        <v>208</v>
      </c>
      <c r="C308" s="19">
        <v>2304</v>
      </c>
      <c r="D308" s="19">
        <v>34</v>
      </c>
      <c r="E308" s="21">
        <v>61.8</v>
      </c>
      <c r="F308" s="22">
        <v>73.5</v>
      </c>
      <c r="G308" s="23">
        <v>12</v>
      </c>
      <c r="H308" s="23">
        <v>12</v>
      </c>
      <c r="I308" s="23">
        <v>16</v>
      </c>
      <c r="J308" s="23">
        <v>60</v>
      </c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4">
      <c r="A309" s="19">
        <v>756</v>
      </c>
      <c r="B309" s="20" t="s">
        <v>208</v>
      </c>
      <c r="C309" s="19">
        <v>2204</v>
      </c>
      <c r="D309" s="19">
        <v>35</v>
      </c>
      <c r="E309" s="21">
        <v>57.1</v>
      </c>
      <c r="F309" s="22">
        <v>62.9</v>
      </c>
      <c r="G309" s="23">
        <v>18.2</v>
      </c>
      <c r="H309" s="23">
        <v>31.8</v>
      </c>
      <c r="I309" s="23">
        <v>27.3</v>
      </c>
      <c r="J309" s="23">
        <v>22.7</v>
      </c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4">
      <c r="A310" s="19">
        <v>756</v>
      </c>
      <c r="B310" s="20" t="s">
        <v>208</v>
      </c>
      <c r="C310" s="19">
        <v>2104</v>
      </c>
      <c r="D310" s="19">
        <v>23</v>
      </c>
      <c r="E310" s="21">
        <v>69.599999999999994</v>
      </c>
      <c r="F310" s="22">
        <v>78.3</v>
      </c>
      <c r="G310" s="23">
        <v>22.2</v>
      </c>
      <c r="H310" s="23">
        <v>50</v>
      </c>
      <c r="I310" s="23">
        <v>16.7</v>
      </c>
      <c r="J310" s="23">
        <v>11.1</v>
      </c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4">
      <c r="A311" s="19">
        <v>756</v>
      </c>
      <c r="B311" s="20" t="s">
        <v>208</v>
      </c>
      <c r="C311" s="19">
        <v>2004</v>
      </c>
      <c r="D311" s="19">
        <v>28</v>
      </c>
      <c r="E311" s="21">
        <v>85.7</v>
      </c>
      <c r="F311" s="22">
        <v>89.3</v>
      </c>
      <c r="G311" s="23">
        <v>20</v>
      </c>
      <c r="H311" s="23">
        <v>32</v>
      </c>
      <c r="I311" s="23">
        <v>28</v>
      </c>
      <c r="J311" s="23">
        <v>20</v>
      </c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4">
      <c r="A312" s="19">
        <v>756</v>
      </c>
      <c r="B312" s="20" t="s">
        <v>208</v>
      </c>
      <c r="C312" s="19">
        <v>1904</v>
      </c>
      <c r="D312" s="19">
        <v>26</v>
      </c>
      <c r="E312" s="21">
        <v>80.8</v>
      </c>
      <c r="F312" s="22">
        <v>84.6</v>
      </c>
      <c r="G312" s="23">
        <v>22.7</v>
      </c>
      <c r="H312" s="23">
        <v>31.8</v>
      </c>
      <c r="I312" s="23">
        <v>40.9</v>
      </c>
      <c r="J312" s="23">
        <v>4.5</v>
      </c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4">
      <c r="A313" s="19">
        <v>756</v>
      </c>
      <c r="B313" s="20" t="s">
        <v>208</v>
      </c>
      <c r="C313" s="19">
        <v>1804</v>
      </c>
      <c r="D313" s="19">
        <v>4</v>
      </c>
      <c r="E313" s="21">
        <v>75</v>
      </c>
      <c r="F313" s="22">
        <v>75</v>
      </c>
      <c r="G313" s="23">
        <v>33.299999999999997</v>
      </c>
      <c r="H313" s="23">
        <v>33.299999999999997</v>
      </c>
      <c r="I313" s="23">
        <v>33.299999999999997</v>
      </c>
      <c r="J313" s="23">
        <v>0</v>
      </c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4">
      <c r="A314" s="19">
        <v>759</v>
      </c>
      <c r="B314" s="20" t="s">
        <v>221</v>
      </c>
      <c r="C314" s="19">
        <v>2403</v>
      </c>
      <c r="D314" s="19">
        <v>29</v>
      </c>
      <c r="E314" s="21">
        <v>96.6</v>
      </c>
      <c r="F314" s="22">
        <v>96.6</v>
      </c>
      <c r="G314" s="23">
        <v>0</v>
      </c>
      <c r="H314" s="23">
        <v>0</v>
      </c>
      <c r="I314" s="23">
        <v>0</v>
      </c>
      <c r="J314" s="23">
        <v>0</v>
      </c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4">
      <c r="A315" s="19">
        <v>759</v>
      </c>
      <c r="B315" s="20" t="s">
        <v>221</v>
      </c>
      <c r="C315" s="19">
        <v>2303</v>
      </c>
      <c r="D315" s="19">
        <v>33</v>
      </c>
      <c r="E315" s="21">
        <v>100</v>
      </c>
      <c r="F315" s="22">
        <v>100</v>
      </c>
      <c r="G315" s="23">
        <v>36.4</v>
      </c>
      <c r="H315" s="23">
        <v>42.4</v>
      </c>
      <c r="I315" s="23">
        <v>21.2</v>
      </c>
      <c r="J315" s="23">
        <v>0</v>
      </c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4">
      <c r="A316" s="19">
        <v>759</v>
      </c>
      <c r="B316" s="20" t="s">
        <v>221</v>
      </c>
      <c r="C316" s="19">
        <v>2203</v>
      </c>
      <c r="D316" s="19">
        <v>31</v>
      </c>
      <c r="E316" s="21">
        <v>100</v>
      </c>
      <c r="F316" s="22">
        <v>100</v>
      </c>
      <c r="G316" s="23">
        <v>38.700000000000003</v>
      </c>
      <c r="H316" s="23">
        <v>48.4</v>
      </c>
      <c r="I316" s="23">
        <v>12.9</v>
      </c>
      <c r="J316" s="23">
        <v>0</v>
      </c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4">
      <c r="A317" s="19">
        <v>759</v>
      </c>
      <c r="B317" s="20" t="s">
        <v>221</v>
      </c>
      <c r="C317" s="19">
        <v>2103</v>
      </c>
      <c r="D317" s="19">
        <v>31</v>
      </c>
      <c r="E317" s="21">
        <v>100</v>
      </c>
      <c r="F317" s="22">
        <v>100</v>
      </c>
      <c r="G317" s="23">
        <v>35.5</v>
      </c>
      <c r="H317" s="23">
        <v>58.1</v>
      </c>
      <c r="I317" s="23">
        <v>6.5</v>
      </c>
      <c r="J317" s="23">
        <v>0</v>
      </c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4">
      <c r="A318" s="19">
        <v>759</v>
      </c>
      <c r="B318" s="20" t="s">
        <v>221</v>
      </c>
      <c r="C318" s="19">
        <v>2003</v>
      </c>
      <c r="D318" s="19">
        <v>24</v>
      </c>
      <c r="E318" s="21">
        <v>100</v>
      </c>
      <c r="F318" s="22">
        <v>100</v>
      </c>
      <c r="G318" s="23">
        <v>75</v>
      </c>
      <c r="H318" s="23">
        <v>20.8</v>
      </c>
      <c r="I318" s="23">
        <v>4.2</v>
      </c>
      <c r="J318" s="23">
        <v>0</v>
      </c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4">
      <c r="A319" s="19">
        <v>759</v>
      </c>
      <c r="B319" s="20" t="s">
        <v>221</v>
      </c>
      <c r="C319" s="19">
        <v>1903</v>
      </c>
      <c r="D319" s="19">
        <v>26</v>
      </c>
      <c r="E319" s="21">
        <v>100</v>
      </c>
      <c r="F319" s="22">
        <v>100</v>
      </c>
      <c r="G319" s="23">
        <v>34.6</v>
      </c>
      <c r="H319" s="23">
        <v>46.2</v>
      </c>
      <c r="I319" s="23">
        <v>7.7</v>
      </c>
      <c r="J319" s="23">
        <v>11.5</v>
      </c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4">
      <c r="A320" s="19">
        <v>759</v>
      </c>
      <c r="B320" s="20" t="s">
        <v>221</v>
      </c>
      <c r="C320" s="19">
        <v>1803</v>
      </c>
      <c r="D320" s="19">
        <v>1</v>
      </c>
      <c r="E320" s="21">
        <v>100</v>
      </c>
      <c r="F320" s="22">
        <v>100</v>
      </c>
      <c r="G320" s="23">
        <v>0</v>
      </c>
      <c r="H320" s="23">
        <v>100</v>
      </c>
      <c r="I320" s="23">
        <v>0</v>
      </c>
      <c r="J320" s="23">
        <v>0</v>
      </c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4">
      <c r="A321" s="19">
        <v>762</v>
      </c>
      <c r="B321" s="20" t="s">
        <v>1177</v>
      </c>
      <c r="C321" s="19">
        <v>2103</v>
      </c>
      <c r="D321" s="19">
        <v>5</v>
      </c>
      <c r="E321" s="21">
        <v>100</v>
      </c>
      <c r="F321" s="22">
        <v>100</v>
      </c>
      <c r="G321" s="23">
        <v>100</v>
      </c>
      <c r="H321" s="23">
        <v>0</v>
      </c>
      <c r="I321" s="23">
        <v>0</v>
      </c>
      <c r="J321" s="23">
        <v>0</v>
      </c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4">
      <c r="A322" s="19">
        <v>762</v>
      </c>
      <c r="B322" s="20" t="s">
        <v>1177</v>
      </c>
      <c r="C322" s="19">
        <v>2003</v>
      </c>
      <c r="D322" s="19">
        <v>15</v>
      </c>
      <c r="E322" s="21">
        <v>100</v>
      </c>
      <c r="F322" s="22">
        <v>100</v>
      </c>
      <c r="G322" s="23">
        <v>26.7</v>
      </c>
      <c r="H322" s="23">
        <v>53.3</v>
      </c>
      <c r="I322" s="23">
        <v>13.3</v>
      </c>
      <c r="J322" s="23">
        <v>6.7</v>
      </c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4">
      <c r="A323" s="19">
        <v>762</v>
      </c>
      <c r="B323" s="20" t="s">
        <v>1177</v>
      </c>
      <c r="C323" s="19">
        <v>1903</v>
      </c>
      <c r="D323" s="19">
        <v>13</v>
      </c>
      <c r="E323" s="21">
        <v>100</v>
      </c>
      <c r="F323" s="22">
        <v>100</v>
      </c>
      <c r="G323" s="23">
        <v>61.5</v>
      </c>
      <c r="H323" s="23">
        <v>38.5</v>
      </c>
      <c r="I323" s="23">
        <v>0</v>
      </c>
      <c r="J323" s="23">
        <v>0</v>
      </c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4">
      <c r="A324" s="19">
        <v>762</v>
      </c>
      <c r="B324" s="20" t="s">
        <v>1177</v>
      </c>
      <c r="C324" s="19">
        <v>1803</v>
      </c>
      <c r="D324" s="19">
        <v>10</v>
      </c>
      <c r="E324" s="21">
        <v>100</v>
      </c>
      <c r="F324" s="22">
        <v>100</v>
      </c>
      <c r="G324" s="23">
        <v>20</v>
      </c>
      <c r="H324" s="23">
        <v>60</v>
      </c>
      <c r="I324" s="23">
        <v>10</v>
      </c>
      <c r="J324" s="23">
        <v>10</v>
      </c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4">
      <c r="A325" s="19">
        <v>763</v>
      </c>
      <c r="B325" s="20" t="s">
        <v>1178</v>
      </c>
      <c r="C325" s="19">
        <v>1804</v>
      </c>
      <c r="D325" s="19">
        <v>1</v>
      </c>
      <c r="E325" s="21">
        <v>100</v>
      </c>
      <c r="F325" s="22">
        <v>100</v>
      </c>
      <c r="G325" s="23">
        <v>0</v>
      </c>
      <c r="H325" s="23">
        <v>0</v>
      </c>
      <c r="I325" s="23">
        <v>0</v>
      </c>
      <c r="J325" s="23">
        <v>100</v>
      </c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4">
      <c r="A326" s="19">
        <v>764</v>
      </c>
      <c r="B326" s="20" t="s">
        <v>232</v>
      </c>
      <c r="C326" s="19">
        <v>2404</v>
      </c>
      <c r="D326" s="19">
        <v>48</v>
      </c>
      <c r="E326" s="21">
        <v>81.2</v>
      </c>
      <c r="F326" s="22">
        <v>89.6</v>
      </c>
      <c r="G326" s="23">
        <v>27.9</v>
      </c>
      <c r="H326" s="23">
        <v>62.8</v>
      </c>
      <c r="I326" s="23">
        <v>9.3000000000000007</v>
      </c>
      <c r="J326" s="23">
        <v>0</v>
      </c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4">
      <c r="A327" s="19">
        <v>764</v>
      </c>
      <c r="B327" s="20" t="s">
        <v>232</v>
      </c>
      <c r="C327" s="19">
        <v>2304</v>
      </c>
      <c r="D327" s="19">
        <v>15</v>
      </c>
      <c r="E327" s="21">
        <v>80</v>
      </c>
      <c r="F327" s="22">
        <v>86.7</v>
      </c>
      <c r="G327" s="23">
        <v>76.900000000000006</v>
      </c>
      <c r="H327" s="23">
        <v>23.1</v>
      </c>
      <c r="I327" s="23">
        <v>0</v>
      </c>
      <c r="J327" s="23">
        <v>0</v>
      </c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4">
      <c r="A328" s="19">
        <v>764</v>
      </c>
      <c r="B328" s="20" t="s">
        <v>232</v>
      </c>
      <c r="C328" s="19">
        <v>2203</v>
      </c>
      <c r="D328" s="19">
        <v>33</v>
      </c>
      <c r="E328" s="21">
        <v>87.9</v>
      </c>
      <c r="F328" s="22">
        <v>90.9</v>
      </c>
      <c r="G328" s="23">
        <v>70</v>
      </c>
      <c r="H328" s="23">
        <v>16.7</v>
      </c>
      <c r="I328" s="23">
        <v>10</v>
      </c>
      <c r="J328" s="23">
        <v>3.3</v>
      </c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4">
      <c r="A329" s="19">
        <v>764</v>
      </c>
      <c r="B329" s="20" t="s">
        <v>232</v>
      </c>
      <c r="C329" s="19">
        <v>2003</v>
      </c>
      <c r="D329" s="19">
        <v>39</v>
      </c>
      <c r="E329" s="21">
        <v>87.2</v>
      </c>
      <c r="F329" s="22">
        <v>97.4</v>
      </c>
      <c r="G329" s="23">
        <v>23.7</v>
      </c>
      <c r="H329" s="23">
        <v>39.5</v>
      </c>
      <c r="I329" s="23">
        <v>21.1</v>
      </c>
      <c r="J329" s="23">
        <v>15.8</v>
      </c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4">
      <c r="A330" s="19">
        <v>764</v>
      </c>
      <c r="B330" s="20" t="s">
        <v>232</v>
      </c>
      <c r="C330" s="19">
        <v>1903</v>
      </c>
      <c r="D330" s="19">
        <v>23</v>
      </c>
      <c r="E330" s="21">
        <v>91.3</v>
      </c>
      <c r="F330" s="22">
        <v>91.3</v>
      </c>
      <c r="G330" s="23">
        <v>23.8</v>
      </c>
      <c r="H330" s="23">
        <v>57.1</v>
      </c>
      <c r="I330" s="23">
        <v>19</v>
      </c>
      <c r="J330" s="23">
        <v>0</v>
      </c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4">
      <c r="A331" s="19">
        <v>765</v>
      </c>
      <c r="B331" s="20" t="s">
        <v>1179</v>
      </c>
      <c r="C331" s="19">
        <v>2104</v>
      </c>
      <c r="D331" s="19">
        <v>14</v>
      </c>
      <c r="E331" s="21">
        <v>0</v>
      </c>
      <c r="F331" s="22">
        <v>100</v>
      </c>
      <c r="G331" s="23">
        <v>21.4</v>
      </c>
      <c r="H331" s="23">
        <v>64.3</v>
      </c>
      <c r="I331" s="23">
        <v>14.3</v>
      </c>
      <c r="J331" s="23">
        <v>0</v>
      </c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4">
      <c r="A332" s="19">
        <v>765</v>
      </c>
      <c r="B332" s="20" t="s">
        <v>1179</v>
      </c>
      <c r="C332" s="19">
        <v>2004</v>
      </c>
      <c r="D332" s="19">
        <v>19</v>
      </c>
      <c r="E332" s="21">
        <v>68.400000000000006</v>
      </c>
      <c r="F332" s="22">
        <v>84.2</v>
      </c>
      <c r="G332" s="23">
        <v>25</v>
      </c>
      <c r="H332" s="23">
        <v>37.5</v>
      </c>
      <c r="I332" s="23">
        <v>37.5</v>
      </c>
      <c r="J332" s="23">
        <v>0</v>
      </c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4">
      <c r="A333" s="19">
        <v>765</v>
      </c>
      <c r="B333" s="20" t="s">
        <v>1180</v>
      </c>
      <c r="C333" s="19">
        <v>1904</v>
      </c>
      <c r="D333" s="19">
        <v>12</v>
      </c>
      <c r="E333" s="21">
        <v>91.7</v>
      </c>
      <c r="F333" s="22">
        <v>91.7</v>
      </c>
      <c r="G333" s="23">
        <v>27.3</v>
      </c>
      <c r="H333" s="23">
        <v>72.7</v>
      </c>
      <c r="I333" s="23">
        <v>0</v>
      </c>
      <c r="J333" s="23">
        <v>0</v>
      </c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4">
      <c r="A334" s="19">
        <v>765</v>
      </c>
      <c r="B334" s="20" t="s">
        <v>1180</v>
      </c>
      <c r="C334" s="19">
        <v>1804</v>
      </c>
      <c r="D334" s="19">
        <v>1</v>
      </c>
      <c r="E334" s="21">
        <v>100</v>
      </c>
      <c r="F334" s="22">
        <v>100</v>
      </c>
      <c r="G334" s="23">
        <v>0</v>
      </c>
      <c r="H334" s="23">
        <v>0</v>
      </c>
      <c r="I334" s="23">
        <v>100</v>
      </c>
      <c r="J334" s="23">
        <v>0</v>
      </c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4">
      <c r="A335" s="19">
        <v>766</v>
      </c>
      <c r="B335" s="20" t="s">
        <v>244</v>
      </c>
      <c r="C335" s="19">
        <v>2403</v>
      </c>
      <c r="D335" s="19">
        <v>99</v>
      </c>
      <c r="E335" s="21">
        <v>81.8</v>
      </c>
      <c r="F335" s="22">
        <v>89.9</v>
      </c>
      <c r="G335" s="23">
        <v>43.8</v>
      </c>
      <c r="H335" s="23">
        <v>28.1</v>
      </c>
      <c r="I335" s="23">
        <v>18</v>
      </c>
      <c r="J335" s="23">
        <v>10.1</v>
      </c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4">
      <c r="A336" s="19">
        <v>766</v>
      </c>
      <c r="B336" s="20" t="s">
        <v>244</v>
      </c>
      <c r="C336" s="19">
        <v>2303</v>
      </c>
      <c r="D336" s="19">
        <v>72</v>
      </c>
      <c r="E336" s="21">
        <v>88.9</v>
      </c>
      <c r="F336" s="22">
        <v>93.1</v>
      </c>
      <c r="G336" s="23">
        <v>20.9</v>
      </c>
      <c r="H336" s="23">
        <v>34.299999999999997</v>
      </c>
      <c r="I336" s="23">
        <v>28.4</v>
      </c>
      <c r="J336" s="23">
        <v>16.399999999999999</v>
      </c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4">
      <c r="A337" s="19">
        <v>766</v>
      </c>
      <c r="B337" s="20" t="s">
        <v>244</v>
      </c>
      <c r="C337" s="19">
        <v>2204</v>
      </c>
      <c r="D337" s="19">
        <v>109</v>
      </c>
      <c r="E337" s="21">
        <v>69.7</v>
      </c>
      <c r="F337" s="22">
        <v>84.4</v>
      </c>
      <c r="G337" s="23">
        <v>31.5</v>
      </c>
      <c r="H337" s="23">
        <v>22.8</v>
      </c>
      <c r="I337" s="23">
        <v>29.3</v>
      </c>
      <c r="J337" s="23">
        <v>16.3</v>
      </c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4">
      <c r="A338" s="19">
        <v>766</v>
      </c>
      <c r="B338" s="20" t="s">
        <v>244</v>
      </c>
      <c r="C338" s="19">
        <v>2104</v>
      </c>
      <c r="D338" s="19">
        <v>36</v>
      </c>
      <c r="E338" s="21">
        <v>86.1</v>
      </c>
      <c r="F338" s="22">
        <v>91.7</v>
      </c>
      <c r="G338" s="23">
        <v>90.9</v>
      </c>
      <c r="H338" s="23">
        <v>9.1</v>
      </c>
      <c r="I338" s="23">
        <v>0</v>
      </c>
      <c r="J338" s="23">
        <v>0</v>
      </c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4">
      <c r="A339" s="19">
        <v>766</v>
      </c>
      <c r="B339" s="20" t="s">
        <v>244</v>
      </c>
      <c r="C339" s="19">
        <v>2004</v>
      </c>
      <c r="D339" s="19">
        <v>34</v>
      </c>
      <c r="E339" s="21">
        <v>97.1</v>
      </c>
      <c r="F339" s="22">
        <v>100</v>
      </c>
      <c r="G339" s="23">
        <v>67.599999999999994</v>
      </c>
      <c r="H339" s="23">
        <v>17.600000000000001</v>
      </c>
      <c r="I339" s="23">
        <v>11.8</v>
      </c>
      <c r="J339" s="23">
        <v>2.9</v>
      </c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4">
      <c r="A340" s="19">
        <v>766</v>
      </c>
      <c r="B340" s="20" t="s">
        <v>1181</v>
      </c>
      <c r="C340" s="19">
        <v>1904</v>
      </c>
      <c r="D340" s="19">
        <v>9</v>
      </c>
      <c r="E340" s="21">
        <v>88.9</v>
      </c>
      <c r="F340" s="22">
        <v>88.9</v>
      </c>
      <c r="G340" s="23">
        <v>75</v>
      </c>
      <c r="H340" s="23">
        <v>25</v>
      </c>
      <c r="I340" s="23">
        <v>0</v>
      </c>
      <c r="J340" s="23">
        <v>0</v>
      </c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4">
      <c r="A341" s="19">
        <v>767</v>
      </c>
      <c r="B341" s="20" t="s">
        <v>262</v>
      </c>
      <c r="C341" s="19">
        <v>2403</v>
      </c>
      <c r="D341" s="19">
        <v>12</v>
      </c>
      <c r="E341" s="21">
        <v>100</v>
      </c>
      <c r="F341" s="22">
        <v>100</v>
      </c>
      <c r="G341" s="23">
        <v>25</v>
      </c>
      <c r="H341" s="23">
        <v>25</v>
      </c>
      <c r="I341" s="23">
        <v>33.299999999999997</v>
      </c>
      <c r="J341" s="23">
        <v>16.7</v>
      </c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4">
      <c r="A342" s="19">
        <v>767</v>
      </c>
      <c r="B342" s="20" t="s">
        <v>262</v>
      </c>
      <c r="C342" s="19">
        <v>2303</v>
      </c>
      <c r="D342" s="19">
        <v>12</v>
      </c>
      <c r="E342" s="21">
        <v>100</v>
      </c>
      <c r="F342" s="22">
        <v>100</v>
      </c>
      <c r="G342" s="23">
        <v>25</v>
      </c>
      <c r="H342" s="23">
        <v>33.299999999999997</v>
      </c>
      <c r="I342" s="23">
        <v>41.7</v>
      </c>
      <c r="J342" s="23">
        <v>0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4">
      <c r="A343" s="19">
        <v>767</v>
      </c>
      <c r="B343" s="20" t="s">
        <v>262</v>
      </c>
      <c r="C343" s="19">
        <v>2203</v>
      </c>
      <c r="D343" s="19">
        <v>12</v>
      </c>
      <c r="E343" s="21">
        <v>83.3</v>
      </c>
      <c r="F343" s="22">
        <v>91.7</v>
      </c>
      <c r="G343" s="23">
        <v>45.5</v>
      </c>
      <c r="H343" s="23">
        <v>27.3</v>
      </c>
      <c r="I343" s="23">
        <v>18.2</v>
      </c>
      <c r="J343" s="23">
        <v>9.1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4">
      <c r="A344" s="19">
        <v>767</v>
      </c>
      <c r="B344" s="20" t="s">
        <v>261</v>
      </c>
      <c r="C344" s="19">
        <v>2103</v>
      </c>
      <c r="D344" s="19">
        <v>11</v>
      </c>
      <c r="E344" s="21">
        <v>100</v>
      </c>
      <c r="F344" s="22">
        <v>100</v>
      </c>
      <c r="G344" s="23">
        <v>36.4</v>
      </c>
      <c r="H344" s="23">
        <v>45.5</v>
      </c>
      <c r="I344" s="23">
        <v>18.2</v>
      </c>
      <c r="J344" s="23">
        <v>0</v>
      </c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4">
      <c r="A345" s="19">
        <v>767</v>
      </c>
      <c r="B345" s="20" t="s">
        <v>261</v>
      </c>
      <c r="C345" s="19">
        <v>2003</v>
      </c>
      <c r="D345" s="19">
        <v>11</v>
      </c>
      <c r="E345" s="21">
        <v>100</v>
      </c>
      <c r="F345" s="22">
        <v>100</v>
      </c>
      <c r="G345" s="23">
        <v>36.4</v>
      </c>
      <c r="H345" s="23">
        <v>27.3</v>
      </c>
      <c r="I345" s="23">
        <v>36.4</v>
      </c>
      <c r="J345" s="23">
        <v>0</v>
      </c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4">
      <c r="A346" s="19">
        <v>768</v>
      </c>
      <c r="B346" s="20" t="s">
        <v>265</v>
      </c>
      <c r="C346" s="19">
        <v>2404</v>
      </c>
      <c r="D346" s="19">
        <v>50</v>
      </c>
      <c r="E346" s="21">
        <v>80</v>
      </c>
      <c r="F346" s="22">
        <v>80</v>
      </c>
      <c r="G346" s="23">
        <v>20</v>
      </c>
      <c r="H346" s="23">
        <v>57.5</v>
      </c>
      <c r="I346" s="23">
        <v>22.5</v>
      </c>
      <c r="J346" s="23">
        <v>0</v>
      </c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4">
      <c r="A347" s="19">
        <v>768</v>
      </c>
      <c r="B347" s="20" t="s">
        <v>265</v>
      </c>
      <c r="C347" s="19">
        <v>2304</v>
      </c>
      <c r="D347" s="19">
        <v>30</v>
      </c>
      <c r="E347" s="21">
        <v>100</v>
      </c>
      <c r="F347" s="22">
        <v>100</v>
      </c>
      <c r="G347" s="23">
        <v>10</v>
      </c>
      <c r="H347" s="23">
        <v>43.3</v>
      </c>
      <c r="I347" s="23">
        <v>46.7</v>
      </c>
      <c r="J347" s="23">
        <v>0</v>
      </c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4">
      <c r="A348" s="19">
        <v>768</v>
      </c>
      <c r="B348" s="20" t="s">
        <v>265</v>
      </c>
      <c r="C348" s="19">
        <v>2204</v>
      </c>
      <c r="D348" s="19">
        <v>74</v>
      </c>
      <c r="E348" s="21">
        <v>89.2</v>
      </c>
      <c r="F348" s="22">
        <v>90.5</v>
      </c>
      <c r="G348" s="23">
        <v>14.9</v>
      </c>
      <c r="H348" s="23">
        <v>50.7</v>
      </c>
      <c r="I348" s="23">
        <v>32.799999999999997</v>
      </c>
      <c r="J348" s="23">
        <v>1.5</v>
      </c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4">
      <c r="A349" s="19">
        <v>768</v>
      </c>
      <c r="B349" s="20" t="s">
        <v>265</v>
      </c>
      <c r="C349" s="19">
        <v>2104</v>
      </c>
      <c r="D349" s="19">
        <v>25</v>
      </c>
      <c r="E349" s="21">
        <v>100</v>
      </c>
      <c r="F349" s="22">
        <v>100</v>
      </c>
      <c r="G349" s="23">
        <v>28</v>
      </c>
      <c r="H349" s="23">
        <v>56</v>
      </c>
      <c r="I349" s="23">
        <v>16</v>
      </c>
      <c r="J349" s="23">
        <v>0</v>
      </c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4">
      <c r="A350" s="19">
        <v>768</v>
      </c>
      <c r="B350" s="20" t="s">
        <v>265</v>
      </c>
      <c r="C350" s="19">
        <v>2004</v>
      </c>
      <c r="D350" s="19">
        <v>24</v>
      </c>
      <c r="E350" s="21">
        <v>95.8</v>
      </c>
      <c r="F350" s="22">
        <v>95.8</v>
      </c>
      <c r="G350" s="23">
        <v>17.399999999999999</v>
      </c>
      <c r="H350" s="23">
        <v>39.1</v>
      </c>
      <c r="I350" s="23">
        <v>21.7</v>
      </c>
      <c r="J350" s="23">
        <v>21.7</v>
      </c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4">
      <c r="A351" s="19">
        <v>770</v>
      </c>
      <c r="B351" s="20" t="s">
        <v>1182</v>
      </c>
      <c r="C351" s="19">
        <v>2104</v>
      </c>
      <c r="D351" s="19">
        <v>270</v>
      </c>
      <c r="E351" s="21">
        <v>82.6</v>
      </c>
      <c r="F351" s="22">
        <v>94.1</v>
      </c>
      <c r="G351" s="23">
        <v>13</v>
      </c>
      <c r="H351" s="23">
        <v>38.6</v>
      </c>
      <c r="I351" s="23">
        <v>40.9</v>
      </c>
      <c r="J351" s="23">
        <v>7.5</v>
      </c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4">
      <c r="A352" s="19">
        <v>770</v>
      </c>
      <c r="B352" s="20" t="s">
        <v>1182</v>
      </c>
      <c r="C352" s="19">
        <v>2004</v>
      </c>
      <c r="D352" s="19">
        <v>253</v>
      </c>
      <c r="E352" s="21">
        <v>85</v>
      </c>
      <c r="F352" s="22">
        <v>94.5</v>
      </c>
      <c r="G352" s="23">
        <v>18.8</v>
      </c>
      <c r="H352" s="23">
        <v>37.700000000000003</v>
      </c>
      <c r="I352" s="23">
        <v>40.6</v>
      </c>
      <c r="J352" s="23">
        <v>2.9</v>
      </c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4">
      <c r="A353" s="19">
        <v>770</v>
      </c>
      <c r="B353" s="20" t="s">
        <v>1182</v>
      </c>
      <c r="C353" s="19">
        <v>1904</v>
      </c>
      <c r="D353" s="19">
        <v>240</v>
      </c>
      <c r="E353" s="21">
        <v>84.2</v>
      </c>
      <c r="F353" s="22">
        <v>89.6</v>
      </c>
      <c r="G353" s="23">
        <v>20.5</v>
      </c>
      <c r="H353" s="23">
        <v>45.1</v>
      </c>
      <c r="I353" s="23">
        <v>29.3</v>
      </c>
      <c r="J353" s="23">
        <v>5.0999999999999996</v>
      </c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4">
      <c r="A354" s="19">
        <v>770</v>
      </c>
      <c r="B354" s="20" t="s">
        <v>1182</v>
      </c>
      <c r="C354" s="19">
        <v>1804</v>
      </c>
      <c r="D354" s="19">
        <v>216</v>
      </c>
      <c r="E354" s="21">
        <v>85.6</v>
      </c>
      <c r="F354" s="22">
        <v>97.2</v>
      </c>
      <c r="G354" s="23">
        <v>24.8</v>
      </c>
      <c r="H354" s="23">
        <v>50</v>
      </c>
      <c r="I354" s="23">
        <v>23.8</v>
      </c>
      <c r="J354" s="23">
        <v>1.4</v>
      </c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4">
      <c r="A355" s="19">
        <v>830</v>
      </c>
      <c r="B355" s="20" t="s">
        <v>1183</v>
      </c>
      <c r="C355" s="19">
        <v>1901</v>
      </c>
      <c r="D355" s="19">
        <v>300</v>
      </c>
      <c r="E355" s="21">
        <v>84.7</v>
      </c>
      <c r="F355" s="22">
        <v>90.7</v>
      </c>
      <c r="G355" s="23">
        <v>28.7</v>
      </c>
      <c r="H355" s="23">
        <v>48.2</v>
      </c>
      <c r="I355" s="23">
        <v>20.2</v>
      </c>
      <c r="J355" s="23">
        <v>2.9</v>
      </c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4">
      <c r="A356" s="19">
        <v>830</v>
      </c>
      <c r="B356" s="20" t="s">
        <v>1183</v>
      </c>
      <c r="C356" s="19">
        <v>1801</v>
      </c>
      <c r="D356" s="19">
        <v>285</v>
      </c>
      <c r="E356" s="21">
        <v>86.3</v>
      </c>
      <c r="F356" s="22">
        <v>93.7</v>
      </c>
      <c r="G356" s="23">
        <v>12.4</v>
      </c>
      <c r="H356" s="23">
        <v>52.4</v>
      </c>
      <c r="I356" s="23">
        <v>33.299999999999997</v>
      </c>
      <c r="J356" s="23">
        <v>1.9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4">
      <c r="A357" s="19">
        <v>830</v>
      </c>
      <c r="B357" s="20" t="s">
        <v>1183</v>
      </c>
      <c r="C357" s="19">
        <v>1701</v>
      </c>
      <c r="D357" s="19">
        <v>280</v>
      </c>
      <c r="E357" s="21">
        <v>87.5</v>
      </c>
      <c r="F357" s="22">
        <v>91.4</v>
      </c>
      <c r="G357" s="23">
        <v>18.399999999999999</v>
      </c>
      <c r="H357" s="23">
        <v>32.799999999999997</v>
      </c>
      <c r="I357" s="23">
        <v>32.4</v>
      </c>
      <c r="J357" s="23">
        <v>16.399999999999999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4">
      <c r="A358" s="19">
        <v>830</v>
      </c>
      <c r="B358" s="20" t="s">
        <v>1183</v>
      </c>
      <c r="C358" s="19">
        <v>1601</v>
      </c>
      <c r="D358" s="19">
        <v>272</v>
      </c>
      <c r="E358" s="21">
        <v>87.1</v>
      </c>
      <c r="F358" s="22">
        <v>90.1</v>
      </c>
      <c r="G358" s="23">
        <v>16.7</v>
      </c>
      <c r="H358" s="23">
        <v>26.1</v>
      </c>
      <c r="I358" s="23">
        <v>48.6</v>
      </c>
      <c r="J358" s="23">
        <v>8.6</v>
      </c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4">
      <c r="A359" s="19">
        <v>831</v>
      </c>
      <c r="B359" s="20" t="s">
        <v>1184</v>
      </c>
      <c r="C359" s="19">
        <v>2003</v>
      </c>
      <c r="D359" s="19">
        <v>277</v>
      </c>
      <c r="E359" s="21">
        <v>97.1</v>
      </c>
      <c r="F359" s="22">
        <v>97.1</v>
      </c>
      <c r="G359" s="23">
        <v>50.6</v>
      </c>
      <c r="H359" s="23">
        <v>35.700000000000003</v>
      </c>
      <c r="I359" s="23">
        <v>11.9</v>
      </c>
      <c r="J359" s="23">
        <v>1.9</v>
      </c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4">
      <c r="A360" s="19">
        <v>831</v>
      </c>
      <c r="B360" s="20" t="s">
        <v>1184</v>
      </c>
      <c r="C360" s="19">
        <v>1903</v>
      </c>
      <c r="D360" s="19">
        <v>268</v>
      </c>
      <c r="E360" s="21">
        <v>94.4</v>
      </c>
      <c r="F360" s="22">
        <v>94.4</v>
      </c>
      <c r="G360" s="23">
        <v>25.3</v>
      </c>
      <c r="H360" s="23">
        <v>45.1</v>
      </c>
      <c r="I360" s="23">
        <v>28.1</v>
      </c>
      <c r="J360" s="23">
        <v>1.6</v>
      </c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4">
      <c r="A361" s="19">
        <v>831</v>
      </c>
      <c r="B361" s="20" t="s">
        <v>1184</v>
      </c>
      <c r="C361" s="19">
        <v>1803</v>
      </c>
      <c r="D361" s="19">
        <v>267</v>
      </c>
      <c r="E361" s="21">
        <v>93.3</v>
      </c>
      <c r="F361" s="22">
        <v>95.9</v>
      </c>
      <c r="G361" s="23">
        <v>36.299999999999997</v>
      </c>
      <c r="H361" s="23">
        <v>44.5</v>
      </c>
      <c r="I361" s="23">
        <v>17.600000000000001</v>
      </c>
      <c r="J361" s="23">
        <v>1.6</v>
      </c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4">
      <c r="A362" s="19">
        <v>831</v>
      </c>
      <c r="B362" s="20" t="s">
        <v>1184</v>
      </c>
      <c r="C362" s="19">
        <v>1703</v>
      </c>
      <c r="D362" s="19">
        <v>260</v>
      </c>
      <c r="E362" s="21">
        <v>67.3</v>
      </c>
      <c r="F362" s="22">
        <v>91.5</v>
      </c>
      <c r="G362" s="23">
        <v>23.9</v>
      </c>
      <c r="H362" s="23">
        <v>50</v>
      </c>
      <c r="I362" s="23">
        <v>24.8</v>
      </c>
      <c r="J362" s="23">
        <v>1.3</v>
      </c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4">
      <c r="A363" s="19">
        <v>832</v>
      </c>
      <c r="B363" s="20" t="s">
        <v>1185</v>
      </c>
      <c r="C363" s="19">
        <v>2001</v>
      </c>
      <c r="D363" s="19">
        <v>295</v>
      </c>
      <c r="E363" s="21">
        <v>82.4</v>
      </c>
      <c r="F363" s="22">
        <v>90.8</v>
      </c>
      <c r="G363" s="23">
        <v>22.4</v>
      </c>
      <c r="H363" s="23">
        <v>60.4</v>
      </c>
      <c r="I363" s="23">
        <v>15.7</v>
      </c>
      <c r="J363" s="23">
        <v>1.5</v>
      </c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4">
      <c r="A364" s="19">
        <v>832</v>
      </c>
      <c r="B364" s="20" t="s">
        <v>1185</v>
      </c>
      <c r="C364" s="19">
        <v>1901</v>
      </c>
      <c r="D364" s="19">
        <v>270</v>
      </c>
      <c r="E364" s="21">
        <v>84.1</v>
      </c>
      <c r="F364" s="22">
        <v>91.1</v>
      </c>
      <c r="G364" s="23">
        <v>32.5</v>
      </c>
      <c r="H364" s="23">
        <v>49.2</v>
      </c>
      <c r="I364" s="23">
        <v>15.9</v>
      </c>
      <c r="J364" s="23">
        <v>2.4</v>
      </c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4">
      <c r="A365" s="19">
        <v>832</v>
      </c>
      <c r="B365" s="20" t="s">
        <v>1185</v>
      </c>
      <c r="C365" s="19">
        <v>1801</v>
      </c>
      <c r="D365" s="19">
        <v>265</v>
      </c>
      <c r="E365" s="21">
        <v>76.599999999999994</v>
      </c>
      <c r="F365" s="22">
        <v>90.2</v>
      </c>
      <c r="G365" s="23">
        <v>34.299999999999997</v>
      </c>
      <c r="H365" s="23">
        <v>50.2</v>
      </c>
      <c r="I365" s="23">
        <v>13</v>
      </c>
      <c r="J365" s="23">
        <v>2.5</v>
      </c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4">
      <c r="A366" s="19">
        <v>832</v>
      </c>
      <c r="B366" s="20" t="s">
        <v>1185</v>
      </c>
      <c r="C366" s="19">
        <v>1701</v>
      </c>
      <c r="D366" s="19">
        <v>234</v>
      </c>
      <c r="E366" s="21">
        <v>83.3</v>
      </c>
      <c r="F366" s="22">
        <v>92.7</v>
      </c>
      <c r="G366" s="23">
        <v>28.1</v>
      </c>
      <c r="H366" s="23">
        <v>52.1</v>
      </c>
      <c r="I366" s="23">
        <v>18</v>
      </c>
      <c r="J366" s="23">
        <v>1.8</v>
      </c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4">
      <c r="A367" s="19">
        <v>833</v>
      </c>
      <c r="B367" s="20" t="s">
        <v>1186</v>
      </c>
      <c r="C367" s="19">
        <v>2103</v>
      </c>
      <c r="D367" s="19">
        <v>247</v>
      </c>
      <c r="E367" s="21">
        <v>0</v>
      </c>
      <c r="F367" s="22">
        <v>96.4</v>
      </c>
      <c r="G367" s="23">
        <v>29.4</v>
      </c>
      <c r="H367" s="23">
        <v>56.3</v>
      </c>
      <c r="I367" s="23">
        <v>13.9</v>
      </c>
      <c r="J367" s="23">
        <v>0.4</v>
      </c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4">
      <c r="A368" s="19">
        <v>833</v>
      </c>
      <c r="B368" s="20" t="s">
        <v>1186</v>
      </c>
      <c r="C368" s="19">
        <v>2003</v>
      </c>
      <c r="D368" s="19">
        <v>254</v>
      </c>
      <c r="E368" s="21">
        <v>98.4</v>
      </c>
      <c r="F368" s="22">
        <v>98.4</v>
      </c>
      <c r="G368" s="23">
        <v>30.4</v>
      </c>
      <c r="H368" s="23">
        <v>53.2</v>
      </c>
      <c r="I368" s="23">
        <v>14.8</v>
      </c>
      <c r="J368" s="23">
        <v>1.6</v>
      </c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4">
      <c r="A369" s="19">
        <v>833</v>
      </c>
      <c r="B369" s="20" t="s">
        <v>1186</v>
      </c>
      <c r="C369" s="19">
        <v>1903</v>
      </c>
      <c r="D369" s="19">
        <v>239</v>
      </c>
      <c r="E369" s="21">
        <v>0</v>
      </c>
      <c r="F369" s="22">
        <v>96.7</v>
      </c>
      <c r="G369" s="23">
        <v>38.1</v>
      </c>
      <c r="H369" s="23">
        <v>40.299999999999997</v>
      </c>
      <c r="I369" s="23">
        <v>18.2</v>
      </c>
      <c r="J369" s="23">
        <v>3.5</v>
      </c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4">
      <c r="A370" s="19">
        <v>833</v>
      </c>
      <c r="B370" s="20" t="s">
        <v>1186</v>
      </c>
      <c r="C370" s="19">
        <v>1803</v>
      </c>
      <c r="D370" s="19">
        <v>228</v>
      </c>
      <c r="E370" s="21">
        <v>0</v>
      </c>
      <c r="F370" s="22">
        <v>96.9</v>
      </c>
      <c r="G370" s="23">
        <v>32.6</v>
      </c>
      <c r="H370" s="23">
        <v>38</v>
      </c>
      <c r="I370" s="23">
        <v>23.5</v>
      </c>
      <c r="J370" s="23">
        <v>5.9</v>
      </c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4">
      <c r="A371" s="19">
        <v>875</v>
      </c>
      <c r="B371" s="20" t="s">
        <v>1187</v>
      </c>
      <c r="C371" s="19">
        <v>1904</v>
      </c>
      <c r="D371" s="19">
        <v>6</v>
      </c>
      <c r="E371" s="21">
        <v>100</v>
      </c>
      <c r="F371" s="22">
        <v>100</v>
      </c>
      <c r="G371" s="23">
        <v>0</v>
      </c>
      <c r="H371" s="23">
        <v>0</v>
      </c>
      <c r="I371" s="23">
        <v>0</v>
      </c>
      <c r="J371" s="23">
        <v>0</v>
      </c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4">
      <c r="A372" s="19">
        <v>875</v>
      </c>
      <c r="B372" s="20" t="s">
        <v>1188</v>
      </c>
      <c r="C372" s="19">
        <v>1804</v>
      </c>
      <c r="D372" s="19">
        <v>6</v>
      </c>
      <c r="E372" s="21">
        <v>100</v>
      </c>
      <c r="F372" s="22">
        <v>100</v>
      </c>
      <c r="G372" s="23">
        <v>0</v>
      </c>
      <c r="H372" s="23">
        <v>0</v>
      </c>
      <c r="I372" s="23">
        <v>0</v>
      </c>
      <c r="J372" s="23">
        <v>50</v>
      </c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4">
      <c r="A373" s="19">
        <v>875</v>
      </c>
      <c r="B373" s="20" t="s">
        <v>1188</v>
      </c>
      <c r="C373" s="19">
        <v>1704</v>
      </c>
      <c r="D373" s="19">
        <v>2</v>
      </c>
      <c r="E373" s="21">
        <v>100</v>
      </c>
      <c r="F373" s="22">
        <v>100</v>
      </c>
      <c r="G373" s="23">
        <v>0</v>
      </c>
      <c r="H373" s="23">
        <v>0</v>
      </c>
      <c r="I373" s="23">
        <v>0</v>
      </c>
      <c r="J373" s="23">
        <v>0</v>
      </c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4">
      <c r="A374" s="19">
        <v>879</v>
      </c>
      <c r="B374" s="20" t="s">
        <v>1189</v>
      </c>
      <c r="C374" s="19">
        <v>1902</v>
      </c>
      <c r="D374" s="19">
        <v>12</v>
      </c>
      <c r="E374" s="21">
        <v>83.3</v>
      </c>
      <c r="F374" s="22">
        <v>83.3</v>
      </c>
      <c r="G374" s="23">
        <v>0</v>
      </c>
      <c r="H374" s="23">
        <v>0</v>
      </c>
      <c r="I374" s="23">
        <v>0</v>
      </c>
      <c r="J374" s="23">
        <v>0</v>
      </c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4">
      <c r="A375" s="19">
        <v>879</v>
      </c>
      <c r="B375" s="20" t="s">
        <v>1190</v>
      </c>
      <c r="C375" s="19">
        <v>1802</v>
      </c>
      <c r="D375" s="19">
        <v>9</v>
      </c>
      <c r="E375" s="21">
        <v>100</v>
      </c>
      <c r="F375" s="22">
        <v>100</v>
      </c>
      <c r="G375" s="23">
        <v>0</v>
      </c>
      <c r="H375" s="23">
        <v>0</v>
      </c>
      <c r="I375" s="23">
        <v>0</v>
      </c>
      <c r="J375" s="23">
        <v>0</v>
      </c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4">
      <c r="A376" s="19">
        <v>879</v>
      </c>
      <c r="B376" s="20" t="s">
        <v>1190</v>
      </c>
      <c r="C376" s="19">
        <v>1702</v>
      </c>
      <c r="D376" s="19">
        <v>4</v>
      </c>
      <c r="E376" s="21">
        <v>100</v>
      </c>
      <c r="F376" s="22">
        <v>100</v>
      </c>
      <c r="G376" s="23">
        <v>0</v>
      </c>
      <c r="H376" s="23">
        <v>0</v>
      </c>
      <c r="I376" s="23">
        <v>0</v>
      </c>
      <c r="J376" s="23">
        <v>0</v>
      </c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4">
      <c r="A377" s="19">
        <v>879</v>
      </c>
      <c r="B377" s="20" t="s">
        <v>1190</v>
      </c>
      <c r="C377" s="19">
        <v>1602</v>
      </c>
      <c r="D377" s="19">
        <v>1</v>
      </c>
      <c r="E377" s="21">
        <v>100</v>
      </c>
      <c r="F377" s="22">
        <v>100</v>
      </c>
      <c r="G377" s="23">
        <v>0</v>
      </c>
      <c r="H377" s="23">
        <v>0</v>
      </c>
      <c r="I377" s="23">
        <v>0</v>
      </c>
      <c r="J377" s="23">
        <v>0</v>
      </c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4">
      <c r="A378" s="19">
        <v>880</v>
      </c>
      <c r="B378" s="20" t="s">
        <v>1191</v>
      </c>
      <c r="C378" s="19">
        <v>2004</v>
      </c>
      <c r="D378" s="19">
        <v>15</v>
      </c>
      <c r="E378" s="21">
        <v>100</v>
      </c>
      <c r="F378" s="22">
        <v>100</v>
      </c>
      <c r="G378" s="23">
        <v>0</v>
      </c>
      <c r="H378" s="23">
        <v>0</v>
      </c>
      <c r="I378" s="23">
        <v>0</v>
      </c>
      <c r="J378" s="23">
        <v>0</v>
      </c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4">
      <c r="A379" s="19">
        <v>880</v>
      </c>
      <c r="B379" s="20" t="s">
        <v>1191</v>
      </c>
      <c r="C379" s="19">
        <v>1801</v>
      </c>
      <c r="D379" s="19">
        <v>16</v>
      </c>
      <c r="E379" s="21">
        <v>100</v>
      </c>
      <c r="F379" s="22">
        <v>100</v>
      </c>
      <c r="G379" s="23">
        <v>0</v>
      </c>
      <c r="H379" s="23">
        <v>0</v>
      </c>
      <c r="I379" s="23">
        <v>0</v>
      </c>
      <c r="J379" s="23">
        <v>0</v>
      </c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4">
      <c r="A380" s="19">
        <v>880</v>
      </c>
      <c r="B380" s="20" t="s">
        <v>1191</v>
      </c>
      <c r="C380" s="19">
        <v>1904</v>
      </c>
      <c r="D380" s="19">
        <v>15</v>
      </c>
      <c r="E380" s="21">
        <v>100</v>
      </c>
      <c r="F380" s="22">
        <v>100</v>
      </c>
      <c r="G380" s="23">
        <v>0</v>
      </c>
      <c r="H380" s="23">
        <v>0</v>
      </c>
      <c r="I380" s="23">
        <v>0</v>
      </c>
      <c r="J380" s="23">
        <v>0</v>
      </c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4">
      <c r="A381" s="19">
        <v>880</v>
      </c>
      <c r="B381" s="20" t="s">
        <v>1191</v>
      </c>
      <c r="C381" s="19">
        <v>1701</v>
      </c>
      <c r="D381" s="19">
        <v>8</v>
      </c>
      <c r="E381" s="21">
        <v>100</v>
      </c>
      <c r="F381" s="22">
        <v>100</v>
      </c>
      <c r="G381" s="23">
        <v>0</v>
      </c>
      <c r="H381" s="23">
        <v>0</v>
      </c>
      <c r="I381" s="23">
        <v>0</v>
      </c>
      <c r="J381" s="23">
        <v>0</v>
      </c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4">
      <c r="A382" s="19">
        <v>881</v>
      </c>
      <c r="B382" s="20" t="s">
        <v>1192</v>
      </c>
      <c r="C382" s="19">
        <v>2102</v>
      </c>
      <c r="D382" s="19">
        <v>6</v>
      </c>
      <c r="E382" s="21">
        <v>50</v>
      </c>
      <c r="F382" s="22">
        <v>50</v>
      </c>
      <c r="G382" s="23">
        <v>0</v>
      </c>
      <c r="H382" s="23">
        <v>0</v>
      </c>
      <c r="I382" s="23">
        <v>0</v>
      </c>
      <c r="J382" s="23">
        <v>0</v>
      </c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4">
      <c r="A383" s="19">
        <v>881</v>
      </c>
      <c r="B383" s="20" t="s">
        <v>1192</v>
      </c>
      <c r="C383" s="19">
        <v>2204</v>
      </c>
      <c r="D383" s="19">
        <v>4</v>
      </c>
      <c r="E383" s="21">
        <v>100</v>
      </c>
      <c r="F383" s="22">
        <v>100</v>
      </c>
      <c r="G383" s="23">
        <v>0</v>
      </c>
      <c r="H383" s="23">
        <v>0</v>
      </c>
      <c r="I383" s="23">
        <v>0</v>
      </c>
      <c r="J383" s="23">
        <v>0</v>
      </c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4">
      <c r="A384" s="19">
        <v>881</v>
      </c>
      <c r="B384" s="20" t="s">
        <v>1192</v>
      </c>
      <c r="C384" s="19">
        <v>2002</v>
      </c>
      <c r="D384" s="19">
        <v>10</v>
      </c>
      <c r="E384" s="21">
        <v>60</v>
      </c>
      <c r="F384" s="22">
        <v>60</v>
      </c>
      <c r="G384" s="23">
        <v>0</v>
      </c>
      <c r="H384" s="23">
        <v>0</v>
      </c>
      <c r="I384" s="23">
        <v>0</v>
      </c>
      <c r="J384" s="23">
        <v>0</v>
      </c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4">
      <c r="A385" s="19">
        <v>881</v>
      </c>
      <c r="B385" s="20" t="s">
        <v>1192</v>
      </c>
      <c r="C385" s="19">
        <v>1902</v>
      </c>
      <c r="D385" s="19">
        <v>9</v>
      </c>
      <c r="E385" s="21">
        <v>88.9</v>
      </c>
      <c r="F385" s="22">
        <v>88.9</v>
      </c>
      <c r="G385" s="23">
        <v>0</v>
      </c>
      <c r="H385" s="23">
        <v>0</v>
      </c>
      <c r="I385" s="23">
        <v>0</v>
      </c>
      <c r="J385" s="23">
        <v>0</v>
      </c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4">
      <c r="A386" s="19">
        <v>881</v>
      </c>
      <c r="B386" s="20" t="s">
        <v>1192</v>
      </c>
      <c r="C386" s="19">
        <v>2004</v>
      </c>
      <c r="D386" s="19">
        <v>10</v>
      </c>
      <c r="E386" s="21">
        <v>0</v>
      </c>
      <c r="F386" s="22">
        <v>0</v>
      </c>
      <c r="G386" s="23">
        <v>0</v>
      </c>
      <c r="H386" s="23">
        <v>0</v>
      </c>
      <c r="I386" s="23">
        <v>0</v>
      </c>
      <c r="J386" s="23">
        <v>0</v>
      </c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4">
      <c r="A387" s="19">
        <v>881</v>
      </c>
      <c r="B387" s="20" t="s">
        <v>1192</v>
      </c>
      <c r="C387" s="19">
        <v>1802</v>
      </c>
      <c r="D387" s="19">
        <v>9</v>
      </c>
      <c r="E387" s="21">
        <v>100</v>
      </c>
      <c r="F387" s="22">
        <v>100</v>
      </c>
      <c r="G387" s="23">
        <v>0</v>
      </c>
      <c r="H387" s="23">
        <v>0</v>
      </c>
      <c r="I387" s="23">
        <v>0</v>
      </c>
      <c r="J387" s="23">
        <v>0</v>
      </c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4">
      <c r="A388" s="19">
        <v>881</v>
      </c>
      <c r="B388" s="20" t="s">
        <v>1192</v>
      </c>
      <c r="C388" s="19">
        <v>1702</v>
      </c>
      <c r="D388" s="19">
        <v>10</v>
      </c>
      <c r="E388" s="21">
        <v>90</v>
      </c>
      <c r="F388" s="22">
        <v>90</v>
      </c>
      <c r="G388" s="23">
        <v>0</v>
      </c>
      <c r="H388" s="23">
        <v>0</v>
      </c>
      <c r="I388" s="23">
        <v>0</v>
      </c>
      <c r="J388" s="23">
        <v>0</v>
      </c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4">
      <c r="A389" s="19">
        <v>881</v>
      </c>
      <c r="B389" s="20" t="s">
        <v>1192</v>
      </c>
      <c r="C389" s="19">
        <v>1804</v>
      </c>
      <c r="D389" s="19">
        <v>4</v>
      </c>
      <c r="E389" s="21">
        <v>75</v>
      </c>
      <c r="F389" s="22">
        <v>75</v>
      </c>
      <c r="G389" s="23">
        <v>0</v>
      </c>
      <c r="H389" s="23">
        <v>0</v>
      </c>
      <c r="I389" s="23">
        <v>0</v>
      </c>
      <c r="J389" s="23">
        <v>0</v>
      </c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4">
      <c r="A390" s="19">
        <v>881</v>
      </c>
      <c r="B390" s="20" t="s">
        <v>1192</v>
      </c>
      <c r="C390" s="19">
        <v>1704</v>
      </c>
      <c r="D390" s="19">
        <v>2</v>
      </c>
      <c r="E390" s="21">
        <v>100</v>
      </c>
      <c r="F390" s="22">
        <v>100</v>
      </c>
      <c r="G390" s="23">
        <v>0</v>
      </c>
      <c r="H390" s="23">
        <v>0</v>
      </c>
      <c r="I390" s="23">
        <v>0</v>
      </c>
      <c r="J390" s="23">
        <v>0</v>
      </c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4">
      <c r="A391" s="19">
        <v>881</v>
      </c>
      <c r="B391" s="20" t="s">
        <v>1192</v>
      </c>
      <c r="C391" s="19">
        <v>1602</v>
      </c>
      <c r="D391" s="19">
        <v>2</v>
      </c>
      <c r="E391" s="21">
        <v>100</v>
      </c>
      <c r="F391" s="22">
        <v>100</v>
      </c>
      <c r="G391" s="23">
        <v>0</v>
      </c>
      <c r="H391" s="23">
        <v>0</v>
      </c>
      <c r="I391" s="23">
        <v>0</v>
      </c>
      <c r="J391" s="23">
        <v>0</v>
      </c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4">
      <c r="A392" s="19">
        <v>882</v>
      </c>
      <c r="B392" s="20" t="s">
        <v>1193</v>
      </c>
      <c r="C392" s="19">
        <v>1602</v>
      </c>
      <c r="D392" s="19">
        <v>7</v>
      </c>
      <c r="E392" s="21">
        <v>100</v>
      </c>
      <c r="F392" s="22">
        <v>100</v>
      </c>
      <c r="G392" s="23">
        <v>0</v>
      </c>
      <c r="H392" s="23">
        <v>0</v>
      </c>
      <c r="I392" s="23">
        <v>0</v>
      </c>
      <c r="J392" s="23">
        <v>0</v>
      </c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4">
      <c r="A393" s="19">
        <v>883</v>
      </c>
      <c r="B393" s="20" t="s">
        <v>1194</v>
      </c>
      <c r="C393" s="19">
        <v>2101</v>
      </c>
      <c r="D393" s="19">
        <v>2</v>
      </c>
      <c r="E393" s="21">
        <v>0</v>
      </c>
      <c r="F393" s="22">
        <v>100</v>
      </c>
      <c r="G393" s="23">
        <v>0</v>
      </c>
      <c r="H393" s="23">
        <v>0</v>
      </c>
      <c r="I393" s="23">
        <v>0</v>
      </c>
      <c r="J393" s="23">
        <v>0</v>
      </c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4">
      <c r="A394" s="19">
        <v>883</v>
      </c>
      <c r="B394" s="20" t="s">
        <v>1194</v>
      </c>
      <c r="C394" s="19">
        <v>2001</v>
      </c>
      <c r="D394" s="19">
        <v>20</v>
      </c>
      <c r="E394" s="21">
        <v>0</v>
      </c>
      <c r="F394" s="22">
        <v>100</v>
      </c>
      <c r="G394" s="23">
        <v>0</v>
      </c>
      <c r="H394" s="23">
        <v>0</v>
      </c>
      <c r="I394" s="23">
        <v>0</v>
      </c>
      <c r="J394" s="23">
        <v>0</v>
      </c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4">
      <c r="A395" s="19">
        <v>883</v>
      </c>
      <c r="B395" s="20" t="s">
        <v>1194</v>
      </c>
      <c r="C395" s="19">
        <v>1901</v>
      </c>
      <c r="D395" s="19">
        <v>19</v>
      </c>
      <c r="E395" s="21">
        <v>0</v>
      </c>
      <c r="F395" s="22">
        <v>100</v>
      </c>
      <c r="G395" s="23">
        <v>0</v>
      </c>
      <c r="H395" s="23">
        <v>0</v>
      </c>
      <c r="I395" s="23">
        <v>0</v>
      </c>
      <c r="J395" s="23">
        <v>0</v>
      </c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4">
      <c r="A396" s="19">
        <v>883</v>
      </c>
      <c r="B396" s="20" t="s">
        <v>1194</v>
      </c>
      <c r="C396" s="19">
        <v>1801</v>
      </c>
      <c r="D396" s="19">
        <v>55</v>
      </c>
      <c r="E396" s="21">
        <v>0</v>
      </c>
      <c r="F396" s="22">
        <v>98.2</v>
      </c>
      <c r="G396" s="23">
        <v>0</v>
      </c>
      <c r="H396" s="23">
        <v>0</v>
      </c>
      <c r="I396" s="23">
        <v>0</v>
      </c>
      <c r="J396" s="23">
        <v>0</v>
      </c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4">
      <c r="A397" s="19">
        <v>883</v>
      </c>
      <c r="B397" s="20" t="s">
        <v>1194</v>
      </c>
      <c r="C397" s="19">
        <v>1701</v>
      </c>
      <c r="D397" s="19">
        <v>42</v>
      </c>
      <c r="E397" s="21">
        <v>0</v>
      </c>
      <c r="F397" s="22">
        <v>100</v>
      </c>
      <c r="G397" s="23">
        <v>0</v>
      </c>
      <c r="H397" s="23">
        <v>0</v>
      </c>
      <c r="I397" s="23">
        <v>0</v>
      </c>
      <c r="J397" s="23">
        <v>0</v>
      </c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4">
      <c r="A398" s="19">
        <v>883</v>
      </c>
      <c r="B398" s="20" t="s">
        <v>1194</v>
      </c>
      <c r="C398" s="19">
        <v>1601</v>
      </c>
      <c r="D398" s="19">
        <v>28</v>
      </c>
      <c r="E398" s="21">
        <v>0</v>
      </c>
      <c r="F398" s="22">
        <v>100</v>
      </c>
      <c r="G398" s="23">
        <v>0</v>
      </c>
      <c r="H398" s="23">
        <v>0</v>
      </c>
      <c r="I398" s="23">
        <v>0</v>
      </c>
      <c r="J398" s="23">
        <v>0</v>
      </c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4">
      <c r="A399" s="19">
        <v>886</v>
      </c>
      <c r="B399" s="20" t="s">
        <v>1195</v>
      </c>
      <c r="C399" s="19">
        <v>1803</v>
      </c>
      <c r="D399" s="19">
        <v>6</v>
      </c>
      <c r="E399" s="21">
        <v>100</v>
      </c>
      <c r="F399" s="22">
        <v>100</v>
      </c>
      <c r="G399" s="23">
        <v>0</v>
      </c>
      <c r="H399" s="23">
        <v>0</v>
      </c>
      <c r="I399" s="23">
        <v>0</v>
      </c>
      <c r="J399" s="23">
        <v>0</v>
      </c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4">
      <c r="A400" s="19">
        <v>886</v>
      </c>
      <c r="B400" s="20" t="s">
        <v>1195</v>
      </c>
      <c r="C400" s="19">
        <v>1703</v>
      </c>
      <c r="D400" s="19">
        <v>5</v>
      </c>
      <c r="E400" s="21">
        <v>100</v>
      </c>
      <c r="F400" s="22">
        <v>100</v>
      </c>
      <c r="G400" s="23">
        <v>0</v>
      </c>
      <c r="H400" s="23">
        <v>0</v>
      </c>
      <c r="I400" s="23">
        <v>0</v>
      </c>
      <c r="J400" s="23">
        <v>0</v>
      </c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4">
      <c r="A401" s="19">
        <v>887</v>
      </c>
      <c r="B401" s="20" t="s">
        <v>1196</v>
      </c>
      <c r="C401" s="19">
        <v>1901</v>
      </c>
      <c r="D401" s="19">
        <v>22</v>
      </c>
      <c r="E401" s="21">
        <v>77.3</v>
      </c>
      <c r="F401" s="22">
        <v>77.3</v>
      </c>
      <c r="G401" s="23">
        <v>0</v>
      </c>
      <c r="H401" s="23">
        <v>0</v>
      </c>
      <c r="I401" s="23">
        <v>0</v>
      </c>
      <c r="J401" s="23">
        <v>11.8</v>
      </c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4">
      <c r="A402" s="19">
        <v>887</v>
      </c>
      <c r="B402" s="20" t="s">
        <v>1196</v>
      </c>
      <c r="C402" s="19">
        <v>1801</v>
      </c>
      <c r="D402" s="19">
        <v>23</v>
      </c>
      <c r="E402" s="21">
        <v>100</v>
      </c>
      <c r="F402" s="22">
        <v>100</v>
      </c>
      <c r="G402" s="23">
        <v>0</v>
      </c>
      <c r="H402" s="23">
        <v>0</v>
      </c>
      <c r="I402" s="23">
        <v>0</v>
      </c>
      <c r="J402" s="23">
        <v>0</v>
      </c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4">
      <c r="A403" s="19">
        <v>887</v>
      </c>
      <c r="B403" s="20" t="s">
        <v>1197</v>
      </c>
      <c r="C403" s="19">
        <v>1701</v>
      </c>
      <c r="D403" s="19">
        <v>16</v>
      </c>
      <c r="E403" s="21">
        <v>0</v>
      </c>
      <c r="F403" s="22">
        <v>93.8</v>
      </c>
      <c r="G403" s="23">
        <v>0</v>
      </c>
      <c r="H403" s="23">
        <v>0</v>
      </c>
      <c r="I403" s="23">
        <v>0</v>
      </c>
      <c r="J403" s="23">
        <v>0</v>
      </c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4">
      <c r="A404" s="19">
        <v>888</v>
      </c>
      <c r="B404" s="20" t="s">
        <v>1198</v>
      </c>
      <c r="C404" s="19">
        <v>2002</v>
      </c>
      <c r="D404" s="19">
        <v>14</v>
      </c>
      <c r="E404" s="21">
        <v>85.7</v>
      </c>
      <c r="F404" s="22">
        <v>85.7</v>
      </c>
      <c r="G404" s="23">
        <v>0</v>
      </c>
      <c r="H404" s="23">
        <v>0</v>
      </c>
      <c r="I404" s="23">
        <v>0</v>
      </c>
      <c r="J404" s="23">
        <v>8.3000000000000007</v>
      </c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4">
      <c r="A405" s="19">
        <v>888</v>
      </c>
      <c r="B405" s="20" t="s">
        <v>1198</v>
      </c>
      <c r="C405" s="19">
        <v>1902</v>
      </c>
      <c r="D405" s="19">
        <v>24</v>
      </c>
      <c r="E405" s="21">
        <v>54.2</v>
      </c>
      <c r="F405" s="22">
        <v>54.2</v>
      </c>
      <c r="G405" s="23">
        <v>0</v>
      </c>
      <c r="H405" s="23">
        <v>0</v>
      </c>
      <c r="I405" s="23">
        <v>0</v>
      </c>
      <c r="J405" s="23">
        <v>0</v>
      </c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4">
      <c r="A406" s="19">
        <v>888</v>
      </c>
      <c r="B406" s="20" t="s">
        <v>1198</v>
      </c>
      <c r="C406" s="19">
        <v>1802</v>
      </c>
      <c r="D406" s="19">
        <v>9</v>
      </c>
      <c r="E406" s="21">
        <v>77.8</v>
      </c>
      <c r="F406" s="22">
        <v>77.8</v>
      </c>
      <c r="G406" s="23">
        <v>0</v>
      </c>
      <c r="H406" s="23">
        <v>0</v>
      </c>
      <c r="I406" s="23">
        <v>0</v>
      </c>
      <c r="J406" s="23">
        <v>0</v>
      </c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4">
      <c r="A407" s="19">
        <v>888</v>
      </c>
      <c r="B407" s="20" t="s">
        <v>1198</v>
      </c>
      <c r="C407" s="19">
        <v>1702</v>
      </c>
      <c r="D407" s="19">
        <v>12</v>
      </c>
      <c r="E407" s="21">
        <v>83.3</v>
      </c>
      <c r="F407" s="22">
        <v>83.3</v>
      </c>
      <c r="G407" s="23">
        <v>0</v>
      </c>
      <c r="H407" s="23">
        <v>0</v>
      </c>
      <c r="I407" s="23">
        <v>0</v>
      </c>
      <c r="J407" s="23">
        <v>0</v>
      </c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4">
      <c r="A408" s="19">
        <v>888</v>
      </c>
      <c r="B408" s="20" t="s">
        <v>1199</v>
      </c>
      <c r="C408" s="19">
        <v>1602</v>
      </c>
      <c r="D408" s="19">
        <v>1</v>
      </c>
      <c r="E408" s="21">
        <v>100</v>
      </c>
      <c r="F408" s="22">
        <v>100</v>
      </c>
      <c r="G408" s="23">
        <v>0</v>
      </c>
      <c r="H408" s="23">
        <v>0</v>
      </c>
      <c r="I408" s="23">
        <v>0</v>
      </c>
      <c r="J408" s="23">
        <v>0</v>
      </c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4">
      <c r="A409" s="19">
        <v>899</v>
      </c>
      <c r="B409" s="20" t="s">
        <v>1200</v>
      </c>
      <c r="C409" s="19">
        <v>1601</v>
      </c>
      <c r="D409" s="19">
        <v>1</v>
      </c>
      <c r="E409" s="21">
        <v>0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4">
      <c r="A410" s="19">
        <v>921</v>
      </c>
      <c r="B410" s="20" t="s">
        <v>1201</v>
      </c>
      <c r="C410" s="19">
        <v>1701</v>
      </c>
      <c r="D410" s="19">
        <v>5</v>
      </c>
      <c r="E410" s="21">
        <v>0</v>
      </c>
      <c r="F410" s="22">
        <v>100</v>
      </c>
      <c r="G410" s="23">
        <v>0</v>
      </c>
      <c r="H410" s="23">
        <v>0</v>
      </c>
      <c r="I410" s="23">
        <v>0</v>
      </c>
      <c r="J410" s="23">
        <v>0</v>
      </c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4">
      <c r="A411" s="19">
        <v>921</v>
      </c>
      <c r="B411" s="20" t="s">
        <v>1201</v>
      </c>
      <c r="C411" s="19">
        <v>1601</v>
      </c>
      <c r="D411" s="19">
        <v>6</v>
      </c>
      <c r="E411" s="21">
        <v>0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4">
      <c r="A412" s="19">
        <v>1001</v>
      </c>
      <c r="B412" s="20" t="s">
        <v>274</v>
      </c>
      <c r="C412" s="19">
        <v>1901</v>
      </c>
      <c r="D412" s="19">
        <v>133</v>
      </c>
      <c r="E412" s="21">
        <v>86.5</v>
      </c>
      <c r="F412" s="22">
        <v>87.2</v>
      </c>
      <c r="G412" s="23">
        <v>0</v>
      </c>
      <c r="H412" s="23">
        <v>0</v>
      </c>
      <c r="I412" s="23">
        <v>0</v>
      </c>
      <c r="J412" s="23">
        <v>0</v>
      </c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4">
      <c r="A413" s="19">
        <v>1001</v>
      </c>
      <c r="B413" s="20" t="s">
        <v>274</v>
      </c>
      <c r="C413" s="19">
        <v>1902</v>
      </c>
      <c r="D413" s="19">
        <v>9</v>
      </c>
      <c r="E413" s="21">
        <v>88.9</v>
      </c>
      <c r="F413" s="22">
        <v>88.9</v>
      </c>
      <c r="G413" s="23">
        <v>0</v>
      </c>
      <c r="H413" s="23">
        <v>0</v>
      </c>
      <c r="I413" s="23">
        <v>0</v>
      </c>
      <c r="J413" s="23">
        <v>0</v>
      </c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4">
      <c r="A414" s="19">
        <v>1001</v>
      </c>
      <c r="B414" s="20" t="s">
        <v>274</v>
      </c>
      <c r="C414" s="19">
        <v>1801</v>
      </c>
      <c r="D414" s="19">
        <v>128</v>
      </c>
      <c r="E414" s="21">
        <v>47.7</v>
      </c>
      <c r="F414" s="22">
        <v>57</v>
      </c>
      <c r="G414" s="23">
        <v>0</v>
      </c>
      <c r="H414" s="23">
        <v>0</v>
      </c>
      <c r="I414" s="23">
        <v>0</v>
      </c>
      <c r="J414" s="23">
        <v>0</v>
      </c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4">
      <c r="A415" s="19">
        <v>1001</v>
      </c>
      <c r="B415" s="20" t="s">
        <v>274</v>
      </c>
      <c r="C415" s="19">
        <v>1903</v>
      </c>
      <c r="D415" s="19">
        <v>24</v>
      </c>
      <c r="E415" s="21">
        <v>70.8</v>
      </c>
      <c r="F415" s="22">
        <v>79.2</v>
      </c>
      <c r="G415" s="23">
        <v>0</v>
      </c>
      <c r="H415" s="23">
        <v>0</v>
      </c>
      <c r="I415" s="23">
        <v>0</v>
      </c>
      <c r="J415" s="23">
        <v>0</v>
      </c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4">
      <c r="A416" s="19">
        <v>1001</v>
      </c>
      <c r="B416" s="20" t="s">
        <v>274</v>
      </c>
      <c r="C416" s="19">
        <v>1702</v>
      </c>
      <c r="D416" s="19">
        <v>7</v>
      </c>
      <c r="E416" s="21">
        <v>71.400000000000006</v>
      </c>
      <c r="F416" s="22">
        <v>71.400000000000006</v>
      </c>
      <c r="G416" s="23">
        <v>0</v>
      </c>
      <c r="H416" s="23">
        <v>0</v>
      </c>
      <c r="I416" s="23">
        <v>0</v>
      </c>
      <c r="J416" s="23">
        <v>0</v>
      </c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4">
      <c r="A417" s="19">
        <v>1001</v>
      </c>
      <c r="B417" s="20" t="s">
        <v>274</v>
      </c>
      <c r="C417" s="19">
        <v>1803</v>
      </c>
      <c r="D417" s="19">
        <v>22</v>
      </c>
      <c r="E417" s="21">
        <v>54.5</v>
      </c>
      <c r="F417" s="22">
        <v>63.6</v>
      </c>
      <c r="G417" s="23">
        <v>0</v>
      </c>
      <c r="H417" s="23">
        <v>0</v>
      </c>
      <c r="I417" s="23">
        <v>0</v>
      </c>
      <c r="J417" s="23">
        <v>0</v>
      </c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4">
      <c r="A418" s="19">
        <v>1001</v>
      </c>
      <c r="B418" s="20" t="s">
        <v>274</v>
      </c>
      <c r="C418" s="19">
        <v>1701</v>
      </c>
      <c r="D418" s="19">
        <v>123</v>
      </c>
      <c r="E418" s="21">
        <v>66.7</v>
      </c>
      <c r="F418" s="22">
        <v>73.2</v>
      </c>
      <c r="G418" s="23">
        <v>0</v>
      </c>
      <c r="H418" s="23">
        <v>0</v>
      </c>
      <c r="I418" s="23">
        <v>0</v>
      </c>
      <c r="J418" s="23">
        <v>0</v>
      </c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4">
      <c r="A419" s="19">
        <v>1001</v>
      </c>
      <c r="B419" s="20" t="s">
        <v>274</v>
      </c>
      <c r="C419" s="19">
        <v>1602</v>
      </c>
      <c r="D419" s="19">
        <v>18</v>
      </c>
      <c r="E419" s="21">
        <v>61.1</v>
      </c>
      <c r="F419" s="22">
        <v>61.1</v>
      </c>
      <c r="G419" s="23">
        <v>0</v>
      </c>
      <c r="H419" s="23">
        <v>0</v>
      </c>
      <c r="I419" s="23">
        <v>0</v>
      </c>
      <c r="J419" s="23">
        <v>0</v>
      </c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4">
      <c r="A420" s="19">
        <v>1001</v>
      </c>
      <c r="B420" s="20" t="s">
        <v>274</v>
      </c>
      <c r="C420" s="19">
        <v>1601</v>
      </c>
      <c r="D420" s="19">
        <v>89</v>
      </c>
      <c r="E420" s="21">
        <v>58.4</v>
      </c>
      <c r="F420" s="22">
        <v>74.2</v>
      </c>
      <c r="G420" s="23">
        <v>0</v>
      </c>
      <c r="H420" s="23">
        <v>0</v>
      </c>
      <c r="I420" s="23">
        <v>0</v>
      </c>
      <c r="J420" s="23">
        <v>0</v>
      </c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4">
      <c r="A421" s="19">
        <v>1001</v>
      </c>
      <c r="B421" s="20" t="s">
        <v>274</v>
      </c>
      <c r="C421" s="19">
        <v>1703</v>
      </c>
      <c r="D421" s="19">
        <v>1</v>
      </c>
      <c r="E421" s="21">
        <v>100</v>
      </c>
      <c r="F421" s="22">
        <v>100</v>
      </c>
      <c r="G421" s="23">
        <v>0</v>
      </c>
      <c r="H421" s="23">
        <v>0</v>
      </c>
      <c r="I421" s="23">
        <v>0</v>
      </c>
      <c r="J421" s="23">
        <v>0</v>
      </c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4">
      <c r="A422" s="19">
        <v>1002</v>
      </c>
      <c r="B422" s="20" t="s">
        <v>1202</v>
      </c>
      <c r="C422" s="19">
        <v>1901</v>
      </c>
      <c r="D422" s="19">
        <v>5</v>
      </c>
      <c r="E422" s="21">
        <v>60</v>
      </c>
      <c r="F422" s="22">
        <v>80</v>
      </c>
      <c r="G422" s="23">
        <v>0</v>
      </c>
      <c r="H422" s="23">
        <v>0</v>
      </c>
      <c r="I422" s="23">
        <v>0</v>
      </c>
      <c r="J422" s="23">
        <v>0</v>
      </c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4">
      <c r="A423" s="19">
        <v>1002</v>
      </c>
      <c r="B423" s="20" t="s">
        <v>1202</v>
      </c>
      <c r="C423" s="19">
        <v>2003</v>
      </c>
      <c r="D423" s="19">
        <v>9</v>
      </c>
      <c r="E423" s="21">
        <v>44.4</v>
      </c>
      <c r="F423" s="22">
        <v>44.4</v>
      </c>
      <c r="G423" s="23">
        <v>0</v>
      </c>
      <c r="H423" s="23">
        <v>0</v>
      </c>
      <c r="I423" s="23">
        <v>0</v>
      </c>
      <c r="J423" s="23">
        <v>0</v>
      </c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4">
      <c r="A424" s="19">
        <v>1002</v>
      </c>
      <c r="B424" s="20" t="s">
        <v>1202</v>
      </c>
      <c r="C424" s="19">
        <v>1902</v>
      </c>
      <c r="D424" s="19">
        <v>92</v>
      </c>
      <c r="E424" s="21">
        <v>89.1</v>
      </c>
      <c r="F424" s="22">
        <v>89.1</v>
      </c>
      <c r="G424" s="23">
        <v>0</v>
      </c>
      <c r="H424" s="23">
        <v>0</v>
      </c>
      <c r="I424" s="23">
        <v>0</v>
      </c>
      <c r="J424" s="23">
        <v>0</v>
      </c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4">
      <c r="A425" s="19">
        <v>1002</v>
      </c>
      <c r="B425" s="20" t="s">
        <v>1202</v>
      </c>
      <c r="C425" s="19">
        <v>1903</v>
      </c>
      <c r="D425" s="19">
        <v>4</v>
      </c>
      <c r="E425" s="21">
        <v>75</v>
      </c>
      <c r="F425" s="22">
        <v>75</v>
      </c>
      <c r="G425" s="23">
        <v>0</v>
      </c>
      <c r="H425" s="23">
        <v>0</v>
      </c>
      <c r="I425" s="23">
        <v>0</v>
      </c>
      <c r="J425" s="23">
        <v>0</v>
      </c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4">
      <c r="A426" s="19">
        <v>1002</v>
      </c>
      <c r="B426" s="20" t="s">
        <v>1202</v>
      </c>
      <c r="C426" s="19">
        <v>1904</v>
      </c>
      <c r="D426" s="19">
        <v>16</v>
      </c>
      <c r="E426" s="21">
        <v>56.2</v>
      </c>
      <c r="F426" s="22">
        <v>56.2</v>
      </c>
      <c r="G426" s="23">
        <v>0</v>
      </c>
      <c r="H426" s="23">
        <v>0</v>
      </c>
      <c r="I426" s="23">
        <v>0</v>
      </c>
      <c r="J426" s="23">
        <v>0</v>
      </c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4">
      <c r="A427" s="19">
        <v>1002</v>
      </c>
      <c r="B427" s="20" t="s">
        <v>1202</v>
      </c>
      <c r="C427" s="19">
        <v>1802</v>
      </c>
      <c r="D427" s="19">
        <v>85</v>
      </c>
      <c r="E427" s="21">
        <v>64.7</v>
      </c>
      <c r="F427" s="22">
        <v>69.400000000000006</v>
      </c>
      <c r="G427" s="23">
        <v>0</v>
      </c>
      <c r="H427" s="23">
        <v>0</v>
      </c>
      <c r="I427" s="23">
        <v>0</v>
      </c>
      <c r="J427" s="23">
        <v>0</v>
      </c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4">
      <c r="A428" s="19">
        <v>1002</v>
      </c>
      <c r="B428" s="20" t="s">
        <v>1202</v>
      </c>
      <c r="C428" s="19">
        <v>1803</v>
      </c>
      <c r="D428" s="19">
        <v>9</v>
      </c>
      <c r="E428" s="21">
        <v>44.4</v>
      </c>
      <c r="F428" s="22">
        <v>55.6</v>
      </c>
      <c r="G428" s="23">
        <v>0</v>
      </c>
      <c r="H428" s="23">
        <v>0</v>
      </c>
      <c r="I428" s="23">
        <v>0</v>
      </c>
      <c r="J428" s="23">
        <v>0</v>
      </c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4">
      <c r="A429" s="19">
        <v>1002</v>
      </c>
      <c r="B429" s="20" t="s">
        <v>1202</v>
      </c>
      <c r="C429" s="19">
        <v>1701</v>
      </c>
      <c r="D429" s="19">
        <v>7</v>
      </c>
      <c r="E429" s="21">
        <v>57.1</v>
      </c>
      <c r="F429" s="22">
        <v>57.1</v>
      </c>
      <c r="G429" s="23">
        <v>0</v>
      </c>
      <c r="H429" s="23">
        <v>0</v>
      </c>
      <c r="I429" s="23">
        <v>0</v>
      </c>
      <c r="J429" s="23">
        <v>0</v>
      </c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4">
      <c r="A430" s="19">
        <v>1002</v>
      </c>
      <c r="B430" s="20" t="s">
        <v>1202</v>
      </c>
      <c r="C430" s="19">
        <v>1804</v>
      </c>
      <c r="D430" s="19">
        <v>9</v>
      </c>
      <c r="E430" s="21">
        <v>77.8</v>
      </c>
      <c r="F430" s="22">
        <v>88.9</v>
      </c>
      <c r="G430" s="23">
        <v>0</v>
      </c>
      <c r="H430" s="23">
        <v>0</v>
      </c>
      <c r="I430" s="23">
        <v>0</v>
      </c>
      <c r="J430" s="23">
        <v>0</v>
      </c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4">
      <c r="A431" s="19">
        <v>1002</v>
      </c>
      <c r="B431" s="20" t="s">
        <v>1202</v>
      </c>
      <c r="C431" s="19">
        <v>1702</v>
      </c>
      <c r="D431" s="19">
        <v>70</v>
      </c>
      <c r="E431" s="21">
        <v>85.7</v>
      </c>
      <c r="F431" s="22">
        <v>85.7</v>
      </c>
      <c r="G431" s="23">
        <v>0</v>
      </c>
      <c r="H431" s="23">
        <v>0</v>
      </c>
      <c r="I431" s="23">
        <v>0</v>
      </c>
      <c r="J431" s="23">
        <v>0</v>
      </c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4">
      <c r="A432" s="19">
        <v>1002</v>
      </c>
      <c r="B432" s="20" t="s">
        <v>1202</v>
      </c>
      <c r="C432" s="19">
        <v>1704</v>
      </c>
      <c r="D432" s="19">
        <v>12</v>
      </c>
      <c r="E432" s="21">
        <v>58.3</v>
      </c>
      <c r="F432" s="22">
        <v>58.3</v>
      </c>
      <c r="G432" s="23">
        <v>0</v>
      </c>
      <c r="H432" s="23">
        <v>0</v>
      </c>
      <c r="I432" s="23">
        <v>0</v>
      </c>
      <c r="J432" s="23">
        <v>0</v>
      </c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4">
      <c r="A433" s="19">
        <v>1002</v>
      </c>
      <c r="B433" s="20" t="s">
        <v>1202</v>
      </c>
      <c r="C433" s="19">
        <v>1602</v>
      </c>
      <c r="D433" s="19">
        <v>54</v>
      </c>
      <c r="E433" s="21">
        <v>55.6</v>
      </c>
      <c r="F433" s="22">
        <v>55.6</v>
      </c>
      <c r="G433" s="23">
        <v>0</v>
      </c>
      <c r="H433" s="23">
        <v>0</v>
      </c>
      <c r="I433" s="23">
        <v>0</v>
      </c>
      <c r="J433" s="23">
        <v>0</v>
      </c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4">
      <c r="A434" s="19">
        <v>1002</v>
      </c>
      <c r="B434" s="20" t="s">
        <v>1202</v>
      </c>
      <c r="C434" s="19">
        <v>1601</v>
      </c>
      <c r="D434" s="19">
        <v>13</v>
      </c>
      <c r="E434" s="21">
        <v>46.2</v>
      </c>
      <c r="F434" s="22">
        <v>61.5</v>
      </c>
      <c r="G434" s="23">
        <v>0</v>
      </c>
      <c r="H434" s="23">
        <v>0</v>
      </c>
      <c r="I434" s="23">
        <v>0</v>
      </c>
      <c r="J434" s="23">
        <v>0</v>
      </c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4">
      <c r="A435" s="19">
        <v>1002</v>
      </c>
      <c r="B435" s="20" t="s">
        <v>1202</v>
      </c>
      <c r="C435" s="19">
        <v>1703</v>
      </c>
      <c r="D435" s="19">
        <v>6</v>
      </c>
      <c r="E435" s="21">
        <v>83.3</v>
      </c>
      <c r="F435" s="22">
        <v>83.3</v>
      </c>
      <c r="G435" s="23">
        <v>0</v>
      </c>
      <c r="H435" s="23">
        <v>0</v>
      </c>
      <c r="I435" s="23">
        <v>0</v>
      </c>
      <c r="J435" s="23">
        <v>0</v>
      </c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4">
      <c r="A436" s="19">
        <v>1003</v>
      </c>
      <c r="B436" s="20" t="s">
        <v>1203</v>
      </c>
      <c r="C436" s="19">
        <v>2001</v>
      </c>
      <c r="D436" s="19">
        <v>22</v>
      </c>
      <c r="E436" s="21">
        <v>59.1</v>
      </c>
      <c r="F436" s="22">
        <v>59.1</v>
      </c>
      <c r="G436" s="23">
        <v>0</v>
      </c>
      <c r="H436" s="23">
        <v>0</v>
      </c>
      <c r="I436" s="23">
        <v>0</v>
      </c>
      <c r="J436" s="23">
        <v>0</v>
      </c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4">
      <c r="A437" s="19">
        <v>1003</v>
      </c>
      <c r="B437" s="20" t="s">
        <v>1203</v>
      </c>
      <c r="C437" s="19">
        <v>2103</v>
      </c>
      <c r="D437" s="19">
        <v>42</v>
      </c>
      <c r="E437" s="21">
        <v>83.3</v>
      </c>
      <c r="F437" s="22">
        <v>83.3</v>
      </c>
      <c r="G437" s="23">
        <v>0</v>
      </c>
      <c r="H437" s="23">
        <v>0</v>
      </c>
      <c r="I437" s="23">
        <v>0</v>
      </c>
      <c r="J437" s="23">
        <v>0</v>
      </c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4">
      <c r="A438" s="19">
        <v>1003</v>
      </c>
      <c r="B438" s="20" t="s">
        <v>1203</v>
      </c>
      <c r="C438" s="19">
        <v>2003</v>
      </c>
      <c r="D438" s="19">
        <v>46</v>
      </c>
      <c r="E438" s="21">
        <v>60.9</v>
      </c>
      <c r="F438" s="22">
        <v>60.9</v>
      </c>
      <c r="G438" s="23">
        <v>0</v>
      </c>
      <c r="H438" s="23">
        <v>0</v>
      </c>
      <c r="I438" s="23">
        <v>0</v>
      </c>
      <c r="J438" s="23">
        <v>0</v>
      </c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4">
      <c r="A439" s="19">
        <v>1003</v>
      </c>
      <c r="B439" s="20" t="s">
        <v>1203</v>
      </c>
      <c r="C439" s="19">
        <v>1903</v>
      </c>
      <c r="D439" s="19">
        <v>39</v>
      </c>
      <c r="E439" s="21">
        <v>53.8</v>
      </c>
      <c r="F439" s="22">
        <v>53.8</v>
      </c>
      <c r="G439" s="23">
        <v>0</v>
      </c>
      <c r="H439" s="23">
        <v>0</v>
      </c>
      <c r="I439" s="23">
        <v>0</v>
      </c>
      <c r="J439" s="23">
        <v>0</v>
      </c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4">
      <c r="A440" s="19">
        <v>1003</v>
      </c>
      <c r="B440" s="20" t="s">
        <v>1203</v>
      </c>
      <c r="C440" s="19">
        <v>1803</v>
      </c>
      <c r="D440" s="19">
        <v>18</v>
      </c>
      <c r="E440" s="21">
        <v>50</v>
      </c>
      <c r="F440" s="22">
        <v>55.6</v>
      </c>
      <c r="G440" s="23">
        <v>0</v>
      </c>
      <c r="H440" s="23">
        <v>0</v>
      </c>
      <c r="I440" s="23">
        <v>0</v>
      </c>
      <c r="J440" s="23">
        <v>0</v>
      </c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4">
      <c r="A441" s="19">
        <v>1003</v>
      </c>
      <c r="B441" s="20" t="s">
        <v>1203</v>
      </c>
      <c r="C441" s="19">
        <v>1703</v>
      </c>
      <c r="D441" s="19">
        <v>21</v>
      </c>
      <c r="E441" s="21">
        <v>76.2</v>
      </c>
      <c r="F441" s="22">
        <v>76.2</v>
      </c>
      <c r="G441" s="23">
        <v>0</v>
      </c>
      <c r="H441" s="23">
        <v>0</v>
      </c>
      <c r="I441" s="23">
        <v>0</v>
      </c>
      <c r="J441" s="23">
        <v>0</v>
      </c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4">
      <c r="A442" s="19">
        <v>1004</v>
      </c>
      <c r="B442" s="20" t="s">
        <v>274</v>
      </c>
      <c r="C442" s="19">
        <v>2001</v>
      </c>
      <c r="D442" s="19">
        <v>96</v>
      </c>
      <c r="E442" s="21">
        <v>76</v>
      </c>
      <c r="F442" s="22">
        <v>77.099999999999994</v>
      </c>
      <c r="G442" s="23">
        <v>0</v>
      </c>
      <c r="H442" s="23">
        <v>0</v>
      </c>
      <c r="I442" s="23">
        <v>0</v>
      </c>
      <c r="J442" s="23">
        <v>0</v>
      </c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4">
      <c r="A443" s="19">
        <v>1004</v>
      </c>
      <c r="B443" s="20" t="s">
        <v>274</v>
      </c>
      <c r="C443" s="19">
        <v>2103</v>
      </c>
      <c r="D443" s="19">
        <v>32</v>
      </c>
      <c r="E443" s="21">
        <v>62.5</v>
      </c>
      <c r="F443" s="22">
        <v>62.5</v>
      </c>
      <c r="G443" s="23">
        <v>0</v>
      </c>
      <c r="H443" s="23">
        <v>0</v>
      </c>
      <c r="I443" s="23">
        <v>0</v>
      </c>
      <c r="J443" s="23">
        <v>0</v>
      </c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4">
      <c r="A444" s="19">
        <v>1004</v>
      </c>
      <c r="B444" s="20" t="s">
        <v>274</v>
      </c>
      <c r="C444" s="19">
        <v>2003</v>
      </c>
      <c r="D444" s="19">
        <v>29</v>
      </c>
      <c r="E444" s="21">
        <v>69</v>
      </c>
      <c r="F444" s="22">
        <v>69</v>
      </c>
      <c r="G444" s="23">
        <v>0</v>
      </c>
      <c r="H444" s="23">
        <v>0</v>
      </c>
      <c r="I444" s="23">
        <v>0</v>
      </c>
      <c r="J444" s="23">
        <v>0</v>
      </c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4">
      <c r="A445" s="19">
        <v>1005</v>
      </c>
      <c r="B445" s="20" t="s">
        <v>1204</v>
      </c>
      <c r="C445" s="19">
        <v>2001</v>
      </c>
      <c r="D445" s="19">
        <v>21</v>
      </c>
      <c r="E445" s="21">
        <v>66.7</v>
      </c>
      <c r="F445" s="22">
        <v>66.7</v>
      </c>
      <c r="G445" s="23">
        <v>0</v>
      </c>
      <c r="H445" s="23">
        <v>0</v>
      </c>
      <c r="I445" s="23">
        <v>0</v>
      </c>
      <c r="J445" s="23">
        <v>0</v>
      </c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4">
      <c r="A446" s="19">
        <v>1005</v>
      </c>
      <c r="B446" s="20" t="s">
        <v>1204</v>
      </c>
      <c r="C446" s="19">
        <v>2103</v>
      </c>
      <c r="D446" s="19">
        <v>13</v>
      </c>
      <c r="E446" s="21">
        <v>46.2</v>
      </c>
      <c r="F446" s="22">
        <v>46.2</v>
      </c>
      <c r="G446" s="23">
        <v>0</v>
      </c>
      <c r="H446" s="23">
        <v>0</v>
      </c>
      <c r="I446" s="23">
        <v>0</v>
      </c>
      <c r="J446" s="23">
        <v>0</v>
      </c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4">
      <c r="A447" s="19">
        <v>1005</v>
      </c>
      <c r="B447" s="20" t="s">
        <v>1204</v>
      </c>
      <c r="C447" s="19">
        <v>2003</v>
      </c>
      <c r="D447" s="19">
        <v>16</v>
      </c>
      <c r="E447" s="21">
        <v>50</v>
      </c>
      <c r="F447" s="22">
        <v>50</v>
      </c>
      <c r="G447" s="23">
        <v>0</v>
      </c>
      <c r="H447" s="23">
        <v>0</v>
      </c>
      <c r="I447" s="23">
        <v>0</v>
      </c>
      <c r="J447" s="23">
        <v>0</v>
      </c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4">
      <c r="A448" s="19">
        <v>1006</v>
      </c>
      <c r="B448" s="20" t="s">
        <v>274</v>
      </c>
      <c r="C448" s="19">
        <v>2403</v>
      </c>
      <c r="D448" s="19">
        <v>24</v>
      </c>
      <c r="E448" s="21">
        <v>79.2</v>
      </c>
      <c r="F448" s="22">
        <v>79.2</v>
      </c>
      <c r="G448" s="23">
        <v>0</v>
      </c>
      <c r="H448" s="23">
        <v>0</v>
      </c>
      <c r="I448" s="23">
        <v>0</v>
      </c>
      <c r="J448" s="23">
        <v>0</v>
      </c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4">
      <c r="A449" s="19">
        <v>1006</v>
      </c>
      <c r="B449" s="20" t="s">
        <v>274</v>
      </c>
      <c r="C449" s="19">
        <v>2301</v>
      </c>
      <c r="D449" s="19">
        <v>134</v>
      </c>
      <c r="E449" s="21">
        <v>72.400000000000006</v>
      </c>
      <c r="F449" s="22">
        <v>72.400000000000006</v>
      </c>
      <c r="G449" s="23">
        <v>0</v>
      </c>
      <c r="H449" s="23">
        <v>0</v>
      </c>
      <c r="I449" s="23">
        <v>0</v>
      </c>
      <c r="J449" s="23">
        <v>0</v>
      </c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4">
      <c r="A450" s="19">
        <v>1006</v>
      </c>
      <c r="B450" s="20" t="s">
        <v>274</v>
      </c>
      <c r="C450" s="19">
        <v>2303</v>
      </c>
      <c r="D450" s="19">
        <v>52</v>
      </c>
      <c r="E450" s="21">
        <v>82.7</v>
      </c>
      <c r="F450" s="22">
        <v>82.7</v>
      </c>
      <c r="G450" s="23">
        <v>0</v>
      </c>
      <c r="H450" s="23">
        <v>0</v>
      </c>
      <c r="I450" s="23">
        <v>0</v>
      </c>
      <c r="J450" s="23">
        <v>0</v>
      </c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4">
      <c r="A451" s="19">
        <v>1006</v>
      </c>
      <c r="B451" s="20" t="s">
        <v>274</v>
      </c>
      <c r="C451" s="19">
        <v>2201</v>
      </c>
      <c r="D451" s="19">
        <v>125</v>
      </c>
      <c r="E451" s="21">
        <v>77.599999999999994</v>
      </c>
      <c r="F451" s="22">
        <v>77.599999999999994</v>
      </c>
      <c r="G451" s="23">
        <v>0</v>
      </c>
      <c r="H451" s="23">
        <v>0</v>
      </c>
      <c r="I451" s="23">
        <v>0</v>
      </c>
      <c r="J451" s="23">
        <v>0</v>
      </c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4">
      <c r="A452" s="19">
        <v>1006</v>
      </c>
      <c r="B452" s="20" t="s">
        <v>274</v>
      </c>
      <c r="C452" s="19">
        <v>2101</v>
      </c>
      <c r="D452" s="19">
        <v>101</v>
      </c>
      <c r="E452" s="21">
        <v>80.2</v>
      </c>
      <c r="F452" s="22">
        <v>80.2</v>
      </c>
      <c r="G452" s="23">
        <v>0</v>
      </c>
      <c r="H452" s="23">
        <v>0</v>
      </c>
      <c r="I452" s="23">
        <v>0</v>
      </c>
      <c r="J452" s="23">
        <v>0</v>
      </c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4">
      <c r="A453" s="19">
        <v>1006</v>
      </c>
      <c r="B453" s="20" t="s">
        <v>274</v>
      </c>
      <c r="C453" s="19">
        <v>2203</v>
      </c>
      <c r="D453" s="19">
        <v>51</v>
      </c>
      <c r="E453" s="21">
        <v>78.400000000000006</v>
      </c>
      <c r="F453" s="22">
        <v>78.400000000000006</v>
      </c>
      <c r="G453" s="23">
        <v>0</v>
      </c>
      <c r="H453" s="23">
        <v>0</v>
      </c>
      <c r="I453" s="23">
        <v>0</v>
      </c>
      <c r="J453" s="23">
        <v>0</v>
      </c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4">
      <c r="A454" s="19">
        <v>1007</v>
      </c>
      <c r="B454" s="20" t="s">
        <v>282</v>
      </c>
      <c r="C454" s="19">
        <v>2403</v>
      </c>
      <c r="D454" s="19">
        <v>69</v>
      </c>
      <c r="E454" s="21">
        <v>50.7</v>
      </c>
      <c r="F454" s="22">
        <v>50.7</v>
      </c>
      <c r="G454" s="23">
        <v>0</v>
      </c>
      <c r="H454" s="23">
        <v>0</v>
      </c>
      <c r="I454" s="23">
        <v>0</v>
      </c>
      <c r="J454" s="23">
        <v>0</v>
      </c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4">
      <c r="A455" s="19">
        <v>1007</v>
      </c>
      <c r="B455" s="20" t="s">
        <v>282</v>
      </c>
      <c r="C455" s="19">
        <v>2301</v>
      </c>
      <c r="D455" s="19">
        <v>12</v>
      </c>
      <c r="E455" s="21">
        <v>41.7</v>
      </c>
      <c r="F455" s="22">
        <v>41.7</v>
      </c>
      <c r="G455" s="23">
        <v>0</v>
      </c>
      <c r="H455" s="23">
        <v>0</v>
      </c>
      <c r="I455" s="23">
        <v>0</v>
      </c>
      <c r="J455" s="23">
        <v>0</v>
      </c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4">
      <c r="A456" s="19">
        <v>1007</v>
      </c>
      <c r="B456" s="20" t="s">
        <v>282</v>
      </c>
      <c r="C456" s="19">
        <v>2201</v>
      </c>
      <c r="D456" s="19">
        <v>12</v>
      </c>
      <c r="E456" s="21">
        <v>58.3</v>
      </c>
      <c r="F456" s="22">
        <v>58.3</v>
      </c>
      <c r="G456" s="23">
        <v>0</v>
      </c>
      <c r="H456" s="23">
        <v>0</v>
      </c>
      <c r="I456" s="23">
        <v>0</v>
      </c>
      <c r="J456" s="23">
        <v>0</v>
      </c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4">
      <c r="A457" s="19">
        <v>1007</v>
      </c>
      <c r="B457" s="20" t="s">
        <v>282</v>
      </c>
      <c r="C457" s="19">
        <v>2303</v>
      </c>
      <c r="D457" s="19">
        <v>55</v>
      </c>
      <c r="E457" s="21">
        <v>49.1</v>
      </c>
      <c r="F457" s="22">
        <v>49.1</v>
      </c>
      <c r="G457" s="23">
        <v>0</v>
      </c>
      <c r="H457" s="23">
        <v>0</v>
      </c>
      <c r="I457" s="23">
        <v>0</v>
      </c>
      <c r="J457" s="23">
        <v>0</v>
      </c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4">
      <c r="A458" s="19">
        <v>1007</v>
      </c>
      <c r="B458" s="20" t="s">
        <v>282</v>
      </c>
      <c r="C458" s="19">
        <v>2101</v>
      </c>
      <c r="D458" s="19">
        <v>18</v>
      </c>
      <c r="E458" s="21">
        <v>44.4</v>
      </c>
      <c r="F458" s="22">
        <v>44.4</v>
      </c>
      <c r="G458" s="23">
        <v>0</v>
      </c>
      <c r="H458" s="23">
        <v>0</v>
      </c>
      <c r="I458" s="23">
        <v>0</v>
      </c>
      <c r="J458" s="23">
        <v>0</v>
      </c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4">
      <c r="A459" s="19">
        <v>1007</v>
      </c>
      <c r="B459" s="20" t="s">
        <v>282</v>
      </c>
      <c r="C459" s="19">
        <v>2203</v>
      </c>
      <c r="D459" s="19">
        <v>54</v>
      </c>
      <c r="E459" s="21">
        <v>63</v>
      </c>
      <c r="F459" s="22">
        <v>63</v>
      </c>
      <c r="G459" s="23">
        <v>0</v>
      </c>
      <c r="H459" s="23">
        <v>0</v>
      </c>
      <c r="I459" s="23">
        <v>0</v>
      </c>
      <c r="J459" s="23">
        <v>0</v>
      </c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4">
      <c r="A460" s="19">
        <v>1008</v>
      </c>
      <c r="B460" s="20" t="s">
        <v>285</v>
      </c>
      <c r="C460" s="19">
        <v>2301</v>
      </c>
      <c r="D460" s="19">
        <v>18</v>
      </c>
      <c r="E460" s="21">
        <v>83.3</v>
      </c>
      <c r="F460" s="22">
        <v>83.3</v>
      </c>
      <c r="G460" s="23">
        <v>0</v>
      </c>
      <c r="H460" s="23">
        <v>0</v>
      </c>
      <c r="I460" s="23">
        <v>0</v>
      </c>
      <c r="J460" s="23">
        <v>0</v>
      </c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4">
      <c r="A461" s="19">
        <v>1008</v>
      </c>
      <c r="B461" s="20" t="s">
        <v>285</v>
      </c>
      <c r="C461" s="19">
        <v>2403</v>
      </c>
      <c r="D461" s="19">
        <v>22</v>
      </c>
      <c r="E461" s="21">
        <v>59.1</v>
      </c>
      <c r="F461" s="22">
        <v>59.1</v>
      </c>
      <c r="G461" s="23">
        <v>0</v>
      </c>
      <c r="H461" s="23">
        <v>0</v>
      </c>
      <c r="I461" s="23">
        <v>0</v>
      </c>
      <c r="J461" s="23">
        <v>0</v>
      </c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4">
      <c r="A462" s="19">
        <v>1008</v>
      </c>
      <c r="B462" s="20" t="s">
        <v>285</v>
      </c>
      <c r="C462" s="19">
        <v>2201</v>
      </c>
      <c r="D462" s="19">
        <v>23</v>
      </c>
      <c r="E462" s="21">
        <v>69.599999999999994</v>
      </c>
      <c r="F462" s="22">
        <v>69.599999999999994</v>
      </c>
      <c r="G462" s="23">
        <v>0</v>
      </c>
      <c r="H462" s="23">
        <v>0</v>
      </c>
      <c r="I462" s="23">
        <v>0</v>
      </c>
      <c r="J462" s="23">
        <v>0</v>
      </c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4">
      <c r="A463" s="19">
        <v>1008</v>
      </c>
      <c r="B463" s="20" t="s">
        <v>285</v>
      </c>
      <c r="C463" s="19">
        <v>2203</v>
      </c>
      <c r="D463" s="19">
        <v>22</v>
      </c>
      <c r="E463" s="21">
        <v>72.7</v>
      </c>
      <c r="F463" s="22">
        <v>72.7</v>
      </c>
      <c r="G463" s="23">
        <v>0</v>
      </c>
      <c r="H463" s="23">
        <v>0</v>
      </c>
      <c r="I463" s="23">
        <v>0</v>
      </c>
      <c r="J463" s="23">
        <v>0</v>
      </c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4">
      <c r="A464" s="19">
        <v>1008</v>
      </c>
      <c r="B464" s="20" t="s">
        <v>285</v>
      </c>
      <c r="C464" s="19">
        <v>2101</v>
      </c>
      <c r="D464" s="19">
        <v>38</v>
      </c>
      <c r="E464" s="21">
        <v>65.8</v>
      </c>
      <c r="F464" s="22">
        <v>65.8</v>
      </c>
      <c r="G464" s="23">
        <v>0</v>
      </c>
      <c r="H464" s="23">
        <v>0</v>
      </c>
      <c r="I464" s="23">
        <v>0</v>
      </c>
      <c r="J464" s="23">
        <v>0</v>
      </c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4">
      <c r="A465" s="19">
        <v>1009</v>
      </c>
      <c r="B465" s="20" t="s">
        <v>290</v>
      </c>
      <c r="C465" s="19">
        <v>2403</v>
      </c>
      <c r="D465" s="19">
        <v>18</v>
      </c>
      <c r="E465" s="21">
        <v>44.4</v>
      </c>
      <c r="F465" s="22">
        <v>44.4</v>
      </c>
      <c r="G465" s="23">
        <v>0</v>
      </c>
      <c r="H465" s="23">
        <v>0</v>
      </c>
      <c r="I465" s="23">
        <v>0</v>
      </c>
      <c r="J465" s="23">
        <v>0</v>
      </c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4">
      <c r="A466" s="19">
        <v>1009</v>
      </c>
      <c r="B466" s="20" t="s">
        <v>290</v>
      </c>
      <c r="C466" s="19">
        <v>2303</v>
      </c>
      <c r="D466" s="19">
        <v>19</v>
      </c>
      <c r="E466" s="21">
        <v>78.900000000000006</v>
      </c>
      <c r="F466" s="22">
        <v>78.900000000000006</v>
      </c>
      <c r="G466" s="23">
        <v>0</v>
      </c>
      <c r="H466" s="23">
        <v>0</v>
      </c>
      <c r="I466" s="23">
        <v>0</v>
      </c>
      <c r="J466" s="23">
        <v>0</v>
      </c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4">
      <c r="A467" s="19">
        <v>1009</v>
      </c>
      <c r="B467" s="20" t="s">
        <v>290</v>
      </c>
      <c r="C467" s="19">
        <v>2203</v>
      </c>
      <c r="D467" s="19">
        <v>19</v>
      </c>
      <c r="E467" s="21">
        <v>0</v>
      </c>
      <c r="F467" s="22">
        <v>57.9</v>
      </c>
      <c r="G467" s="23">
        <v>0</v>
      </c>
      <c r="H467" s="23">
        <v>0</v>
      </c>
      <c r="I467" s="23">
        <v>0</v>
      </c>
      <c r="J467" s="23">
        <v>0</v>
      </c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4">
      <c r="A468" s="19">
        <v>1011</v>
      </c>
      <c r="B468" s="20" t="s">
        <v>1205</v>
      </c>
      <c r="C468" s="19">
        <v>1901</v>
      </c>
      <c r="D468" s="19">
        <v>1</v>
      </c>
      <c r="E468" s="21">
        <v>0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4">
      <c r="A469" s="19">
        <v>1011</v>
      </c>
      <c r="B469" s="20" t="s">
        <v>1205</v>
      </c>
      <c r="C469" s="19">
        <v>1801</v>
      </c>
      <c r="D469" s="19">
        <v>1</v>
      </c>
      <c r="E469" s="21">
        <v>0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4">
      <c r="A470" s="19">
        <v>1011</v>
      </c>
      <c r="B470" s="20" t="s">
        <v>1205</v>
      </c>
      <c r="C470" s="19">
        <v>1701</v>
      </c>
      <c r="D470" s="19">
        <v>2</v>
      </c>
      <c r="E470" s="21">
        <v>100</v>
      </c>
      <c r="F470" s="22">
        <v>100</v>
      </c>
      <c r="G470" s="23">
        <v>0</v>
      </c>
      <c r="H470" s="23">
        <v>0</v>
      </c>
      <c r="I470" s="23">
        <v>0</v>
      </c>
      <c r="J470" s="23">
        <v>0</v>
      </c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4">
      <c r="A471" s="19">
        <v>1306</v>
      </c>
      <c r="B471" s="20" t="s">
        <v>292</v>
      </c>
      <c r="C471" s="19">
        <v>2302</v>
      </c>
      <c r="D471" s="19">
        <v>40</v>
      </c>
      <c r="E471" s="21">
        <v>100</v>
      </c>
      <c r="F471" s="22">
        <v>100</v>
      </c>
      <c r="G471" s="23">
        <v>20</v>
      </c>
      <c r="H471" s="23">
        <v>62.5</v>
      </c>
      <c r="I471" s="23">
        <v>17.5</v>
      </c>
      <c r="J471" s="23">
        <v>0</v>
      </c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4">
      <c r="A472" s="19">
        <v>1306</v>
      </c>
      <c r="B472" s="20" t="s">
        <v>292</v>
      </c>
      <c r="C472" s="19">
        <v>2202</v>
      </c>
      <c r="D472" s="19">
        <v>23</v>
      </c>
      <c r="E472" s="21">
        <v>91.3</v>
      </c>
      <c r="F472" s="22">
        <v>91.3</v>
      </c>
      <c r="G472" s="23">
        <v>14.3</v>
      </c>
      <c r="H472" s="23">
        <v>52.4</v>
      </c>
      <c r="I472" s="23">
        <v>33.299999999999997</v>
      </c>
      <c r="J472" s="23">
        <v>0</v>
      </c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4">
      <c r="A473" s="19">
        <v>1306</v>
      </c>
      <c r="B473" s="20" t="s">
        <v>292</v>
      </c>
      <c r="C473" s="19">
        <v>2102</v>
      </c>
      <c r="D473" s="19">
        <v>29</v>
      </c>
      <c r="E473" s="21">
        <v>86.2</v>
      </c>
      <c r="F473" s="22">
        <v>86.2</v>
      </c>
      <c r="G473" s="23">
        <v>16</v>
      </c>
      <c r="H473" s="23">
        <v>48</v>
      </c>
      <c r="I473" s="23">
        <v>32</v>
      </c>
      <c r="J473" s="23">
        <v>4</v>
      </c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4">
      <c r="A474" s="19">
        <v>1306</v>
      </c>
      <c r="B474" s="20" t="s">
        <v>292</v>
      </c>
      <c r="C474" s="19">
        <v>2002</v>
      </c>
      <c r="D474" s="19">
        <v>11</v>
      </c>
      <c r="E474" s="21">
        <v>100</v>
      </c>
      <c r="F474" s="22">
        <v>100</v>
      </c>
      <c r="G474" s="23">
        <v>0</v>
      </c>
      <c r="H474" s="23">
        <v>90.9</v>
      </c>
      <c r="I474" s="23">
        <v>9.1</v>
      </c>
      <c r="J474" s="23">
        <v>0</v>
      </c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4">
      <c r="A475" s="19">
        <v>1306</v>
      </c>
      <c r="B475" s="20" t="s">
        <v>292</v>
      </c>
      <c r="C475" s="19">
        <v>1902</v>
      </c>
      <c r="D475" s="19">
        <v>28</v>
      </c>
      <c r="E475" s="21">
        <v>100</v>
      </c>
      <c r="F475" s="22">
        <v>100</v>
      </c>
      <c r="G475" s="23">
        <v>39.299999999999997</v>
      </c>
      <c r="H475" s="23">
        <v>17.899999999999999</v>
      </c>
      <c r="I475" s="23">
        <v>35.700000000000003</v>
      </c>
      <c r="J475" s="23">
        <v>7.1</v>
      </c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4">
      <c r="A476" s="19">
        <v>1306</v>
      </c>
      <c r="B476" s="20" t="s">
        <v>292</v>
      </c>
      <c r="C476" s="19">
        <v>1802</v>
      </c>
      <c r="D476" s="19">
        <v>38</v>
      </c>
      <c r="E476" s="21">
        <v>100</v>
      </c>
      <c r="F476" s="22">
        <v>100</v>
      </c>
      <c r="G476" s="23">
        <v>28.9</v>
      </c>
      <c r="H476" s="23">
        <v>71.099999999999994</v>
      </c>
      <c r="I476" s="23">
        <v>0</v>
      </c>
      <c r="J476" s="23">
        <v>0</v>
      </c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4">
      <c r="A477" s="19">
        <v>1306</v>
      </c>
      <c r="B477" s="20" t="s">
        <v>292</v>
      </c>
      <c r="C477" s="19">
        <v>1702</v>
      </c>
      <c r="D477" s="19">
        <v>38</v>
      </c>
      <c r="E477" s="21">
        <v>97.4</v>
      </c>
      <c r="F477" s="22">
        <v>97.4</v>
      </c>
      <c r="G477" s="23">
        <v>37.799999999999997</v>
      </c>
      <c r="H477" s="23">
        <v>56.8</v>
      </c>
      <c r="I477" s="23">
        <v>5.4</v>
      </c>
      <c r="J477" s="23">
        <v>0</v>
      </c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4">
      <c r="A478" s="19">
        <v>1309</v>
      </c>
      <c r="B478" s="20" t="s">
        <v>1206</v>
      </c>
      <c r="C478" s="19">
        <v>1901</v>
      </c>
      <c r="D478" s="19">
        <v>11</v>
      </c>
      <c r="E478" s="21">
        <v>0</v>
      </c>
      <c r="F478" s="22">
        <v>100</v>
      </c>
      <c r="G478" s="23">
        <v>36.4</v>
      </c>
      <c r="H478" s="23">
        <v>54.5</v>
      </c>
      <c r="I478" s="23">
        <v>9.1</v>
      </c>
      <c r="J478" s="23">
        <v>0</v>
      </c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4">
      <c r="A479" s="19">
        <v>1309</v>
      </c>
      <c r="B479" s="20" t="s">
        <v>1206</v>
      </c>
      <c r="C479" s="19">
        <v>1801</v>
      </c>
      <c r="D479" s="19">
        <v>13</v>
      </c>
      <c r="E479" s="21">
        <v>0</v>
      </c>
      <c r="F479" s="22">
        <v>100</v>
      </c>
      <c r="G479" s="23">
        <v>30.8</v>
      </c>
      <c r="H479" s="23">
        <v>38.5</v>
      </c>
      <c r="I479" s="23">
        <v>15.4</v>
      </c>
      <c r="J479" s="23">
        <v>15.4</v>
      </c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4">
      <c r="A480" s="19">
        <v>1309</v>
      </c>
      <c r="B480" s="20" t="s">
        <v>1206</v>
      </c>
      <c r="C480" s="19">
        <v>1701</v>
      </c>
      <c r="D480" s="19">
        <v>1</v>
      </c>
      <c r="E480" s="21">
        <v>0</v>
      </c>
      <c r="F480" s="22">
        <v>0</v>
      </c>
      <c r="G480" s="23">
        <v>0</v>
      </c>
      <c r="H480" s="23">
        <v>0</v>
      </c>
      <c r="I480" s="23">
        <v>0</v>
      </c>
      <c r="J480" s="23">
        <v>0</v>
      </c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4">
      <c r="A481" s="19">
        <v>1313</v>
      </c>
      <c r="B481" s="20" t="s">
        <v>304</v>
      </c>
      <c r="C481" s="19">
        <v>2301</v>
      </c>
      <c r="D481" s="19">
        <v>98</v>
      </c>
      <c r="E481" s="21">
        <v>93.9</v>
      </c>
      <c r="F481" s="22">
        <v>100</v>
      </c>
      <c r="G481" s="23">
        <v>25.5</v>
      </c>
      <c r="H481" s="23">
        <v>57.1</v>
      </c>
      <c r="I481" s="23">
        <v>17.3</v>
      </c>
      <c r="J481" s="23">
        <v>0</v>
      </c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4">
      <c r="A482" s="19">
        <v>1313</v>
      </c>
      <c r="B482" s="20" t="s">
        <v>304</v>
      </c>
      <c r="C482" s="19">
        <v>2201</v>
      </c>
      <c r="D482" s="19">
        <v>70</v>
      </c>
      <c r="E482" s="21">
        <v>98.6</v>
      </c>
      <c r="F482" s="22">
        <v>98.6</v>
      </c>
      <c r="G482" s="23">
        <v>29</v>
      </c>
      <c r="H482" s="23">
        <v>71</v>
      </c>
      <c r="I482" s="23">
        <v>0</v>
      </c>
      <c r="J482" s="23">
        <v>0</v>
      </c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4">
      <c r="A483" s="19">
        <v>1313</v>
      </c>
      <c r="B483" s="20" t="s">
        <v>304</v>
      </c>
      <c r="C483" s="19">
        <v>2101</v>
      </c>
      <c r="D483" s="19">
        <v>78</v>
      </c>
      <c r="E483" s="21">
        <v>97.4</v>
      </c>
      <c r="F483" s="22">
        <v>97.4</v>
      </c>
      <c r="G483" s="23">
        <v>25</v>
      </c>
      <c r="H483" s="23">
        <v>59.2</v>
      </c>
      <c r="I483" s="23">
        <v>15.8</v>
      </c>
      <c r="J483" s="23">
        <v>0</v>
      </c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4">
      <c r="A484" s="19">
        <v>1313</v>
      </c>
      <c r="B484" s="20" t="s">
        <v>304</v>
      </c>
      <c r="C484" s="19">
        <v>2001</v>
      </c>
      <c r="D484" s="19">
        <v>90</v>
      </c>
      <c r="E484" s="21">
        <v>96.7</v>
      </c>
      <c r="F484" s="22">
        <v>98.9</v>
      </c>
      <c r="G484" s="23">
        <v>28.1</v>
      </c>
      <c r="H484" s="23">
        <v>71.900000000000006</v>
      </c>
      <c r="I484" s="23">
        <v>0</v>
      </c>
      <c r="J484" s="23">
        <v>0</v>
      </c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4">
      <c r="A485" s="19">
        <v>1313</v>
      </c>
      <c r="B485" s="20" t="s">
        <v>304</v>
      </c>
      <c r="C485" s="19">
        <v>1901</v>
      </c>
      <c r="D485" s="19">
        <v>71</v>
      </c>
      <c r="E485" s="21">
        <v>0</v>
      </c>
      <c r="F485" s="22">
        <v>98.6</v>
      </c>
      <c r="G485" s="23">
        <v>25.7</v>
      </c>
      <c r="H485" s="23">
        <v>71.400000000000006</v>
      </c>
      <c r="I485" s="23">
        <v>2.9</v>
      </c>
      <c r="J485" s="23">
        <v>0</v>
      </c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4">
      <c r="A486" s="19">
        <v>1313</v>
      </c>
      <c r="B486" s="20" t="s">
        <v>304</v>
      </c>
      <c r="C486" s="19">
        <v>1801</v>
      </c>
      <c r="D486" s="19">
        <v>68</v>
      </c>
      <c r="E486" s="21">
        <v>0</v>
      </c>
      <c r="F486" s="22">
        <v>100</v>
      </c>
      <c r="G486" s="23">
        <v>19.100000000000001</v>
      </c>
      <c r="H486" s="23">
        <v>47.1</v>
      </c>
      <c r="I486" s="23">
        <v>30.9</v>
      </c>
      <c r="J486" s="23">
        <v>2.9</v>
      </c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4">
      <c r="A487" s="19">
        <v>1313</v>
      </c>
      <c r="B487" s="20" t="s">
        <v>304</v>
      </c>
      <c r="C487" s="19">
        <v>1701</v>
      </c>
      <c r="D487" s="19">
        <v>72</v>
      </c>
      <c r="E487" s="21">
        <v>1.4</v>
      </c>
      <c r="F487" s="22">
        <v>95.8</v>
      </c>
      <c r="G487" s="23">
        <v>40.6</v>
      </c>
      <c r="H487" s="23">
        <v>39.1</v>
      </c>
      <c r="I487" s="23">
        <v>15.9</v>
      </c>
      <c r="J487" s="23">
        <v>4.3</v>
      </c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4">
      <c r="A488" s="19">
        <v>1313</v>
      </c>
      <c r="B488" s="20" t="s">
        <v>304</v>
      </c>
      <c r="C488" s="19">
        <v>1601</v>
      </c>
      <c r="D488" s="19">
        <v>67</v>
      </c>
      <c r="E488" s="21">
        <v>0</v>
      </c>
      <c r="F488" s="22">
        <v>97</v>
      </c>
      <c r="G488" s="23">
        <v>12.3</v>
      </c>
      <c r="H488" s="23">
        <v>35.4</v>
      </c>
      <c r="I488" s="23">
        <v>32.299999999999997</v>
      </c>
      <c r="J488" s="23">
        <v>20</v>
      </c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4">
      <c r="A489" s="19">
        <v>1314</v>
      </c>
      <c r="B489" s="20" t="s">
        <v>1207</v>
      </c>
      <c r="C489" s="19">
        <v>2001</v>
      </c>
      <c r="D489" s="19">
        <v>90</v>
      </c>
      <c r="E489" s="21">
        <v>98.9</v>
      </c>
      <c r="F489" s="22">
        <v>98.9</v>
      </c>
      <c r="G489" s="23">
        <v>36</v>
      </c>
      <c r="H489" s="23">
        <v>47.2</v>
      </c>
      <c r="I489" s="23">
        <v>13.5</v>
      </c>
      <c r="J489" s="23">
        <v>3.4</v>
      </c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4">
      <c r="A490" s="19">
        <v>1314</v>
      </c>
      <c r="B490" s="20" t="s">
        <v>1207</v>
      </c>
      <c r="C490" s="19">
        <v>1901</v>
      </c>
      <c r="D490" s="19">
        <v>72</v>
      </c>
      <c r="E490" s="21">
        <v>95.8</v>
      </c>
      <c r="F490" s="22">
        <v>98.6</v>
      </c>
      <c r="G490" s="23">
        <v>12.7</v>
      </c>
      <c r="H490" s="23">
        <v>43.7</v>
      </c>
      <c r="I490" s="23">
        <v>42.3</v>
      </c>
      <c r="J490" s="23">
        <v>1.4</v>
      </c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4">
      <c r="A491" s="19">
        <v>1314</v>
      </c>
      <c r="B491" s="20" t="s">
        <v>1207</v>
      </c>
      <c r="C491" s="19">
        <v>1801</v>
      </c>
      <c r="D491" s="19">
        <v>68</v>
      </c>
      <c r="E491" s="21">
        <v>1.5</v>
      </c>
      <c r="F491" s="22">
        <v>98.5</v>
      </c>
      <c r="G491" s="23">
        <v>28.4</v>
      </c>
      <c r="H491" s="23">
        <v>53.7</v>
      </c>
      <c r="I491" s="23">
        <v>17.899999999999999</v>
      </c>
      <c r="J491" s="23">
        <v>0</v>
      </c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4">
      <c r="A492" s="19">
        <v>1314</v>
      </c>
      <c r="B492" s="20" t="s">
        <v>1208</v>
      </c>
      <c r="C492" s="19">
        <v>1701</v>
      </c>
      <c r="D492" s="19">
        <v>74</v>
      </c>
      <c r="E492" s="21">
        <v>93.2</v>
      </c>
      <c r="F492" s="22">
        <v>97.3</v>
      </c>
      <c r="G492" s="23">
        <v>23.6</v>
      </c>
      <c r="H492" s="23">
        <v>50</v>
      </c>
      <c r="I492" s="23">
        <v>20.8</v>
      </c>
      <c r="J492" s="23">
        <v>5.6</v>
      </c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4">
      <c r="A493" s="19">
        <v>1314</v>
      </c>
      <c r="B493" s="20" t="s">
        <v>1208</v>
      </c>
      <c r="C493" s="19">
        <v>1601</v>
      </c>
      <c r="D493" s="19">
        <v>67</v>
      </c>
      <c r="E493" s="21">
        <v>0</v>
      </c>
      <c r="F493" s="22">
        <v>94</v>
      </c>
      <c r="G493" s="23">
        <v>49.2</v>
      </c>
      <c r="H493" s="23">
        <v>39.700000000000003</v>
      </c>
      <c r="I493" s="23">
        <v>11.1</v>
      </c>
      <c r="J493" s="23">
        <v>0</v>
      </c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4">
      <c r="A494" s="19">
        <v>1315</v>
      </c>
      <c r="B494" s="20" t="s">
        <v>1209</v>
      </c>
      <c r="C494" s="19">
        <v>1802</v>
      </c>
      <c r="D494" s="19">
        <v>69</v>
      </c>
      <c r="E494" s="21">
        <v>0</v>
      </c>
      <c r="F494" s="22">
        <v>97.1</v>
      </c>
      <c r="G494" s="23">
        <v>22.4</v>
      </c>
      <c r="H494" s="23">
        <v>52.2</v>
      </c>
      <c r="I494" s="23">
        <v>23.9</v>
      </c>
      <c r="J494" s="23">
        <v>1.5</v>
      </c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4">
      <c r="A495" s="19">
        <v>1315</v>
      </c>
      <c r="B495" s="20" t="s">
        <v>1209</v>
      </c>
      <c r="C495" s="19">
        <v>1702</v>
      </c>
      <c r="D495" s="19">
        <v>72</v>
      </c>
      <c r="E495" s="21">
        <v>0</v>
      </c>
      <c r="F495" s="22">
        <v>94.4</v>
      </c>
      <c r="G495" s="23">
        <v>30.9</v>
      </c>
      <c r="H495" s="23">
        <v>54.4</v>
      </c>
      <c r="I495" s="23">
        <v>13.2</v>
      </c>
      <c r="J495" s="23">
        <v>1.5</v>
      </c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4">
      <c r="A496" s="19">
        <v>1315</v>
      </c>
      <c r="B496" s="20" t="s">
        <v>1209</v>
      </c>
      <c r="C496" s="19">
        <v>1602</v>
      </c>
      <c r="D496" s="19">
        <v>67</v>
      </c>
      <c r="E496" s="21">
        <v>0</v>
      </c>
      <c r="F496" s="22">
        <v>95.5</v>
      </c>
      <c r="G496" s="23">
        <v>26.6</v>
      </c>
      <c r="H496" s="23">
        <v>46.9</v>
      </c>
      <c r="I496" s="23">
        <v>17.2</v>
      </c>
      <c r="J496" s="23">
        <v>9.4</v>
      </c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4">
      <c r="A497" s="19">
        <v>1316</v>
      </c>
      <c r="B497" s="20" t="s">
        <v>1210</v>
      </c>
      <c r="C497" s="19">
        <v>1802</v>
      </c>
      <c r="D497" s="19">
        <v>67</v>
      </c>
      <c r="E497" s="21">
        <v>91</v>
      </c>
      <c r="F497" s="22">
        <v>97</v>
      </c>
      <c r="G497" s="23">
        <v>24.6</v>
      </c>
      <c r="H497" s="23">
        <v>47.7</v>
      </c>
      <c r="I497" s="23">
        <v>26.2</v>
      </c>
      <c r="J497" s="23">
        <v>1.5</v>
      </c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4">
      <c r="A498" s="19">
        <v>1316</v>
      </c>
      <c r="B498" s="20" t="s">
        <v>1210</v>
      </c>
      <c r="C498" s="19">
        <v>1702</v>
      </c>
      <c r="D498" s="19">
        <v>73</v>
      </c>
      <c r="E498" s="21">
        <v>90.4</v>
      </c>
      <c r="F498" s="22">
        <v>94.5</v>
      </c>
      <c r="G498" s="23">
        <v>10.1</v>
      </c>
      <c r="H498" s="23">
        <v>65.2</v>
      </c>
      <c r="I498" s="23">
        <v>23.2</v>
      </c>
      <c r="J498" s="23">
        <v>1.4</v>
      </c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4">
      <c r="A499" s="19">
        <v>1316</v>
      </c>
      <c r="B499" s="20" t="s">
        <v>1210</v>
      </c>
      <c r="C499" s="19">
        <v>1602</v>
      </c>
      <c r="D499" s="19">
        <v>67</v>
      </c>
      <c r="E499" s="21">
        <v>92.5</v>
      </c>
      <c r="F499" s="22">
        <v>95.5</v>
      </c>
      <c r="G499" s="23">
        <v>29.7</v>
      </c>
      <c r="H499" s="23">
        <v>48.4</v>
      </c>
      <c r="I499" s="23">
        <v>18.8</v>
      </c>
      <c r="J499" s="23">
        <v>3.1</v>
      </c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4">
      <c r="A500" s="19">
        <v>1317</v>
      </c>
      <c r="B500" s="20" t="s">
        <v>1211</v>
      </c>
      <c r="C500" s="19">
        <v>1802</v>
      </c>
      <c r="D500" s="19">
        <v>68</v>
      </c>
      <c r="E500" s="21">
        <v>95.6</v>
      </c>
      <c r="F500" s="22">
        <v>100</v>
      </c>
      <c r="G500" s="23">
        <v>26.5</v>
      </c>
      <c r="H500" s="23">
        <v>64.7</v>
      </c>
      <c r="I500" s="23">
        <v>5.9</v>
      </c>
      <c r="J500" s="23">
        <v>2.9</v>
      </c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4">
      <c r="A501" s="19">
        <v>1317</v>
      </c>
      <c r="B501" s="20" t="s">
        <v>1211</v>
      </c>
      <c r="C501" s="19">
        <v>1702</v>
      </c>
      <c r="D501" s="19">
        <v>80</v>
      </c>
      <c r="E501" s="21">
        <v>90</v>
      </c>
      <c r="F501" s="22">
        <v>95</v>
      </c>
      <c r="G501" s="23">
        <v>35.5</v>
      </c>
      <c r="H501" s="23">
        <v>43.4</v>
      </c>
      <c r="I501" s="23">
        <v>21.1</v>
      </c>
      <c r="J501" s="23">
        <v>0</v>
      </c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4">
      <c r="A502" s="19">
        <v>1317</v>
      </c>
      <c r="B502" s="20" t="s">
        <v>1211</v>
      </c>
      <c r="C502" s="19">
        <v>1602</v>
      </c>
      <c r="D502" s="19">
        <v>66</v>
      </c>
      <c r="E502" s="21">
        <v>78.8</v>
      </c>
      <c r="F502" s="22">
        <v>83.3</v>
      </c>
      <c r="G502" s="23">
        <v>14.5</v>
      </c>
      <c r="H502" s="23">
        <v>43.6</v>
      </c>
      <c r="I502" s="23">
        <v>36.4</v>
      </c>
      <c r="J502" s="23">
        <v>5.5</v>
      </c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4">
      <c r="A503" s="19">
        <v>1318</v>
      </c>
      <c r="B503" s="20" t="s">
        <v>321</v>
      </c>
      <c r="C503" s="19">
        <v>2403</v>
      </c>
      <c r="D503" s="19">
        <v>99</v>
      </c>
      <c r="E503" s="21">
        <v>91.9</v>
      </c>
      <c r="F503" s="22">
        <v>98</v>
      </c>
      <c r="G503" s="23">
        <v>27.8</v>
      </c>
      <c r="H503" s="23">
        <v>47.4</v>
      </c>
      <c r="I503" s="23">
        <v>23.7</v>
      </c>
      <c r="J503" s="23">
        <v>1</v>
      </c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4">
      <c r="A504" s="19">
        <v>1318</v>
      </c>
      <c r="B504" s="20" t="s">
        <v>321</v>
      </c>
      <c r="C504" s="19">
        <v>2303</v>
      </c>
      <c r="D504" s="19">
        <v>69</v>
      </c>
      <c r="E504" s="21">
        <v>84.1</v>
      </c>
      <c r="F504" s="22">
        <v>92.8</v>
      </c>
      <c r="G504" s="23">
        <v>17.2</v>
      </c>
      <c r="H504" s="23">
        <v>54.7</v>
      </c>
      <c r="I504" s="23">
        <v>25</v>
      </c>
      <c r="J504" s="23">
        <v>3.1</v>
      </c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4">
      <c r="A505" s="19">
        <v>1318</v>
      </c>
      <c r="B505" s="20" t="s">
        <v>321</v>
      </c>
      <c r="C505" s="19">
        <v>2203</v>
      </c>
      <c r="D505" s="19">
        <v>80</v>
      </c>
      <c r="E505" s="21">
        <v>90</v>
      </c>
      <c r="F505" s="22">
        <v>96.2</v>
      </c>
      <c r="G505" s="23">
        <v>18.2</v>
      </c>
      <c r="H505" s="23">
        <v>36.4</v>
      </c>
      <c r="I505" s="23">
        <v>40.299999999999997</v>
      </c>
      <c r="J505" s="23">
        <v>5.2</v>
      </c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4">
      <c r="A506" s="19">
        <v>1318</v>
      </c>
      <c r="B506" s="20" t="s">
        <v>1212</v>
      </c>
      <c r="C506" s="19">
        <v>2103</v>
      </c>
      <c r="D506" s="19">
        <v>73</v>
      </c>
      <c r="E506" s="21">
        <v>93.2</v>
      </c>
      <c r="F506" s="22">
        <v>97.3</v>
      </c>
      <c r="G506" s="23">
        <v>21.1</v>
      </c>
      <c r="H506" s="23">
        <v>46.5</v>
      </c>
      <c r="I506" s="23">
        <v>25.4</v>
      </c>
      <c r="J506" s="23">
        <v>7</v>
      </c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4">
      <c r="A507" s="19">
        <v>1318</v>
      </c>
      <c r="B507" s="20" t="s">
        <v>1212</v>
      </c>
      <c r="C507" s="19">
        <v>2003</v>
      </c>
      <c r="D507" s="19">
        <v>62</v>
      </c>
      <c r="E507" s="21">
        <v>79</v>
      </c>
      <c r="F507" s="22">
        <v>98.4</v>
      </c>
      <c r="G507" s="23">
        <v>18</v>
      </c>
      <c r="H507" s="23">
        <v>44.3</v>
      </c>
      <c r="I507" s="23">
        <v>29.5</v>
      </c>
      <c r="J507" s="23">
        <v>8.1999999999999993</v>
      </c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4">
      <c r="A508" s="19">
        <v>1318</v>
      </c>
      <c r="B508" s="20" t="s">
        <v>1212</v>
      </c>
      <c r="C508" s="19">
        <v>1903</v>
      </c>
      <c r="D508" s="19">
        <v>48</v>
      </c>
      <c r="E508" s="21">
        <v>85.4</v>
      </c>
      <c r="F508" s="22">
        <v>97.9</v>
      </c>
      <c r="G508" s="23">
        <v>21.3</v>
      </c>
      <c r="H508" s="23">
        <v>59.6</v>
      </c>
      <c r="I508" s="23">
        <v>17</v>
      </c>
      <c r="J508" s="23">
        <v>2.1</v>
      </c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4">
      <c r="A509" s="19">
        <v>1318</v>
      </c>
      <c r="B509" s="20" t="s">
        <v>1212</v>
      </c>
      <c r="C509" s="19">
        <v>1803</v>
      </c>
      <c r="D509" s="19">
        <v>41</v>
      </c>
      <c r="E509" s="21">
        <v>87.8</v>
      </c>
      <c r="F509" s="22">
        <v>100</v>
      </c>
      <c r="G509" s="23">
        <v>19.5</v>
      </c>
      <c r="H509" s="23">
        <v>53.7</v>
      </c>
      <c r="I509" s="23">
        <v>24.4</v>
      </c>
      <c r="J509" s="23">
        <v>2.4</v>
      </c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4">
      <c r="A510" s="19">
        <v>1318</v>
      </c>
      <c r="B510" s="20" t="s">
        <v>1212</v>
      </c>
      <c r="C510" s="19">
        <v>1703</v>
      </c>
      <c r="D510" s="19">
        <v>42</v>
      </c>
      <c r="E510" s="21">
        <v>57.1</v>
      </c>
      <c r="F510" s="22">
        <v>92.9</v>
      </c>
      <c r="G510" s="23">
        <v>17.899999999999999</v>
      </c>
      <c r="H510" s="23">
        <v>23.1</v>
      </c>
      <c r="I510" s="23">
        <v>41</v>
      </c>
      <c r="J510" s="23">
        <v>17.899999999999999</v>
      </c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4">
      <c r="A511" s="19">
        <v>1319</v>
      </c>
      <c r="B511" s="20" t="s">
        <v>332</v>
      </c>
      <c r="C511" s="19">
        <v>2403</v>
      </c>
      <c r="D511" s="19">
        <v>96</v>
      </c>
      <c r="E511" s="21">
        <v>83.3</v>
      </c>
      <c r="F511" s="22">
        <v>96.9</v>
      </c>
      <c r="G511" s="23">
        <v>47.3</v>
      </c>
      <c r="H511" s="23">
        <v>36.6</v>
      </c>
      <c r="I511" s="23">
        <v>14</v>
      </c>
      <c r="J511" s="23">
        <v>2.2000000000000002</v>
      </c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4">
      <c r="A512" s="19">
        <v>1319</v>
      </c>
      <c r="B512" s="20" t="s">
        <v>332</v>
      </c>
      <c r="C512" s="19">
        <v>2303</v>
      </c>
      <c r="D512" s="19">
        <v>70</v>
      </c>
      <c r="E512" s="21">
        <v>85.7</v>
      </c>
      <c r="F512" s="22">
        <v>97.1</v>
      </c>
      <c r="G512" s="23">
        <v>27.9</v>
      </c>
      <c r="H512" s="23">
        <v>32.4</v>
      </c>
      <c r="I512" s="23">
        <v>30.9</v>
      </c>
      <c r="J512" s="23">
        <v>8.8000000000000007</v>
      </c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4">
      <c r="A513" s="19">
        <v>1319</v>
      </c>
      <c r="B513" s="20" t="s">
        <v>332</v>
      </c>
      <c r="C513" s="19">
        <v>2203</v>
      </c>
      <c r="D513" s="19">
        <v>93</v>
      </c>
      <c r="E513" s="21">
        <v>81.7</v>
      </c>
      <c r="F513" s="22">
        <v>96.8</v>
      </c>
      <c r="G513" s="23">
        <v>40</v>
      </c>
      <c r="H513" s="23">
        <v>34.4</v>
      </c>
      <c r="I513" s="23">
        <v>20</v>
      </c>
      <c r="J513" s="23">
        <v>5.6</v>
      </c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4">
      <c r="A514" s="19">
        <v>1319</v>
      </c>
      <c r="B514" s="20" t="s">
        <v>332</v>
      </c>
      <c r="C514" s="19">
        <v>2103</v>
      </c>
      <c r="D514" s="19">
        <v>82</v>
      </c>
      <c r="E514" s="21">
        <v>0</v>
      </c>
      <c r="F514" s="22">
        <v>97.6</v>
      </c>
      <c r="G514" s="23">
        <v>66.2</v>
      </c>
      <c r="H514" s="23">
        <v>23.8</v>
      </c>
      <c r="I514" s="23">
        <v>8.8000000000000007</v>
      </c>
      <c r="J514" s="23">
        <v>1.2</v>
      </c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4">
      <c r="A515" s="19">
        <v>1319</v>
      </c>
      <c r="B515" s="20" t="s">
        <v>332</v>
      </c>
      <c r="C515" s="19">
        <v>2003</v>
      </c>
      <c r="D515" s="19">
        <v>71</v>
      </c>
      <c r="E515" s="21">
        <v>0</v>
      </c>
      <c r="F515" s="22">
        <v>100</v>
      </c>
      <c r="G515" s="23">
        <v>42.3</v>
      </c>
      <c r="H515" s="23">
        <v>36.6</v>
      </c>
      <c r="I515" s="23">
        <v>15.5</v>
      </c>
      <c r="J515" s="23">
        <v>5.6</v>
      </c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4">
      <c r="A516" s="19">
        <v>1319</v>
      </c>
      <c r="B516" s="20" t="s">
        <v>332</v>
      </c>
      <c r="C516" s="19">
        <v>1903</v>
      </c>
      <c r="D516" s="19">
        <v>66</v>
      </c>
      <c r="E516" s="21">
        <v>0</v>
      </c>
      <c r="F516" s="22">
        <v>98.5</v>
      </c>
      <c r="G516" s="23">
        <v>46.2</v>
      </c>
      <c r="H516" s="23">
        <v>30.8</v>
      </c>
      <c r="I516" s="23">
        <v>23.1</v>
      </c>
      <c r="J516" s="23">
        <v>0</v>
      </c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4">
      <c r="A517" s="19">
        <v>1319</v>
      </c>
      <c r="B517" s="20" t="s">
        <v>332</v>
      </c>
      <c r="C517" s="19">
        <v>1803</v>
      </c>
      <c r="D517" s="19">
        <v>59</v>
      </c>
      <c r="E517" s="21">
        <v>1.7</v>
      </c>
      <c r="F517" s="22">
        <v>100</v>
      </c>
      <c r="G517" s="23">
        <v>33.9</v>
      </c>
      <c r="H517" s="23">
        <v>40.700000000000003</v>
      </c>
      <c r="I517" s="23">
        <v>22</v>
      </c>
      <c r="J517" s="23">
        <v>3.4</v>
      </c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4">
      <c r="A518" s="19">
        <v>1319</v>
      </c>
      <c r="B518" s="20" t="s">
        <v>332</v>
      </c>
      <c r="C518" s="19">
        <v>1703</v>
      </c>
      <c r="D518" s="19">
        <v>44</v>
      </c>
      <c r="E518" s="21">
        <v>77.3</v>
      </c>
      <c r="F518" s="22">
        <v>90.9</v>
      </c>
      <c r="G518" s="23">
        <v>22.5</v>
      </c>
      <c r="H518" s="23">
        <v>57.5</v>
      </c>
      <c r="I518" s="23">
        <v>17.5</v>
      </c>
      <c r="J518" s="23">
        <v>2.5</v>
      </c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4">
      <c r="A519" s="19">
        <v>1320</v>
      </c>
      <c r="B519" s="20" t="s">
        <v>1213</v>
      </c>
      <c r="C519" s="19">
        <v>2103</v>
      </c>
      <c r="D519" s="19">
        <v>45</v>
      </c>
      <c r="E519" s="21">
        <v>100</v>
      </c>
      <c r="F519" s="22">
        <v>100</v>
      </c>
      <c r="G519" s="23">
        <v>17.8</v>
      </c>
      <c r="H519" s="23">
        <v>64.400000000000006</v>
      </c>
      <c r="I519" s="23">
        <v>13.3</v>
      </c>
      <c r="J519" s="23">
        <v>4.4000000000000004</v>
      </c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4">
      <c r="A520" s="19">
        <v>1320</v>
      </c>
      <c r="B520" s="20" t="s">
        <v>1213</v>
      </c>
      <c r="C520" s="19">
        <v>2003</v>
      </c>
      <c r="D520" s="19">
        <v>44</v>
      </c>
      <c r="E520" s="21">
        <v>97.7</v>
      </c>
      <c r="F520" s="22">
        <v>97.7</v>
      </c>
      <c r="G520" s="23">
        <v>27.9</v>
      </c>
      <c r="H520" s="23">
        <v>55.8</v>
      </c>
      <c r="I520" s="23">
        <v>14</v>
      </c>
      <c r="J520" s="23">
        <v>2.2999999999999998</v>
      </c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4">
      <c r="A521" s="19">
        <v>1320</v>
      </c>
      <c r="B521" s="20" t="s">
        <v>1213</v>
      </c>
      <c r="C521" s="19">
        <v>1903</v>
      </c>
      <c r="D521" s="19">
        <v>38</v>
      </c>
      <c r="E521" s="21">
        <v>0</v>
      </c>
      <c r="F521" s="22">
        <v>97.4</v>
      </c>
      <c r="G521" s="23">
        <v>10.8</v>
      </c>
      <c r="H521" s="23">
        <v>56.8</v>
      </c>
      <c r="I521" s="23">
        <v>32.4</v>
      </c>
      <c r="J521" s="23">
        <v>0</v>
      </c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4">
      <c r="A522" s="19">
        <v>1320</v>
      </c>
      <c r="B522" s="20" t="s">
        <v>1213</v>
      </c>
      <c r="C522" s="19">
        <v>1803</v>
      </c>
      <c r="D522" s="19">
        <v>56</v>
      </c>
      <c r="E522" s="21">
        <v>0</v>
      </c>
      <c r="F522" s="22">
        <v>100</v>
      </c>
      <c r="G522" s="23">
        <v>16.100000000000001</v>
      </c>
      <c r="H522" s="23">
        <v>42.9</v>
      </c>
      <c r="I522" s="23">
        <v>35.700000000000003</v>
      </c>
      <c r="J522" s="23">
        <v>5.4</v>
      </c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4">
      <c r="A523" s="19">
        <v>1320</v>
      </c>
      <c r="B523" s="20" t="s">
        <v>1213</v>
      </c>
      <c r="C523" s="19">
        <v>1703</v>
      </c>
      <c r="D523" s="19">
        <v>45</v>
      </c>
      <c r="E523" s="21">
        <v>0</v>
      </c>
      <c r="F523" s="22">
        <v>95.6</v>
      </c>
      <c r="G523" s="23">
        <v>69.8</v>
      </c>
      <c r="H523" s="23">
        <v>27.9</v>
      </c>
      <c r="I523" s="23">
        <v>2.2999999999999998</v>
      </c>
      <c r="J523" s="23">
        <v>0</v>
      </c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4">
      <c r="A524" s="19">
        <v>1321</v>
      </c>
      <c r="B524" s="20" t="s">
        <v>347</v>
      </c>
      <c r="C524" s="19">
        <v>2404</v>
      </c>
      <c r="D524" s="19">
        <v>94</v>
      </c>
      <c r="E524" s="21">
        <v>90.4</v>
      </c>
      <c r="F524" s="22">
        <v>98.9</v>
      </c>
      <c r="G524" s="23">
        <v>6.5</v>
      </c>
      <c r="H524" s="23">
        <v>92.5</v>
      </c>
      <c r="I524" s="23">
        <v>1.1000000000000001</v>
      </c>
      <c r="J524" s="23">
        <v>0</v>
      </c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4">
      <c r="A525" s="19">
        <v>1321</v>
      </c>
      <c r="B525" s="20" t="s">
        <v>347</v>
      </c>
      <c r="C525" s="19">
        <v>2304</v>
      </c>
      <c r="D525" s="19">
        <v>70</v>
      </c>
      <c r="E525" s="21">
        <v>98.6</v>
      </c>
      <c r="F525" s="22">
        <v>100</v>
      </c>
      <c r="G525" s="23">
        <v>15.7</v>
      </c>
      <c r="H525" s="23">
        <v>84.3</v>
      </c>
      <c r="I525" s="23">
        <v>0</v>
      </c>
      <c r="J525" s="23">
        <v>0</v>
      </c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4">
      <c r="A526" s="19">
        <v>1321</v>
      </c>
      <c r="B526" s="20" t="s">
        <v>347</v>
      </c>
      <c r="C526" s="19">
        <v>2204</v>
      </c>
      <c r="D526" s="19">
        <v>72</v>
      </c>
      <c r="E526" s="21">
        <v>100</v>
      </c>
      <c r="F526" s="22">
        <v>100</v>
      </c>
      <c r="G526" s="23">
        <v>33.299999999999997</v>
      </c>
      <c r="H526" s="23">
        <v>65.3</v>
      </c>
      <c r="I526" s="23">
        <v>1.4</v>
      </c>
      <c r="J526" s="23">
        <v>0</v>
      </c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4">
      <c r="A527" s="19">
        <v>1321</v>
      </c>
      <c r="B527" s="20" t="s">
        <v>347</v>
      </c>
      <c r="C527" s="19">
        <v>2104</v>
      </c>
      <c r="D527" s="19">
        <v>86</v>
      </c>
      <c r="E527" s="21">
        <v>0</v>
      </c>
      <c r="F527" s="22">
        <v>100</v>
      </c>
      <c r="G527" s="23">
        <v>46.5</v>
      </c>
      <c r="H527" s="23">
        <v>52.3</v>
      </c>
      <c r="I527" s="23">
        <v>1.2</v>
      </c>
      <c r="J527" s="23">
        <v>0</v>
      </c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4">
      <c r="A528" s="19">
        <v>1321</v>
      </c>
      <c r="B528" s="20" t="s">
        <v>347</v>
      </c>
      <c r="C528" s="19">
        <v>2004</v>
      </c>
      <c r="D528" s="19">
        <v>69</v>
      </c>
      <c r="E528" s="21">
        <v>95.7</v>
      </c>
      <c r="F528" s="22">
        <v>100</v>
      </c>
      <c r="G528" s="23">
        <v>37.700000000000003</v>
      </c>
      <c r="H528" s="23">
        <v>60.9</v>
      </c>
      <c r="I528" s="23">
        <v>1.4</v>
      </c>
      <c r="J528" s="23">
        <v>0</v>
      </c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4">
      <c r="A529" s="19">
        <v>1321</v>
      </c>
      <c r="B529" s="20" t="s">
        <v>347</v>
      </c>
      <c r="C529" s="19">
        <v>1904</v>
      </c>
      <c r="D529" s="19">
        <v>67</v>
      </c>
      <c r="E529" s="21">
        <v>85.1</v>
      </c>
      <c r="F529" s="22">
        <v>97</v>
      </c>
      <c r="G529" s="23">
        <v>24.6</v>
      </c>
      <c r="H529" s="23">
        <v>60</v>
      </c>
      <c r="I529" s="23">
        <v>15.4</v>
      </c>
      <c r="J529" s="23">
        <v>0</v>
      </c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4">
      <c r="A530" s="19">
        <v>1321</v>
      </c>
      <c r="B530" s="20" t="s">
        <v>347</v>
      </c>
      <c r="C530" s="19">
        <v>1804</v>
      </c>
      <c r="D530" s="19">
        <v>68</v>
      </c>
      <c r="E530" s="21">
        <v>0</v>
      </c>
      <c r="F530" s="22">
        <v>98.5</v>
      </c>
      <c r="G530" s="23">
        <v>13.4</v>
      </c>
      <c r="H530" s="23">
        <v>80.599999999999994</v>
      </c>
      <c r="I530" s="23">
        <v>6</v>
      </c>
      <c r="J530" s="23">
        <v>0</v>
      </c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4">
      <c r="A531" s="19">
        <v>1321</v>
      </c>
      <c r="B531" s="20" t="s">
        <v>347</v>
      </c>
      <c r="C531" s="19">
        <v>1704</v>
      </c>
      <c r="D531" s="19">
        <v>59</v>
      </c>
      <c r="E531" s="21">
        <v>91.5</v>
      </c>
      <c r="F531" s="22">
        <v>98.3</v>
      </c>
      <c r="G531" s="23">
        <v>22.4</v>
      </c>
      <c r="H531" s="23">
        <v>62.1</v>
      </c>
      <c r="I531" s="23">
        <v>15.5</v>
      </c>
      <c r="J531" s="23">
        <v>0</v>
      </c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4">
      <c r="A532" s="19">
        <v>1322</v>
      </c>
      <c r="B532" s="20" t="s">
        <v>1214</v>
      </c>
      <c r="C532" s="19">
        <v>2104</v>
      </c>
      <c r="D532" s="19">
        <v>89</v>
      </c>
      <c r="E532" s="21">
        <v>43.8</v>
      </c>
      <c r="F532" s="22">
        <v>88.8</v>
      </c>
      <c r="G532" s="23">
        <v>0</v>
      </c>
      <c r="H532" s="23">
        <v>0</v>
      </c>
      <c r="I532" s="23">
        <v>0</v>
      </c>
      <c r="J532" s="23">
        <v>0</v>
      </c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4">
      <c r="A533" s="19">
        <v>1322</v>
      </c>
      <c r="B533" s="20" t="s">
        <v>1214</v>
      </c>
      <c r="C533" s="19">
        <v>2004</v>
      </c>
      <c r="D533" s="19">
        <v>66</v>
      </c>
      <c r="E533" s="21">
        <v>86.4</v>
      </c>
      <c r="F533" s="22">
        <v>97</v>
      </c>
      <c r="G533" s="23">
        <v>0</v>
      </c>
      <c r="H533" s="23">
        <v>0</v>
      </c>
      <c r="I533" s="23">
        <v>0</v>
      </c>
      <c r="J533" s="23">
        <v>0</v>
      </c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4">
      <c r="A534" s="19">
        <v>1322</v>
      </c>
      <c r="B534" s="20" t="s">
        <v>1214</v>
      </c>
      <c r="C534" s="19">
        <v>1904</v>
      </c>
      <c r="D534" s="19">
        <v>66</v>
      </c>
      <c r="E534" s="21">
        <v>95.5</v>
      </c>
      <c r="F534" s="22">
        <v>100</v>
      </c>
      <c r="G534" s="23">
        <v>0</v>
      </c>
      <c r="H534" s="23">
        <v>0</v>
      </c>
      <c r="I534" s="23">
        <v>0</v>
      </c>
      <c r="J534" s="23">
        <v>0</v>
      </c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4">
      <c r="A535" s="19">
        <v>1322</v>
      </c>
      <c r="B535" s="20" t="s">
        <v>1214</v>
      </c>
      <c r="C535" s="19">
        <v>1804</v>
      </c>
      <c r="D535" s="19">
        <v>68</v>
      </c>
      <c r="E535" s="21">
        <v>85.3</v>
      </c>
      <c r="F535" s="22">
        <v>97.1</v>
      </c>
      <c r="G535" s="23">
        <v>0</v>
      </c>
      <c r="H535" s="23">
        <v>0</v>
      </c>
      <c r="I535" s="23">
        <v>0</v>
      </c>
      <c r="J535" s="23">
        <v>0</v>
      </c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4">
      <c r="A536" s="19">
        <v>1322</v>
      </c>
      <c r="B536" s="20" t="s">
        <v>1214</v>
      </c>
      <c r="C536" s="19">
        <v>1704</v>
      </c>
      <c r="D536" s="19">
        <v>65</v>
      </c>
      <c r="E536" s="21">
        <v>93.8</v>
      </c>
      <c r="F536" s="22">
        <v>98.5</v>
      </c>
      <c r="G536" s="23">
        <v>0</v>
      </c>
      <c r="H536" s="23">
        <v>0</v>
      </c>
      <c r="I536" s="23">
        <v>0</v>
      </c>
      <c r="J536" s="23">
        <v>0</v>
      </c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4">
      <c r="A537" s="19">
        <v>1324</v>
      </c>
      <c r="B537" s="20" t="s">
        <v>1215</v>
      </c>
      <c r="C537" s="19">
        <v>1902</v>
      </c>
      <c r="D537" s="19">
        <v>14</v>
      </c>
      <c r="E537" s="21">
        <v>85.7</v>
      </c>
      <c r="F537" s="22">
        <v>85.7</v>
      </c>
      <c r="G537" s="23">
        <v>33.299999999999997</v>
      </c>
      <c r="H537" s="23">
        <v>50</v>
      </c>
      <c r="I537" s="23">
        <v>16.7</v>
      </c>
      <c r="J537" s="23">
        <v>0</v>
      </c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4">
      <c r="A538" s="19">
        <v>1324</v>
      </c>
      <c r="B538" s="20" t="s">
        <v>1215</v>
      </c>
      <c r="C538" s="19">
        <v>1702</v>
      </c>
      <c r="D538" s="19">
        <v>30</v>
      </c>
      <c r="E538" s="21">
        <v>100</v>
      </c>
      <c r="F538" s="22">
        <v>100</v>
      </c>
      <c r="G538" s="23">
        <v>23.3</v>
      </c>
      <c r="H538" s="23">
        <v>63.3</v>
      </c>
      <c r="I538" s="23">
        <v>10</v>
      </c>
      <c r="J538" s="23">
        <v>3.3</v>
      </c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4">
      <c r="A539" s="19">
        <v>1325</v>
      </c>
      <c r="B539" s="20" t="s">
        <v>1216</v>
      </c>
      <c r="C539" s="19">
        <v>2002</v>
      </c>
      <c r="D539" s="19">
        <v>90</v>
      </c>
      <c r="E539" s="21">
        <v>90</v>
      </c>
      <c r="F539" s="22">
        <v>98.9</v>
      </c>
      <c r="G539" s="23">
        <v>32.6</v>
      </c>
      <c r="H539" s="23">
        <v>39.299999999999997</v>
      </c>
      <c r="I539" s="23">
        <v>22.5</v>
      </c>
      <c r="J539" s="23">
        <v>5.6</v>
      </c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4">
      <c r="A540" s="19">
        <v>1325</v>
      </c>
      <c r="B540" s="20" t="s">
        <v>1216</v>
      </c>
      <c r="C540" s="19">
        <v>1902</v>
      </c>
      <c r="D540" s="19">
        <v>72</v>
      </c>
      <c r="E540" s="21">
        <v>79.2</v>
      </c>
      <c r="F540" s="22">
        <v>95.8</v>
      </c>
      <c r="G540" s="23">
        <v>14.5</v>
      </c>
      <c r="H540" s="23">
        <v>34.799999999999997</v>
      </c>
      <c r="I540" s="23">
        <v>27.5</v>
      </c>
      <c r="J540" s="23">
        <v>23.2</v>
      </c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4">
      <c r="A541" s="19">
        <v>1326</v>
      </c>
      <c r="B541" s="20" t="s">
        <v>367</v>
      </c>
      <c r="C541" s="19">
        <v>2302</v>
      </c>
      <c r="D541" s="19">
        <v>100</v>
      </c>
      <c r="E541" s="21">
        <v>94</v>
      </c>
      <c r="F541" s="22">
        <v>97</v>
      </c>
      <c r="G541" s="23">
        <v>22.7</v>
      </c>
      <c r="H541" s="23">
        <v>52.6</v>
      </c>
      <c r="I541" s="23">
        <v>16.5</v>
      </c>
      <c r="J541" s="23">
        <v>8.1999999999999993</v>
      </c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4">
      <c r="A542" s="19">
        <v>1326</v>
      </c>
      <c r="B542" s="20" t="s">
        <v>367</v>
      </c>
      <c r="C542" s="19">
        <v>2202</v>
      </c>
      <c r="D542" s="19">
        <v>69</v>
      </c>
      <c r="E542" s="21">
        <v>94.2</v>
      </c>
      <c r="F542" s="22">
        <v>98.6</v>
      </c>
      <c r="G542" s="23">
        <v>27.9</v>
      </c>
      <c r="H542" s="23">
        <v>52.9</v>
      </c>
      <c r="I542" s="23">
        <v>16.2</v>
      </c>
      <c r="J542" s="23">
        <v>2.9</v>
      </c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4">
      <c r="A543" s="19">
        <v>1326</v>
      </c>
      <c r="B543" s="20" t="s">
        <v>367</v>
      </c>
      <c r="C543" s="19">
        <v>2102</v>
      </c>
      <c r="D543" s="19">
        <v>76</v>
      </c>
      <c r="E543" s="21">
        <v>88.2</v>
      </c>
      <c r="F543" s="22">
        <v>98.7</v>
      </c>
      <c r="G543" s="23">
        <v>24</v>
      </c>
      <c r="H543" s="23">
        <v>57.3</v>
      </c>
      <c r="I543" s="23">
        <v>17.3</v>
      </c>
      <c r="J543" s="23">
        <v>1.3</v>
      </c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4">
      <c r="A544" s="19">
        <v>1326</v>
      </c>
      <c r="B544" s="20" t="s">
        <v>1211</v>
      </c>
      <c r="C544" s="19">
        <v>2002</v>
      </c>
      <c r="D544" s="19">
        <v>89</v>
      </c>
      <c r="E544" s="21">
        <v>97.8</v>
      </c>
      <c r="F544" s="22">
        <v>97.8</v>
      </c>
      <c r="G544" s="23">
        <v>23</v>
      </c>
      <c r="H544" s="23">
        <v>59.8</v>
      </c>
      <c r="I544" s="23">
        <v>14.9</v>
      </c>
      <c r="J544" s="23">
        <v>2.2999999999999998</v>
      </c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4">
      <c r="A545" s="19">
        <v>1326</v>
      </c>
      <c r="B545" s="20" t="s">
        <v>1211</v>
      </c>
      <c r="C545" s="19">
        <v>1902</v>
      </c>
      <c r="D545" s="19">
        <v>70</v>
      </c>
      <c r="E545" s="21">
        <v>97.1</v>
      </c>
      <c r="F545" s="22">
        <v>100</v>
      </c>
      <c r="G545" s="23">
        <v>25.7</v>
      </c>
      <c r="H545" s="23">
        <v>55.7</v>
      </c>
      <c r="I545" s="23">
        <v>18.600000000000001</v>
      </c>
      <c r="J545" s="23">
        <v>0</v>
      </c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4">
      <c r="A546" s="19">
        <v>1327</v>
      </c>
      <c r="B546" s="20" t="s">
        <v>377</v>
      </c>
      <c r="C546" s="19">
        <v>2403</v>
      </c>
      <c r="D546" s="19">
        <v>9</v>
      </c>
      <c r="E546" s="21">
        <v>0</v>
      </c>
      <c r="F546" s="22">
        <v>77.8</v>
      </c>
      <c r="G546" s="23">
        <v>71.400000000000006</v>
      </c>
      <c r="H546" s="23">
        <v>28.6</v>
      </c>
      <c r="I546" s="23">
        <v>0</v>
      </c>
      <c r="J546" s="23">
        <v>0</v>
      </c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4">
      <c r="A547" s="19">
        <v>1327</v>
      </c>
      <c r="B547" s="20" t="s">
        <v>380</v>
      </c>
      <c r="C547" s="19">
        <v>2202</v>
      </c>
      <c r="D547" s="19">
        <v>21</v>
      </c>
      <c r="E547" s="21">
        <v>85.7</v>
      </c>
      <c r="F547" s="22">
        <v>85.7</v>
      </c>
      <c r="G547" s="23">
        <v>50</v>
      </c>
      <c r="H547" s="23">
        <v>38.9</v>
      </c>
      <c r="I547" s="23">
        <v>5.6</v>
      </c>
      <c r="J547" s="23">
        <v>5.6</v>
      </c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4">
      <c r="A548" s="19">
        <v>1327</v>
      </c>
      <c r="B548" s="20" t="s">
        <v>380</v>
      </c>
      <c r="C548" s="19">
        <v>2102</v>
      </c>
      <c r="D548" s="19">
        <v>10</v>
      </c>
      <c r="E548" s="21">
        <v>70</v>
      </c>
      <c r="F548" s="22">
        <v>70</v>
      </c>
      <c r="G548" s="23">
        <v>28.6</v>
      </c>
      <c r="H548" s="23">
        <v>71.400000000000006</v>
      </c>
      <c r="I548" s="23">
        <v>0</v>
      </c>
      <c r="J548" s="23">
        <v>0</v>
      </c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4">
      <c r="A549" s="19">
        <v>1327</v>
      </c>
      <c r="B549" s="20" t="s">
        <v>379</v>
      </c>
      <c r="C549" s="19">
        <v>2002</v>
      </c>
      <c r="D549" s="19">
        <v>2</v>
      </c>
      <c r="E549" s="21">
        <v>100</v>
      </c>
      <c r="F549" s="22">
        <v>100</v>
      </c>
      <c r="G549" s="23">
        <v>100</v>
      </c>
      <c r="H549" s="23">
        <v>0</v>
      </c>
      <c r="I549" s="23">
        <v>0</v>
      </c>
      <c r="J549" s="23">
        <v>0</v>
      </c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4">
      <c r="A550" s="19">
        <v>1328</v>
      </c>
      <c r="B550" s="20" t="s">
        <v>382</v>
      </c>
      <c r="C550" s="19">
        <v>2302</v>
      </c>
      <c r="D550" s="19">
        <v>101</v>
      </c>
      <c r="E550" s="21">
        <v>91.1</v>
      </c>
      <c r="F550" s="22">
        <v>95</v>
      </c>
      <c r="G550" s="23">
        <v>24</v>
      </c>
      <c r="H550" s="23">
        <v>63.5</v>
      </c>
      <c r="I550" s="23">
        <v>11.5</v>
      </c>
      <c r="J550" s="23">
        <v>1</v>
      </c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4">
      <c r="A551" s="19">
        <v>1328</v>
      </c>
      <c r="B551" s="20" t="s">
        <v>382</v>
      </c>
      <c r="C551" s="19">
        <v>2202</v>
      </c>
      <c r="D551" s="19">
        <v>69</v>
      </c>
      <c r="E551" s="21">
        <v>91.3</v>
      </c>
      <c r="F551" s="22">
        <v>97.1</v>
      </c>
      <c r="G551" s="23">
        <v>25.4</v>
      </c>
      <c r="H551" s="23">
        <v>55.2</v>
      </c>
      <c r="I551" s="23">
        <v>16.399999999999999</v>
      </c>
      <c r="J551" s="23">
        <v>3</v>
      </c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4">
      <c r="A552" s="19">
        <v>1328</v>
      </c>
      <c r="B552" s="20" t="s">
        <v>382</v>
      </c>
      <c r="C552" s="19">
        <v>2102</v>
      </c>
      <c r="D552" s="19">
        <v>75</v>
      </c>
      <c r="E552" s="21">
        <v>88</v>
      </c>
      <c r="F552" s="22">
        <v>100</v>
      </c>
      <c r="G552" s="23">
        <v>29.3</v>
      </c>
      <c r="H552" s="23">
        <v>50.7</v>
      </c>
      <c r="I552" s="23">
        <v>18.7</v>
      </c>
      <c r="J552" s="23">
        <v>1.3</v>
      </c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4">
      <c r="A553" s="19">
        <v>1329</v>
      </c>
      <c r="B553" s="20" t="s">
        <v>389</v>
      </c>
      <c r="C553" s="19">
        <v>2301</v>
      </c>
      <c r="D553" s="19">
        <v>98</v>
      </c>
      <c r="E553" s="21">
        <v>98</v>
      </c>
      <c r="F553" s="22">
        <v>99</v>
      </c>
      <c r="G553" s="23">
        <v>20.6</v>
      </c>
      <c r="H553" s="23">
        <v>74.2</v>
      </c>
      <c r="I553" s="23">
        <v>3.1</v>
      </c>
      <c r="J553" s="23">
        <v>2.1</v>
      </c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4">
      <c r="A554" s="19">
        <v>1329</v>
      </c>
      <c r="B554" s="20" t="s">
        <v>389</v>
      </c>
      <c r="C554" s="19">
        <v>2201</v>
      </c>
      <c r="D554" s="19">
        <v>70</v>
      </c>
      <c r="E554" s="21">
        <v>98.6</v>
      </c>
      <c r="F554" s="22">
        <v>98.6</v>
      </c>
      <c r="G554" s="23">
        <v>24.6</v>
      </c>
      <c r="H554" s="23">
        <v>62.3</v>
      </c>
      <c r="I554" s="23">
        <v>13</v>
      </c>
      <c r="J554" s="23">
        <v>0</v>
      </c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4">
      <c r="A555" s="19">
        <v>1329</v>
      </c>
      <c r="B555" s="20" t="s">
        <v>389</v>
      </c>
      <c r="C555" s="19">
        <v>2101</v>
      </c>
      <c r="D555" s="19">
        <v>77</v>
      </c>
      <c r="E555" s="21">
        <v>85.7</v>
      </c>
      <c r="F555" s="22">
        <v>97.4</v>
      </c>
      <c r="G555" s="23">
        <v>16</v>
      </c>
      <c r="H555" s="23">
        <v>50.7</v>
      </c>
      <c r="I555" s="23">
        <v>32</v>
      </c>
      <c r="J555" s="23">
        <v>1.3</v>
      </c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4">
      <c r="A556" s="19">
        <v>1330</v>
      </c>
      <c r="B556" s="20" t="s">
        <v>397</v>
      </c>
      <c r="C556" s="19">
        <v>2404</v>
      </c>
      <c r="D556" s="19">
        <v>95</v>
      </c>
      <c r="E556" s="21">
        <v>97.9</v>
      </c>
      <c r="F556" s="22">
        <v>98.9</v>
      </c>
      <c r="G556" s="23">
        <v>24.5</v>
      </c>
      <c r="H556" s="23">
        <v>71.3</v>
      </c>
      <c r="I556" s="23">
        <v>4.3</v>
      </c>
      <c r="J556" s="23">
        <v>0</v>
      </c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4">
      <c r="A557" s="19">
        <v>1330</v>
      </c>
      <c r="B557" s="20" t="s">
        <v>397</v>
      </c>
      <c r="C557" s="19">
        <v>2304</v>
      </c>
      <c r="D557" s="19">
        <v>71</v>
      </c>
      <c r="E557" s="21">
        <v>94.4</v>
      </c>
      <c r="F557" s="22">
        <v>98.6</v>
      </c>
      <c r="G557" s="23">
        <v>25.7</v>
      </c>
      <c r="H557" s="23">
        <v>51.4</v>
      </c>
      <c r="I557" s="23">
        <v>22.9</v>
      </c>
      <c r="J557" s="23">
        <v>0</v>
      </c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4">
      <c r="A558" s="19">
        <v>1330</v>
      </c>
      <c r="B558" s="20" t="s">
        <v>397</v>
      </c>
      <c r="C558" s="19">
        <v>2204</v>
      </c>
      <c r="D558" s="19">
        <v>70</v>
      </c>
      <c r="E558" s="21">
        <v>97.1</v>
      </c>
      <c r="F558" s="22">
        <v>100</v>
      </c>
      <c r="G558" s="23">
        <v>28.6</v>
      </c>
      <c r="H558" s="23">
        <v>57.1</v>
      </c>
      <c r="I558" s="23">
        <v>12.9</v>
      </c>
      <c r="J558" s="23">
        <v>1.4</v>
      </c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4">
      <c r="A559" s="19">
        <v>1331</v>
      </c>
      <c r="B559" s="20" t="s">
        <v>403</v>
      </c>
      <c r="C559" s="19">
        <v>2403</v>
      </c>
      <c r="D559" s="19">
        <v>9</v>
      </c>
      <c r="E559" s="21">
        <v>100</v>
      </c>
      <c r="F559" s="22">
        <v>100</v>
      </c>
      <c r="G559" s="23">
        <v>44.4</v>
      </c>
      <c r="H559" s="23">
        <v>44.4</v>
      </c>
      <c r="I559" s="23">
        <v>11.1</v>
      </c>
      <c r="J559" s="23">
        <v>0</v>
      </c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4">
      <c r="A560" s="19">
        <v>1331</v>
      </c>
      <c r="B560" s="20" t="s">
        <v>403</v>
      </c>
      <c r="C560" s="19">
        <v>2303</v>
      </c>
      <c r="D560" s="19">
        <v>22</v>
      </c>
      <c r="E560" s="21">
        <v>100</v>
      </c>
      <c r="F560" s="22">
        <v>100</v>
      </c>
      <c r="G560" s="23">
        <v>27.3</v>
      </c>
      <c r="H560" s="23">
        <v>54.5</v>
      </c>
      <c r="I560" s="23">
        <v>18.2</v>
      </c>
      <c r="J560" s="23">
        <v>0</v>
      </c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4">
      <c r="A561" s="19">
        <v>1331</v>
      </c>
      <c r="B561" s="20" t="s">
        <v>403</v>
      </c>
      <c r="C561" s="19">
        <v>2203</v>
      </c>
      <c r="D561" s="19">
        <v>4</v>
      </c>
      <c r="E561" s="21">
        <v>100</v>
      </c>
      <c r="F561" s="22">
        <v>100</v>
      </c>
      <c r="G561" s="23">
        <v>100</v>
      </c>
      <c r="H561" s="23">
        <v>0</v>
      </c>
      <c r="I561" s="23">
        <v>0</v>
      </c>
      <c r="J561" s="23">
        <v>0</v>
      </c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4">
      <c r="A562" s="19">
        <v>1332</v>
      </c>
      <c r="B562" s="20" t="s">
        <v>404</v>
      </c>
      <c r="C562" s="19">
        <v>2302</v>
      </c>
      <c r="D562" s="19">
        <v>17</v>
      </c>
      <c r="E562" s="21">
        <v>94.1</v>
      </c>
      <c r="F562" s="22">
        <v>94.1</v>
      </c>
      <c r="G562" s="23">
        <v>25</v>
      </c>
      <c r="H562" s="23">
        <v>62.5</v>
      </c>
      <c r="I562" s="23">
        <v>12.5</v>
      </c>
      <c r="J562" s="23">
        <v>0</v>
      </c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4">
      <c r="A563" s="19">
        <v>1332</v>
      </c>
      <c r="B563" s="20" t="s">
        <v>405</v>
      </c>
      <c r="C563" s="19">
        <v>2202</v>
      </c>
      <c r="D563" s="19">
        <v>7</v>
      </c>
      <c r="E563" s="21">
        <v>100</v>
      </c>
      <c r="F563" s="22">
        <v>100</v>
      </c>
      <c r="G563" s="23">
        <v>14.3</v>
      </c>
      <c r="H563" s="23">
        <v>71.400000000000006</v>
      </c>
      <c r="I563" s="23">
        <v>14.3</v>
      </c>
      <c r="J563" s="23">
        <v>0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4">
      <c r="A564" s="19">
        <v>1333</v>
      </c>
      <c r="B564" s="20" t="s">
        <v>406</v>
      </c>
      <c r="C564" s="19">
        <v>2202</v>
      </c>
      <c r="D564" s="19">
        <v>33</v>
      </c>
      <c r="E564" s="21">
        <v>97</v>
      </c>
      <c r="F564" s="22">
        <v>100</v>
      </c>
      <c r="G564" s="23">
        <v>27.3</v>
      </c>
      <c r="H564" s="23">
        <v>60.6</v>
      </c>
      <c r="I564" s="23">
        <v>9.1</v>
      </c>
      <c r="J564" s="23">
        <v>3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4">
      <c r="A565" s="19">
        <v>1334</v>
      </c>
      <c r="B565" s="20" t="s">
        <v>410</v>
      </c>
      <c r="C565" s="19">
        <v>2404</v>
      </c>
      <c r="D565" s="19">
        <v>5</v>
      </c>
      <c r="E565" s="21">
        <v>0</v>
      </c>
      <c r="F565" s="22">
        <v>60</v>
      </c>
      <c r="G565" s="23">
        <v>0</v>
      </c>
      <c r="H565" s="23">
        <v>0</v>
      </c>
      <c r="I565" s="23">
        <v>0</v>
      </c>
      <c r="J565" s="23">
        <v>0</v>
      </c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4">
      <c r="A566" s="19">
        <v>1349</v>
      </c>
      <c r="B566" s="20" t="s">
        <v>411</v>
      </c>
      <c r="C566" s="19">
        <v>1703</v>
      </c>
      <c r="D566" s="19">
        <v>5</v>
      </c>
      <c r="E566" s="21">
        <v>0</v>
      </c>
      <c r="F566" s="22">
        <v>100</v>
      </c>
      <c r="G566" s="23">
        <v>0</v>
      </c>
      <c r="H566" s="23">
        <v>0</v>
      </c>
      <c r="I566" s="23">
        <v>0</v>
      </c>
      <c r="J566" s="23">
        <v>0</v>
      </c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4">
      <c r="A567" s="19">
        <v>1350</v>
      </c>
      <c r="B567" s="20" t="s">
        <v>1217</v>
      </c>
      <c r="C567" s="19">
        <v>1703</v>
      </c>
      <c r="D567" s="19">
        <v>3</v>
      </c>
      <c r="E567" s="21">
        <v>100</v>
      </c>
      <c r="F567" s="22">
        <v>100</v>
      </c>
      <c r="G567" s="23">
        <v>66.7</v>
      </c>
      <c r="H567" s="23">
        <v>0</v>
      </c>
      <c r="I567" s="23">
        <v>33.299999999999997</v>
      </c>
      <c r="J567" s="23">
        <v>0</v>
      </c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4">
      <c r="A568" s="19">
        <v>1351</v>
      </c>
      <c r="B568" s="20" t="s">
        <v>412</v>
      </c>
      <c r="C568" s="19">
        <v>2403</v>
      </c>
      <c r="D568" s="19">
        <v>57</v>
      </c>
      <c r="E568" s="21">
        <v>8.8000000000000007</v>
      </c>
      <c r="F568" s="22">
        <v>98.2</v>
      </c>
      <c r="G568" s="23">
        <v>32.1</v>
      </c>
      <c r="H568" s="23">
        <v>44.6</v>
      </c>
      <c r="I568" s="23">
        <v>19.600000000000001</v>
      </c>
      <c r="J568" s="23">
        <v>3.6</v>
      </c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4">
      <c r="A569" s="19">
        <v>1351</v>
      </c>
      <c r="B569" s="20" t="s">
        <v>412</v>
      </c>
      <c r="C569" s="19">
        <v>2301</v>
      </c>
      <c r="D569" s="19">
        <v>13</v>
      </c>
      <c r="E569" s="21">
        <v>61.5</v>
      </c>
      <c r="F569" s="22">
        <v>100</v>
      </c>
      <c r="G569" s="23">
        <v>23.1</v>
      </c>
      <c r="H569" s="23">
        <v>38.5</v>
      </c>
      <c r="I569" s="23">
        <v>30.8</v>
      </c>
      <c r="J569" s="23">
        <v>7.7</v>
      </c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4">
      <c r="A570" s="19">
        <v>1351</v>
      </c>
      <c r="B570" s="20" t="s">
        <v>412</v>
      </c>
      <c r="C570" s="19">
        <v>2201</v>
      </c>
      <c r="D570" s="19">
        <v>12</v>
      </c>
      <c r="E570" s="21">
        <v>75</v>
      </c>
      <c r="F570" s="22">
        <v>91.7</v>
      </c>
      <c r="G570" s="23">
        <v>18.2</v>
      </c>
      <c r="H570" s="23">
        <v>36.4</v>
      </c>
      <c r="I570" s="23">
        <v>45.5</v>
      </c>
      <c r="J570" s="23">
        <v>0</v>
      </c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4">
      <c r="A571" s="19">
        <v>1351</v>
      </c>
      <c r="B571" s="20" t="s">
        <v>412</v>
      </c>
      <c r="C571" s="19">
        <v>2303</v>
      </c>
      <c r="D571" s="19">
        <v>67</v>
      </c>
      <c r="E571" s="21">
        <v>100</v>
      </c>
      <c r="F571" s="22">
        <v>100</v>
      </c>
      <c r="G571" s="23">
        <v>34.299999999999997</v>
      </c>
      <c r="H571" s="23">
        <v>46.3</v>
      </c>
      <c r="I571" s="23">
        <v>19.399999999999999</v>
      </c>
      <c r="J571" s="23">
        <v>0</v>
      </c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4">
      <c r="A572" s="19">
        <v>1351</v>
      </c>
      <c r="B572" s="20" t="s">
        <v>412</v>
      </c>
      <c r="C572" s="19">
        <v>2203</v>
      </c>
      <c r="D572" s="19">
        <v>67</v>
      </c>
      <c r="E572" s="21">
        <v>98.5</v>
      </c>
      <c r="F572" s="22">
        <v>98.5</v>
      </c>
      <c r="G572" s="23">
        <v>13.6</v>
      </c>
      <c r="H572" s="23">
        <v>60.6</v>
      </c>
      <c r="I572" s="23">
        <v>22.7</v>
      </c>
      <c r="J572" s="23">
        <v>3</v>
      </c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4">
      <c r="A573" s="19">
        <v>1351</v>
      </c>
      <c r="B573" s="20" t="s">
        <v>412</v>
      </c>
      <c r="C573" s="19">
        <v>2101</v>
      </c>
      <c r="D573" s="19">
        <v>20</v>
      </c>
      <c r="E573" s="21">
        <v>85</v>
      </c>
      <c r="F573" s="22">
        <v>85</v>
      </c>
      <c r="G573" s="23">
        <v>23.5</v>
      </c>
      <c r="H573" s="23">
        <v>23.5</v>
      </c>
      <c r="I573" s="23">
        <v>47.1</v>
      </c>
      <c r="J573" s="23">
        <v>5.9</v>
      </c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4">
      <c r="A574" s="19">
        <v>1351</v>
      </c>
      <c r="B574" s="20" t="s">
        <v>412</v>
      </c>
      <c r="C574" s="19">
        <v>2103</v>
      </c>
      <c r="D574" s="19">
        <v>40</v>
      </c>
      <c r="E574" s="21">
        <v>92.5</v>
      </c>
      <c r="F574" s="22">
        <v>95</v>
      </c>
      <c r="G574" s="23">
        <v>15.8</v>
      </c>
      <c r="H574" s="23">
        <v>42.1</v>
      </c>
      <c r="I574" s="23">
        <v>36.799999999999997</v>
      </c>
      <c r="J574" s="23">
        <v>5.3</v>
      </c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4">
      <c r="A575" s="19">
        <v>1351</v>
      </c>
      <c r="B575" s="20" t="s">
        <v>412</v>
      </c>
      <c r="C575" s="19">
        <v>2001</v>
      </c>
      <c r="D575" s="19">
        <v>35</v>
      </c>
      <c r="E575" s="21">
        <v>77.099999999999994</v>
      </c>
      <c r="F575" s="22">
        <v>100</v>
      </c>
      <c r="G575" s="23">
        <v>0</v>
      </c>
      <c r="H575" s="23">
        <v>40</v>
      </c>
      <c r="I575" s="23">
        <v>54.3</v>
      </c>
      <c r="J575" s="23">
        <v>5.7</v>
      </c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4">
      <c r="A576" s="19">
        <v>1351</v>
      </c>
      <c r="B576" s="20" t="s">
        <v>412</v>
      </c>
      <c r="C576" s="19">
        <v>2003</v>
      </c>
      <c r="D576" s="19">
        <v>49</v>
      </c>
      <c r="E576" s="21">
        <v>87.8</v>
      </c>
      <c r="F576" s="22">
        <v>87.8</v>
      </c>
      <c r="G576" s="23">
        <v>14</v>
      </c>
      <c r="H576" s="23">
        <v>37.200000000000003</v>
      </c>
      <c r="I576" s="23">
        <v>30.2</v>
      </c>
      <c r="J576" s="23">
        <v>18.600000000000001</v>
      </c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4">
      <c r="A577" s="19">
        <v>1351</v>
      </c>
      <c r="B577" s="20" t="s">
        <v>412</v>
      </c>
      <c r="C577" s="19">
        <v>1901</v>
      </c>
      <c r="D577" s="19">
        <v>26</v>
      </c>
      <c r="E577" s="21">
        <v>80.8</v>
      </c>
      <c r="F577" s="22">
        <v>84.6</v>
      </c>
      <c r="G577" s="23">
        <v>18.2</v>
      </c>
      <c r="H577" s="23">
        <v>36.4</v>
      </c>
      <c r="I577" s="23">
        <v>31.8</v>
      </c>
      <c r="J577" s="23">
        <v>13.6</v>
      </c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4">
      <c r="A578" s="19">
        <v>1351</v>
      </c>
      <c r="B578" s="20" t="s">
        <v>412</v>
      </c>
      <c r="C578" s="19">
        <v>1801</v>
      </c>
      <c r="D578" s="19">
        <v>20</v>
      </c>
      <c r="E578" s="21">
        <v>75</v>
      </c>
      <c r="F578" s="22">
        <v>75</v>
      </c>
      <c r="G578" s="23">
        <v>40</v>
      </c>
      <c r="H578" s="23">
        <v>53.3</v>
      </c>
      <c r="I578" s="23">
        <v>0</v>
      </c>
      <c r="J578" s="23">
        <v>6.7</v>
      </c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4">
      <c r="A579" s="19">
        <v>1351</v>
      </c>
      <c r="B579" s="20" t="s">
        <v>412</v>
      </c>
      <c r="C579" s="19">
        <v>1903</v>
      </c>
      <c r="D579" s="19">
        <v>53</v>
      </c>
      <c r="E579" s="21">
        <v>86.8</v>
      </c>
      <c r="F579" s="22">
        <v>92.5</v>
      </c>
      <c r="G579" s="23">
        <v>14.3</v>
      </c>
      <c r="H579" s="23">
        <v>36.700000000000003</v>
      </c>
      <c r="I579" s="23">
        <v>34.700000000000003</v>
      </c>
      <c r="J579" s="23">
        <v>14.3</v>
      </c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4">
      <c r="A580" s="19">
        <v>1351</v>
      </c>
      <c r="B580" s="20" t="s">
        <v>412</v>
      </c>
      <c r="C580" s="19">
        <v>1803</v>
      </c>
      <c r="D580" s="19">
        <v>47</v>
      </c>
      <c r="E580" s="21">
        <v>97.9</v>
      </c>
      <c r="F580" s="22">
        <v>97.9</v>
      </c>
      <c r="G580" s="23">
        <v>21.7</v>
      </c>
      <c r="H580" s="23">
        <v>73.900000000000006</v>
      </c>
      <c r="I580" s="23">
        <v>0</v>
      </c>
      <c r="J580" s="23">
        <v>4.3</v>
      </c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4">
      <c r="A581" s="19">
        <v>1351</v>
      </c>
      <c r="B581" s="20" t="s">
        <v>412</v>
      </c>
      <c r="C581" s="19">
        <v>1701</v>
      </c>
      <c r="D581" s="19">
        <v>14</v>
      </c>
      <c r="E581" s="21">
        <v>71.400000000000006</v>
      </c>
      <c r="F581" s="22">
        <v>85.7</v>
      </c>
      <c r="G581" s="23">
        <v>33.299999999999997</v>
      </c>
      <c r="H581" s="23">
        <v>66.7</v>
      </c>
      <c r="I581" s="23">
        <v>0</v>
      </c>
      <c r="J581" s="23">
        <v>0</v>
      </c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4">
      <c r="A582" s="19">
        <v>1391</v>
      </c>
      <c r="B582" s="20" t="s">
        <v>1218</v>
      </c>
      <c r="C582" s="19">
        <v>2101</v>
      </c>
      <c r="D582" s="19">
        <v>78</v>
      </c>
      <c r="E582" s="21">
        <v>0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4">
      <c r="A583" s="19">
        <v>1391</v>
      </c>
      <c r="B583" s="20" t="s">
        <v>1219</v>
      </c>
      <c r="C583" s="19">
        <v>2001</v>
      </c>
      <c r="D583" s="19">
        <v>90</v>
      </c>
      <c r="E583" s="21">
        <v>0</v>
      </c>
      <c r="F583" s="22">
        <v>4.4000000000000004</v>
      </c>
      <c r="G583" s="23">
        <v>0</v>
      </c>
      <c r="H583" s="23">
        <v>0</v>
      </c>
      <c r="I583" s="23">
        <v>0</v>
      </c>
      <c r="J583" s="23">
        <v>0</v>
      </c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4">
      <c r="A584" s="19">
        <v>1391</v>
      </c>
      <c r="B584" s="20" t="s">
        <v>1219</v>
      </c>
      <c r="C584" s="19">
        <v>1901</v>
      </c>
      <c r="D584" s="19">
        <v>71</v>
      </c>
      <c r="E584" s="21">
        <v>0</v>
      </c>
      <c r="F584" s="22">
        <v>100</v>
      </c>
      <c r="G584" s="23">
        <v>0</v>
      </c>
      <c r="H584" s="23">
        <v>0</v>
      </c>
      <c r="I584" s="23">
        <v>0</v>
      </c>
      <c r="J584" s="23">
        <v>0</v>
      </c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4">
      <c r="A585" s="19">
        <v>1391</v>
      </c>
      <c r="B585" s="20" t="s">
        <v>1219</v>
      </c>
      <c r="C585" s="19">
        <v>1801</v>
      </c>
      <c r="D585" s="19">
        <v>72</v>
      </c>
      <c r="E585" s="21">
        <v>0</v>
      </c>
      <c r="F585" s="22">
        <v>2.8</v>
      </c>
      <c r="G585" s="23">
        <v>0</v>
      </c>
      <c r="H585" s="23">
        <v>0</v>
      </c>
      <c r="I585" s="23">
        <v>0</v>
      </c>
      <c r="J585" s="23">
        <v>0</v>
      </c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4">
      <c r="A586" s="19">
        <v>1391</v>
      </c>
      <c r="B586" s="20" t="s">
        <v>1219</v>
      </c>
      <c r="C586" s="19">
        <v>1701</v>
      </c>
      <c r="D586" s="19">
        <v>74</v>
      </c>
      <c r="E586" s="21">
        <v>0</v>
      </c>
      <c r="F586" s="22">
        <v>79.7</v>
      </c>
      <c r="G586" s="23">
        <v>0</v>
      </c>
      <c r="H586" s="23">
        <v>0</v>
      </c>
      <c r="I586" s="23">
        <v>0</v>
      </c>
      <c r="J586" s="23">
        <v>0</v>
      </c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4">
      <c r="A587" s="19">
        <v>1391</v>
      </c>
      <c r="B587" s="20" t="s">
        <v>1219</v>
      </c>
      <c r="C587" s="19">
        <v>1601</v>
      </c>
      <c r="D587" s="19">
        <v>66</v>
      </c>
      <c r="E587" s="21">
        <v>0</v>
      </c>
      <c r="F587" s="22">
        <v>95.5</v>
      </c>
      <c r="G587" s="23">
        <v>0</v>
      </c>
      <c r="H587" s="23">
        <v>0</v>
      </c>
      <c r="I587" s="23">
        <v>0</v>
      </c>
      <c r="J587" s="23">
        <v>0</v>
      </c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4">
      <c r="A588" s="19">
        <v>1401</v>
      </c>
      <c r="B588" s="20" t="s">
        <v>431</v>
      </c>
      <c r="C588" s="19">
        <v>2302</v>
      </c>
      <c r="D588" s="19">
        <v>32</v>
      </c>
      <c r="E588" s="21">
        <v>96.9</v>
      </c>
      <c r="F588" s="22">
        <v>96.9</v>
      </c>
      <c r="G588" s="23">
        <v>22.6</v>
      </c>
      <c r="H588" s="23">
        <v>38.700000000000003</v>
      </c>
      <c r="I588" s="23">
        <v>32.299999999999997</v>
      </c>
      <c r="J588" s="23">
        <v>6.5</v>
      </c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4">
      <c r="A589" s="19">
        <v>1401</v>
      </c>
      <c r="B589" s="20" t="s">
        <v>431</v>
      </c>
      <c r="C589" s="19">
        <v>2202</v>
      </c>
      <c r="D589" s="19">
        <v>20</v>
      </c>
      <c r="E589" s="21">
        <v>100</v>
      </c>
      <c r="F589" s="22">
        <v>100</v>
      </c>
      <c r="G589" s="23">
        <v>35</v>
      </c>
      <c r="H589" s="23">
        <v>55</v>
      </c>
      <c r="I589" s="23">
        <v>5</v>
      </c>
      <c r="J589" s="23">
        <v>5</v>
      </c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4">
      <c r="A590" s="19">
        <v>1401</v>
      </c>
      <c r="B590" s="20" t="s">
        <v>431</v>
      </c>
      <c r="C590" s="19">
        <v>2102</v>
      </c>
      <c r="D590" s="19">
        <v>21</v>
      </c>
      <c r="E590" s="21">
        <v>95.2</v>
      </c>
      <c r="F590" s="22">
        <v>95.2</v>
      </c>
      <c r="G590" s="23">
        <v>25</v>
      </c>
      <c r="H590" s="23">
        <v>45</v>
      </c>
      <c r="I590" s="23">
        <v>20</v>
      </c>
      <c r="J590" s="23">
        <v>10</v>
      </c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4">
      <c r="A591" s="19">
        <v>1401</v>
      </c>
      <c r="B591" s="20" t="s">
        <v>431</v>
      </c>
      <c r="C591" s="19">
        <v>2002</v>
      </c>
      <c r="D591" s="19">
        <v>22</v>
      </c>
      <c r="E591" s="21">
        <v>100</v>
      </c>
      <c r="F591" s="22">
        <v>100</v>
      </c>
      <c r="G591" s="23">
        <v>27.3</v>
      </c>
      <c r="H591" s="23">
        <v>36.4</v>
      </c>
      <c r="I591" s="23">
        <v>31.8</v>
      </c>
      <c r="J591" s="23">
        <v>4.5</v>
      </c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4">
      <c r="A592" s="19">
        <v>1401</v>
      </c>
      <c r="B592" s="20" t="s">
        <v>431</v>
      </c>
      <c r="C592" s="19">
        <v>1902</v>
      </c>
      <c r="D592" s="19">
        <v>13</v>
      </c>
      <c r="E592" s="21">
        <v>100</v>
      </c>
      <c r="F592" s="22">
        <v>100</v>
      </c>
      <c r="G592" s="23">
        <v>46.2</v>
      </c>
      <c r="H592" s="23">
        <v>38.5</v>
      </c>
      <c r="I592" s="23">
        <v>15.4</v>
      </c>
      <c r="J592" s="23">
        <v>0</v>
      </c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4">
      <c r="A593" s="19">
        <v>1402</v>
      </c>
      <c r="B593" s="20" t="s">
        <v>435</v>
      </c>
      <c r="C593" s="19">
        <v>2104</v>
      </c>
      <c r="D593" s="19">
        <v>6</v>
      </c>
      <c r="E593" s="21">
        <v>100</v>
      </c>
      <c r="F593" s="22">
        <v>100</v>
      </c>
      <c r="G593" s="23">
        <v>66.7</v>
      </c>
      <c r="H593" s="23">
        <v>33.299999999999997</v>
      </c>
      <c r="I593" s="23">
        <v>0</v>
      </c>
      <c r="J593" s="23">
        <v>0</v>
      </c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4">
      <c r="A594" s="19">
        <v>1403</v>
      </c>
      <c r="B594" s="20" t="s">
        <v>436</v>
      </c>
      <c r="C594" s="19">
        <v>2301</v>
      </c>
      <c r="D594" s="19">
        <v>28</v>
      </c>
      <c r="E594" s="21">
        <v>89.3</v>
      </c>
      <c r="F594" s="22">
        <v>89.3</v>
      </c>
      <c r="G594" s="23">
        <v>60</v>
      </c>
      <c r="H594" s="23">
        <v>40</v>
      </c>
      <c r="I594" s="23">
        <v>0</v>
      </c>
      <c r="J594" s="23">
        <v>0</v>
      </c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4">
      <c r="A595" s="19">
        <v>1403</v>
      </c>
      <c r="B595" s="20" t="s">
        <v>436</v>
      </c>
      <c r="C595" s="19">
        <v>2201</v>
      </c>
      <c r="D595" s="19">
        <v>16</v>
      </c>
      <c r="E595" s="21">
        <v>93.8</v>
      </c>
      <c r="F595" s="22">
        <v>100</v>
      </c>
      <c r="G595" s="23">
        <v>50</v>
      </c>
      <c r="H595" s="23">
        <v>50</v>
      </c>
      <c r="I595" s="23">
        <v>0</v>
      </c>
      <c r="J595" s="23">
        <v>0</v>
      </c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4">
      <c r="A596" s="19">
        <v>1403</v>
      </c>
      <c r="B596" s="20" t="s">
        <v>436</v>
      </c>
      <c r="C596" s="19">
        <v>2101</v>
      </c>
      <c r="D596" s="19">
        <v>23</v>
      </c>
      <c r="E596" s="21">
        <v>73.900000000000006</v>
      </c>
      <c r="F596" s="22">
        <v>73.900000000000006</v>
      </c>
      <c r="G596" s="23">
        <v>23.5</v>
      </c>
      <c r="H596" s="23">
        <v>58.8</v>
      </c>
      <c r="I596" s="23">
        <v>17.600000000000001</v>
      </c>
      <c r="J596" s="23">
        <v>0</v>
      </c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4">
      <c r="A597" s="19">
        <v>1404</v>
      </c>
      <c r="B597" s="20" t="s">
        <v>439</v>
      </c>
      <c r="C597" s="19">
        <v>2403</v>
      </c>
      <c r="D597" s="19">
        <v>18</v>
      </c>
      <c r="E597" s="21">
        <v>100</v>
      </c>
      <c r="F597" s="22">
        <v>100</v>
      </c>
      <c r="G597" s="23">
        <v>72.2</v>
      </c>
      <c r="H597" s="23">
        <v>5.6</v>
      </c>
      <c r="I597" s="23">
        <v>22.2</v>
      </c>
      <c r="J597" s="23">
        <v>0</v>
      </c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4">
      <c r="A598" s="19">
        <v>1404</v>
      </c>
      <c r="B598" s="20" t="s">
        <v>439</v>
      </c>
      <c r="C598" s="19">
        <v>2203</v>
      </c>
      <c r="D598" s="19">
        <v>24</v>
      </c>
      <c r="E598" s="21">
        <v>79.2</v>
      </c>
      <c r="F598" s="22">
        <v>79.2</v>
      </c>
      <c r="G598" s="23">
        <v>26.3</v>
      </c>
      <c r="H598" s="23">
        <v>47.4</v>
      </c>
      <c r="I598" s="23">
        <v>21.1</v>
      </c>
      <c r="J598" s="23">
        <v>5.3</v>
      </c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4">
      <c r="A599" s="19">
        <v>2307</v>
      </c>
      <c r="B599" s="20" t="s">
        <v>441</v>
      </c>
      <c r="C599" s="19">
        <v>2301</v>
      </c>
      <c r="D599" s="19">
        <v>48</v>
      </c>
      <c r="E599" s="21">
        <v>0</v>
      </c>
      <c r="F599" s="22">
        <v>95.8</v>
      </c>
      <c r="G599" s="23">
        <v>21.7</v>
      </c>
      <c r="H599" s="23">
        <v>47.8</v>
      </c>
      <c r="I599" s="23">
        <v>26.1</v>
      </c>
      <c r="J599" s="23">
        <v>4.3</v>
      </c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4">
      <c r="A600" s="19">
        <v>2307</v>
      </c>
      <c r="B600" s="20" t="s">
        <v>441</v>
      </c>
      <c r="C600" s="19">
        <v>2201</v>
      </c>
      <c r="D600" s="19">
        <v>66</v>
      </c>
      <c r="E600" s="21">
        <v>98.5</v>
      </c>
      <c r="F600" s="22">
        <v>100</v>
      </c>
      <c r="G600" s="23">
        <v>24.2</v>
      </c>
      <c r="H600" s="23">
        <v>39.4</v>
      </c>
      <c r="I600" s="23">
        <v>25.8</v>
      </c>
      <c r="J600" s="23">
        <v>10.6</v>
      </c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4">
      <c r="A601" s="19">
        <v>2307</v>
      </c>
      <c r="B601" s="20" t="s">
        <v>441</v>
      </c>
      <c r="C601" s="19">
        <v>2101</v>
      </c>
      <c r="D601" s="19">
        <v>48</v>
      </c>
      <c r="E601" s="21">
        <v>97.9</v>
      </c>
      <c r="F601" s="22">
        <v>97.9</v>
      </c>
      <c r="G601" s="23">
        <v>27.7</v>
      </c>
      <c r="H601" s="23">
        <v>42.6</v>
      </c>
      <c r="I601" s="23">
        <v>10.6</v>
      </c>
      <c r="J601" s="23">
        <v>19.100000000000001</v>
      </c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4">
      <c r="A602" s="19">
        <v>2307</v>
      </c>
      <c r="B602" s="20" t="s">
        <v>441</v>
      </c>
      <c r="C602" s="19">
        <v>2001</v>
      </c>
      <c r="D602" s="19">
        <v>43</v>
      </c>
      <c r="E602" s="21">
        <v>93</v>
      </c>
      <c r="F602" s="22">
        <v>93</v>
      </c>
      <c r="G602" s="23">
        <v>27.5</v>
      </c>
      <c r="H602" s="23">
        <v>60</v>
      </c>
      <c r="I602" s="23">
        <v>12.5</v>
      </c>
      <c r="J602" s="23">
        <v>0</v>
      </c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4">
      <c r="A603" s="19">
        <v>2307</v>
      </c>
      <c r="B603" s="20" t="s">
        <v>441</v>
      </c>
      <c r="C603" s="19">
        <v>1901</v>
      </c>
      <c r="D603" s="19">
        <v>39</v>
      </c>
      <c r="E603" s="21">
        <v>0</v>
      </c>
      <c r="F603" s="22">
        <v>92.3</v>
      </c>
      <c r="G603" s="23">
        <v>27.8</v>
      </c>
      <c r="H603" s="23">
        <v>38.9</v>
      </c>
      <c r="I603" s="23">
        <v>16.7</v>
      </c>
      <c r="J603" s="23">
        <v>16.7</v>
      </c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4">
      <c r="A604" s="19">
        <v>2307</v>
      </c>
      <c r="B604" s="20" t="s">
        <v>441</v>
      </c>
      <c r="C604" s="19">
        <v>1801</v>
      </c>
      <c r="D604" s="19">
        <v>50</v>
      </c>
      <c r="E604" s="21">
        <v>0</v>
      </c>
      <c r="F604" s="22">
        <v>96</v>
      </c>
      <c r="G604" s="23">
        <v>22.9</v>
      </c>
      <c r="H604" s="23">
        <v>45.8</v>
      </c>
      <c r="I604" s="23">
        <v>20.8</v>
      </c>
      <c r="J604" s="23">
        <v>10.4</v>
      </c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4">
      <c r="A605" s="19">
        <v>2307</v>
      </c>
      <c r="B605" s="20" t="s">
        <v>441</v>
      </c>
      <c r="C605" s="19">
        <v>1701</v>
      </c>
      <c r="D605" s="19">
        <v>50</v>
      </c>
      <c r="E605" s="21">
        <v>0</v>
      </c>
      <c r="F605" s="22">
        <v>98</v>
      </c>
      <c r="G605" s="23">
        <v>34.700000000000003</v>
      </c>
      <c r="H605" s="23">
        <v>44.9</v>
      </c>
      <c r="I605" s="23">
        <v>6.1</v>
      </c>
      <c r="J605" s="23">
        <v>14.3</v>
      </c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4">
      <c r="A606" s="19">
        <v>2312</v>
      </c>
      <c r="B606" s="20" t="s">
        <v>1220</v>
      </c>
      <c r="C606" s="19">
        <v>1903</v>
      </c>
      <c r="D606" s="19">
        <v>10</v>
      </c>
      <c r="E606" s="21">
        <v>100</v>
      </c>
      <c r="F606" s="22">
        <v>100</v>
      </c>
      <c r="G606" s="23">
        <v>20</v>
      </c>
      <c r="H606" s="23">
        <v>80</v>
      </c>
      <c r="I606" s="23">
        <v>0</v>
      </c>
      <c r="J606" s="23">
        <v>0</v>
      </c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4">
      <c r="A607" s="19">
        <v>2312</v>
      </c>
      <c r="B607" s="20" t="s">
        <v>1220</v>
      </c>
      <c r="C607" s="19">
        <v>1701</v>
      </c>
      <c r="D607" s="19">
        <v>39</v>
      </c>
      <c r="E607" s="21">
        <v>82.1</v>
      </c>
      <c r="F607" s="22">
        <v>94.9</v>
      </c>
      <c r="G607" s="23">
        <v>10.8</v>
      </c>
      <c r="H607" s="23">
        <v>62.2</v>
      </c>
      <c r="I607" s="23">
        <v>18.899999999999999</v>
      </c>
      <c r="J607" s="23">
        <v>8.1</v>
      </c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4">
      <c r="A608" s="19">
        <v>2313</v>
      </c>
      <c r="B608" s="20" t="s">
        <v>1221</v>
      </c>
      <c r="C608" s="19">
        <v>1904</v>
      </c>
      <c r="D608" s="19">
        <v>3</v>
      </c>
      <c r="E608" s="21">
        <v>100</v>
      </c>
      <c r="F608" s="22">
        <v>100</v>
      </c>
      <c r="G608" s="23">
        <v>66.7</v>
      </c>
      <c r="H608" s="23">
        <v>0</v>
      </c>
      <c r="I608" s="23">
        <v>33.299999999999997</v>
      </c>
      <c r="J608" s="23">
        <v>0</v>
      </c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4">
      <c r="A609" s="19">
        <v>2313</v>
      </c>
      <c r="B609" s="20" t="s">
        <v>1221</v>
      </c>
      <c r="C609" s="19">
        <v>1702</v>
      </c>
      <c r="D609" s="19">
        <v>11</v>
      </c>
      <c r="E609" s="21">
        <v>100</v>
      </c>
      <c r="F609" s="22">
        <v>100</v>
      </c>
      <c r="G609" s="23">
        <v>18.2</v>
      </c>
      <c r="H609" s="23">
        <v>81.8</v>
      </c>
      <c r="I609" s="23">
        <v>0</v>
      </c>
      <c r="J609" s="23">
        <v>0</v>
      </c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4">
      <c r="A610" s="19">
        <v>2314</v>
      </c>
      <c r="B610" s="20" t="s">
        <v>1222</v>
      </c>
      <c r="C610" s="19">
        <v>2202</v>
      </c>
      <c r="D610" s="19">
        <v>11</v>
      </c>
      <c r="E610" s="21">
        <v>90.9</v>
      </c>
      <c r="F610" s="22">
        <v>100</v>
      </c>
      <c r="G610" s="23">
        <v>27.3</v>
      </c>
      <c r="H610" s="23">
        <v>27.3</v>
      </c>
      <c r="I610" s="23">
        <v>45.5</v>
      </c>
      <c r="J610" s="23">
        <v>0</v>
      </c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4">
      <c r="A611" s="19">
        <v>2314</v>
      </c>
      <c r="B611" s="20" t="s">
        <v>1222</v>
      </c>
      <c r="C611" s="19">
        <v>2102</v>
      </c>
      <c r="D611" s="19">
        <v>27</v>
      </c>
      <c r="E611" s="21">
        <v>96.3</v>
      </c>
      <c r="F611" s="22">
        <v>96.3</v>
      </c>
      <c r="G611" s="23">
        <v>50</v>
      </c>
      <c r="H611" s="23">
        <v>26.9</v>
      </c>
      <c r="I611" s="23">
        <v>19.2</v>
      </c>
      <c r="J611" s="23">
        <v>3.8</v>
      </c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4">
      <c r="A612" s="19">
        <v>2314</v>
      </c>
      <c r="B612" s="20" t="s">
        <v>1222</v>
      </c>
      <c r="C612" s="19">
        <v>2002</v>
      </c>
      <c r="D612" s="19">
        <v>13</v>
      </c>
      <c r="E612" s="21">
        <v>84.6</v>
      </c>
      <c r="F612" s="22">
        <v>100</v>
      </c>
      <c r="G612" s="23">
        <v>61.5</v>
      </c>
      <c r="H612" s="23">
        <v>15.4</v>
      </c>
      <c r="I612" s="23">
        <v>23.1</v>
      </c>
      <c r="J612" s="23">
        <v>0</v>
      </c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4">
      <c r="A613" s="19">
        <v>2314</v>
      </c>
      <c r="B613" s="20" t="s">
        <v>1222</v>
      </c>
      <c r="C613" s="19">
        <v>1902</v>
      </c>
      <c r="D613" s="19">
        <v>11</v>
      </c>
      <c r="E613" s="21">
        <v>90.9</v>
      </c>
      <c r="F613" s="22">
        <v>90.9</v>
      </c>
      <c r="G613" s="23">
        <v>40</v>
      </c>
      <c r="H613" s="23">
        <v>30</v>
      </c>
      <c r="I613" s="23">
        <v>20</v>
      </c>
      <c r="J613" s="23">
        <v>10</v>
      </c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4">
      <c r="A614" s="19">
        <v>2314</v>
      </c>
      <c r="B614" s="20" t="s">
        <v>1223</v>
      </c>
      <c r="C614" s="19">
        <v>1802</v>
      </c>
      <c r="D614" s="19">
        <v>9</v>
      </c>
      <c r="E614" s="21">
        <v>100</v>
      </c>
      <c r="F614" s="22">
        <v>100</v>
      </c>
      <c r="G614" s="23">
        <v>44.4</v>
      </c>
      <c r="H614" s="23">
        <v>44.4</v>
      </c>
      <c r="I614" s="23">
        <v>11.1</v>
      </c>
      <c r="J614" s="23">
        <v>0</v>
      </c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4">
      <c r="A615" s="19">
        <v>2314</v>
      </c>
      <c r="B615" s="20" t="s">
        <v>1222</v>
      </c>
      <c r="C615" s="19">
        <v>1904</v>
      </c>
      <c r="D615" s="19">
        <v>2</v>
      </c>
      <c r="E615" s="21">
        <v>100</v>
      </c>
      <c r="F615" s="22">
        <v>100</v>
      </c>
      <c r="G615" s="23">
        <v>50</v>
      </c>
      <c r="H615" s="23">
        <v>0</v>
      </c>
      <c r="I615" s="23">
        <v>50</v>
      </c>
      <c r="J615" s="23">
        <v>0</v>
      </c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4">
      <c r="A616" s="19">
        <v>2314</v>
      </c>
      <c r="B616" s="20" t="s">
        <v>1224</v>
      </c>
      <c r="C616" s="19">
        <v>1702</v>
      </c>
      <c r="D616" s="19">
        <v>13</v>
      </c>
      <c r="E616" s="21">
        <v>100</v>
      </c>
      <c r="F616" s="22">
        <v>100</v>
      </c>
      <c r="G616" s="23">
        <v>23.1</v>
      </c>
      <c r="H616" s="23">
        <v>69.2</v>
      </c>
      <c r="I616" s="23">
        <v>0</v>
      </c>
      <c r="J616" s="23">
        <v>7.7</v>
      </c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4">
      <c r="A617" s="19">
        <v>2314</v>
      </c>
      <c r="B617" s="20" t="s">
        <v>1223</v>
      </c>
      <c r="C617" s="19">
        <v>1804</v>
      </c>
      <c r="D617" s="19">
        <v>5</v>
      </c>
      <c r="E617" s="21">
        <v>0</v>
      </c>
      <c r="F617" s="22">
        <v>100</v>
      </c>
      <c r="G617" s="23">
        <v>20</v>
      </c>
      <c r="H617" s="23">
        <v>60</v>
      </c>
      <c r="I617" s="23">
        <v>20</v>
      </c>
      <c r="J617" s="23">
        <v>0</v>
      </c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4">
      <c r="A618" s="19">
        <v>2315</v>
      </c>
      <c r="B618" s="20" t="s">
        <v>1225</v>
      </c>
      <c r="C618" s="19">
        <v>2003</v>
      </c>
      <c r="D618" s="19">
        <v>12</v>
      </c>
      <c r="E618" s="21">
        <v>100</v>
      </c>
      <c r="F618" s="22">
        <v>100</v>
      </c>
      <c r="G618" s="23">
        <v>50</v>
      </c>
      <c r="H618" s="23">
        <v>50</v>
      </c>
      <c r="I618" s="23">
        <v>0</v>
      </c>
      <c r="J618" s="23">
        <v>0</v>
      </c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4">
      <c r="A619" s="19">
        <v>2315</v>
      </c>
      <c r="B619" s="20" t="s">
        <v>1225</v>
      </c>
      <c r="C619" s="19">
        <v>1903</v>
      </c>
      <c r="D619" s="19">
        <v>12</v>
      </c>
      <c r="E619" s="21">
        <v>100</v>
      </c>
      <c r="F619" s="22">
        <v>100</v>
      </c>
      <c r="G619" s="23">
        <v>33.299999999999997</v>
      </c>
      <c r="H619" s="23">
        <v>58.3</v>
      </c>
      <c r="I619" s="23">
        <v>8.3000000000000007</v>
      </c>
      <c r="J619" s="23">
        <v>0</v>
      </c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4">
      <c r="A620" s="19">
        <v>2315</v>
      </c>
      <c r="B620" s="20" t="s">
        <v>1225</v>
      </c>
      <c r="C620" s="19">
        <v>1803</v>
      </c>
      <c r="D620" s="19">
        <v>5</v>
      </c>
      <c r="E620" s="21">
        <v>100</v>
      </c>
      <c r="F620" s="22">
        <v>100</v>
      </c>
      <c r="G620" s="23">
        <v>60</v>
      </c>
      <c r="H620" s="23">
        <v>40</v>
      </c>
      <c r="I620" s="23">
        <v>0</v>
      </c>
      <c r="J620" s="23">
        <v>0</v>
      </c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4">
      <c r="A621" s="19">
        <v>2315</v>
      </c>
      <c r="B621" s="20" t="s">
        <v>1225</v>
      </c>
      <c r="C621" s="19">
        <v>1703</v>
      </c>
      <c r="D621" s="19">
        <v>3</v>
      </c>
      <c r="E621" s="21">
        <v>100</v>
      </c>
      <c r="F621" s="22">
        <v>100</v>
      </c>
      <c r="G621" s="23">
        <v>33.299999999999997</v>
      </c>
      <c r="H621" s="23">
        <v>66.7</v>
      </c>
      <c r="I621" s="23">
        <v>0</v>
      </c>
      <c r="J621" s="23">
        <v>0</v>
      </c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4">
      <c r="A622" s="19">
        <v>2316</v>
      </c>
      <c r="B622" s="20" t="s">
        <v>452</v>
      </c>
      <c r="C622" s="19">
        <v>2301</v>
      </c>
      <c r="D622" s="19">
        <v>36</v>
      </c>
      <c r="E622" s="21">
        <v>52.8</v>
      </c>
      <c r="F622" s="22">
        <v>69.400000000000006</v>
      </c>
      <c r="G622" s="23">
        <v>12</v>
      </c>
      <c r="H622" s="23">
        <v>40</v>
      </c>
      <c r="I622" s="23">
        <v>20</v>
      </c>
      <c r="J622" s="23">
        <v>28</v>
      </c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4">
      <c r="A623" s="19">
        <v>2316</v>
      </c>
      <c r="B623" s="20" t="s">
        <v>452</v>
      </c>
      <c r="C623" s="19">
        <v>2201</v>
      </c>
      <c r="D623" s="19">
        <v>23</v>
      </c>
      <c r="E623" s="21">
        <v>65.2</v>
      </c>
      <c r="F623" s="22">
        <v>73.900000000000006</v>
      </c>
      <c r="G623" s="23">
        <v>41.2</v>
      </c>
      <c r="H623" s="23">
        <v>35.299999999999997</v>
      </c>
      <c r="I623" s="23">
        <v>11.8</v>
      </c>
      <c r="J623" s="23">
        <v>11.8</v>
      </c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4">
      <c r="A624" s="19">
        <v>2317</v>
      </c>
      <c r="B624" s="20" t="s">
        <v>459</v>
      </c>
      <c r="C624" s="19">
        <v>2302</v>
      </c>
      <c r="D624" s="19">
        <v>6</v>
      </c>
      <c r="E624" s="21">
        <v>66.7</v>
      </c>
      <c r="F624" s="22">
        <v>83.3</v>
      </c>
      <c r="G624" s="23">
        <v>20</v>
      </c>
      <c r="H624" s="23">
        <v>40</v>
      </c>
      <c r="I624" s="23">
        <v>20</v>
      </c>
      <c r="J624" s="23">
        <v>20</v>
      </c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4">
      <c r="A625" s="19">
        <v>2318</v>
      </c>
      <c r="B625" s="20" t="s">
        <v>460</v>
      </c>
      <c r="C625" s="19">
        <v>2403</v>
      </c>
      <c r="D625" s="19">
        <v>23</v>
      </c>
      <c r="E625" s="21">
        <v>91.3</v>
      </c>
      <c r="F625" s="22">
        <v>91.3</v>
      </c>
      <c r="G625" s="23">
        <v>0</v>
      </c>
      <c r="H625" s="23">
        <v>0</v>
      </c>
      <c r="I625" s="23">
        <v>0</v>
      </c>
      <c r="J625" s="23">
        <v>0</v>
      </c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4">
      <c r="A626" s="19">
        <v>3301</v>
      </c>
      <c r="B626" s="20" t="s">
        <v>462</v>
      </c>
      <c r="C626" s="19">
        <v>2302</v>
      </c>
      <c r="D626" s="19">
        <v>98</v>
      </c>
      <c r="E626" s="21">
        <v>66.3</v>
      </c>
      <c r="F626" s="22">
        <v>83.7</v>
      </c>
      <c r="G626" s="23">
        <v>2.4</v>
      </c>
      <c r="H626" s="23">
        <v>23.2</v>
      </c>
      <c r="I626" s="23">
        <v>63.4</v>
      </c>
      <c r="J626" s="23">
        <v>11</v>
      </c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4">
      <c r="A627" s="19">
        <v>3301</v>
      </c>
      <c r="B627" s="20" t="s">
        <v>462</v>
      </c>
      <c r="C627" s="19">
        <v>2202</v>
      </c>
      <c r="D627" s="19">
        <v>70</v>
      </c>
      <c r="E627" s="21">
        <v>52.9</v>
      </c>
      <c r="F627" s="22">
        <v>82.9</v>
      </c>
      <c r="G627" s="23">
        <v>12.1</v>
      </c>
      <c r="H627" s="23">
        <v>22.4</v>
      </c>
      <c r="I627" s="23">
        <v>41.4</v>
      </c>
      <c r="J627" s="23">
        <v>24.1</v>
      </c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4">
      <c r="A628" s="19">
        <v>3301</v>
      </c>
      <c r="B628" s="20" t="s">
        <v>462</v>
      </c>
      <c r="C628" s="19">
        <v>2102</v>
      </c>
      <c r="D628" s="19">
        <v>77</v>
      </c>
      <c r="E628" s="21">
        <v>42.9</v>
      </c>
      <c r="F628" s="22">
        <v>72.7</v>
      </c>
      <c r="G628" s="23">
        <v>12.5</v>
      </c>
      <c r="H628" s="23">
        <v>19.600000000000001</v>
      </c>
      <c r="I628" s="23">
        <v>26.8</v>
      </c>
      <c r="J628" s="23">
        <v>41.1</v>
      </c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4">
      <c r="A629" s="19">
        <v>3301</v>
      </c>
      <c r="B629" s="20" t="s">
        <v>462</v>
      </c>
      <c r="C629" s="19">
        <v>2001</v>
      </c>
      <c r="D629" s="19">
        <v>86</v>
      </c>
      <c r="E629" s="21">
        <v>58.1</v>
      </c>
      <c r="F629" s="22">
        <v>82.6</v>
      </c>
      <c r="G629" s="23">
        <v>8.5</v>
      </c>
      <c r="H629" s="23">
        <v>35.200000000000003</v>
      </c>
      <c r="I629" s="23">
        <v>47.9</v>
      </c>
      <c r="J629" s="23">
        <v>8.5</v>
      </c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4">
      <c r="A630" s="19">
        <v>3301</v>
      </c>
      <c r="B630" s="20" t="s">
        <v>462</v>
      </c>
      <c r="C630" s="19">
        <v>1901</v>
      </c>
      <c r="D630" s="19">
        <v>83</v>
      </c>
      <c r="E630" s="21">
        <v>68.7</v>
      </c>
      <c r="F630" s="22">
        <v>84.3</v>
      </c>
      <c r="G630" s="23">
        <v>15.7</v>
      </c>
      <c r="H630" s="23">
        <v>35.700000000000003</v>
      </c>
      <c r="I630" s="23">
        <v>44.3</v>
      </c>
      <c r="J630" s="23">
        <v>4.3</v>
      </c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4">
      <c r="A631" s="19">
        <v>3301</v>
      </c>
      <c r="B631" s="20" t="s">
        <v>462</v>
      </c>
      <c r="C631" s="19">
        <v>1801</v>
      </c>
      <c r="D631" s="19">
        <v>80</v>
      </c>
      <c r="E631" s="21">
        <v>53.8</v>
      </c>
      <c r="F631" s="22">
        <v>80</v>
      </c>
      <c r="G631" s="23">
        <v>9.4</v>
      </c>
      <c r="H631" s="23">
        <v>28.1</v>
      </c>
      <c r="I631" s="23">
        <v>48.4</v>
      </c>
      <c r="J631" s="23">
        <v>14.1</v>
      </c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4">
      <c r="A632" s="19">
        <v>3301</v>
      </c>
      <c r="B632" s="20" t="s">
        <v>462</v>
      </c>
      <c r="C632" s="19">
        <v>1701</v>
      </c>
      <c r="D632" s="19">
        <v>74</v>
      </c>
      <c r="E632" s="21">
        <v>75.7</v>
      </c>
      <c r="F632" s="22">
        <v>90.5</v>
      </c>
      <c r="G632" s="23">
        <v>13.4</v>
      </c>
      <c r="H632" s="23">
        <v>35.799999999999997</v>
      </c>
      <c r="I632" s="23">
        <v>35.799999999999997</v>
      </c>
      <c r="J632" s="23">
        <v>14.9</v>
      </c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4">
      <c r="A633" s="19">
        <v>3301</v>
      </c>
      <c r="B633" s="20" t="s">
        <v>462</v>
      </c>
      <c r="C633" s="19">
        <v>1601</v>
      </c>
      <c r="D633" s="19">
        <v>96</v>
      </c>
      <c r="E633" s="21">
        <v>58.3</v>
      </c>
      <c r="F633" s="22">
        <v>86.5</v>
      </c>
      <c r="G633" s="23">
        <v>13.3</v>
      </c>
      <c r="H633" s="23">
        <v>27.7</v>
      </c>
      <c r="I633" s="23">
        <v>36.1</v>
      </c>
      <c r="J633" s="23">
        <v>22.9</v>
      </c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4">
      <c r="A634" s="19">
        <v>3302</v>
      </c>
      <c r="B634" s="20" t="s">
        <v>484</v>
      </c>
      <c r="C634" s="19">
        <v>2301</v>
      </c>
      <c r="D634" s="19">
        <v>98</v>
      </c>
      <c r="E634" s="21">
        <v>94.9</v>
      </c>
      <c r="F634" s="22">
        <v>95.9</v>
      </c>
      <c r="G634" s="23">
        <v>19.100000000000001</v>
      </c>
      <c r="H634" s="23">
        <v>64.900000000000006</v>
      </c>
      <c r="I634" s="23">
        <v>12.8</v>
      </c>
      <c r="J634" s="23">
        <v>3.2</v>
      </c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4">
      <c r="A635" s="19">
        <v>3302</v>
      </c>
      <c r="B635" s="20" t="s">
        <v>484</v>
      </c>
      <c r="C635" s="19">
        <v>2201</v>
      </c>
      <c r="D635" s="19">
        <v>72</v>
      </c>
      <c r="E635" s="21">
        <v>87.5</v>
      </c>
      <c r="F635" s="22">
        <v>94.4</v>
      </c>
      <c r="G635" s="23">
        <v>22.1</v>
      </c>
      <c r="H635" s="23">
        <v>70.599999999999994</v>
      </c>
      <c r="I635" s="23">
        <v>7.4</v>
      </c>
      <c r="J635" s="23">
        <v>0</v>
      </c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4">
      <c r="A636" s="19">
        <v>3302</v>
      </c>
      <c r="B636" s="20" t="s">
        <v>484</v>
      </c>
      <c r="C636" s="19">
        <v>2101</v>
      </c>
      <c r="D636" s="19">
        <v>106</v>
      </c>
      <c r="E636" s="21">
        <v>91.5</v>
      </c>
      <c r="F636" s="22">
        <v>96.2</v>
      </c>
      <c r="G636" s="23">
        <v>19.600000000000001</v>
      </c>
      <c r="H636" s="23">
        <v>72.5</v>
      </c>
      <c r="I636" s="23">
        <v>5.9</v>
      </c>
      <c r="J636" s="23">
        <v>2</v>
      </c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4">
      <c r="A637" s="19">
        <v>3302</v>
      </c>
      <c r="B637" s="20" t="s">
        <v>484</v>
      </c>
      <c r="C637" s="19">
        <v>2001</v>
      </c>
      <c r="D637" s="19">
        <v>96</v>
      </c>
      <c r="E637" s="21">
        <v>92.7</v>
      </c>
      <c r="F637" s="22">
        <v>96.9</v>
      </c>
      <c r="G637" s="23">
        <v>15.1</v>
      </c>
      <c r="H637" s="23">
        <v>71</v>
      </c>
      <c r="I637" s="23">
        <v>14</v>
      </c>
      <c r="J637" s="23">
        <v>0</v>
      </c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4">
      <c r="A638" s="19">
        <v>3302</v>
      </c>
      <c r="B638" s="20" t="s">
        <v>484</v>
      </c>
      <c r="C638" s="19">
        <v>1901</v>
      </c>
      <c r="D638" s="19">
        <v>78</v>
      </c>
      <c r="E638" s="21">
        <v>87.2</v>
      </c>
      <c r="F638" s="22">
        <v>93.6</v>
      </c>
      <c r="G638" s="23">
        <v>21.9</v>
      </c>
      <c r="H638" s="23">
        <v>68.5</v>
      </c>
      <c r="I638" s="23">
        <v>9.6</v>
      </c>
      <c r="J638" s="23">
        <v>0</v>
      </c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4">
      <c r="A639" s="19">
        <v>3302</v>
      </c>
      <c r="B639" s="20" t="s">
        <v>484</v>
      </c>
      <c r="C639" s="19">
        <v>1801</v>
      </c>
      <c r="D639" s="19">
        <v>64</v>
      </c>
      <c r="E639" s="21">
        <v>89.1</v>
      </c>
      <c r="F639" s="22">
        <v>92.2</v>
      </c>
      <c r="G639" s="23">
        <v>25.4</v>
      </c>
      <c r="H639" s="23">
        <v>57.6</v>
      </c>
      <c r="I639" s="23">
        <v>16.899999999999999</v>
      </c>
      <c r="J639" s="23">
        <v>0</v>
      </c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4">
      <c r="A640" s="19">
        <v>3302</v>
      </c>
      <c r="B640" s="20" t="s">
        <v>1109</v>
      </c>
      <c r="C640" s="19">
        <v>1701</v>
      </c>
      <c r="D640" s="19">
        <v>61</v>
      </c>
      <c r="E640" s="21">
        <v>95.1</v>
      </c>
      <c r="F640" s="22">
        <v>96.7</v>
      </c>
      <c r="G640" s="23">
        <v>23.7</v>
      </c>
      <c r="H640" s="23">
        <v>42.4</v>
      </c>
      <c r="I640" s="23">
        <v>33.9</v>
      </c>
      <c r="J640" s="23">
        <v>0</v>
      </c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4">
      <c r="A641" s="19">
        <v>3302</v>
      </c>
      <c r="B641" s="20" t="s">
        <v>1109</v>
      </c>
      <c r="C641" s="19">
        <v>1601</v>
      </c>
      <c r="D641" s="19">
        <v>72</v>
      </c>
      <c r="E641" s="21">
        <v>98.6</v>
      </c>
      <c r="F641" s="22">
        <v>98.6</v>
      </c>
      <c r="G641" s="23">
        <v>22.5</v>
      </c>
      <c r="H641" s="23">
        <v>66.2</v>
      </c>
      <c r="I641" s="23">
        <v>11.3</v>
      </c>
      <c r="J641" s="23">
        <v>0</v>
      </c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4">
      <c r="A642" s="19">
        <v>3303</v>
      </c>
      <c r="B642" s="20" t="s">
        <v>502</v>
      </c>
      <c r="C642" s="19">
        <v>2301</v>
      </c>
      <c r="D642" s="19">
        <v>98</v>
      </c>
      <c r="E642" s="21">
        <v>86.7</v>
      </c>
      <c r="F642" s="22">
        <v>93.9</v>
      </c>
      <c r="G642" s="23">
        <v>19.600000000000001</v>
      </c>
      <c r="H642" s="23">
        <v>35.9</v>
      </c>
      <c r="I642" s="23">
        <v>22.8</v>
      </c>
      <c r="J642" s="23">
        <v>21.7</v>
      </c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4">
      <c r="A643" s="19">
        <v>3303</v>
      </c>
      <c r="B643" s="20" t="s">
        <v>502</v>
      </c>
      <c r="C643" s="19">
        <v>2201</v>
      </c>
      <c r="D643" s="19">
        <v>82</v>
      </c>
      <c r="E643" s="21">
        <v>85.4</v>
      </c>
      <c r="F643" s="22">
        <v>90.2</v>
      </c>
      <c r="G643" s="23">
        <v>28.4</v>
      </c>
      <c r="H643" s="23">
        <v>24.3</v>
      </c>
      <c r="I643" s="23">
        <v>23</v>
      </c>
      <c r="J643" s="23">
        <v>24.3</v>
      </c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4">
      <c r="A644" s="19">
        <v>3303</v>
      </c>
      <c r="B644" s="20" t="s">
        <v>502</v>
      </c>
      <c r="C644" s="19">
        <v>2101</v>
      </c>
      <c r="D644" s="19">
        <v>84</v>
      </c>
      <c r="E644" s="21">
        <v>81</v>
      </c>
      <c r="F644" s="22">
        <v>92.9</v>
      </c>
      <c r="G644" s="23">
        <v>20.5</v>
      </c>
      <c r="H644" s="23">
        <v>34.6</v>
      </c>
      <c r="I644" s="23">
        <v>17.899999999999999</v>
      </c>
      <c r="J644" s="23">
        <v>26.9</v>
      </c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4">
      <c r="A645" s="19">
        <v>3303</v>
      </c>
      <c r="B645" s="20" t="s">
        <v>502</v>
      </c>
      <c r="C645" s="19">
        <v>2002</v>
      </c>
      <c r="D645" s="19">
        <v>76</v>
      </c>
      <c r="E645" s="21">
        <v>67.099999999999994</v>
      </c>
      <c r="F645" s="22">
        <v>86.8</v>
      </c>
      <c r="G645" s="23">
        <v>16.7</v>
      </c>
      <c r="H645" s="23">
        <v>27.3</v>
      </c>
      <c r="I645" s="23">
        <v>24.2</v>
      </c>
      <c r="J645" s="23">
        <v>31.8</v>
      </c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4">
      <c r="A646" s="19">
        <v>3303</v>
      </c>
      <c r="B646" s="20" t="s">
        <v>502</v>
      </c>
      <c r="C646" s="19">
        <v>1902</v>
      </c>
      <c r="D646" s="19">
        <v>61</v>
      </c>
      <c r="E646" s="21">
        <v>75.400000000000006</v>
      </c>
      <c r="F646" s="22">
        <v>90.2</v>
      </c>
      <c r="G646" s="23">
        <v>12.7</v>
      </c>
      <c r="H646" s="23">
        <v>27.3</v>
      </c>
      <c r="I646" s="23">
        <v>41.8</v>
      </c>
      <c r="J646" s="23">
        <v>18.2</v>
      </c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4">
      <c r="A647" s="19">
        <v>3303</v>
      </c>
      <c r="B647" s="20" t="s">
        <v>502</v>
      </c>
      <c r="C647" s="19">
        <v>1802</v>
      </c>
      <c r="D647" s="19">
        <v>62</v>
      </c>
      <c r="E647" s="21">
        <v>80.599999999999994</v>
      </c>
      <c r="F647" s="22">
        <v>88.7</v>
      </c>
      <c r="G647" s="23">
        <v>16.399999999999999</v>
      </c>
      <c r="H647" s="23">
        <v>41.8</v>
      </c>
      <c r="I647" s="23">
        <v>21.8</v>
      </c>
      <c r="J647" s="23">
        <v>20</v>
      </c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4">
      <c r="A648" s="19">
        <v>3303</v>
      </c>
      <c r="B648" s="20" t="s">
        <v>502</v>
      </c>
      <c r="C648" s="19">
        <v>1702</v>
      </c>
      <c r="D648" s="19">
        <v>55</v>
      </c>
      <c r="E648" s="21">
        <v>90.9</v>
      </c>
      <c r="F648" s="22">
        <v>98.2</v>
      </c>
      <c r="G648" s="23">
        <v>24.1</v>
      </c>
      <c r="H648" s="23">
        <v>35.200000000000003</v>
      </c>
      <c r="I648" s="23">
        <v>24.1</v>
      </c>
      <c r="J648" s="23">
        <v>16.7</v>
      </c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4">
      <c r="A649" s="19">
        <v>3303</v>
      </c>
      <c r="B649" s="20" t="s">
        <v>502</v>
      </c>
      <c r="C649" s="19">
        <v>1602</v>
      </c>
      <c r="D649" s="19">
        <v>69</v>
      </c>
      <c r="E649" s="21">
        <v>88.4</v>
      </c>
      <c r="F649" s="22">
        <v>95.7</v>
      </c>
      <c r="G649" s="23">
        <v>15.2</v>
      </c>
      <c r="H649" s="23">
        <v>16.7</v>
      </c>
      <c r="I649" s="23">
        <v>39.4</v>
      </c>
      <c r="J649" s="23">
        <v>28.8</v>
      </c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4">
      <c r="A650" s="19">
        <v>3304</v>
      </c>
      <c r="B650" s="20" t="s">
        <v>513</v>
      </c>
      <c r="C650" s="19">
        <v>2302</v>
      </c>
      <c r="D650" s="19">
        <v>99</v>
      </c>
      <c r="E650" s="21">
        <v>83.8</v>
      </c>
      <c r="F650" s="22">
        <v>92.9</v>
      </c>
      <c r="G650" s="23">
        <v>22.8</v>
      </c>
      <c r="H650" s="23">
        <v>52.2</v>
      </c>
      <c r="I650" s="23">
        <v>23.9</v>
      </c>
      <c r="J650" s="23">
        <v>1.1000000000000001</v>
      </c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4">
      <c r="A651" s="19">
        <v>3304</v>
      </c>
      <c r="B651" s="20" t="s">
        <v>513</v>
      </c>
      <c r="C651" s="19">
        <v>2202</v>
      </c>
      <c r="D651" s="19">
        <v>69</v>
      </c>
      <c r="E651" s="21">
        <v>81.2</v>
      </c>
      <c r="F651" s="22">
        <v>91.3</v>
      </c>
      <c r="G651" s="23">
        <v>27</v>
      </c>
      <c r="H651" s="23">
        <v>47.6</v>
      </c>
      <c r="I651" s="23">
        <v>23.8</v>
      </c>
      <c r="J651" s="23">
        <v>1.6</v>
      </c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4">
      <c r="A652" s="19">
        <v>3304</v>
      </c>
      <c r="B652" s="20" t="s">
        <v>513</v>
      </c>
      <c r="C652" s="19">
        <v>2102</v>
      </c>
      <c r="D652" s="19">
        <v>80</v>
      </c>
      <c r="E652" s="21">
        <v>81.2</v>
      </c>
      <c r="F652" s="22">
        <v>90</v>
      </c>
      <c r="G652" s="23">
        <v>19.399999999999999</v>
      </c>
      <c r="H652" s="23">
        <v>54.2</v>
      </c>
      <c r="I652" s="23">
        <v>26.4</v>
      </c>
      <c r="J652" s="23">
        <v>0</v>
      </c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4">
      <c r="A653" s="19">
        <v>3304</v>
      </c>
      <c r="B653" s="20" t="s">
        <v>513</v>
      </c>
      <c r="C653" s="19">
        <v>2002</v>
      </c>
      <c r="D653" s="19">
        <v>80</v>
      </c>
      <c r="E653" s="21">
        <v>78.8</v>
      </c>
      <c r="F653" s="22">
        <v>95</v>
      </c>
      <c r="G653" s="23">
        <v>17.100000000000001</v>
      </c>
      <c r="H653" s="23">
        <v>64.5</v>
      </c>
      <c r="I653" s="23">
        <v>18.399999999999999</v>
      </c>
      <c r="J653" s="23">
        <v>0</v>
      </c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4">
      <c r="A654" s="19">
        <v>3304</v>
      </c>
      <c r="B654" s="20" t="s">
        <v>513</v>
      </c>
      <c r="C654" s="19">
        <v>1902</v>
      </c>
      <c r="D654" s="19">
        <v>63</v>
      </c>
      <c r="E654" s="21">
        <v>87.3</v>
      </c>
      <c r="F654" s="22">
        <v>95.2</v>
      </c>
      <c r="G654" s="23">
        <v>15</v>
      </c>
      <c r="H654" s="23">
        <v>61.7</v>
      </c>
      <c r="I654" s="23">
        <v>23.3</v>
      </c>
      <c r="J654" s="23">
        <v>0</v>
      </c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4">
      <c r="A655" s="19">
        <v>3304</v>
      </c>
      <c r="B655" s="20" t="s">
        <v>513</v>
      </c>
      <c r="C655" s="19">
        <v>1802</v>
      </c>
      <c r="D655" s="19">
        <v>70</v>
      </c>
      <c r="E655" s="21">
        <v>77.099999999999994</v>
      </c>
      <c r="F655" s="22">
        <v>90</v>
      </c>
      <c r="G655" s="23">
        <v>23.8</v>
      </c>
      <c r="H655" s="23">
        <v>49.2</v>
      </c>
      <c r="I655" s="23">
        <v>27</v>
      </c>
      <c r="J655" s="23">
        <v>0</v>
      </c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4">
      <c r="A656" s="19">
        <v>3304</v>
      </c>
      <c r="B656" s="20" t="s">
        <v>513</v>
      </c>
      <c r="C656" s="19">
        <v>1702</v>
      </c>
      <c r="D656" s="19">
        <v>65</v>
      </c>
      <c r="E656" s="21">
        <v>73.8</v>
      </c>
      <c r="F656" s="22">
        <v>89.2</v>
      </c>
      <c r="G656" s="23">
        <v>20.7</v>
      </c>
      <c r="H656" s="23">
        <v>43.1</v>
      </c>
      <c r="I656" s="23">
        <v>36.200000000000003</v>
      </c>
      <c r="J656" s="23">
        <v>0</v>
      </c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4">
      <c r="A657" s="19">
        <v>3304</v>
      </c>
      <c r="B657" s="20" t="s">
        <v>513</v>
      </c>
      <c r="C657" s="19">
        <v>1602</v>
      </c>
      <c r="D657" s="19">
        <v>69</v>
      </c>
      <c r="E657" s="21">
        <v>87</v>
      </c>
      <c r="F657" s="22">
        <v>98.6</v>
      </c>
      <c r="G657" s="23">
        <v>23.5</v>
      </c>
      <c r="H657" s="23">
        <v>42.6</v>
      </c>
      <c r="I657" s="23">
        <v>26.5</v>
      </c>
      <c r="J657" s="23">
        <v>7.4</v>
      </c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4">
      <c r="A658" s="19">
        <v>3305</v>
      </c>
      <c r="B658" s="20" t="s">
        <v>530</v>
      </c>
      <c r="C658" s="19">
        <v>2403</v>
      </c>
      <c r="D658" s="19">
        <v>58</v>
      </c>
      <c r="E658" s="21">
        <v>81</v>
      </c>
      <c r="F658" s="22">
        <v>93.1</v>
      </c>
      <c r="G658" s="23">
        <v>24.1</v>
      </c>
      <c r="H658" s="23">
        <v>63</v>
      </c>
      <c r="I658" s="23">
        <v>13</v>
      </c>
      <c r="J658" s="23">
        <v>0</v>
      </c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4">
      <c r="A659" s="19">
        <v>3305</v>
      </c>
      <c r="B659" s="20" t="s">
        <v>530</v>
      </c>
      <c r="C659" s="19">
        <v>2303</v>
      </c>
      <c r="D659" s="19">
        <v>43</v>
      </c>
      <c r="E659" s="21">
        <v>81.400000000000006</v>
      </c>
      <c r="F659" s="22">
        <v>93</v>
      </c>
      <c r="G659" s="23">
        <v>25</v>
      </c>
      <c r="H659" s="23">
        <v>55</v>
      </c>
      <c r="I659" s="23">
        <v>15</v>
      </c>
      <c r="J659" s="23">
        <v>5</v>
      </c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4">
      <c r="A660" s="19">
        <v>3305</v>
      </c>
      <c r="B660" s="20" t="s">
        <v>532</v>
      </c>
      <c r="C660" s="19">
        <v>2203</v>
      </c>
      <c r="D660" s="19">
        <v>25</v>
      </c>
      <c r="E660" s="21">
        <v>72</v>
      </c>
      <c r="F660" s="22">
        <v>80</v>
      </c>
      <c r="G660" s="23">
        <v>30</v>
      </c>
      <c r="H660" s="23">
        <v>30</v>
      </c>
      <c r="I660" s="23">
        <v>30</v>
      </c>
      <c r="J660" s="23">
        <v>10</v>
      </c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4">
      <c r="A661" s="19">
        <v>3305</v>
      </c>
      <c r="B661" s="20" t="s">
        <v>532</v>
      </c>
      <c r="C661" s="19">
        <v>2103</v>
      </c>
      <c r="D661" s="19">
        <v>36</v>
      </c>
      <c r="E661" s="21">
        <v>72.2</v>
      </c>
      <c r="F661" s="22">
        <v>77.8</v>
      </c>
      <c r="G661" s="23">
        <v>25</v>
      </c>
      <c r="H661" s="23">
        <v>39.299999999999997</v>
      </c>
      <c r="I661" s="23">
        <v>17.899999999999999</v>
      </c>
      <c r="J661" s="23">
        <v>17.899999999999999</v>
      </c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4">
      <c r="A662" s="19">
        <v>3305</v>
      </c>
      <c r="B662" s="20" t="s">
        <v>532</v>
      </c>
      <c r="C662" s="19">
        <v>2003</v>
      </c>
      <c r="D662" s="19">
        <v>44</v>
      </c>
      <c r="E662" s="21">
        <v>59.1</v>
      </c>
      <c r="F662" s="22">
        <v>84.1</v>
      </c>
      <c r="G662" s="23">
        <v>29.7</v>
      </c>
      <c r="H662" s="23">
        <v>35.1</v>
      </c>
      <c r="I662" s="23">
        <v>35.1</v>
      </c>
      <c r="J662" s="23">
        <v>0</v>
      </c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4">
      <c r="A663" s="19">
        <v>3305</v>
      </c>
      <c r="B663" s="20" t="s">
        <v>532</v>
      </c>
      <c r="C663" s="19">
        <v>1903</v>
      </c>
      <c r="D663" s="19">
        <v>44</v>
      </c>
      <c r="E663" s="21">
        <v>65.900000000000006</v>
      </c>
      <c r="F663" s="22">
        <v>81.8</v>
      </c>
      <c r="G663" s="23">
        <v>27.8</v>
      </c>
      <c r="H663" s="23">
        <v>33.299999999999997</v>
      </c>
      <c r="I663" s="23">
        <v>30.6</v>
      </c>
      <c r="J663" s="23">
        <v>8.3000000000000007</v>
      </c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4">
      <c r="A664" s="19">
        <v>3305</v>
      </c>
      <c r="B664" s="20" t="s">
        <v>532</v>
      </c>
      <c r="C664" s="19">
        <v>1803</v>
      </c>
      <c r="D664" s="19">
        <v>57</v>
      </c>
      <c r="E664" s="21">
        <v>78.900000000000006</v>
      </c>
      <c r="F664" s="22">
        <v>89.5</v>
      </c>
      <c r="G664" s="23">
        <v>27.5</v>
      </c>
      <c r="H664" s="23">
        <v>17.600000000000001</v>
      </c>
      <c r="I664" s="23">
        <v>35.299999999999997</v>
      </c>
      <c r="J664" s="23">
        <v>19.600000000000001</v>
      </c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4">
      <c r="A665" s="19">
        <v>3305</v>
      </c>
      <c r="B665" s="20" t="s">
        <v>532</v>
      </c>
      <c r="C665" s="19">
        <v>1703</v>
      </c>
      <c r="D665" s="19">
        <v>68</v>
      </c>
      <c r="E665" s="21">
        <v>73.5</v>
      </c>
      <c r="F665" s="22">
        <v>91.2</v>
      </c>
      <c r="G665" s="23">
        <v>35.5</v>
      </c>
      <c r="H665" s="23">
        <v>37.1</v>
      </c>
      <c r="I665" s="23">
        <v>17.7</v>
      </c>
      <c r="J665" s="23">
        <v>9.6999999999999993</v>
      </c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4">
      <c r="A666" s="19">
        <v>3306</v>
      </c>
      <c r="B666" s="20" t="s">
        <v>1226</v>
      </c>
      <c r="C666" s="19">
        <v>2303</v>
      </c>
      <c r="D666" s="19">
        <v>39</v>
      </c>
      <c r="E666" s="21">
        <v>89.7</v>
      </c>
      <c r="F666" s="22">
        <v>94.9</v>
      </c>
      <c r="G666" s="23">
        <v>32.4</v>
      </c>
      <c r="H666" s="23">
        <v>62.2</v>
      </c>
      <c r="I666" s="23">
        <v>5.4</v>
      </c>
      <c r="J666" s="23">
        <v>0</v>
      </c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4">
      <c r="A667" s="19">
        <v>3306</v>
      </c>
      <c r="B667" s="20" t="s">
        <v>1226</v>
      </c>
      <c r="C667" s="19">
        <v>2203</v>
      </c>
      <c r="D667" s="19">
        <v>64</v>
      </c>
      <c r="E667" s="21">
        <v>92.2</v>
      </c>
      <c r="F667" s="22">
        <v>95.3</v>
      </c>
      <c r="G667" s="23">
        <v>26.2</v>
      </c>
      <c r="H667" s="23">
        <v>63.9</v>
      </c>
      <c r="I667" s="23">
        <v>8.1999999999999993</v>
      </c>
      <c r="J667" s="23">
        <v>1.6</v>
      </c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4">
      <c r="A668" s="19">
        <v>3306</v>
      </c>
      <c r="B668" s="20" t="s">
        <v>1226</v>
      </c>
      <c r="C668" s="19">
        <v>2103</v>
      </c>
      <c r="D668" s="19">
        <v>56</v>
      </c>
      <c r="E668" s="21">
        <v>85.7</v>
      </c>
      <c r="F668" s="22">
        <v>92.9</v>
      </c>
      <c r="G668" s="23">
        <v>34.6</v>
      </c>
      <c r="H668" s="23">
        <v>59.6</v>
      </c>
      <c r="I668" s="23">
        <v>5.8</v>
      </c>
      <c r="J668" s="23">
        <v>0</v>
      </c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4">
      <c r="A669" s="19">
        <v>3306</v>
      </c>
      <c r="B669" s="20" t="s">
        <v>1226</v>
      </c>
      <c r="C669" s="19">
        <v>2003</v>
      </c>
      <c r="D669" s="19">
        <v>47</v>
      </c>
      <c r="E669" s="21">
        <v>89.4</v>
      </c>
      <c r="F669" s="22">
        <v>100</v>
      </c>
      <c r="G669" s="23">
        <v>38.299999999999997</v>
      </c>
      <c r="H669" s="23">
        <v>53.2</v>
      </c>
      <c r="I669" s="23">
        <v>8.5</v>
      </c>
      <c r="J669" s="23">
        <v>0</v>
      </c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4">
      <c r="A670" s="19">
        <v>3306</v>
      </c>
      <c r="B670" s="20" t="s">
        <v>1226</v>
      </c>
      <c r="C670" s="19">
        <v>1903</v>
      </c>
      <c r="D670" s="19">
        <v>26</v>
      </c>
      <c r="E670" s="21">
        <v>80.8</v>
      </c>
      <c r="F670" s="22">
        <v>92.3</v>
      </c>
      <c r="G670" s="23">
        <v>25</v>
      </c>
      <c r="H670" s="23">
        <v>62.5</v>
      </c>
      <c r="I670" s="23">
        <v>12.5</v>
      </c>
      <c r="J670" s="23">
        <v>0</v>
      </c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4">
      <c r="A671" s="19">
        <v>3306</v>
      </c>
      <c r="B671" s="20" t="s">
        <v>1226</v>
      </c>
      <c r="C671" s="19">
        <v>1803</v>
      </c>
      <c r="D671" s="19">
        <v>28</v>
      </c>
      <c r="E671" s="21">
        <v>89.3</v>
      </c>
      <c r="F671" s="22">
        <v>100</v>
      </c>
      <c r="G671" s="23">
        <v>28.6</v>
      </c>
      <c r="H671" s="23">
        <v>60.7</v>
      </c>
      <c r="I671" s="23">
        <v>10.7</v>
      </c>
      <c r="J671" s="23">
        <v>0</v>
      </c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4">
      <c r="A672" s="19">
        <v>3306</v>
      </c>
      <c r="B672" s="20" t="s">
        <v>1226</v>
      </c>
      <c r="C672" s="19">
        <v>1703</v>
      </c>
      <c r="D672" s="19">
        <v>67</v>
      </c>
      <c r="E672" s="21">
        <v>91</v>
      </c>
      <c r="F672" s="22">
        <v>95.5</v>
      </c>
      <c r="G672" s="23">
        <v>20.3</v>
      </c>
      <c r="H672" s="23">
        <v>62.5</v>
      </c>
      <c r="I672" s="23">
        <v>15.6</v>
      </c>
      <c r="J672" s="23">
        <v>1.6</v>
      </c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4">
      <c r="A673" s="19">
        <v>3307</v>
      </c>
      <c r="B673" s="20" t="s">
        <v>541</v>
      </c>
      <c r="C673" s="19">
        <v>2403</v>
      </c>
      <c r="D673" s="19">
        <v>58</v>
      </c>
      <c r="E673" s="21">
        <v>77.599999999999994</v>
      </c>
      <c r="F673" s="22">
        <v>91.4</v>
      </c>
      <c r="G673" s="23">
        <v>26.4</v>
      </c>
      <c r="H673" s="23">
        <v>43.4</v>
      </c>
      <c r="I673" s="23">
        <v>17</v>
      </c>
      <c r="J673" s="23">
        <v>13.2</v>
      </c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4">
      <c r="A674" s="19">
        <v>3307</v>
      </c>
      <c r="B674" s="20" t="s">
        <v>541</v>
      </c>
      <c r="C674" s="19">
        <v>2303</v>
      </c>
      <c r="D674" s="19">
        <v>59</v>
      </c>
      <c r="E674" s="21">
        <v>67.8</v>
      </c>
      <c r="F674" s="22">
        <v>88.1</v>
      </c>
      <c r="G674" s="23">
        <v>21.2</v>
      </c>
      <c r="H674" s="23">
        <v>38.5</v>
      </c>
      <c r="I674" s="23">
        <v>28.8</v>
      </c>
      <c r="J674" s="23">
        <v>11.5</v>
      </c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4">
      <c r="A675" s="19">
        <v>3307</v>
      </c>
      <c r="B675" s="20" t="s">
        <v>541</v>
      </c>
      <c r="C675" s="19">
        <v>2203</v>
      </c>
      <c r="D675" s="19">
        <v>57</v>
      </c>
      <c r="E675" s="21">
        <v>68.400000000000006</v>
      </c>
      <c r="F675" s="22">
        <v>84.2</v>
      </c>
      <c r="G675" s="23">
        <v>22.9</v>
      </c>
      <c r="H675" s="23">
        <v>25</v>
      </c>
      <c r="I675" s="23">
        <v>27.1</v>
      </c>
      <c r="J675" s="23">
        <v>25</v>
      </c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4">
      <c r="A676" s="19">
        <v>3307</v>
      </c>
      <c r="B676" s="20" t="s">
        <v>541</v>
      </c>
      <c r="C676" s="19">
        <v>2104</v>
      </c>
      <c r="D676" s="19">
        <v>42</v>
      </c>
      <c r="E676" s="21">
        <v>73.8</v>
      </c>
      <c r="F676" s="22">
        <v>73.8</v>
      </c>
      <c r="G676" s="23">
        <v>25.8</v>
      </c>
      <c r="H676" s="23">
        <v>38.700000000000003</v>
      </c>
      <c r="I676" s="23">
        <v>22.6</v>
      </c>
      <c r="J676" s="23">
        <v>12.9</v>
      </c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4">
      <c r="A677" s="19">
        <v>3307</v>
      </c>
      <c r="B677" s="20" t="s">
        <v>541</v>
      </c>
      <c r="C677" s="19">
        <v>2004</v>
      </c>
      <c r="D677" s="19">
        <v>52</v>
      </c>
      <c r="E677" s="21">
        <v>65.400000000000006</v>
      </c>
      <c r="F677" s="22">
        <v>65.400000000000006</v>
      </c>
      <c r="G677" s="23">
        <v>14.7</v>
      </c>
      <c r="H677" s="23">
        <v>26.5</v>
      </c>
      <c r="I677" s="23">
        <v>29.4</v>
      </c>
      <c r="J677" s="23">
        <v>29.4</v>
      </c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4">
      <c r="A678" s="19">
        <v>3307</v>
      </c>
      <c r="B678" s="20" t="s">
        <v>541</v>
      </c>
      <c r="C678" s="19">
        <v>1904</v>
      </c>
      <c r="D678" s="19">
        <v>36</v>
      </c>
      <c r="E678" s="21">
        <v>69.400000000000006</v>
      </c>
      <c r="F678" s="22">
        <v>69.400000000000006</v>
      </c>
      <c r="G678" s="23">
        <v>28</v>
      </c>
      <c r="H678" s="23">
        <v>40</v>
      </c>
      <c r="I678" s="23">
        <v>16</v>
      </c>
      <c r="J678" s="23">
        <v>16</v>
      </c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4">
      <c r="A679" s="19">
        <v>3307</v>
      </c>
      <c r="B679" s="20" t="s">
        <v>541</v>
      </c>
      <c r="C679" s="19">
        <v>1804</v>
      </c>
      <c r="D679" s="19">
        <v>39</v>
      </c>
      <c r="E679" s="21">
        <v>84.6</v>
      </c>
      <c r="F679" s="22">
        <v>92.3</v>
      </c>
      <c r="G679" s="23">
        <v>27.8</v>
      </c>
      <c r="H679" s="23">
        <v>27.8</v>
      </c>
      <c r="I679" s="23">
        <v>22.2</v>
      </c>
      <c r="J679" s="23">
        <v>22.2</v>
      </c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4">
      <c r="A680" s="19">
        <v>3307</v>
      </c>
      <c r="B680" s="20" t="s">
        <v>541</v>
      </c>
      <c r="C680" s="19">
        <v>1704</v>
      </c>
      <c r="D680" s="19">
        <v>66</v>
      </c>
      <c r="E680" s="21">
        <v>83.3</v>
      </c>
      <c r="F680" s="22">
        <v>92.4</v>
      </c>
      <c r="G680" s="23">
        <v>19.7</v>
      </c>
      <c r="H680" s="23">
        <v>24.6</v>
      </c>
      <c r="I680" s="23">
        <v>32.799999999999997</v>
      </c>
      <c r="J680" s="23">
        <v>23</v>
      </c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4">
      <c r="A681" s="19">
        <v>3308</v>
      </c>
      <c r="B681" s="20" t="s">
        <v>1227</v>
      </c>
      <c r="C681" s="19">
        <v>2103</v>
      </c>
      <c r="D681" s="19">
        <v>57</v>
      </c>
      <c r="E681" s="21">
        <v>96.5</v>
      </c>
      <c r="F681" s="22">
        <v>100</v>
      </c>
      <c r="G681" s="23">
        <v>29.8</v>
      </c>
      <c r="H681" s="23">
        <v>70.2</v>
      </c>
      <c r="I681" s="23">
        <v>0</v>
      </c>
      <c r="J681" s="23">
        <v>0</v>
      </c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4">
      <c r="A682" s="19">
        <v>3308</v>
      </c>
      <c r="B682" s="20" t="s">
        <v>1227</v>
      </c>
      <c r="C682" s="19">
        <v>2003</v>
      </c>
      <c r="D682" s="19">
        <v>57</v>
      </c>
      <c r="E682" s="21">
        <v>94.7</v>
      </c>
      <c r="F682" s="22">
        <v>94.7</v>
      </c>
      <c r="G682" s="23">
        <v>27.8</v>
      </c>
      <c r="H682" s="23">
        <v>66.7</v>
      </c>
      <c r="I682" s="23">
        <v>5.6</v>
      </c>
      <c r="J682" s="23">
        <v>0</v>
      </c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4">
      <c r="A683" s="19">
        <v>3308</v>
      </c>
      <c r="B683" s="20" t="s">
        <v>1227</v>
      </c>
      <c r="C683" s="19">
        <v>1903</v>
      </c>
      <c r="D683" s="19">
        <v>54</v>
      </c>
      <c r="E683" s="21">
        <v>90.7</v>
      </c>
      <c r="F683" s="22">
        <v>90.7</v>
      </c>
      <c r="G683" s="23">
        <v>24.5</v>
      </c>
      <c r="H683" s="23">
        <v>57.1</v>
      </c>
      <c r="I683" s="23">
        <v>18.399999999999999</v>
      </c>
      <c r="J683" s="23">
        <v>0</v>
      </c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4">
      <c r="A684" s="19">
        <v>3308</v>
      </c>
      <c r="B684" s="20" t="s">
        <v>1227</v>
      </c>
      <c r="C684" s="19">
        <v>1803</v>
      </c>
      <c r="D684" s="19">
        <v>45</v>
      </c>
      <c r="E684" s="21">
        <v>91.1</v>
      </c>
      <c r="F684" s="22">
        <v>91.1</v>
      </c>
      <c r="G684" s="23">
        <v>26.8</v>
      </c>
      <c r="H684" s="23">
        <v>65.900000000000006</v>
      </c>
      <c r="I684" s="23">
        <v>7.3</v>
      </c>
      <c r="J684" s="23">
        <v>0</v>
      </c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4">
      <c r="A685" s="19">
        <v>3309</v>
      </c>
      <c r="B685" s="20" t="s">
        <v>548</v>
      </c>
      <c r="C685" s="19">
        <v>2404</v>
      </c>
      <c r="D685" s="19">
        <v>47</v>
      </c>
      <c r="E685" s="21">
        <v>63.8</v>
      </c>
      <c r="F685" s="22">
        <v>87.2</v>
      </c>
      <c r="G685" s="23">
        <v>31.7</v>
      </c>
      <c r="H685" s="23">
        <v>39</v>
      </c>
      <c r="I685" s="23">
        <v>26.8</v>
      </c>
      <c r="J685" s="23">
        <v>2.4</v>
      </c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4">
      <c r="A686" s="19">
        <v>3309</v>
      </c>
      <c r="B686" s="20" t="s">
        <v>548</v>
      </c>
      <c r="C686" s="19">
        <v>2304</v>
      </c>
      <c r="D686" s="19">
        <v>50</v>
      </c>
      <c r="E686" s="21">
        <v>78</v>
      </c>
      <c r="F686" s="22">
        <v>90</v>
      </c>
      <c r="G686" s="23">
        <v>28.9</v>
      </c>
      <c r="H686" s="23">
        <v>42.2</v>
      </c>
      <c r="I686" s="23">
        <v>20</v>
      </c>
      <c r="J686" s="23">
        <v>8.9</v>
      </c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4">
      <c r="A687" s="19">
        <v>3309</v>
      </c>
      <c r="B687" s="20" t="s">
        <v>548</v>
      </c>
      <c r="C687" s="19">
        <v>2204</v>
      </c>
      <c r="D687" s="19">
        <v>32</v>
      </c>
      <c r="E687" s="21">
        <v>87.5</v>
      </c>
      <c r="F687" s="22">
        <v>90.6</v>
      </c>
      <c r="G687" s="23">
        <v>31</v>
      </c>
      <c r="H687" s="23">
        <v>34.5</v>
      </c>
      <c r="I687" s="23">
        <v>31</v>
      </c>
      <c r="J687" s="23">
        <v>3.4</v>
      </c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4">
      <c r="A688" s="19">
        <v>3309</v>
      </c>
      <c r="B688" s="20" t="s">
        <v>1228</v>
      </c>
      <c r="C688" s="19">
        <v>2104</v>
      </c>
      <c r="D688" s="19">
        <v>7</v>
      </c>
      <c r="E688" s="21">
        <v>85.7</v>
      </c>
      <c r="F688" s="22">
        <v>85.7</v>
      </c>
      <c r="G688" s="23">
        <v>33.299999999999997</v>
      </c>
      <c r="H688" s="23">
        <v>16.7</v>
      </c>
      <c r="I688" s="23">
        <v>33.299999999999997</v>
      </c>
      <c r="J688" s="23">
        <v>16.7</v>
      </c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4">
      <c r="A689" s="19">
        <v>3309</v>
      </c>
      <c r="B689" s="20" t="s">
        <v>1228</v>
      </c>
      <c r="C689" s="19">
        <v>2004</v>
      </c>
      <c r="D689" s="19">
        <v>9</v>
      </c>
      <c r="E689" s="21">
        <v>100</v>
      </c>
      <c r="F689" s="22">
        <v>100</v>
      </c>
      <c r="G689" s="23">
        <v>44.4</v>
      </c>
      <c r="H689" s="23">
        <v>33.299999999999997</v>
      </c>
      <c r="I689" s="23">
        <v>11.1</v>
      </c>
      <c r="J689" s="23">
        <v>11.1</v>
      </c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4">
      <c r="A690" s="19">
        <v>3309</v>
      </c>
      <c r="B690" s="20" t="s">
        <v>1228</v>
      </c>
      <c r="C690" s="19">
        <v>1904</v>
      </c>
      <c r="D690" s="19">
        <v>4</v>
      </c>
      <c r="E690" s="21">
        <v>100</v>
      </c>
      <c r="F690" s="22">
        <v>100</v>
      </c>
      <c r="G690" s="23">
        <v>25</v>
      </c>
      <c r="H690" s="23">
        <v>75</v>
      </c>
      <c r="I690" s="23">
        <v>0</v>
      </c>
      <c r="J690" s="23">
        <v>0</v>
      </c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4">
      <c r="A691" s="19">
        <v>3310</v>
      </c>
      <c r="B691" s="20" t="s">
        <v>554</v>
      </c>
      <c r="C691" s="19">
        <v>2301</v>
      </c>
      <c r="D691" s="19">
        <v>22</v>
      </c>
      <c r="E691" s="21">
        <v>45.5</v>
      </c>
      <c r="F691" s="22">
        <v>77.3</v>
      </c>
      <c r="G691" s="23">
        <v>5.9</v>
      </c>
      <c r="H691" s="23">
        <v>29.4</v>
      </c>
      <c r="I691" s="23">
        <v>35.299999999999997</v>
      </c>
      <c r="J691" s="23">
        <v>29.4</v>
      </c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4">
      <c r="A692" s="19">
        <v>3310</v>
      </c>
      <c r="B692" s="20" t="s">
        <v>554</v>
      </c>
      <c r="C692" s="19">
        <v>2201</v>
      </c>
      <c r="D692" s="19">
        <v>79</v>
      </c>
      <c r="E692" s="21">
        <v>70.900000000000006</v>
      </c>
      <c r="F692" s="22">
        <v>87.3</v>
      </c>
      <c r="G692" s="23">
        <v>18.8</v>
      </c>
      <c r="H692" s="23">
        <v>39.1</v>
      </c>
      <c r="I692" s="23">
        <v>39.1</v>
      </c>
      <c r="J692" s="23">
        <v>2.9</v>
      </c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4">
      <c r="A693" s="19">
        <v>3310</v>
      </c>
      <c r="B693" s="20" t="s">
        <v>554</v>
      </c>
      <c r="C693" s="19">
        <v>2101</v>
      </c>
      <c r="D693" s="19">
        <v>106</v>
      </c>
      <c r="E693" s="21">
        <v>56.6</v>
      </c>
      <c r="F693" s="22">
        <v>81.099999999999994</v>
      </c>
      <c r="G693" s="23">
        <v>9.3000000000000007</v>
      </c>
      <c r="H693" s="23">
        <v>33.700000000000003</v>
      </c>
      <c r="I693" s="23">
        <v>45.3</v>
      </c>
      <c r="J693" s="23">
        <v>11.6</v>
      </c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4">
      <c r="A694" s="19">
        <v>3310</v>
      </c>
      <c r="B694" s="20" t="s">
        <v>554</v>
      </c>
      <c r="C694" s="19">
        <v>2001</v>
      </c>
      <c r="D694" s="19">
        <v>89</v>
      </c>
      <c r="E694" s="21">
        <v>59.6</v>
      </c>
      <c r="F694" s="22">
        <v>94.4</v>
      </c>
      <c r="G694" s="23">
        <v>16.7</v>
      </c>
      <c r="H694" s="23">
        <v>25</v>
      </c>
      <c r="I694" s="23">
        <v>39.299999999999997</v>
      </c>
      <c r="J694" s="23">
        <v>19</v>
      </c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4">
      <c r="A695" s="19">
        <v>3310</v>
      </c>
      <c r="B695" s="20" t="s">
        <v>554</v>
      </c>
      <c r="C695" s="19">
        <v>1901</v>
      </c>
      <c r="D695" s="19">
        <v>74</v>
      </c>
      <c r="E695" s="21">
        <v>67.599999999999994</v>
      </c>
      <c r="F695" s="22">
        <v>85.1</v>
      </c>
      <c r="G695" s="23">
        <v>17.5</v>
      </c>
      <c r="H695" s="23">
        <v>31.7</v>
      </c>
      <c r="I695" s="23">
        <v>33.299999999999997</v>
      </c>
      <c r="J695" s="23">
        <v>17.5</v>
      </c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4">
      <c r="A696" s="19">
        <v>3310</v>
      </c>
      <c r="B696" s="20" t="s">
        <v>554</v>
      </c>
      <c r="C696" s="19">
        <v>1801</v>
      </c>
      <c r="D696" s="19">
        <v>71</v>
      </c>
      <c r="E696" s="21">
        <v>67.599999999999994</v>
      </c>
      <c r="F696" s="22">
        <v>88.7</v>
      </c>
      <c r="G696" s="23">
        <v>19</v>
      </c>
      <c r="H696" s="23">
        <v>39.700000000000003</v>
      </c>
      <c r="I696" s="23">
        <v>34.9</v>
      </c>
      <c r="J696" s="23">
        <v>6.3</v>
      </c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4">
      <c r="A697" s="19">
        <v>3310</v>
      </c>
      <c r="B697" s="20" t="s">
        <v>563</v>
      </c>
      <c r="C697" s="19">
        <v>1701</v>
      </c>
      <c r="D697" s="19">
        <v>76</v>
      </c>
      <c r="E697" s="21">
        <v>78.900000000000006</v>
      </c>
      <c r="F697" s="22">
        <v>89.5</v>
      </c>
      <c r="G697" s="23">
        <v>29.4</v>
      </c>
      <c r="H697" s="23">
        <v>38.200000000000003</v>
      </c>
      <c r="I697" s="23">
        <v>29.4</v>
      </c>
      <c r="J697" s="23">
        <v>2.9</v>
      </c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4">
      <c r="A698" s="19">
        <v>3310</v>
      </c>
      <c r="B698" s="20" t="s">
        <v>563</v>
      </c>
      <c r="C698" s="19">
        <v>1601</v>
      </c>
      <c r="D698" s="19">
        <v>63</v>
      </c>
      <c r="E698" s="21">
        <v>74.599999999999994</v>
      </c>
      <c r="F698" s="22">
        <v>90.5</v>
      </c>
      <c r="G698" s="23">
        <v>28.1</v>
      </c>
      <c r="H698" s="23">
        <v>33.299999999999997</v>
      </c>
      <c r="I698" s="23">
        <v>29.8</v>
      </c>
      <c r="J698" s="23">
        <v>8.8000000000000007</v>
      </c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4">
      <c r="A699" s="19">
        <v>3311</v>
      </c>
      <c r="B699" s="20" t="s">
        <v>566</v>
      </c>
      <c r="C699" s="19">
        <v>2404</v>
      </c>
      <c r="D699" s="19">
        <v>66</v>
      </c>
      <c r="E699" s="21">
        <v>92.4</v>
      </c>
      <c r="F699" s="22">
        <v>95.5</v>
      </c>
      <c r="G699" s="23">
        <v>25.4</v>
      </c>
      <c r="H699" s="23">
        <v>74.599999999999994</v>
      </c>
      <c r="I699" s="23">
        <v>0</v>
      </c>
      <c r="J699" s="23">
        <v>0</v>
      </c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4">
      <c r="A700" s="19">
        <v>3311</v>
      </c>
      <c r="B700" s="20" t="s">
        <v>566</v>
      </c>
      <c r="C700" s="19">
        <v>2304</v>
      </c>
      <c r="D700" s="19">
        <v>67</v>
      </c>
      <c r="E700" s="21">
        <v>91</v>
      </c>
      <c r="F700" s="22">
        <v>97</v>
      </c>
      <c r="G700" s="23">
        <v>27.7</v>
      </c>
      <c r="H700" s="23">
        <v>63.1</v>
      </c>
      <c r="I700" s="23">
        <v>9.1999999999999993</v>
      </c>
      <c r="J700" s="23">
        <v>0</v>
      </c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4">
      <c r="A701" s="19">
        <v>3311</v>
      </c>
      <c r="B701" s="20" t="s">
        <v>566</v>
      </c>
      <c r="C701" s="19">
        <v>2204</v>
      </c>
      <c r="D701" s="19">
        <v>54</v>
      </c>
      <c r="E701" s="21">
        <v>90.7</v>
      </c>
      <c r="F701" s="22">
        <v>94.4</v>
      </c>
      <c r="G701" s="23">
        <v>27.5</v>
      </c>
      <c r="H701" s="23">
        <v>72.5</v>
      </c>
      <c r="I701" s="23">
        <v>0</v>
      </c>
      <c r="J701" s="23">
        <v>0</v>
      </c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4">
      <c r="A702" s="19">
        <v>3311</v>
      </c>
      <c r="B702" s="20" t="s">
        <v>566</v>
      </c>
      <c r="C702" s="19">
        <v>2104</v>
      </c>
      <c r="D702" s="19">
        <v>46</v>
      </c>
      <c r="E702" s="21">
        <v>89.1</v>
      </c>
      <c r="F702" s="22">
        <v>97.8</v>
      </c>
      <c r="G702" s="23">
        <v>28.9</v>
      </c>
      <c r="H702" s="23">
        <v>71.099999999999994</v>
      </c>
      <c r="I702" s="23">
        <v>0</v>
      </c>
      <c r="J702" s="23">
        <v>0</v>
      </c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4">
      <c r="A703" s="19">
        <v>3311</v>
      </c>
      <c r="B703" s="20" t="s">
        <v>566</v>
      </c>
      <c r="C703" s="19">
        <v>2004</v>
      </c>
      <c r="D703" s="19">
        <v>40</v>
      </c>
      <c r="E703" s="21">
        <v>87.5</v>
      </c>
      <c r="F703" s="22">
        <v>97.5</v>
      </c>
      <c r="G703" s="23">
        <v>25.6</v>
      </c>
      <c r="H703" s="23">
        <v>74.400000000000006</v>
      </c>
      <c r="I703" s="23">
        <v>0</v>
      </c>
      <c r="J703" s="23">
        <v>0</v>
      </c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4">
      <c r="A704" s="19">
        <v>3311</v>
      </c>
      <c r="B704" s="20" t="s">
        <v>566</v>
      </c>
      <c r="C704" s="19">
        <v>1904</v>
      </c>
      <c r="D704" s="19">
        <v>41</v>
      </c>
      <c r="E704" s="21">
        <v>97.6</v>
      </c>
      <c r="F704" s="22">
        <v>97.6</v>
      </c>
      <c r="G704" s="23">
        <v>27.5</v>
      </c>
      <c r="H704" s="23">
        <v>52.5</v>
      </c>
      <c r="I704" s="23">
        <v>20</v>
      </c>
      <c r="J704" s="23">
        <v>0</v>
      </c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4">
      <c r="A705" s="19">
        <v>3311</v>
      </c>
      <c r="B705" s="20" t="s">
        <v>566</v>
      </c>
      <c r="C705" s="19">
        <v>1804</v>
      </c>
      <c r="D705" s="19">
        <v>44</v>
      </c>
      <c r="E705" s="21">
        <v>95.5</v>
      </c>
      <c r="F705" s="22">
        <v>95.5</v>
      </c>
      <c r="G705" s="23">
        <v>33.299999999999997</v>
      </c>
      <c r="H705" s="23">
        <v>59.5</v>
      </c>
      <c r="I705" s="23">
        <v>7.1</v>
      </c>
      <c r="J705" s="23">
        <v>0</v>
      </c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4">
      <c r="A706" s="19">
        <v>3311</v>
      </c>
      <c r="B706" s="20" t="s">
        <v>566</v>
      </c>
      <c r="C706" s="19">
        <v>1704</v>
      </c>
      <c r="D706" s="19">
        <v>63</v>
      </c>
      <c r="E706" s="21">
        <v>95.2</v>
      </c>
      <c r="F706" s="22">
        <v>100</v>
      </c>
      <c r="G706" s="23">
        <v>25.4</v>
      </c>
      <c r="H706" s="23">
        <v>69.8</v>
      </c>
      <c r="I706" s="23">
        <v>4.8</v>
      </c>
      <c r="J706" s="23">
        <v>0</v>
      </c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4">
      <c r="A707" s="19">
        <v>3312</v>
      </c>
      <c r="B707" s="20" t="s">
        <v>575</v>
      </c>
      <c r="C707" s="19">
        <v>2404</v>
      </c>
      <c r="D707" s="19">
        <v>67</v>
      </c>
      <c r="E707" s="21">
        <v>50.7</v>
      </c>
      <c r="F707" s="22">
        <v>95.5</v>
      </c>
      <c r="G707" s="23">
        <v>26.6</v>
      </c>
      <c r="H707" s="23">
        <v>68.8</v>
      </c>
      <c r="I707" s="23">
        <v>4.7</v>
      </c>
      <c r="J707" s="23">
        <v>0</v>
      </c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4">
      <c r="A708" s="19">
        <v>3312</v>
      </c>
      <c r="B708" s="20" t="s">
        <v>575</v>
      </c>
      <c r="C708" s="19">
        <v>2304</v>
      </c>
      <c r="D708" s="19">
        <v>54</v>
      </c>
      <c r="E708" s="21">
        <v>68.5</v>
      </c>
      <c r="F708" s="22">
        <v>88.9</v>
      </c>
      <c r="G708" s="23">
        <v>18.8</v>
      </c>
      <c r="H708" s="23">
        <v>56.2</v>
      </c>
      <c r="I708" s="23">
        <v>25</v>
      </c>
      <c r="J708" s="23">
        <v>0</v>
      </c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4">
      <c r="A709" s="19">
        <v>3312</v>
      </c>
      <c r="B709" s="20" t="s">
        <v>575</v>
      </c>
      <c r="C709" s="19">
        <v>2204</v>
      </c>
      <c r="D709" s="19">
        <v>42</v>
      </c>
      <c r="E709" s="21">
        <v>71.400000000000006</v>
      </c>
      <c r="F709" s="22">
        <v>95.2</v>
      </c>
      <c r="G709" s="23">
        <v>25</v>
      </c>
      <c r="H709" s="23">
        <v>62.5</v>
      </c>
      <c r="I709" s="23">
        <v>12.5</v>
      </c>
      <c r="J709" s="23">
        <v>0</v>
      </c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4">
      <c r="A710" s="19">
        <v>3312</v>
      </c>
      <c r="B710" s="20" t="s">
        <v>575</v>
      </c>
      <c r="C710" s="19">
        <v>2104</v>
      </c>
      <c r="D710" s="19">
        <v>57</v>
      </c>
      <c r="E710" s="21">
        <v>70.2</v>
      </c>
      <c r="F710" s="22">
        <v>86</v>
      </c>
      <c r="G710" s="23">
        <v>30.6</v>
      </c>
      <c r="H710" s="23">
        <v>44.9</v>
      </c>
      <c r="I710" s="23">
        <v>24.5</v>
      </c>
      <c r="J710" s="23">
        <v>0</v>
      </c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4">
      <c r="A711" s="19">
        <v>3312</v>
      </c>
      <c r="B711" s="20" t="s">
        <v>575</v>
      </c>
      <c r="C711" s="19">
        <v>2004</v>
      </c>
      <c r="D711" s="19">
        <v>73</v>
      </c>
      <c r="E711" s="21">
        <v>72.599999999999994</v>
      </c>
      <c r="F711" s="22">
        <v>89</v>
      </c>
      <c r="G711" s="23">
        <v>27.7</v>
      </c>
      <c r="H711" s="23">
        <v>43.1</v>
      </c>
      <c r="I711" s="23">
        <v>29.2</v>
      </c>
      <c r="J711" s="23">
        <v>0</v>
      </c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4">
      <c r="A712" s="19">
        <v>3312</v>
      </c>
      <c r="B712" s="20" t="s">
        <v>575</v>
      </c>
      <c r="C712" s="19">
        <v>1904</v>
      </c>
      <c r="D712" s="19">
        <v>39</v>
      </c>
      <c r="E712" s="21">
        <v>76.900000000000006</v>
      </c>
      <c r="F712" s="22">
        <v>94.9</v>
      </c>
      <c r="G712" s="23">
        <v>27</v>
      </c>
      <c r="H712" s="23">
        <v>62.2</v>
      </c>
      <c r="I712" s="23">
        <v>10.8</v>
      </c>
      <c r="J712" s="23">
        <v>0</v>
      </c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4">
      <c r="A713" s="19">
        <v>3312</v>
      </c>
      <c r="B713" s="20" t="s">
        <v>575</v>
      </c>
      <c r="C713" s="19">
        <v>1804</v>
      </c>
      <c r="D713" s="19">
        <v>38</v>
      </c>
      <c r="E713" s="21">
        <v>78.900000000000006</v>
      </c>
      <c r="F713" s="22">
        <v>92.1</v>
      </c>
      <c r="G713" s="23">
        <v>22.9</v>
      </c>
      <c r="H713" s="23">
        <v>62.9</v>
      </c>
      <c r="I713" s="23">
        <v>14.3</v>
      </c>
      <c r="J713" s="23">
        <v>0</v>
      </c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4">
      <c r="A714" s="19">
        <v>3313</v>
      </c>
      <c r="B714" s="20" t="s">
        <v>581</v>
      </c>
      <c r="C714" s="19">
        <v>2302</v>
      </c>
      <c r="D714" s="19">
        <v>94</v>
      </c>
      <c r="E714" s="21">
        <v>71.3</v>
      </c>
      <c r="F714" s="22">
        <v>81.900000000000006</v>
      </c>
      <c r="G714" s="23">
        <v>14.3</v>
      </c>
      <c r="H714" s="23">
        <v>63.6</v>
      </c>
      <c r="I714" s="23">
        <v>22.1</v>
      </c>
      <c r="J714" s="23">
        <v>0</v>
      </c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4">
      <c r="A715" s="19">
        <v>3313</v>
      </c>
      <c r="B715" s="20" t="s">
        <v>581</v>
      </c>
      <c r="C715" s="19">
        <v>2202</v>
      </c>
      <c r="D715" s="19">
        <v>70</v>
      </c>
      <c r="E715" s="21">
        <v>94.3</v>
      </c>
      <c r="F715" s="22">
        <v>97.1</v>
      </c>
      <c r="G715" s="23">
        <v>19.100000000000001</v>
      </c>
      <c r="H715" s="23">
        <v>64.7</v>
      </c>
      <c r="I715" s="23">
        <v>16.2</v>
      </c>
      <c r="J715" s="23">
        <v>0</v>
      </c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4">
      <c r="A716" s="19">
        <v>3313</v>
      </c>
      <c r="B716" s="20" t="s">
        <v>581</v>
      </c>
      <c r="C716" s="19">
        <v>2102</v>
      </c>
      <c r="D716" s="19">
        <v>67</v>
      </c>
      <c r="E716" s="21">
        <v>94</v>
      </c>
      <c r="F716" s="22">
        <v>94</v>
      </c>
      <c r="G716" s="23">
        <v>22.2</v>
      </c>
      <c r="H716" s="23">
        <v>74.599999999999994</v>
      </c>
      <c r="I716" s="23">
        <v>3.2</v>
      </c>
      <c r="J716" s="23">
        <v>0</v>
      </c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4">
      <c r="A717" s="19">
        <v>3314</v>
      </c>
      <c r="B717" s="20" t="s">
        <v>554</v>
      </c>
      <c r="C717" s="19">
        <v>2301</v>
      </c>
      <c r="D717" s="19">
        <v>90</v>
      </c>
      <c r="E717" s="21">
        <v>73.3</v>
      </c>
      <c r="F717" s="22">
        <v>91.1</v>
      </c>
      <c r="G717" s="23">
        <v>17.100000000000001</v>
      </c>
      <c r="H717" s="23">
        <v>39</v>
      </c>
      <c r="I717" s="23">
        <v>42.7</v>
      </c>
      <c r="J717" s="23">
        <v>1.2</v>
      </c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4">
      <c r="A718" s="19">
        <v>3315</v>
      </c>
      <c r="B718" s="20" t="s">
        <v>589</v>
      </c>
      <c r="C718" s="19">
        <v>2403</v>
      </c>
      <c r="D718" s="19">
        <v>73</v>
      </c>
      <c r="E718" s="21">
        <v>78.099999999999994</v>
      </c>
      <c r="F718" s="22">
        <v>89</v>
      </c>
      <c r="G718" s="23">
        <v>23.1</v>
      </c>
      <c r="H718" s="23">
        <v>66.2</v>
      </c>
      <c r="I718" s="23">
        <v>7.7</v>
      </c>
      <c r="J718" s="23">
        <v>3.1</v>
      </c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4">
      <c r="A719" s="19">
        <v>3350</v>
      </c>
      <c r="B719" s="20" t="s">
        <v>591</v>
      </c>
      <c r="C719" s="19">
        <v>2301</v>
      </c>
      <c r="D719" s="19">
        <v>22</v>
      </c>
      <c r="E719" s="21">
        <v>100</v>
      </c>
      <c r="F719" s="22">
        <v>100</v>
      </c>
      <c r="G719" s="23">
        <v>27.3</v>
      </c>
      <c r="H719" s="23">
        <v>72.7</v>
      </c>
      <c r="I719" s="23">
        <v>0</v>
      </c>
      <c r="J719" s="23">
        <v>0</v>
      </c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4">
      <c r="A720" s="19">
        <v>3350</v>
      </c>
      <c r="B720" s="20" t="s">
        <v>591</v>
      </c>
      <c r="C720" s="19">
        <v>2403</v>
      </c>
      <c r="D720" s="19">
        <v>39</v>
      </c>
      <c r="E720" s="21">
        <v>89.7</v>
      </c>
      <c r="F720" s="22">
        <v>92.3</v>
      </c>
      <c r="G720" s="23">
        <v>47.2</v>
      </c>
      <c r="H720" s="23">
        <v>52.8</v>
      </c>
      <c r="I720" s="23">
        <v>0</v>
      </c>
      <c r="J720" s="23">
        <v>0</v>
      </c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4">
      <c r="A721" s="19">
        <v>3350</v>
      </c>
      <c r="B721" s="20" t="s">
        <v>591</v>
      </c>
      <c r="C721" s="19">
        <v>2303</v>
      </c>
      <c r="D721" s="19">
        <v>41</v>
      </c>
      <c r="E721" s="21">
        <v>95.1</v>
      </c>
      <c r="F721" s="22">
        <v>95.1</v>
      </c>
      <c r="G721" s="23">
        <v>35.9</v>
      </c>
      <c r="H721" s="23">
        <v>59</v>
      </c>
      <c r="I721" s="23">
        <v>5.0999999999999996</v>
      </c>
      <c r="J721" s="23">
        <v>0</v>
      </c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4">
      <c r="A722" s="19">
        <v>3350</v>
      </c>
      <c r="B722" s="20" t="s">
        <v>591</v>
      </c>
      <c r="C722" s="19">
        <v>2201</v>
      </c>
      <c r="D722" s="19">
        <v>23</v>
      </c>
      <c r="E722" s="21">
        <v>95.7</v>
      </c>
      <c r="F722" s="22">
        <v>95.7</v>
      </c>
      <c r="G722" s="23">
        <v>36.4</v>
      </c>
      <c r="H722" s="23">
        <v>54.5</v>
      </c>
      <c r="I722" s="23">
        <v>9.1</v>
      </c>
      <c r="J722" s="23">
        <v>0</v>
      </c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4">
      <c r="A723" s="19">
        <v>3350</v>
      </c>
      <c r="B723" s="20" t="s">
        <v>591</v>
      </c>
      <c r="C723" s="19">
        <v>2101</v>
      </c>
      <c r="D723" s="19">
        <v>23</v>
      </c>
      <c r="E723" s="21">
        <v>95.7</v>
      </c>
      <c r="F723" s="22">
        <v>95.7</v>
      </c>
      <c r="G723" s="23">
        <v>22.7</v>
      </c>
      <c r="H723" s="23">
        <v>45.5</v>
      </c>
      <c r="I723" s="23">
        <v>31.8</v>
      </c>
      <c r="J723" s="23">
        <v>0</v>
      </c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4">
      <c r="A724" s="19">
        <v>3350</v>
      </c>
      <c r="B724" s="20" t="s">
        <v>591</v>
      </c>
      <c r="C724" s="19">
        <v>2203</v>
      </c>
      <c r="D724" s="19">
        <v>37</v>
      </c>
      <c r="E724" s="21">
        <v>100</v>
      </c>
      <c r="F724" s="22">
        <v>100</v>
      </c>
      <c r="G724" s="23">
        <v>21.6</v>
      </c>
      <c r="H724" s="23">
        <v>73</v>
      </c>
      <c r="I724" s="23">
        <v>5.4</v>
      </c>
      <c r="J724" s="23">
        <v>0</v>
      </c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4">
      <c r="A725" s="19">
        <v>3350</v>
      </c>
      <c r="B725" s="20" t="s">
        <v>591</v>
      </c>
      <c r="C725" s="19">
        <v>2103</v>
      </c>
      <c r="D725" s="19">
        <v>42</v>
      </c>
      <c r="E725" s="21">
        <v>0</v>
      </c>
      <c r="F725" s="22">
        <v>92.9</v>
      </c>
      <c r="G725" s="23">
        <v>51.3</v>
      </c>
      <c r="H725" s="23">
        <v>48.7</v>
      </c>
      <c r="I725" s="23">
        <v>0</v>
      </c>
      <c r="J725" s="23">
        <v>0</v>
      </c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4">
      <c r="A726" s="19">
        <v>3350</v>
      </c>
      <c r="B726" s="20" t="s">
        <v>591</v>
      </c>
      <c r="C726" s="19">
        <v>2001</v>
      </c>
      <c r="D726" s="19">
        <v>22</v>
      </c>
      <c r="E726" s="21">
        <v>100</v>
      </c>
      <c r="F726" s="22">
        <v>100</v>
      </c>
      <c r="G726" s="23">
        <v>31.8</v>
      </c>
      <c r="H726" s="23">
        <v>59.1</v>
      </c>
      <c r="I726" s="23">
        <v>9.1</v>
      </c>
      <c r="J726" s="23">
        <v>0</v>
      </c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4">
      <c r="A727" s="19">
        <v>3350</v>
      </c>
      <c r="B727" s="20" t="s">
        <v>591</v>
      </c>
      <c r="C727" s="19">
        <v>1901</v>
      </c>
      <c r="D727" s="19">
        <v>17</v>
      </c>
      <c r="E727" s="21">
        <v>94.1</v>
      </c>
      <c r="F727" s="22">
        <v>94.1</v>
      </c>
      <c r="G727" s="23">
        <v>50</v>
      </c>
      <c r="H727" s="23">
        <v>50</v>
      </c>
      <c r="I727" s="23">
        <v>0</v>
      </c>
      <c r="J727" s="23">
        <v>0</v>
      </c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4">
      <c r="A728" s="19">
        <v>3350</v>
      </c>
      <c r="B728" s="20" t="s">
        <v>591</v>
      </c>
      <c r="C728" s="19">
        <v>2003</v>
      </c>
      <c r="D728" s="19">
        <v>28</v>
      </c>
      <c r="E728" s="21">
        <v>100</v>
      </c>
      <c r="F728" s="22">
        <v>100</v>
      </c>
      <c r="G728" s="23">
        <v>42.9</v>
      </c>
      <c r="H728" s="23">
        <v>57.1</v>
      </c>
      <c r="I728" s="23">
        <v>0</v>
      </c>
      <c r="J728" s="23">
        <v>0</v>
      </c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4">
      <c r="A729" s="19">
        <v>3350</v>
      </c>
      <c r="B729" s="20" t="s">
        <v>591</v>
      </c>
      <c r="C729" s="19">
        <v>1801</v>
      </c>
      <c r="D729" s="19">
        <v>20</v>
      </c>
      <c r="E729" s="21">
        <v>90</v>
      </c>
      <c r="F729" s="22">
        <v>90</v>
      </c>
      <c r="G729" s="23">
        <v>27.8</v>
      </c>
      <c r="H729" s="23">
        <v>72.2</v>
      </c>
      <c r="I729" s="23">
        <v>0</v>
      </c>
      <c r="J729" s="23">
        <v>0</v>
      </c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4">
      <c r="A730" s="19">
        <v>3350</v>
      </c>
      <c r="B730" s="20" t="s">
        <v>591</v>
      </c>
      <c r="C730" s="19">
        <v>1903</v>
      </c>
      <c r="D730" s="19">
        <v>40</v>
      </c>
      <c r="E730" s="21">
        <v>95</v>
      </c>
      <c r="F730" s="22">
        <v>100</v>
      </c>
      <c r="G730" s="23">
        <v>30</v>
      </c>
      <c r="H730" s="23">
        <v>67.5</v>
      </c>
      <c r="I730" s="23">
        <v>2.5</v>
      </c>
      <c r="J730" s="23">
        <v>0</v>
      </c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4">
      <c r="A731" s="19">
        <v>3350</v>
      </c>
      <c r="B731" s="20" t="s">
        <v>591</v>
      </c>
      <c r="C731" s="19">
        <v>1701</v>
      </c>
      <c r="D731" s="19">
        <v>21</v>
      </c>
      <c r="E731" s="21">
        <v>90.5</v>
      </c>
      <c r="F731" s="22">
        <v>100</v>
      </c>
      <c r="G731" s="23">
        <v>14.3</v>
      </c>
      <c r="H731" s="23">
        <v>57.1</v>
      </c>
      <c r="I731" s="23">
        <v>9.5</v>
      </c>
      <c r="J731" s="23">
        <v>19</v>
      </c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4">
      <c r="A732" s="19">
        <v>3350</v>
      </c>
      <c r="B732" s="20" t="s">
        <v>591</v>
      </c>
      <c r="C732" s="19">
        <v>1803</v>
      </c>
      <c r="D732" s="19">
        <v>39</v>
      </c>
      <c r="E732" s="21">
        <v>92.3</v>
      </c>
      <c r="F732" s="22">
        <v>97.4</v>
      </c>
      <c r="G732" s="23">
        <v>28.9</v>
      </c>
      <c r="H732" s="23">
        <v>65.8</v>
      </c>
      <c r="I732" s="23">
        <v>5.3</v>
      </c>
      <c r="J732" s="23">
        <v>0</v>
      </c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4">
      <c r="A733" s="19">
        <v>4304</v>
      </c>
      <c r="B733" s="20" t="s">
        <v>599</v>
      </c>
      <c r="C733" s="19">
        <v>1703</v>
      </c>
      <c r="D733" s="19">
        <v>39</v>
      </c>
      <c r="E733" s="21">
        <v>92.3</v>
      </c>
      <c r="F733" s="22">
        <v>92.3</v>
      </c>
      <c r="G733" s="23">
        <v>25</v>
      </c>
      <c r="H733" s="23">
        <v>33.299999999999997</v>
      </c>
      <c r="I733" s="23">
        <v>13.9</v>
      </c>
      <c r="J733" s="23">
        <v>27.8</v>
      </c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4">
      <c r="A734" s="19">
        <v>4306</v>
      </c>
      <c r="B734" s="20" t="s">
        <v>601</v>
      </c>
      <c r="C734" s="19">
        <v>2403</v>
      </c>
      <c r="D734" s="19">
        <v>61</v>
      </c>
      <c r="E734" s="21">
        <v>82</v>
      </c>
      <c r="F734" s="22">
        <v>88.5</v>
      </c>
      <c r="G734" s="23">
        <v>70.400000000000006</v>
      </c>
      <c r="H734" s="23">
        <v>29.6</v>
      </c>
      <c r="I734" s="23">
        <v>0</v>
      </c>
      <c r="J734" s="23">
        <v>0</v>
      </c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4">
      <c r="A735" s="19">
        <v>4306</v>
      </c>
      <c r="B735" s="20" t="s">
        <v>601</v>
      </c>
      <c r="C735" s="19">
        <v>2303</v>
      </c>
      <c r="D735" s="19">
        <v>66</v>
      </c>
      <c r="E735" s="21">
        <v>83.3</v>
      </c>
      <c r="F735" s="22">
        <v>87.9</v>
      </c>
      <c r="G735" s="23">
        <v>31</v>
      </c>
      <c r="H735" s="23">
        <v>48.3</v>
      </c>
      <c r="I735" s="23">
        <v>13.8</v>
      </c>
      <c r="J735" s="23">
        <v>6.9</v>
      </c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4">
      <c r="A736" s="19">
        <v>4306</v>
      </c>
      <c r="B736" s="20" t="s">
        <v>601</v>
      </c>
      <c r="C736" s="19">
        <v>2203</v>
      </c>
      <c r="D736" s="19">
        <v>64</v>
      </c>
      <c r="E736" s="21">
        <v>81.2</v>
      </c>
      <c r="F736" s="22">
        <v>87.5</v>
      </c>
      <c r="G736" s="23">
        <v>25</v>
      </c>
      <c r="H736" s="23">
        <v>37.5</v>
      </c>
      <c r="I736" s="23">
        <v>28.6</v>
      </c>
      <c r="J736" s="23">
        <v>8.9</v>
      </c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4">
      <c r="A737" s="19">
        <v>4306</v>
      </c>
      <c r="B737" s="20" t="s">
        <v>601</v>
      </c>
      <c r="C737" s="19">
        <v>2103</v>
      </c>
      <c r="D737" s="19">
        <v>38</v>
      </c>
      <c r="E737" s="21">
        <v>84.2</v>
      </c>
      <c r="F737" s="22">
        <v>89.5</v>
      </c>
      <c r="G737" s="23">
        <v>91.2</v>
      </c>
      <c r="H737" s="23">
        <v>8.8000000000000007</v>
      </c>
      <c r="I737" s="23">
        <v>0</v>
      </c>
      <c r="J737" s="23">
        <v>0</v>
      </c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4">
      <c r="A738" s="19">
        <v>4306</v>
      </c>
      <c r="B738" s="20" t="s">
        <v>601</v>
      </c>
      <c r="C738" s="19">
        <v>2003</v>
      </c>
      <c r="D738" s="19">
        <v>72</v>
      </c>
      <c r="E738" s="21">
        <v>86.1</v>
      </c>
      <c r="F738" s="22">
        <v>98.6</v>
      </c>
      <c r="G738" s="23">
        <v>22.5</v>
      </c>
      <c r="H738" s="23">
        <v>40.799999999999997</v>
      </c>
      <c r="I738" s="23">
        <v>22.5</v>
      </c>
      <c r="J738" s="23">
        <v>14.1</v>
      </c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4">
      <c r="A739" s="19">
        <v>4306</v>
      </c>
      <c r="B739" s="20" t="s">
        <v>601</v>
      </c>
      <c r="C739" s="19">
        <v>1903</v>
      </c>
      <c r="D739" s="19">
        <v>53</v>
      </c>
      <c r="E739" s="21">
        <v>90.6</v>
      </c>
      <c r="F739" s="22">
        <v>94.3</v>
      </c>
      <c r="G739" s="23">
        <v>26</v>
      </c>
      <c r="H739" s="23">
        <v>42</v>
      </c>
      <c r="I739" s="23">
        <v>16</v>
      </c>
      <c r="J739" s="23">
        <v>16</v>
      </c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4">
      <c r="A740" s="19">
        <v>4306</v>
      </c>
      <c r="B740" s="20" t="s">
        <v>601</v>
      </c>
      <c r="C740" s="19">
        <v>1803</v>
      </c>
      <c r="D740" s="19">
        <v>74</v>
      </c>
      <c r="E740" s="21">
        <v>87.8</v>
      </c>
      <c r="F740" s="22">
        <v>97.3</v>
      </c>
      <c r="G740" s="23">
        <v>26.4</v>
      </c>
      <c r="H740" s="23">
        <v>37.5</v>
      </c>
      <c r="I740" s="23">
        <v>19.399999999999999</v>
      </c>
      <c r="J740" s="23">
        <v>16.7</v>
      </c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4">
      <c r="A741" s="19">
        <v>4306</v>
      </c>
      <c r="B741" s="20" t="s">
        <v>601</v>
      </c>
      <c r="C741" s="19">
        <v>1703</v>
      </c>
      <c r="D741" s="19">
        <v>47</v>
      </c>
      <c r="E741" s="21">
        <v>83</v>
      </c>
      <c r="F741" s="22">
        <v>93.6</v>
      </c>
      <c r="G741" s="23">
        <v>18.2</v>
      </c>
      <c r="H741" s="23">
        <v>54.5</v>
      </c>
      <c r="I741" s="23">
        <v>22.7</v>
      </c>
      <c r="J741" s="23">
        <v>4.5</v>
      </c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4">
      <c r="A742" s="19">
        <v>4310</v>
      </c>
      <c r="B742" s="20" t="s">
        <v>609</v>
      </c>
      <c r="C742" s="19">
        <v>2404</v>
      </c>
      <c r="D742" s="19">
        <v>61</v>
      </c>
      <c r="E742" s="21">
        <v>95.1</v>
      </c>
      <c r="F742" s="22">
        <v>95.1</v>
      </c>
      <c r="G742" s="23">
        <v>37.9</v>
      </c>
      <c r="H742" s="23">
        <v>36.200000000000003</v>
      </c>
      <c r="I742" s="23">
        <v>19</v>
      </c>
      <c r="J742" s="23">
        <v>6.9</v>
      </c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4">
      <c r="A743" s="19">
        <v>4310</v>
      </c>
      <c r="B743" s="20" t="s">
        <v>609</v>
      </c>
      <c r="C743" s="19">
        <v>2202</v>
      </c>
      <c r="D743" s="19">
        <v>50</v>
      </c>
      <c r="E743" s="21">
        <v>92</v>
      </c>
      <c r="F743" s="22">
        <v>92</v>
      </c>
      <c r="G743" s="23">
        <v>30.4</v>
      </c>
      <c r="H743" s="23">
        <v>67.400000000000006</v>
      </c>
      <c r="I743" s="23">
        <v>2.2000000000000002</v>
      </c>
      <c r="J743" s="23">
        <v>0</v>
      </c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4">
      <c r="A744" s="19">
        <v>4310</v>
      </c>
      <c r="B744" s="20" t="s">
        <v>609</v>
      </c>
      <c r="C744" s="19">
        <v>2102</v>
      </c>
      <c r="D744" s="19">
        <v>66</v>
      </c>
      <c r="E744" s="21">
        <v>97</v>
      </c>
      <c r="F744" s="22">
        <v>100</v>
      </c>
      <c r="G744" s="23">
        <v>34.799999999999997</v>
      </c>
      <c r="H744" s="23">
        <v>43.9</v>
      </c>
      <c r="I744" s="23">
        <v>21.2</v>
      </c>
      <c r="J744" s="23">
        <v>0</v>
      </c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4">
      <c r="A745" s="19">
        <v>4310</v>
      </c>
      <c r="B745" s="20" t="s">
        <v>609</v>
      </c>
      <c r="C745" s="19">
        <v>2002</v>
      </c>
      <c r="D745" s="19">
        <v>72</v>
      </c>
      <c r="E745" s="21">
        <v>93.1</v>
      </c>
      <c r="F745" s="22">
        <v>95.8</v>
      </c>
      <c r="G745" s="23">
        <v>29</v>
      </c>
      <c r="H745" s="23">
        <v>60.9</v>
      </c>
      <c r="I745" s="23">
        <v>10.1</v>
      </c>
      <c r="J745" s="23">
        <v>0</v>
      </c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4">
      <c r="A746" s="19">
        <v>4310</v>
      </c>
      <c r="B746" s="20" t="s">
        <v>609</v>
      </c>
      <c r="C746" s="19">
        <v>1902</v>
      </c>
      <c r="D746" s="19">
        <v>38</v>
      </c>
      <c r="E746" s="21">
        <v>94.7</v>
      </c>
      <c r="F746" s="22">
        <v>94.7</v>
      </c>
      <c r="G746" s="23">
        <v>38.9</v>
      </c>
      <c r="H746" s="23">
        <v>38.9</v>
      </c>
      <c r="I746" s="23">
        <v>19.399999999999999</v>
      </c>
      <c r="J746" s="23">
        <v>2.8</v>
      </c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4">
      <c r="A747" s="19">
        <v>4310</v>
      </c>
      <c r="B747" s="20" t="s">
        <v>609</v>
      </c>
      <c r="C747" s="19">
        <v>1802</v>
      </c>
      <c r="D747" s="19">
        <v>40</v>
      </c>
      <c r="E747" s="21">
        <v>87.5</v>
      </c>
      <c r="F747" s="22">
        <v>87.5</v>
      </c>
      <c r="G747" s="23">
        <v>57.1</v>
      </c>
      <c r="H747" s="23">
        <v>25.7</v>
      </c>
      <c r="I747" s="23">
        <v>17.100000000000001</v>
      </c>
      <c r="J747" s="23">
        <v>0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4">
      <c r="A748" s="19">
        <v>4312</v>
      </c>
      <c r="B748" s="20" t="s">
        <v>613</v>
      </c>
      <c r="C748" s="19">
        <v>2304</v>
      </c>
      <c r="D748" s="19">
        <v>73</v>
      </c>
      <c r="E748" s="21">
        <v>91.8</v>
      </c>
      <c r="F748" s="22">
        <v>97.3</v>
      </c>
      <c r="G748" s="23">
        <v>47.9</v>
      </c>
      <c r="H748" s="23">
        <v>36.6</v>
      </c>
      <c r="I748" s="23">
        <v>15.5</v>
      </c>
      <c r="J748" s="23">
        <v>0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4">
      <c r="A749" s="19">
        <v>4312</v>
      </c>
      <c r="B749" s="20" t="s">
        <v>613</v>
      </c>
      <c r="C749" s="19">
        <v>2204</v>
      </c>
      <c r="D749" s="19">
        <v>87</v>
      </c>
      <c r="E749" s="21">
        <v>86.2</v>
      </c>
      <c r="F749" s="22">
        <v>93.1</v>
      </c>
      <c r="G749" s="23">
        <v>23.5</v>
      </c>
      <c r="H749" s="23">
        <v>44.4</v>
      </c>
      <c r="I749" s="23">
        <v>27.2</v>
      </c>
      <c r="J749" s="23">
        <v>4.9000000000000004</v>
      </c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4">
      <c r="A750" s="19">
        <v>4312</v>
      </c>
      <c r="B750" s="20" t="s">
        <v>613</v>
      </c>
      <c r="C750" s="19">
        <v>2104</v>
      </c>
      <c r="D750" s="19">
        <v>72</v>
      </c>
      <c r="E750" s="21">
        <v>84.7</v>
      </c>
      <c r="F750" s="22">
        <v>90.3</v>
      </c>
      <c r="G750" s="23">
        <v>29.2</v>
      </c>
      <c r="H750" s="23">
        <v>64.599999999999994</v>
      </c>
      <c r="I750" s="23">
        <v>6.2</v>
      </c>
      <c r="J750" s="23">
        <v>0</v>
      </c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4">
      <c r="A751" s="19">
        <v>4312</v>
      </c>
      <c r="B751" s="20" t="s">
        <v>613</v>
      </c>
      <c r="C751" s="19">
        <v>2004</v>
      </c>
      <c r="D751" s="19">
        <v>80</v>
      </c>
      <c r="E751" s="21">
        <v>93.8</v>
      </c>
      <c r="F751" s="22">
        <v>96.2</v>
      </c>
      <c r="G751" s="23">
        <v>28.6</v>
      </c>
      <c r="H751" s="23">
        <v>57.1</v>
      </c>
      <c r="I751" s="23">
        <v>14.3</v>
      </c>
      <c r="J751" s="23">
        <v>0</v>
      </c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4">
      <c r="A752" s="19">
        <v>4312</v>
      </c>
      <c r="B752" s="20" t="s">
        <v>613</v>
      </c>
      <c r="C752" s="19">
        <v>1904</v>
      </c>
      <c r="D752" s="19">
        <v>53</v>
      </c>
      <c r="E752" s="21">
        <v>84.9</v>
      </c>
      <c r="F752" s="22">
        <v>90.6</v>
      </c>
      <c r="G752" s="23">
        <v>27.1</v>
      </c>
      <c r="H752" s="23">
        <v>41.7</v>
      </c>
      <c r="I752" s="23">
        <v>25</v>
      </c>
      <c r="J752" s="23">
        <v>6.2</v>
      </c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4">
      <c r="A753" s="19">
        <v>4312</v>
      </c>
      <c r="B753" s="20" t="s">
        <v>613</v>
      </c>
      <c r="C753" s="19">
        <v>1804</v>
      </c>
      <c r="D753" s="19">
        <v>61</v>
      </c>
      <c r="E753" s="21">
        <v>88.5</v>
      </c>
      <c r="F753" s="22">
        <v>93.4</v>
      </c>
      <c r="G753" s="23">
        <v>28.1</v>
      </c>
      <c r="H753" s="23">
        <v>49.1</v>
      </c>
      <c r="I753" s="23">
        <v>15.8</v>
      </c>
      <c r="J753" s="23">
        <v>7</v>
      </c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4">
      <c r="A754" s="19">
        <v>4312</v>
      </c>
      <c r="B754" s="20" t="s">
        <v>613</v>
      </c>
      <c r="C754" s="19">
        <v>1704</v>
      </c>
      <c r="D754" s="19">
        <v>26</v>
      </c>
      <c r="E754" s="21">
        <v>88.5</v>
      </c>
      <c r="F754" s="22">
        <v>88.5</v>
      </c>
      <c r="G754" s="23">
        <v>52.2</v>
      </c>
      <c r="H754" s="23">
        <v>30.4</v>
      </c>
      <c r="I754" s="23">
        <v>17.399999999999999</v>
      </c>
      <c r="J754" s="23">
        <v>0</v>
      </c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4">
      <c r="A755" s="19">
        <v>4314</v>
      </c>
      <c r="B755" s="20" t="s">
        <v>244</v>
      </c>
      <c r="C755" s="19">
        <v>2301</v>
      </c>
      <c r="D755" s="19">
        <v>27</v>
      </c>
      <c r="E755" s="21">
        <v>74.099999999999994</v>
      </c>
      <c r="F755" s="22">
        <v>88.9</v>
      </c>
      <c r="G755" s="23">
        <v>33.299999999999997</v>
      </c>
      <c r="H755" s="23">
        <v>41.7</v>
      </c>
      <c r="I755" s="23">
        <v>20.8</v>
      </c>
      <c r="J755" s="23">
        <v>4.2</v>
      </c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4">
      <c r="A756" s="19">
        <v>4314</v>
      </c>
      <c r="B756" s="20" t="s">
        <v>244</v>
      </c>
      <c r="C756" s="19">
        <v>2201</v>
      </c>
      <c r="D756" s="19">
        <v>36</v>
      </c>
      <c r="E756" s="21">
        <v>77.8</v>
      </c>
      <c r="F756" s="22">
        <v>88.9</v>
      </c>
      <c r="G756" s="23">
        <v>25</v>
      </c>
      <c r="H756" s="23">
        <v>53.1</v>
      </c>
      <c r="I756" s="23">
        <v>12.5</v>
      </c>
      <c r="J756" s="23">
        <v>9.4</v>
      </c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4">
      <c r="A757" s="19">
        <v>4314</v>
      </c>
      <c r="B757" s="20" t="s">
        <v>244</v>
      </c>
      <c r="C757" s="19">
        <v>2101</v>
      </c>
      <c r="D757" s="19">
        <v>33</v>
      </c>
      <c r="E757" s="21">
        <v>81.8</v>
      </c>
      <c r="F757" s="22">
        <v>93.9</v>
      </c>
      <c r="G757" s="23">
        <v>16.100000000000001</v>
      </c>
      <c r="H757" s="23">
        <v>19.399999999999999</v>
      </c>
      <c r="I757" s="23">
        <v>38.700000000000003</v>
      </c>
      <c r="J757" s="23">
        <v>25.8</v>
      </c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4">
      <c r="A758" s="19">
        <v>4314</v>
      </c>
      <c r="B758" s="20" t="s">
        <v>244</v>
      </c>
      <c r="C758" s="19">
        <v>2001</v>
      </c>
      <c r="D758" s="19">
        <v>36</v>
      </c>
      <c r="E758" s="21">
        <v>83.3</v>
      </c>
      <c r="F758" s="22">
        <v>86.1</v>
      </c>
      <c r="G758" s="23">
        <v>25.8</v>
      </c>
      <c r="H758" s="23">
        <v>51.6</v>
      </c>
      <c r="I758" s="23">
        <v>22.6</v>
      </c>
      <c r="J758" s="23">
        <v>0</v>
      </c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4">
      <c r="A759" s="19">
        <v>4314</v>
      </c>
      <c r="B759" s="20" t="s">
        <v>244</v>
      </c>
      <c r="C759" s="19">
        <v>1901</v>
      </c>
      <c r="D759" s="19">
        <v>16</v>
      </c>
      <c r="E759" s="21">
        <v>68.8</v>
      </c>
      <c r="F759" s="22">
        <v>68.8</v>
      </c>
      <c r="G759" s="23">
        <v>27.3</v>
      </c>
      <c r="H759" s="23">
        <v>27.3</v>
      </c>
      <c r="I759" s="23">
        <v>45.5</v>
      </c>
      <c r="J759" s="23">
        <v>0</v>
      </c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4">
      <c r="A760" s="19">
        <v>4314</v>
      </c>
      <c r="B760" s="20" t="s">
        <v>625</v>
      </c>
      <c r="C760" s="19">
        <v>1801</v>
      </c>
      <c r="D760" s="19">
        <v>28</v>
      </c>
      <c r="E760" s="21">
        <v>53.6</v>
      </c>
      <c r="F760" s="22">
        <v>64.3</v>
      </c>
      <c r="G760" s="23">
        <v>16.7</v>
      </c>
      <c r="H760" s="23">
        <v>27.8</v>
      </c>
      <c r="I760" s="23">
        <v>27.8</v>
      </c>
      <c r="J760" s="23">
        <v>27.8</v>
      </c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4">
      <c r="A761" s="19">
        <v>4314</v>
      </c>
      <c r="B761" s="20" t="s">
        <v>625</v>
      </c>
      <c r="C761" s="19">
        <v>1701</v>
      </c>
      <c r="D761" s="19">
        <v>23</v>
      </c>
      <c r="E761" s="21">
        <v>82.6</v>
      </c>
      <c r="F761" s="22">
        <v>91.3</v>
      </c>
      <c r="G761" s="23">
        <v>28.6</v>
      </c>
      <c r="H761" s="23">
        <v>33.299999999999997</v>
      </c>
      <c r="I761" s="23">
        <v>23.8</v>
      </c>
      <c r="J761" s="23">
        <v>14.3</v>
      </c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4">
      <c r="A762" s="19">
        <v>4314</v>
      </c>
      <c r="B762" s="20" t="s">
        <v>625</v>
      </c>
      <c r="C762" s="19">
        <v>1601</v>
      </c>
      <c r="D762" s="19">
        <v>1</v>
      </c>
      <c r="E762" s="21">
        <v>100</v>
      </c>
      <c r="F762" s="22">
        <v>100</v>
      </c>
      <c r="G762" s="23">
        <v>100</v>
      </c>
      <c r="H762" s="23">
        <v>0</v>
      </c>
      <c r="I762" s="23">
        <v>0</v>
      </c>
      <c r="J762" s="23">
        <v>0</v>
      </c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4">
      <c r="A763" s="19">
        <v>4316</v>
      </c>
      <c r="B763" s="20" t="s">
        <v>1229</v>
      </c>
      <c r="C763" s="19">
        <v>1802</v>
      </c>
      <c r="D763" s="19">
        <v>30</v>
      </c>
      <c r="E763" s="21">
        <v>80</v>
      </c>
      <c r="F763" s="22">
        <v>93.3</v>
      </c>
      <c r="G763" s="23">
        <v>14.3</v>
      </c>
      <c r="H763" s="23">
        <v>21.4</v>
      </c>
      <c r="I763" s="23">
        <v>32.1</v>
      </c>
      <c r="J763" s="23">
        <v>32.1</v>
      </c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4">
      <c r="A764" s="19">
        <v>4316</v>
      </c>
      <c r="B764" s="20" t="s">
        <v>1229</v>
      </c>
      <c r="C764" s="19">
        <v>1702</v>
      </c>
      <c r="D764" s="19">
        <v>49</v>
      </c>
      <c r="E764" s="21">
        <v>77.599999999999994</v>
      </c>
      <c r="F764" s="22">
        <v>91.8</v>
      </c>
      <c r="G764" s="23">
        <v>13.3</v>
      </c>
      <c r="H764" s="23">
        <v>37.799999999999997</v>
      </c>
      <c r="I764" s="23">
        <v>22.2</v>
      </c>
      <c r="J764" s="23">
        <v>26.7</v>
      </c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4">
      <c r="A765" s="19">
        <v>4316</v>
      </c>
      <c r="B765" s="20" t="s">
        <v>1229</v>
      </c>
      <c r="C765" s="19">
        <v>1602</v>
      </c>
      <c r="D765" s="19">
        <v>3</v>
      </c>
      <c r="E765" s="21">
        <v>100</v>
      </c>
      <c r="F765" s="22">
        <v>100</v>
      </c>
      <c r="G765" s="23">
        <v>100</v>
      </c>
      <c r="H765" s="23">
        <v>0</v>
      </c>
      <c r="I765" s="23">
        <v>0</v>
      </c>
      <c r="J765" s="23">
        <v>0</v>
      </c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4">
      <c r="A766" s="19">
        <v>4317</v>
      </c>
      <c r="B766" s="20" t="s">
        <v>1230</v>
      </c>
      <c r="C766" s="19">
        <v>2101</v>
      </c>
      <c r="D766" s="19">
        <v>28</v>
      </c>
      <c r="E766" s="21">
        <v>85.7</v>
      </c>
      <c r="F766" s="22">
        <v>96.4</v>
      </c>
      <c r="G766" s="23">
        <v>25.9</v>
      </c>
      <c r="H766" s="23">
        <v>40.700000000000003</v>
      </c>
      <c r="I766" s="23">
        <v>25.9</v>
      </c>
      <c r="J766" s="23">
        <v>7.4</v>
      </c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4">
      <c r="A767" s="19">
        <v>4317</v>
      </c>
      <c r="B767" s="20" t="s">
        <v>1230</v>
      </c>
      <c r="C767" s="19">
        <v>2001</v>
      </c>
      <c r="D767" s="19">
        <v>27</v>
      </c>
      <c r="E767" s="21">
        <v>81.5</v>
      </c>
      <c r="F767" s="22">
        <v>96.3</v>
      </c>
      <c r="G767" s="23">
        <v>34.6</v>
      </c>
      <c r="H767" s="23">
        <v>34.6</v>
      </c>
      <c r="I767" s="23">
        <v>19.2</v>
      </c>
      <c r="J767" s="23">
        <v>11.5</v>
      </c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4">
      <c r="A768" s="19">
        <v>4317</v>
      </c>
      <c r="B768" s="20" t="s">
        <v>1230</v>
      </c>
      <c r="C768" s="19">
        <v>1901</v>
      </c>
      <c r="D768" s="19">
        <v>9</v>
      </c>
      <c r="E768" s="21">
        <v>100</v>
      </c>
      <c r="F768" s="22">
        <v>100</v>
      </c>
      <c r="G768" s="23">
        <v>44.4</v>
      </c>
      <c r="H768" s="23">
        <v>44.4</v>
      </c>
      <c r="I768" s="23">
        <v>0</v>
      </c>
      <c r="J768" s="23">
        <v>11.1</v>
      </c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4">
      <c r="A769" s="19">
        <v>4317</v>
      </c>
      <c r="B769" s="20" t="s">
        <v>1230</v>
      </c>
      <c r="C769" s="19">
        <v>1801</v>
      </c>
      <c r="D769" s="19">
        <v>92</v>
      </c>
      <c r="E769" s="21">
        <v>81.5</v>
      </c>
      <c r="F769" s="22">
        <v>92.4</v>
      </c>
      <c r="G769" s="23">
        <v>23.5</v>
      </c>
      <c r="H769" s="23">
        <v>34.1</v>
      </c>
      <c r="I769" s="23">
        <v>27.1</v>
      </c>
      <c r="J769" s="23">
        <v>15.3</v>
      </c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4">
      <c r="A770" s="19">
        <v>4317</v>
      </c>
      <c r="B770" s="20" t="s">
        <v>1230</v>
      </c>
      <c r="C770" s="19">
        <v>1701</v>
      </c>
      <c r="D770" s="19">
        <v>102</v>
      </c>
      <c r="E770" s="21">
        <v>77.5</v>
      </c>
      <c r="F770" s="22">
        <v>95.1</v>
      </c>
      <c r="G770" s="23">
        <v>24.7</v>
      </c>
      <c r="H770" s="23">
        <v>28.9</v>
      </c>
      <c r="I770" s="23">
        <v>27.8</v>
      </c>
      <c r="J770" s="23">
        <v>18.600000000000001</v>
      </c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4">
      <c r="A771" s="19">
        <v>4317</v>
      </c>
      <c r="B771" s="20" t="s">
        <v>1230</v>
      </c>
      <c r="C771" s="19">
        <v>1601</v>
      </c>
      <c r="D771" s="19">
        <v>88</v>
      </c>
      <c r="E771" s="21">
        <v>87.5</v>
      </c>
      <c r="F771" s="22">
        <v>95.5</v>
      </c>
      <c r="G771" s="23">
        <v>36.9</v>
      </c>
      <c r="H771" s="23">
        <v>38.1</v>
      </c>
      <c r="I771" s="23">
        <v>19</v>
      </c>
      <c r="J771" s="23">
        <v>6</v>
      </c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4">
      <c r="A772" s="19">
        <v>4318</v>
      </c>
      <c r="B772" s="20" t="s">
        <v>1231</v>
      </c>
      <c r="C772" s="19">
        <v>2102</v>
      </c>
      <c r="D772" s="19">
        <v>128</v>
      </c>
      <c r="E772" s="21">
        <v>80.5</v>
      </c>
      <c r="F772" s="22">
        <v>93</v>
      </c>
      <c r="G772" s="23">
        <v>22.7</v>
      </c>
      <c r="H772" s="23">
        <v>34.5</v>
      </c>
      <c r="I772" s="23">
        <v>17.600000000000001</v>
      </c>
      <c r="J772" s="23">
        <v>25.2</v>
      </c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4">
      <c r="A773" s="19">
        <v>4318</v>
      </c>
      <c r="B773" s="20" t="s">
        <v>1231</v>
      </c>
      <c r="C773" s="19">
        <v>2002</v>
      </c>
      <c r="D773" s="19">
        <v>94</v>
      </c>
      <c r="E773" s="21">
        <v>85.1</v>
      </c>
      <c r="F773" s="22">
        <v>91.5</v>
      </c>
      <c r="G773" s="23">
        <v>34.9</v>
      </c>
      <c r="H773" s="23">
        <v>32.6</v>
      </c>
      <c r="I773" s="23">
        <v>19.8</v>
      </c>
      <c r="J773" s="23">
        <v>12.8</v>
      </c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4">
      <c r="A774" s="19">
        <v>4318</v>
      </c>
      <c r="B774" s="20" t="s">
        <v>1231</v>
      </c>
      <c r="C774" s="19">
        <v>1902</v>
      </c>
      <c r="D774" s="19">
        <v>94</v>
      </c>
      <c r="E774" s="21">
        <v>84</v>
      </c>
      <c r="F774" s="22">
        <v>92.6</v>
      </c>
      <c r="G774" s="23">
        <v>19.5</v>
      </c>
      <c r="H774" s="23">
        <v>41.4</v>
      </c>
      <c r="I774" s="23">
        <v>24.1</v>
      </c>
      <c r="J774" s="23">
        <v>14.9</v>
      </c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4">
      <c r="A775" s="19">
        <v>4318</v>
      </c>
      <c r="B775" s="20" t="s">
        <v>1231</v>
      </c>
      <c r="C775" s="19">
        <v>1802</v>
      </c>
      <c r="D775" s="19">
        <v>86</v>
      </c>
      <c r="E775" s="21">
        <v>82.6</v>
      </c>
      <c r="F775" s="22">
        <v>93</v>
      </c>
      <c r="G775" s="23">
        <v>25</v>
      </c>
      <c r="H775" s="23">
        <v>28.8</v>
      </c>
      <c r="I775" s="23">
        <v>25</v>
      </c>
      <c r="J775" s="23">
        <v>21.2</v>
      </c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4">
      <c r="A776" s="19">
        <v>4318</v>
      </c>
      <c r="B776" s="20" t="s">
        <v>1231</v>
      </c>
      <c r="C776" s="19">
        <v>1702</v>
      </c>
      <c r="D776" s="19">
        <v>95</v>
      </c>
      <c r="E776" s="21">
        <v>83.2</v>
      </c>
      <c r="F776" s="22">
        <v>91.6</v>
      </c>
      <c r="G776" s="23">
        <v>14.9</v>
      </c>
      <c r="H776" s="23">
        <v>41.4</v>
      </c>
      <c r="I776" s="23">
        <v>27.6</v>
      </c>
      <c r="J776" s="23">
        <v>16.100000000000001</v>
      </c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4">
      <c r="A777" s="19">
        <v>4318</v>
      </c>
      <c r="B777" s="20" t="s">
        <v>1231</v>
      </c>
      <c r="C777" s="19">
        <v>1602</v>
      </c>
      <c r="D777" s="19">
        <v>87</v>
      </c>
      <c r="E777" s="21">
        <v>89.7</v>
      </c>
      <c r="F777" s="22">
        <v>94.3</v>
      </c>
      <c r="G777" s="23">
        <v>56.1</v>
      </c>
      <c r="H777" s="23">
        <v>34.1</v>
      </c>
      <c r="I777" s="23">
        <v>8.5</v>
      </c>
      <c r="J777" s="23">
        <v>1.2</v>
      </c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4">
      <c r="A778" s="19">
        <v>4319</v>
      </c>
      <c r="B778" s="20" t="s">
        <v>627</v>
      </c>
      <c r="C778" s="19">
        <v>2302</v>
      </c>
      <c r="D778" s="19">
        <v>107</v>
      </c>
      <c r="E778" s="21">
        <v>84.1</v>
      </c>
      <c r="F778" s="22">
        <v>92.5</v>
      </c>
      <c r="G778" s="23">
        <v>26.3</v>
      </c>
      <c r="H778" s="23">
        <v>35.4</v>
      </c>
      <c r="I778" s="23">
        <v>27.3</v>
      </c>
      <c r="J778" s="23">
        <v>11.1</v>
      </c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4">
      <c r="A779" s="19">
        <v>4319</v>
      </c>
      <c r="B779" s="20" t="s">
        <v>627</v>
      </c>
      <c r="C779" s="19">
        <v>2202</v>
      </c>
      <c r="D779" s="19">
        <v>98</v>
      </c>
      <c r="E779" s="21">
        <v>92.9</v>
      </c>
      <c r="F779" s="22">
        <v>94.9</v>
      </c>
      <c r="G779" s="23">
        <v>51.6</v>
      </c>
      <c r="H779" s="23">
        <v>39.799999999999997</v>
      </c>
      <c r="I779" s="23">
        <v>8.6</v>
      </c>
      <c r="J779" s="23">
        <v>0</v>
      </c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4">
      <c r="A780" s="19">
        <v>4319</v>
      </c>
      <c r="B780" s="20" t="s">
        <v>627</v>
      </c>
      <c r="C780" s="19">
        <v>2102</v>
      </c>
      <c r="D780" s="19">
        <v>133</v>
      </c>
      <c r="E780" s="21">
        <v>92.5</v>
      </c>
      <c r="F780" s="22">
        <v>94</v>
      </c>
      <c r="G780" s="23">
        <v>20.8</v>
      </c>
      <c r="H780" s="23">
        <v>42.4</v>
      </c>
      <c r="I780" s="23">
        <v>31.2</v>
      </c>
      <c r="J780" s="23">
        <v>5.6</v>
      </c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4">
      <c r="A781" s="19">
        <v>4319</v>
      </c>
      <c r="B781" s="20" t="s">
        <v>627</v>
      </c>
      <c r="C781" s="19">
        <v>2002</v>
      </c>
      <c r="D781" s="19">
        <v>102</v>
      </c>
      <c r="E781" s="21">
        <v>92.2</v>
      </c>
      <c r="F781" s="22">
        <v>94.1</v>
      </c>
      <c r="G781" s="23">
        <v>27.1</v>
      </c>
      <c r="H781" s="23">
        <v>52.1</v>
      </c>
      <c r="I781" s="23">
        <v>17.7</v>
      </c>
      <c r="J781" s="23">
        <v>3.1</v>
      </c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4">
      <c r="A782" s="19">
        <v>4319</v>
      </c>
      <c r="B782" s="20" t="s">
        <v>627</v>
      </c>
      <c r="C782" s="19">
        <v>1902</v>
      </c>
      <c r="D782" s="19">
        <v>92</v>
      </c>
      <c r="E782" s="21">
        <v>90.2</v>
      </c>
      <c r="F782" s="22">
        <v>94.6</v>
      </c>
      <c r="G782" s="23">
        <v>21.8</v>
      </c>
      <c r="H782" s="23">
        <v>60.9</v>
      </c>
      <c r="I782" s="23">
        <v>14.9</v>
      </c>
      <c r="J782" s="23">
        <v>2.2999999999999998</v>
      </c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4">
      <c r="A783" s="19">
        <v>4319</v>
      </c>
      <c r="B783" s="20" t="s">
        <v>627</v>
      </c>
      <c r="C783" s="19">
        <v>1802</v>
      </c>
      <c r="D783" s="19">
        <v>83</v>
      </c>
      <c r="E783" s="21">
        <v>88</v>
      </c>
      <c r="F783" s="22">
        <v>94</v>
      </c>
      <c r="G783" s="23">
        <v>15.4</v>
      </c>
      <c r="H783" s="23">
        <v>48.7</v>
      </c>
      <c r="I783" s="23">
        <v>30.8</v>
      </c>
      <c r="J783" s="23">
        <v>5.0999999999999996</v>
      </c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4">
      <c r="A784" s="19">
        <v>4319</v>
      </c>
      <c r="B784" s="20" t="s">
        <v>627</v>
      </c>
      <c r="C784" s="19">
        <v>1702</v>
      </c>
      <c r="D784" s="19">
        <v>96</v>
      </c>
      <c r="E784" s="21">
        <v>92.7</v>
      </c>
      <c r="F784" s="22">
        <v>95.8</v>
      </c>
      <c r="G784" s="23">
        <v>26.1</v>
      </c>
      <c r="H784" s="23">
        <v>38</v>
      </c>
      <c r="I784" s="23">
        <v>26.1</v>
      </c>
      <c r="J784" s="23">
        <v>9.8000000000000007</v>
      </c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4">
      <c r="A785" s="19">
        <v>4319</v>
      </c>
      <c r="B785" s="20" t="s">
        <v>627</v>
      </c>
      <c r="C785" s="19">
        <v>1602</v>
      </c>
      <c r="D785" s="19">
        <v>88</v>
      </c>
      <c r="E785" s="21">
        <v>94.3</v>
      </c>
      <c r="F785" s="22">
        <v>95.5</v>
      </c>
      <c r="G785" s="23">
        <v>27.4</v>
      </c>
      <c r="H785" s="23">
        <v>45.2</v>
      </c>
      <c r="I785" s="23">
        <v>21.4</v>
      </c>
      <c r="J785" s="23">
        <v>6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4">
      <c r="A786" s="19">
        <v>4320</v>
      </c>
      <c r="B786" s="20" t="s">
        <v>1232</v>
      </c>
      <c r="C786" s="19">
        <v>1703</v>
      </c>
      <c r="D786" s="19">
        <v>53</v>
      </c>
      <c r="E786" s="21">
        <v>47.2</v>
      </c>
      <c r="F786" s="22">
        <v>77.400000000000006</v>
      </c>
      <c r="G786" s="23">
        <v>17.100000000000001</v>
      </c>
      <c r="H786" s="23">
        <v>41.5</v>
      </c>
      <c r="I786" s="23">
        <v>24.4</v>
      </c>
      <c r="J786" s="23">
        <v>17.100000000000001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4">
      <c r="A787" s="19">
        <v>4321</v>
      </c>
      <c r="B787" s="20" t="s">
        <v>691</v>
      </c>
      <c r="C787" s="19">
        <v>1904</v>
      </c>
      <c r="D787" s="19">
        <v>28</v>
      </c>
      <c r="E787" s="21">
        <v>96.4</v>
      </c>
      <c r="F787" s="22">
        <v>100</v>
      </c>
      <c r="G787" s="23">
        <v>21.4</v>
      </c>
      <c r="H787" s="23">
        <v>50</v>
      </c>
      <c r="I787" s="23">
        <v>14.3</v>
      </c>
      <c r="J787" s="23">
        <v>14.3</v>
      </c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4">
      <c r="A788" s="19">
        <v>4321</v>
      </c>
      <c r="B788" s="20" t="s">
        <v>691</v>
      </c>
      <c r="C788" s="19">
        <v>1804</v>
      </c>
      <c r="D788" s="19">
        <v>23</v>
      </c>
      <c r="E788" s="21">
        <v>87</v>
      </c>
      <c r="F788" s="22">
        <v>91.3</v>
      </c>
      <c r="G788" s="23">
        <v>19</v>
      </c>
      <c r="H788" s="23">
        <v>42.9</v>
      </c>
      <c r="I788" s="23">
        <v>14.3</v>
      </c>
      <c r="J788" s="23">
        <v>23.8</v>
      </c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4">
      <c r="A789" s="19">
        <v>4321</v>
      </c>
      <c r="B789" s="20" t="s">
        <v>691</v>
      </c>
      <c r="C789" s="19">
        <v>1704</v>
      </c>
      <c r="D789" s="19">
        <v>50</v>
      </c>
      <c r="E789" s="21">
        <v>76</v>
      </c>
      <c r="F789" s="22">
        <v>90</v>
      </c>
      <c r="G789" s="23">
        <v>24.4</v>
      </c>
      <c r="H789" s="23">
        <v>35.6</v>
      </c>
      <c r="I789" s="23">
        <v>26.7</v>
      </c>
      <c r="J789" s="23">
        <v>13.3</v>
      </c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4">
      <c r="A790" s="19">
        <v>4322</v>
      </c>
      <c r="B790" s="20" t="s">
        <v>1233</v>
      </c>
      <c r="C790" s="19">
        <v>1704</v>
      </c>
      <c r="D790" s="19">
        <v>29</v>
      </c>
      <c r="E790" s="21">
        <v>93.1</v>
      </c>
      <c r="F790" s="22">
        <v>93.1</v>
      </c>
      <c r="G790" s="23">
        <v>25.9</v>
      </c>
      <c r="H790" s="23">
        <v>37</v>
      </c>
      <c r="I790" s="23">
        <v>22.2</v>
      </c>
      <c r="J790" s="23">
        <v>14.8</v>
      </c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4">
      <c r="A791" s="19">
        <v>4324</v>
      </c>
      <c r="B791" s="20" t="s">
        <v>634</v>
      </c>
      <c r="C791" s="19">
        <v>2301</v>
      </c>
      <c r="D791" s="19">
        <v>67</v>
      </c>
      <c r="E791" s="21">
        <v>94</v>
      </c>
      <c r="F791" s="22">
        <v>94</v>
      </c>
      <c r="G791" s="23">
        <v>25.4</v>
      </c>
      <c r="H791" s="23">
        <v>49.2</v>
      </c>
      <c r="I791" s="23">
        <v>25.4</v>
      </c>
      <c r="J791" s="23">
        <v>0</v>
      </c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4">
      <c r="A792" s="19">
        <v>4324</v>
      </c>
      <c r="B792" s="20" t="s">
        <v>634</v>
      </c>
      <c r="C792" s="19">
        <v>2201</v>
      </c>
      <c r="D792" s="19">
        <v>115</v>
      </c>
      <c r="E792" s="21">
        <v>97.4</v>
      </c>
      <c r="F792" s="22">
        <v>97.4</v>
      </c>
      <c r="G792" s="23">
        <v>24.1</v>
      </c>
      <c r="H792" s="23">
        <v>50.9</v>
      </c>
      <c r="I792" s="23">
        <v>24.1</v>
      </c>
      <c r="J792" s="23">
        <v>0.9</v>
      </c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4">
      <c r="A793" s="19">
        <v>4324</v>
      </c>
      <c r="B793" s="20" t="s">
        <v>634</v>
      </c>
      <c r="C793" s="19">
        <v>2101</v>
      </c>
      <c r="D793" s="19">
        <v>120</v>
      </c>
      <c r="E793" s="21">
        <v>97.5</v>
      </c>
      <c r="F793" s="22">
        <v>97.5</v>
      </c>
      <c r="G793" s="23">
        <v>22.2</v>
      </c>
      <c r="H793" s="23">
        <v>56.4</v>
      </c>
      <c r="I793" s="23">
        <v>18.8</v>
      </c>
      <c r="J793" s="23">
        <v>2.6</v>
      </c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4">
      <c r="A794" s="19">
        <v>4324</v>
      </c>
      <c r="B794" s="20" t="s">
        <v>634</v>
      </c>
      <c r="C794" s="19">
        <v>2001</v>
      </c>
      <c r="D794" s="19">
        <v>102</v>
      </c>
      <c r="E794" s="21">
        <v>92.2</v>
      </c>
      <c r="F794" s="22">
        <v>92.2</v>
      </c>
      <c r="G794" s="23">
        <v>17</v>
      </c>
      <c r="H794" s="23">
        <v>60.6</v>
      </c>
      <c r="I794" s="23">
        <v>19.100000000000001</v>
      </c>
      <c r="J794" s="23">
        <v>3.2</v>
      </c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4">
      <c r="A795" s="19">
        <v>4324</v>
      </c>
      <c r="B795" s="20" t="s">
        <v>634</v>
      </c>
      <c r="C795" s="19">
        <v>1901</v>
      </c>
      <c r="D795" s="19">
        <v>61</v>
      </c>
      <c r="E795" s="21">
        <v>93.4</v>
      </c>
      <c r="F795" s="22">
        <v>93.4</v>
      </c>
      <c r="G795" s="23">
        <v>24.6</v>
      </c>
      <c r="H795" s="23">
        <v>40.4</v>
      </c>
      <c r="I795" s="23">
        <v>33.299999999999997</v>
      </c>
      <c r="J795" s="23">
        <v>1.8</v>
      </c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4">
      <c r="A796" s="19">
        <v>4324</v>
      </c>
      <c r="B796" s="20" t="s">
        <v>634</v>
      </c>
      <c r="C796" s="19">
        <v>1801</v>
      </c>
      <c r="D796" s="19">
        <v>73</v>
      </c>
      <c r="E796" s="21">
        <v>93.2</v>
      </c>
      <c r="F796" s="22">
        <v>93.2</v>
      </c>
      <c r="G796" s="23">
        <v>23.5</v>
      </c>
      <c r="H796" s="23">
        <v>52.9</v>
      </c>
      <c r="I796" s="23">
        <v>23.5</v>
      </c>
      <c r="J796" s="23">
        <v>0</v>
      </c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4">
      <c r="A797" s="19">
        <v>4324</v>
      </c>
      <c r="B797" s="20" t="s">
        <v>634</v>
      </c>
      <c r="C797" s="19">
        <v>1701</v>
      </c>
      <c r="D797" s="19">
        <v>72</v>
      </c>
      <c r="E797" s="21">
        <v>90.3</v>
      </c>
      <c r="F797" s="22">
        <v>91.7</v>
      </c>
      <c r="G797" s="23">
        <v>22.7</v>
      </c>
      <c r="H797" s="23">
        <v>51.5</v>
      </c>
      <c r="I797" s="23">
        <v>21.2</v>
      </c>
      <c r="J797" s="23">
        <v>4.5</v>
      </c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4">
      <c r="A798" s="19">
        <v>4324</v>
      </c>
      <c r="B798" s="20" t="s">
        <v>634</v>
      </c>
      <c r="C798" s="19">
        <v>1601</v>
      </c>
      <c r="D798" s="19">
        <v>2</v>
      </c>
      <c r="E798" s="21">
        <v>100</v>
      </c>
      <c r="F798" s="22">
        <v>100</v>
      </c>
      <c r="G798" s="23">
        <v>0</v>
      </c>
      <c r="H798" s="23">
        <v>100</v>
      </c>
      <c r="I798" s="23">
        <v>0</v>
      </c>
      <c r="J798" s="23">
        <v>0</v>
      </c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4">
      <c r="A799" s="19">
        <v>4325</v>
      </c>
      <c r="B799" s="20" t="s">
        <v>644</v>
      </c>
      <c r="C799" s="19">
        <v>2302</v>
      </c>
      <c r="D799" s="19">
        <v>34</v>
      </c>
      <c r="E799" s="21">
        <v>97.1</v>
      </c>
      <c r="F799" s="22">
        <v>97.1</v>
      </c>
      <c r="G799" s="23">
        <v>24.2</v>
      </c>
      <c r="H799" s="23">
        <v>48.5</v>
      </c>
      <c r="I799" s="23">
        <v>27.3</v>
      </c>
      <c r="J799" s="23">
        <v>0</v>
      </c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4">
      <c r="A800" s="19">
        <v>4325</v>
      </c>
      <c r="B800" s="20" t="s">
        <v>644</v>
      </c>
      <c r="C800" s="19">
        <v>2202</v>
      </c>
      <c r="D800" s="19">
        <v>45</v>
      </c>
      <c r="E800" s="21">
        <v>97.8</v>
      </c>
      <c r="F800" s="22">
        <v>97.8</v>
      </c>
      <c r="G800" s="23">
        <v>25</v>
      </c>
      <c r="H800" s="23">
        <v>52.3</v>
      </c>
      <c r="I800" s="23">
        <v>20.5</v>
      </c>
      <c r="J800" s="23">
        <v>2.2999999999999998</v>
      </c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4">
      <c r="A801" s="19">
        <v>4325</v>
      </c>
      <c r="B801" s="20" t="s">
        <v>644</v>
      </c>
      <c r="C801" s="19">
        <v>2102</v>
      </c>
      <c r="D801" s="19">
        <v>65</v>
      </c>
      <c r="E801" s="21">
        <v>92.3</v>
      </c>
      <c r="F801" s="22">
        <v>95.4</v>
      </c>
      <c r="G801" s="23">
        <v>22.6</v>
      </c>
      <c r="H801" s="23">
        <v>50</v>
      </c>
      <c r="I801" s="23">
        <v>27.4</v>
      </c>
      <c r="J801" s="23">
        <v>0</v>
      </c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4">
      <c r="A802" s="19">
        <v>4325</v>
      </c>
      <c r="B802" s="20" t="s">
        <v>644</v>
      </c>
      <c r="C802" s="19">
        <v>2002</v>
      </c>
      <c r="D802" s="19">
        <v>44</v>
      </c>
      <c r="E802" s="21">
        <v>93.2</v>
      </c>
      <c r="F802" s="22">
        <v>93.2</v>
      </c>
      <c r="G802" s="23">
        <v>24.4</v>
      </c>
      <c r="H802" s="23">
        <v>56.1</v>
      </c>
      <c r="I802" s="23">
        <v>14.6</v>
      </c>
      <c r="J802" s="23">
        <v>4.9000000000000004</v>
      </c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4">
      <c r="A803" s="19">
        <v>4325</v>
      </c>
      <c r="B803" s="20" t="s">
        <v>644</v>
      </c>
      <c r="C803" s="19">
        <v>1902</v>
      </c>
      <c r="D803" s="19">
        <v>39</v>
      </c>
      <c r="E803" s="21">
        <v>94.9</v>
      </c>
      <c r="F803" s="22">
        <v>94.9</v>
      </c>
      <c r="G803" s="23">
        <v>24.3</v>
      </c>
      <c r="H803" s="23">
        <v>45.9</v>
      </c>
      <c r="I803" s="23">
        <v>24.3</v>
      </c>
      <c r="J803" s="23">
        <v>5.4</v>
      </c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4">
      <c r="A804" s="19">
        <v>4325</v>
      </c>
      <c r="B804" s="20" t="s">
        <v>644</v>
      </c>
      <c r="C804" s="19">
        <v>1802</v>
      </c>
      <c r="D804" s="19">
        <v>45</v>
      </c>
      <c r="E804" s="21">
        <v>100</v>
      </c>
      <c r="F804" s="22">
        <v>100</v>
      </c>
      <c r="G804" s="23">
        <v>24.4</v>
      </c>
      <c r="H804" s="23">
        <v>42.2</v>
      </c>
      <c r="I804" s="23">
        <v>31.1</v>
      </c>
      <c r="J804" s="23">
        <v>2.2000000000000002</v>
      </c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4">
      <c r="A805" s="19">
        <v>4325</v>
      </c>
      <c r="B805" s="20" t="s">
        <v>644</v>
      </c>
      <c r="C805" s="19">
        <v>1702</v>
      </c>
      <c r="D805" s="19">
        <v>57</v>
      </c>
      <c r="E805" s="21">
        <v>91.2</v>
      </c>
      <c r="F805" s="22">
        <v>91.2</v>
      </c>
      <c r="G805" s="23">
        <v>25</v>
      </c>
      <c r="H805" s="23">
        <v>50</v>
      </c>
      <c r="I805" s="23">
        <v>15.4</v>
      </c>
      <c r="J805" s="23">
        <v>9.6</v>
      </c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4">
      <c r="A806" s="19">
        <v>4325</v>
      </c>
      <c r="B806" s="20" t="s">
        <v>644</v>
      </c>
      <c r="C806" s="19">
        <v>1602</v>
      </c>
      <c r="D806" s="19">
        <v>2</v>
      </c>
      <c r="E806" s="21">
        <v>100</v>
      </c>
      <c r="F806" s="22">
        <v>100</v>
      </c>
      <c r="G806" s="23">
        <v>0</v>
      </c>
      <c r="H806" s="23">
        <v>100</v>
      </c>
      <c r="I806" s="23">
        <v>0</v>
      </c>
      <c r="J806" s="23">
        <v>0</v>
      </c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4">
      <c r="A807" s="19">
        <v>4326</v>
      </c>
      <c r="B807" s="20" t="s">
        <v>648</v>
      </c>
      <c r="C807" s="19">
        <v>2301</v>
      </c>
      <c r="D807" s="19">
        <v>47</v>
      </c>
      <c r="E807" s="21">
        <v>72.3</v>
      </c>
      <c r="F807" s="22">
        <v>83</v>
      </c>
      <c r="G807" s="23">
        <v>5.0999999999999996</v>
      </c>
      <c r="H807" s="23">
        <v>30.8</v>
      </c>
      <c r="I807" s="23">
        <v>35.9</v>
      </c>
      <c r="J807" s="23">
        <v>28.2</v>
      </c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4">
      <c r="A808" s="19">
        <v>4326</v>
      </c>
      <c r="B808" s="20" t="s">
        <v>648</v>
      </c>
      <c r="C808" s="19">
        <v>2201</v>
      </c>
      <c r="D808" s="19">
        <v>61</v>
      </c>
      <c r="E808" s="21">
        <v>83.6</v>
      </c>
      <c r="F808" s="22">
        <v>86.9</v>
      </c>
      <c r="G808" s="23">
        <v>28.3</v>
      </c>
      <c r="H808" s="23">
        <v>41.5</v>
      </c>
      <c r="I808" s="23">
        <v>28.3</v>
      </c>
      <c r="J808" s="23">
        <v>1.9</v>
      </c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4">
      <c r="A809" s="19">
        <v>4326</v>
      </c>
      <c r="B809" s="20" t="s">
        <v>648</v>
      </c>
      <c r="C809" s="19">
        <v>2101</v>
      </c>
      <c r="D809" s="19">
        <v>66</v>
      </c>
      <c r="E809" s="21">
        <v>90.9</v>
      </c>
      <c r="F809" s="22">
        <v>100</v>
      </c>
      <c r="G809" s="23">
        <v>22.7</v>
      </c>
      <c r="H809" s="23">
        <v>53</v>
      </c>
      <c r="I809" s="23">
        <v>21.2</v>
      </c>
      <c r="J809" s="23">
        <v>3</v>
      </c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4">
      <c r="A810" s="19">
        <v>4326</v>
      </c>
      <c r="B810" s="20" t="s">
        <v>648</v>
      </c>
      <c r="C810" s="19">
        <v>2001</v>
      </c>
      <c r="D810" s="19">
        <v>65</v>
      </c>
      <c r="E810" s="21">
        <v>80</v>
      </c>
      <c r="F810" s="22">
        <v>93.8</v>
      </c>
      <c r="G810" s="23">
        <v>4.9000000000000004</v>
      </c>
      <c r="H810" s="23">
        <v>45.9</v>
      </c>
      <c r="I810" s="23">
        <v>39.299999999999997</v>
      </c>
      <c r="J810" s="23">
        <v>9.8000000000000007</v>
      </c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4">
      <c r="A811" s="19">
        <v>4326</v>
      </c>
      <c r="B811" s="20" t="s">
        <v>648</v>
      </c>
      <c r="C811" s="19">
        <v>1901</v>
      </c>
      <c r="D811" s="19">
        <v>61</v>
      </c>
      <c r="E811" s="21">
        <v>91.8</v>
      </c>
      <c r="F811" s="22">
        <v>98.4</v>
      </c>
      <c r="G811" s="23">
        <v>13.3</v>
      </c>
      <c r="H811" s="23">
        <v>40</v>
      </c>
      <c r="I811" s="23">
        <v>38.299999999999997</v>
      </c>
      <c r="J811" s="23">
        <v>8.3000000000000007</v>
      </c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4">
      <c r="A812" s="19">
        <v>4326</v>
      </c>
      <c r="B812" s="20" t="s">
        <v>648</v>
      </c>
      <c r="C812" s="19">
        <v>1801</v>
      </c>
      <c r="D812" s="19">
        <v>44</v>
      </c>
      <c r="E812" s="21">
        <v>88.6</v>
      </c>
      <c r="F812" s="22">
        <v>88.6</v>
      </c>
      <c r="G812" s="23">
        <v>38.5</v>
      </c>
      <c r="H812" s="23">
        <v>48.7</v>
      </c>
      <c r="I812" s="23">
        <v>12.8</v>
      </c>
      <c r="J812" s="23">
        <v>0</v>
      </c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4">
      <c r="A813" s="19">
        <v>4326</v>
      </c>
      <c r="B813" s="20" t="s">
        <v>648</v>
      </c>
      <c r="C813" s="19">
        <v>1701</v>
      </c>
      <c r="D813" s="19">
        <v>30</v>
      </c>
      <c r="E813" s="21">
        <v>93.3</v>
      </c>
      <c r="F813" s="22">
        <v>96.7</v>
      </c>
      <c r="G813" s="23">
        <v>20.7</v>
      </c>
      <c r="H813" s="23">
        <v>51.7</v>
      </c>
      <c r="I813" s="23">
        <v>17.2</v>
      </c>
      <c r="J813" s="23">
        <v>10.3</v>
      </c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4">
      <c r="A814" s="19">
        <v>4327</v>
      </c>
      <c r="B814" s="20" t="s">
        <v>659</v>
      </c>
      <c r="C814" s="19">
        <v>2302</v>
      </c>
      <c r="D814" s="19">
        <v>16</v>
      </c>
      <c r="E814" s="21">
        <v>68.8</v>
      </c>
      <c r="F814" s="22">
        <v>75</v>
      </c>
      <c r="G814" s="23">
        <v>16.7</v>
      </c>
      <c r="H814" s="23">
        <v>58.3</v>
      </c>
      <c r="I814" s="23">
        <v>8.3000000000000007</v>
      </c>
      <c r="J814" s="23">
        <v>16.7</v>
      </c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4">
      <c r="A815" s="19">
        <v>4327</v>
      </c>
      <c r="B815" s="20" t="s">
        <v>659</v>
      </c>
      <c r="C815" s="19">
        <v>2202</v>
      </c>
      <c r="D815" s="19">
        <v>6</v>
      </c>
      <c r="E815" s="21">
        <v>50</v>
      </c>
      <c r="F815" s="22">
        <v>50</v>
      </c>
      <c r="G815" s="23">
        <v>100</v>
      </c>
      <c r="H815" s="23">
        <v>0</v>
      </c>
      <c r="I815" s="23">
        <v>0</v>
      </c>
      <c r="J815" s="23">
        <v>0</v>
      </c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4">
      <c r="A816" s="19">
        <v>4327</v>
      </c>
      <c r="B816" s="20" t="s">
        <v>659</v>
      </c>
      <c r="C816" s="19">
        <v>2204</v>
      </c>
      <c r="D816" s="19">
        <v>32</v>
      </c>
      <c r="E816" s="21">
        <v>50</v>
      </c>
      <c r="F816" s="22">
        <v>68.8</v>
      </c>
      <c r="G816" s="23">
        <v>31.8</v>
      </c>
      <c r="H816" s="23">
        <v>36.4</v>
      </c>
      <c r="I816" s="23">
        <v>22.7</v>
      </c>
      <c r="J816" s="23">
        <v>9.1</v>
      </c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4">
      <c r="A817" s="19">
        <v>4327</v>
      </c>
      <c r="B817" s="20" t="s">
        <v>659</v>
      </c>
      <c r="C817" s="19">
        <v>2104</v>
      </c>
      <c r="D817" s="19">
        <v>27</v>
      </c>
      <c r="E817" s="21">
        <v>63</v>
      </c>
      <c r="F817" s="22">
        <v>70.400000000000006</v>
      </c>
      <c r="G817" s="23">
        <v>26.3</v>
      </c>
      <c r="H817" s="23">
        <v>21.1</v>
      </c>
      <c r="I817" s="23">
        <v>31.6</v>
      </c>
      <c r="J817" s="23">
        <v>21.1</v>
      </c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4">
      <c r="A818" s="19">
        <v>4327</v>
      </c>
      <c r="B818" s="20" t="s">
        <v>659</v>
      </c>
      <c r="C818" s="19">
        <v>2004</v>
      </c>
      <c r="D818" s="19">
        <v>49</v>
      </c>
      <c r="E818" s="21">
        <v>65.3</v>
      </c>
      <c r="F818" s="22">
        <v>77.599999999999994</v>
      </c>
      <c r="G818" s="23">
        <v>28.9</v>
      </c>
      <c r="H818" s="23">
        <v>31.6</v>
      </c>
      <c r="I818" s="23">
        <v>23.7</v>
      </c>
      <c r="J818" s="23">
        <v>15.8</v>
      </c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4">
      <c r="A819" s="19">
        <v>4327</v>
      </c>
      <c r="B819" s="20" t="s">
        <v>659</v>
      </c>
      <c r="C819" s="19">
        <v>1904</v>
      </c>
      <c r="D819" s="19">
        <v>36</v>
      </c>
      <c r="E819" s="21">
        <v>77.8</v>
      </c>
      <c r="F819" s="22">
        <v>83.3</v>
      </c>
      <c r="G819" s="23">
        <v>26.7</v>
      </c>
      <c r="H819" s="23">
        <v>33.299999999999997</v>
      </c>
      <c r="I819" s="23">
        <v>30</v>
      </c>
      <c r="J819" s="23">
        <v>10</v>
      </c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4">
      <c r="A820" s="19">
        <v>4327</v>
      </c>
      <c r="B820" s="20" t="s">
        <v>659</v>
      </c>
      <c r="C820" s="19">
        <v>1804</v>
      </c>
      <c r="D820" s="19">
        <v>39</v>
      </c>
      <c r="E820" s="21">
        <v>69.2</v>
      </c>
      <c r="F820" s="22">
        <v>74.400000000000006</v>
      </c>
      <c r="G820" s="23">
        <v>17.2</v>
      </c>
      <c r="H820" s="23">
        <v>20.7</v>
      </c>
      <c r="I820" s="23">
        <v>37.9</v>
      </c>
      <c r="J820" s="23">
        <v>24.1</v>
      </c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4">
      <c r="A821" s="19">
        <v>4327</v>
      </c>
      <c r="B821" s="20" t="s">
        <v>659</v>
      </c>
      <c r="C821" s="19">
        <v>1704</v>
      </c>
      <c r="D821" s="19">
        <v>50</v>
      </c>
      <c r="E821" s="21">
        <v>64</v>
      </c>
      <c r="F821" s="22">
        <v>82</v>
      </c>
      <c r="G821" s="23">
        <v>41.5</v>
      </c>
      <c r="H821" s="23">
        <v>14.6</v>
      </c>
      <c r="I821" s="23">
        <v>31.7</v>
      </c>
      <c r="J821" s="23">
        <v>12.2</v>
      </c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4">
      <c r="A822" s="19">
        <v>4328</v>
      </c>
      <c r="B822" s="20" t="s">
        <v>1234</v>
      </c>
      <c r="C822" s="19">
        <v>2203</v>
      </c>
      <c r="D822" s="19">
        <v>19</v>
      </c>
      <c r="E822" s="21">
        <v>89.5</v>
      </c>
      <c r="F822" s="22">
        <v>89.5</v>
      </c>
      <c r="G822" s="23">
        <v>29.4</v>
      </c>
      <c r="H822" s="23">
        <v>64.7</v>
      </c>
      <c r="I822" s="23">
        <v>5.9</v>
      </c>
      <c r="J822" s="23">
        <v>0</v>
      </c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4">
      <c r="A823" s="19">
        <v>4328</v>
      </c>
      <c r="B823" s="20" t="s">
        <v>1234</v>
      </c>
      <c r="C823" s="19">
        <v>2103</v>
      </c>
      <c r="D823" s="19">
        <v>26</v>
      </c>
      <c r="E823" s="21">
        <v>73.099999999999994</v>
      </c>
      <c r="F823" s="22">
        <v>84.6</v>
      </c>
      <c r="G823" s="23">
        <v>22.7</v>
      </c>
      <c r="H823" s="23">
        <v>45.5</v>
      </c>
      <c r="I823" s="23">
        <v>18.2</v>
      </c>
      <c r="J823" s="23">
        <v>13.6</v>
      </c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4">
      <c r="A824" s="19">
        <v>4328</v>
      </c>
      <c r="B824" s="20" t="s">
        <v>1234</v>
      </c>
      <c r="C824" s="19">
        <v>2003</v>
      </c>
      <c r="D824" s="19">
        <v>30</v>
      </c>
      <c r="E824" s="21">
        <v>0</v>
      </c>
      <c r="F824" s="22">
        <v>90</v>
      </c>
      <c r="G824" s="23">
        <v>22.2</v>
      </c>
      <c r="H824" s="23">
        <v>33.299999999999997</v>
      </c>
      <c r="I824" s="23">
        <v>29.6</v>
      </c>
      <c r="J824" s="23">
        <v>14.8</v>
      </c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4">
      <c r="A825" s="19">
        <v>4328</v>
      </c>
      <c r="B825" s="20" t="s">
        <v>1234</v>
      </c>
      <c r="C825" s="19">
        <v>1903</v>
      </c>
      <c r="D825" s="19">
        <v>40</v>
      </c>
      <c r="E825" s="21">
        <v>82.5</v>
      </c>
      <c r="F825" s="22">
        <v>87.5</v>
      </c>
      <c r="G825" s="23">
        <v>22.9</v>
      </c>
      <c r="H825" s="23">
        <v>65.7</v>
      </c>
      <c r="I825" s="23">
        <v>2.9</v>
      </c>
      <c r="J825" s="23">
        <v>8.6</v>
      </c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4">
      <c r="A826" s="19">
        <v>4328</v>
      </c>
      <c r="B826" s="20" t="s">
        <v>1234</v>
      </c>
      <c r="C826" s="19">
        <v>1803</v>
      </c>
      <c r="D826" s="19">
        <v>26</v>
      </c>
      <c r="E826" s="21">
        <v>88.5</v>
      </c>
      <c r="F826" s="22">
        <v>92.3</v>
      </c>
      <c r="G826" s="23">
        <v>29.2</v>
      </c>
      <c r="H826" s="23">
        <v>45.8</v>
      </c>
      <c r="I826" s="23">
        <v>20.8</v>
      </c>
      <c r="J826" s="23">
        <v>4.2</v>
      </c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4">
      <c r="A827" s="19">
        <v>4329</v>
      </c>
      <c r="B827" s="20" t="s">
        <v>1235</v>
      </c>
      <c r="C827" s="19">
        <v>2203</v>
      </c>
      <c r="D827" s="19">
        <v>21</v>
      </c>
      <c r="E827" s="21">
        <v>81</v>
      </c>
      <c r="F827" s="22">
        <v>85.7</v>
      </c>
      <c r="G827" s="23">
        <v>27.8</v>
      </c>
      <c r="H827" s="23">
        <v>50</v>
      </c>
      <c r="I827" s="23">
        <v>16.7</v>
      </c>
      <c r="J827" s="23">
        <v>5.6</v>
      </c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4">
      <c r="A828" s="19">
        <v>4329</v>
      </c>
      <c r="B828" s="20" t="s">
        <v>1235</v>
      </c>
      <c r="C828" s="19">
        <v>2103</v>
      </c>
      <c r="D828" s="19">
        <v>15</v>
      </c>
      <c r="E828" s="21">
        <v>80</v>
      </c>
      <c r="F828" s="22">
        <v>93.3</v>
      </c>
      <c r="G828" s="23">
        <v>14.3</v>
      </c>
      <c r="H828" s="23">
        <v>35.700000000000003</v>
      </c>
      <c r="I828" s="23">
        <v>42.9</v>
      </c>
      <c r="J828" s="23">
        <v>7.1</v>
      </c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4">
      <c r="A829" s="19">
        <v>4329</v>
      </c>
      <c r="B829" s="20" t="s">
        <v>1235</v>
      </c>
      <c r="C829" s="19">
        <v>2003</v>
      </c>
      <c r="D829" s="19">
        <v>33</v>
      </c>
      <c r="E829" s="21">
        <v>0</v>
      </c>
      <c r="F829" s="22">
        <v>84.8</v>
      </c>
      <c r="G829" s="23">
        <v>14.3</v>
      </c>
      <c r="H829" s="23">
        <v>35.700000000000003</v>
      </c>
      <c r="I829" s="23">
        <v>32.1</v>
      </c>
      <c r="J829" s="23">
        <v>17.899999999999999</v>
      </c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4">
      <c r="A830" s="19">
        <v>4329</v>
      </c>
      <c r="B830" s="20" t="s">
        <v>1235</v>
      </c>
      <c r="C830" s="19">
        <v>1903</v>
      </c>
      <c r="D830" s="19">
        <v>47</v>
      </c>
      <c r="E830" s="21">
        <v>74.5</v>
      </c>
      <c r="F830" s="22">
        <v>91.5</v>
      </c>
      <c r="G830" s="23">
        <v>9.3000000000000007</v>
      </c>
      <c r="H830" s="23">
        <v>20.9</v>
      </c>
      <c r="I830" s="23">
        <v>41.9</v>
      </c>
      <c r="J830" s="23">
        <v>27.9</v>
      </c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4">
      <c r="A831" s="19">
        <v>4329</v>
      </c>
      <c r="B831" s="20" t="s">
        <v>1235</v>
      </c>
      <c r="C831" s="19">
        <v>1803</v>
      </c>
      <c r="D831" s="19">
        <v>37</v>
      </c>
      <c r="E831" s="21">
        <v>59.5</v>
      </c>
      <c r="F831" s="22">
        <v>78.400000000000006</v>
      </c>
      <c r="G831" s="23">
        <v>17.2</v>
      </c>
      <c r="H831" s="23">
        <v>37.9</v>
      </c>
      <c r="I831" s="23">
        <v>20.7</v>
      </c>
      <c r="J831" s="23">
        <v>24.1</v>
      </c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4">
      <c r="A832" s="19">
        <v>4330</v>
      </c>
      <c r="B832" s="20" t="s">
        <v>662</v>
      </c>
      <c r="C832" s="19">
        <v>2403</v>
      </c>
      <c r="D832" s="19">
        <v>56</v>
      </c>
      <c r="E832" s="21">
        <v>87.5</v>
      </c>
      <c r="F832" s="22">
        <v>92.9</v>
      </c>
      <c r="G832" s="23">
        <v>28.8</v>
      </c>
      <c r="H832" s="23">
        <v>44.2</v>
      </c>
      <c r="I832" s="23">
        <v>23.1</v>
      </c>
      <c r="J832" s="23">
        <v>3.8</v>
      </c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4">
      <c r="A833" s="19">
        <v>4330</v>
      </c>
      <c r="B833" s="20" t="s">
        <v>662</v>
      </c>
      <c r="C833" s="19">
        <v>2303</v>
      </c>
      <c r="D833" s="19">
        <v>33</v>
      </c>
      <c r="E833" s="21">
        <v>69.7</v>
      </c>
      <c r="F833" s="22">
        <v>72.7</v>
      </c>
      <c r="G833" s="23">
        <v>37.5</v>
      </c>
      <c r="H833" s="23">
        <v>41.7</v>
      </c>
      <c r="I833" s="23">
        <v>12.5</v>
      </c>
      <c r="J833" s="23">
        <v>8.3000000000000007</v>
      </c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4">
      <c r="A834" s="19">
        <v>4330</v>
      </c>
      <c r="B834" s="20" t="s">
        <v>662</v>
      </c>
      <c r="C834" s="19">
        <v>2203</v>
      </c>
      <c r="D834" s="19">
        <v>25</v>
      </c>
      <c r="E834" s="21">
        <v>84</v>
      </c>
      <c r="F834" s="22">
        <v>84</v>
      </c>
      <c r="G834" s="23">
        <v>19</v>
      </c>
      <c r="H834" s="23">
        <v>47.6</v>
      </c>
      <c r="I834" s="23">
        <v>23.8</v>
      </c>
      <c r="J834" s="23">
        <v>9.5</v>
      </c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4">
      <c r="A835" s="19">
        <v>4330</v>
      </c>
      <c r="B835" s="20" t="s">
        <v>662</v>
      </c>
      <c r="C835" s="19">
        <v>2103</v>
      </c>
      <c r="D835" s="19">
        <v>33</v>
      </c>
      <c r="E835" s="21">
        <v>78.8</v>
      </c>
      <c r="F835" s="22">
        <v>84.8</v>
      </c>
      <c r="G835" s="23">
        <v>28.6</v>
      </c>
      <c r="H835" s="23">
        <v>35.700000000000003</v>
      </c>
      <c r="I835" s="23">
        <v>25</v>
      </c>
      <c r="J835" s="23">
        <v>10.7</v>
      </c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4">
      <c r="A836" s="19">
        <v>4330</v>
      </c>
      <c r="B836" s="20" t="s">
        <v>662</v>
      </c>
      <c r="C836" s="19">
        <v>2004</v>
      </c>
      <c r="D836" s="19">
        <v>20</v>
      </c>
      <c r="E836" s="21">
        <v>90</v>
      </c>
      <c r="F836" s="22">
        <v>90</v>
      </c>
      <c r="G836" s="23">
        <v>27.8</v>
      </c>
      <c r="H836" s="23">
        <v>44.4</v>
      </c>
      <c r="I836" s="23">
        <v>16.7</v>
      </c>
      <c r="J836" s="23">
        <v>11.1</v>
      </c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4">
      <c r="A837" s="19">
        <v>4330</v>
      </c>
      <c r="B837" s="20" t="s">
        <v>662</v>
      </c>
      <c r="C837" s="19">
        <v>1904</v>
      </c>
      <c r="D837" s="19">
        <v>23</v>
      </c>
      <c r="E837" s="21">
        <v>47.8</v>
      </c>
      <c r="F837" s="22">
        <v>52.2</v>
      </c>
      <c r="G837" s="23">
        <v>41.7</v>
      </c>
      <c r="H837" s="23">
        <v>25</v>
      </c>
      <c r="I837" s="23">
        <v>16.7</v>
      </c>
      <c r="J837" s="23">
        <v>16.7</v>
      </c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4">
      <c r="A838" s="19">
        <v>4330</v>
      </c>
      <c r="B838" s="20" t="s">
        <v>662</v>
      </c>
      <c r="C838" s="19">
        <v>1804</v>
      </c>
      <c r="D838" s="19">
        <v>17</v>
      </c>
      <c r="E838" s="21">
        <v>82.4</v>
      </c>
      <c r="F838" s="22">
        <v>82.4</v>
      </c>
      <c r="G838" s="23">
        <v>21.4</v>
      </c>
      <c r="H838" s="23">
        <v>50</v>
      </c>
      <c r="I838" s="23">
        <v>14.3</v>
      </c>
      <c r="J838" s="23">
        <v>14.3</v>
      </c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4">
      <c r="A839" s="19">
        <v>4331</v>
      </c>
      <c r="B839" s="20" t="s">
        <v>666</v>
      </c>
      <c r="C839" s="19">
        <v>2301</v>
      </c>
      <c r="D839" s="19">
        <v>91</v>
      </c>
      <c r="E839" s="21">
        <v>100</v>
      </c>
      <c r="F839" s="22">
        <v>100</v>
      </c>
      <c r="G839" s="23">
        <v>0</v>
      </c>
      <c r="H839" s="23">
        <v>0</v>
      </c>
      <c r="I839" s="23">
        <v>0</v>
      </c>
      <c r="J839" s="23">
        <v>0</v>
      </c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4">
      <c r="A840" s="19">
        <v>4331</v>
      </c>
      <c r="B840" s="20" t="s">
        <v>666</v>
      </c>
      <c r="C840" s="19">
        <v>2201</v>
      </c>
      <c r="D840" s="19">
        <v>84</v>
      </c>
      <c r="E840" s="21">
        <v>100</v>
      </c>
      <c r="F840" s="22">
        <v>100</v>
      </c>
      <c r="G840" s="23">
        <v>0</v>
      </c>
      <c r="H840" s="23">
        <v>0</v>
      </c>
      <c r="I840" s="23">
        <v>0</v>
      </c>
      <c r="J840" s="23">
        <v>0</v>
      </c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4">
      <c r="A841" s="19">
        <v>4331</v>
      </c>
      <c r="B841" s="20" t="s">
        <v>666</v>
      </c>
      <c r="C841" s="19">
        <v>2101</v>
      </c>
      <c r="D841" s="19">
        <v>117</v>
      </c>
      <c r="E841" s="21">
        <v>100</v>
      </c>
      <c r="F841" s="22">
        <v>100</v>
      </c>
      <c r="G841" s="23">
        <v>0</v>
      </c>
      <c r="H841" s="23">
        <v>0</v>
      </c>
      <c r="I841" s="23">
        <v>0</v>
      </c>
      <c r="J841" s="23">
        <v>0</v>
      </c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4">
      <c r="A842" s="19">
        <v>4331</v>
      </c>
      <c r="B842" s="20" t="s">
        <v>666</v>
      </c>
      <c r="C842" s="19">
        <v>2001</v>
      </c>
      <c r="D842" s="19">
        <v>90</v>
      </c>
      <c r="E842" s="21">
        <v>100</v>
      </c>
      <c r="F842" s="22">
        <v>100</v>
      </c>
      <c r="G842" s="23">
        <v>0</v>
      </c>
      <c r="H842" s="23">
        <v>0</v>
      </c>
      <c r="I842" s="23">
        <v>0</v>
      </c>
      <c r="J842" s="23">
        <v>0</v>
      </c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4">
      <c r="A843" s="19">
        <v>4331</v>
      </c>
      <c r="B843" s="20" t="s">
        <v>667</v>
      </c>
      <c r="C843" s="19">
        <v>1901</v>
      </c>
      <c r="D843" s="19">
        <v>88</v>
      </c>
      <c r="E843" s="21">
        <v>95.5</v>
      </c>
      <c r="F843" s="22">
        <v>95.5</v>
      </c>
      <c r="G843" s="23">
        <v>0</v>
      </c>
      <c r="H843" s="23">
        <v>0</v>
      </c>
      <c r="I843" s="23">
        <v>0</v>
      </c>
      <c r="J843" s="23">
        <v>0</v>
      </c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4">
      <c r="A844" s="19">
        <v>4332</v>
      </c>
      <c r="B844" s="20" t="s">
        <v>1230</v>
      </c>
      <c r="C844" s="19">
        <v>2101</v>
      </c>
      <c r="D844" s="19">
        <v>147</v>
      </c>
      <c r="E844" s="21">
        <v>74.099999999999994</v>
      </c>
      <c r="F844" s="22">
        <v>80.3</v>
      </c>
      <c r="G844" s="23">
        <v>50.8</v>
      </c>
      <c r="H844" s="23">
        <v>29.7</v>
      </c>
      <c r="I844" s="23">
        <v>14.4</v>
      </c>
      <c r="J844" s="23">
        <v>5.0999999999999996</v>
      </c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4">
      <c r="A845" s="19">
        <v>4332</v>
      </c>
      <c r="B845" s="20" t="s">
        <v>1230</v>
      </c>
      <c r="C845" s="19">
        <v>2001</v>
      </c>
      <c r="D845" s="19">
        <v>117</v>
      </c>
      <c r="E845" s="21">
        <v>70.900000000000006</v>
      </c>
      <c r="F845" s="22">
        <v>76.099999999999994</v>
      </c>
      <c r="G845" s="23">
        <v>38.200000000000003</v>
      </c>
      <c r="H845" s="23">
        <v>37.1</v>
      </c>
      <c r="I845" s="23">
        <v>18</v>
      </c>
      <c r="J845" s="23">
        <v>6.7</v>
      </c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4">
      <c r="A846" s="19">
        <v>4332</v>
      </c>
      <c r="B846" s="20" t="s">
        <v>1230</v>
      </c>
      <c r="C846" s="19">
        <v>1901</v>
      </c>
      <c r="D846" s="19">
        <v>97</v>
      </c>
      <c r="E846" s="21">
        <v>81.400000000000006</v>
      </c>
      <c r="F846" s="22">
        <v>86.6</v>
      </c>
      <c r="G846" s="23">
        <v>22.6</v>
      </c>
      <c r="H846" s="23">
        <v>42.9</v>
      </c>
      <c r="I846" s="23">
        <v>19</v>
      </c>
      <c r="J846" s="23">
        <v>15.5</v>
      </c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4">
      <c r="A847" s="19">
        <v>4333</v>
      </c>
      <c r="B847" s="20" t="s">
        <v>668</v>
      </c>
      <c r="C847" s="19">
        <v>2403</v>
      </c>
      <c r="D847" s="19">
        <v>63</v>
      </c>
      <c r="E847" s="21">
        <v>76.2</v>
      </c>
      <c r="F847" s="22">
        <v>87.3</v>
      </c>
      <c r="G847" s="23">
        <v>10.9</v>
      </c>
      <c r="H847" s="23">
        <v>30.9</v>
      </c>
      <c r="I847" s="23">
        <v>32.700000000000003</v>
      </c>
      <c r="J847" s="23">
        <v>25.5</v>
      </c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4">
      <c r="A848" s="19">
        <v>4333</v>
      </c>
      <c r="B848" s="20" t="s">
        <v>668</v>
      </c>
      <c r="C848" s="19">
        <v>2303</v>
      </c>
      <c r="D848" s="19">
        <v>72</v>
      </c>
      <c r="E848" s="21">
        <v>87.5</v>
      </c>
      <c r="F848" s="22">
        <v>95.8</v>
      </c>
      <c r="G848" s="23">
        <v>69.599999999999994</v>
      </c>
      <c r="H848" s="23">
        <v>18.8</v>
      </c>
      <c r="I848" s="23">
        <v>4.3</v>
      </c>
      <c r="J848" s="23">
        <v>7.2</v>
      </c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4">
      <c r="A849" s="19">
        <v>4333</v>
      </c>
      <c r="B849" s="20" t="s">
        <v>668</v>
      </c>
      <c r="C849" s="19">
        <v>2203</v>
      </c>
      <c r="D849" s="19">
        <v>98</v>
      </c>
      <c r="E849" s="21">
        <v>79.599999999999994</v>
      </c>
      <c r="F849" s="22">
        <v>88.8</v>
      </c>
      <c r="G849" s="23">
        <v>31</v>
      </c>
      <c r="H849" s="23">
        <v>39.1</v>
      </c>
      <c r="I849" s="23">
        <v>21.8</v>
      </c>
      <c r="J849" s="23">
        <v>8</v>
      </c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4">
      <c r="A850" s="19">
        <v>4333</v>
      </c>
      <c r="B850" s="20" t="s">
        <v>668</v>
      </c>
      <c r="C850" s="19">
        <v>2103</v>
      </c>
      <c r="D850" s="19">
        <v>79</v>
      </c>
      <c r="E850" s="21">
        <v>91.1</v>
      </c>
      <c r="F850" s="22">
        <v>96.2</v>
      </c>
      <c r="G850" s="23">
        <v>43.4</v>
      </c>
      <c r="H850" s="23">
        <v>36.799999999999997</v>
      </c>
      <c r="I850" s="23">
        <v>13.2</v>
      </c>
      <c r="J850" s="23">
        <v>6.6</v>
      </c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4">
      <c r="A851" s="19">
        <v>4334</v>
      </c>
      <c r="B851" s="20" t="s">
        <v>667</v>
      </c>
      <c r="C851" s="19">
        <v>2404</v>
      </c>
      <c r="D851" s="19">
        <v>76</v>
      </c>
      <c r="E851" s="21">
        <v>92.1</v>
      </c>
      <c r="F851" s="22">
        <v>96.1</v>
      </c>
      <c r="G851" s="23">
        <v>15.1</v>
      </c>
      <c r="H851" s="23">
        <v>75.3</v>
      </c>
      <c r="I851" s="23">
        <v>8.1999999999999993</v>
      </c>
      <c r="J851" s="23">
        <v>1.4</v>
      </c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4">
      <c r="A852" s="19">
        <v>4334</v>
      </c>
      <c r="B852" s="20" t="s">
        <v>667</v>
      </c>
      <c r="C852" s="19">
        <v>2304</v>
      </c>
      <c r="D852" s="19">
        <v>66</v>
      </c>
      <c r="E852" s="21">
        <v>89.4</v>
      </c>
      <c r="F852" s="22">
        <v>97</v>
      </c>
      <c r="G852" s="23">
        <v>18.8</v>
      </c>
      <c r="H852" s="23">
        <v>81.2</v>
      </c>
      <c r="I852" s="23">
        <v>0</v>
      </c>
      <c r="J852" s="23">
        <v>0</v>
      </c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4">
      <c r="A853" s="19">
        <v>4334</v>
      </c>
      <c r="B853" s="20" t="s">
        <v>667</v>
      </c>
      <c r="C853" s="19">
        <v>2204</v>
      </c>
      <c r="D853" s="19">
        <v>89</v>
      </c>
      <c r="E853" s="21">
        <v>97.8</v>
      </c>
      <c r="F853" s="22">
        <v>97.8</v>
      </c>
      <c r="G853" s="23">
        <v>21.8</v>
      </c>
      <c r="H853" s="23">
        <v>66.7</v>
      </c>
      <c r="I853" s="23">
        <v>10.3</v>
      </c>
      <c r="J853" s="23">
        <v>1.1000000000000001</v>
      </c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4">
      <c r="A854" s="19">
        <v>4334</v>
      </c>
      <c r="B854" s="20" t="s">
        <v>667</v>
      </c>
      <c r="C854" s="19">
        <v>2104</v>
      </c>
      <c r="D854" s="19">
        <v>47</v>
      </c>
      <c r="E854" s="21">
        <v>91.5</v>
      </c>
      <c r="F854" s="22">
        <v>95.7</v>
      </c>
      <c r="G854" s="23">
        <v>31.1</v>
      </c>
      <c r="H854" s="23">
        <v>64.400000000000006</v>
      </c>
      <c r="I854" s="23">
        <v>2.2000000000000002</v>
      </c>
      <c r="J854" s="23">
        <v>2.2000000000000002</v>
      </c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4">
      <c r="A855" s="19">
        <v>4335</v>
      </c>
      <c r="B855" s="20" t="s">
        <v>679</v>
      </c>
      <c r="C855" s="19">
        <v>2202</v>
      </c>
      <c r="D855" s="19">
        <v>17</v>
      </c>
      <c r="E855" s="21">
        <v>88.2</v>
      </c>
      <c r="F855" s="22">
        <v>88.2</v>
      </c>
      <c r="G855" s="23">
        <v>40</v>
      </c>
      <c r="H855" s="23">
        <v>46.7</v>
      </c>
      <c r="I855" s="23">
        <v>13.3</v>
      </c>
      <c r="J855" s="23">
        <v>0</v>
      </c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4">
      <c r="A856" s="19">
        <v>4335</v>
      </c>
      <c r="B856" s="20" t="s">
        <v>679</v>
      </c>
      <c r="C856" s="19">
        <v>2102</v>
      </c>
      <c r="D856" s="19">
        <v>12</v>
      </c>
      <c r="E856" s="21">
        <v>91.7</v>
      </c>
      <c r="F856" s="22">
        <v>91.7</v>
      </c>
      <c r="G856" s="23">
        <v>45.5</v>
      </c>
      <c r="H856" s="23">
        <v>45.5</v>
      </c>
      <c r="I856" s="23">
        <v>9.1</v>
      </c>
      <c r="J856" s="23">
        <v>0</v>
      </c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4">
      <c r="A857" s="19">
        <v>4336</v>
      </c>
      <c r="B857" s="20" t="s">
        <v>680</v>
      </c>
      <c r="C857" s="19">
        <v>2404</v>
      </c>
      <c r="D857" s="19">
        <v>39</v>
      </c>
      <c r="E857" s="21">
        <v>89.7</v>
      </c>
      <c r="F857" s="22">
        <v>89.7</v>
      </c>
      <c r="G857" s="23">
        <v>22.9</v>
      </c>
      <c r="H857" s="23">
        <v>54.3</v>
      </c>
      <c r="I857" s="23">
        <v>20</v>
      </c>
      <c r="J857" s="23">
        <v>2.9</v>
      </c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4">
      <c r="A858" s="19">
        <v>4336</v>
      </c>
      <c r="B858" s="20" t="s">
        <v>680</v>
      </c>
      <c r="C858" s="19">
        <v>2204</v>
      </c>
      <c r="D858" s="19">
        <v>24</v>
      </c>
      <c r="E858" s="21">
        <v>87.5</v>
      </c>
      <c r="F858" s="22">
        <v>87.5</v>
      </c>
      <c r="G858" s="23">
        <v>23.8</v>
      </c>
      <c r="H858" s="23">
        <v>52.4</v>
      </c>
      <c r="I858" s="23">
        <v>23.8</v>
      </c>
      <c r="J858" s="23">
        <v>0</v>
      </c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4">
      <c r="A859" s="19">
        <v>4337</v>
      </c>
      <c r="B859" s="20" t="s">
        <v>681</v>
      </c>
      <c r="C859" s="19">
        <v>2201</v>
      </c>
      <c r="D859" s="19">
        <v>100</v>
      </c>
      <c r="E859" s="21">
        <v>76</v>
      </c>
      <c r="F859" s="22">
        <v>81</v>
      </c>
      <c r="G859" s="23">
        <v>28.4</v>
      </c>
      <c r="H859" s="23">
        <v>24.7</v>
      </c>
      <c r="I859" s="23">
        <v>24.7</v>
      </c>
      <c r="J859" s="23">
        <v>22.2</v>
      </c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4">
      <c r="A860" s="19">
        <v>4338</v>
      </c>
      <c r="B860" s="20" t="s">
        <v>683</v>
      </c>
      <c r="C860" s="19">
        <v>2302</v>
      </c>
      <c r="D860" s="19">
        <v>94</v>
      </c>
      <c r="E860" s="21">
        <v>85.1</v>
      </c>
      <c r="F860" s="22">
        <v>89.4</v>
      </c>
      <c r="G860" s="23">
        <v>27.4</v>
      </c>
      <c r="H860" s="23">
        <v>60.7</v>
      </c>
      <c r="I860" s="23">
        <v>8.3000000000000007</v>
      </c>
      <c r="J860" s="23">
        <v>3.6</v>
      </c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4">
      <c r="A861" s="19">
        <v>4338</v>
      </c>
      <c r="B861" s="20" t="s">
        <v>683</v>
      </c>
      <c r="C861" s="19">
        <v>2202</v>
      </c>
      <c r="D861" s="19">
        <v>94</v>
      </c>
      <c r="E861" s="21">
        <v>92.6</v>
      </c>
      <c r="F861" s="22">
        <v>97.9</v>
      </c>
      <c r="G861" s="23">
        <v>21.7</v>
      </c>
      <c r="H861" s="23">
        <v>53.3</v>
      </c>
      <c r="I861" s="23">
        <v>20.7</v>
      </c>
      <c r="J861" s="23">
        <v>4.3</v>
      </c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4">
      <c r="A862" s="19">
        <v>4339</v>
      </c>
      <c r="B862" s="20" t="s">
        <v>681</v>
      </c>
      <c r="C862" s="19">
        <v>2301</v>
      </c>
      <c r="D862" s="19">
        <v>98</v>
      </c>
      <c r="E862" s="21">
        <v>82.7</v>
      </c>
      <c r="F862" s="22">
        <v>94.9</v>
      </c>
      <c r="G862" s="23">
        <v>26.9</v>
      </c>
      <c r="H862" s="23">
        <v>45.2</v>
      </c>
      <c r="I862" s="23">
        <v>18.3</v>
      </c>
      <c r="J862" s="23">
        <v>9.6999999999999993</v>
      </c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4">
      <c r="A863" s="19">
        <v>4339</v>
      </c>
      <c r="B863" s="20" t="s">
        <v>681</v>
      </c>
      <c r="C863" s="19">
        <v>2201</v>
      </c>
      <c r="D863" s="19">
        <v>17</v>
      </c>
      <c r="E863" s="21">
        <v>82.4</v>
      </c>
      <c r="F863" s="22">
        <v>94.1</v>
      </c>
      <c r="G863" s="23">
        <v>37.5</v>
      </c>
      <c r="H863" s="23">
        <v>18.8</v>
      </c>
      <c r="I863" s="23">
        <v>31.2</v>
      </c>
      <c r="J863" s="23">
        <v>12.5</v>
      </c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4">
      <c r="A864" s="19">
        <v>4340</v>
      </c>
      <c r="B864" s="20" t="s">
        <v>691</v>
      </c>
      <c r="C864" s="19">
        <v>2404</v>
      </c>
      <c r="D864" s="19">
        <v>35</v>
      </c>
      <c r="E864" s="21">
        <v>57.1</v>
      </c>
      <c r="F864" s="22">
        <v>88.6</v>
      </c>
      <c r="G864" s="23">
        <v>32.299999999999997</v>
      </c>
      <c r="H864" s="23">
        <v>38.700000000000003</v>
      </c>
      <c r="I864" s="23">
        <v>12.9</v>
      </c>
      <c r="J864" s="23">
        <v>16.100000000000001</v>
      </c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4">
      <c r="A865" s="19">
        <v>4340</v>
      </c>
      <c r="B865" s="20" t="s">
        <v>691</v>
      </c>
      <c r="C865" s="19">
        <v>2304</v>
      </c>
      <c r="D865" s="19">
        <v>42</v>
      </c>
      <c r="E865" s="21">
        <v>54.8</v>
      </c>
      <c r="F865" s="22">
        <v>69</v>
      </c>
      <c r="G865" s="23">
        <v>27.6</v>
      </c>
      <c r="H865" s="23">
        <v>51.7</v>
      </c>
      <c r="I865" s="23">
        <v>13.8</v>
      </c>
      <c r="J865" s="23">
        <v>6.9</v>
      </c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4">
      <c r="A866" s="19">
        <v>4350</v>
      </c>
      <c r="B866" s="20" t="s">
        <v>694</v>
      </c>
      <c r="C866" s="19">
        <v>2403</v>
      </c>
      <c r="D866" s="19">
        <v>62</v>
      </c>
      <c r="E866" s="21">
        <v>90.3</v>
      </c>
      <c r="F866" s="22">
        <v>93.5</v>
      </c>
      <c r="G866" s="23">
        <v>65.5</v>
      </c>
      <c r="H866" s="23">
        <v>24.1</v>
      </c>
      <c r="I866" s="23">
        <v>8.6</v>
      </c>
      <c r="J866" s="23">
        <v>1.7</v>
      </c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4">
      <c r="A867" s="19">
        <v>4350</v>
      </c>
      <c r="B867" s="20" t="s">
        <v>694</v>
      </c>
      <c r="C867" s="19">
        <v>2301</v>
      </c>
      <c r="D867" s="19">
        <v>50</v>
      </c>
      <c r="E867" s="21">
        <v>82</v>
      </c>
      <c r="F867" s="22">
        <v>82</v>
      </c>
      <c r="G867" s="23">
        <v>43.9</v>
      </c>
      <c r="H867" s="23">
        <v>48.8</v>
      </c>
      <c r="I867" s="23">
        <v>7.3</v>
      </c>
      <c r="J867" s="23">
        <v>0</v>
      </c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4">
      <c r="A868" s="19">
        <v>4350</v>
      </c>
      <c r="B868" s="20" t="s">
        <v>694</v>
      </c>
      <c r="C868" s="19">
        <v>2303</v>
      </c>
      <c r="D868" s="19">
        <v>90</v>
      </c>
      <c r="E868" s="21">
        <v>90</v>
      </c>
      <c r="F868" s="22">
        <v>90</v>
      </c>
      <c r="G868" s="23">
        <v>44.4</v>
      </c>
      <c r="H868" s="23">
        <v>48.1</v>
      </c>
      <c r="I868" s="23">
        <v>7.4</v>
      </c>
      <c r="J868" s="23">
        <v>0</v>
      </c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4">
      <c r="A869" s="19">
        <v>4350</v>
      </c>
      <c r="B869" s="20" t="s">
        <v>694</v>
      </c>
      <c r="C869" s="19">
        <v>2201</v>
      </c>
      <c r="D869" s="19">
        <v>41</v>
      </c>
      <c r="E869" s="21">
        <v>87.8</v>
      </c>
      <c r="F869" s="22">
        <v>87.8</v>
      </c>
      <c r="G869" s="23">
        <v>63.9</v>
      </c>
      <c r="H869" s="23">
        <v>33.299999999999997</v>
      </c>
      <c r="I869" s="23">
        <v>2.8</v>
      </c>
      <c r="J869" s="23">
        <v>0</v>
      </c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4">
      <c r="A870" s="19">
        <v>4350</v>
      </c>
      <c r="B870" s="20" t="s">
        <v>694</v>
      </c>
      <c r="C870" s="19">
        <v>2101</v>
      </c>
      <c r="D870" s="19">
        <v>27</v>
      </c>
      <c r="E870" s="21">
        <v>81.5</v>
      </c>
      <c r="F870" s="22">
        <v>85.2</v>
      </c>
      <c r="G870" s="23">
        <v>43.5</v>
      </c>
      <c r="H870" s="23">
        <v>52.2</v>
      </c>
      <c r="I870" s="23">
        <v>4.3</v>
      </c>
      <c r="J870" s="23">
        <v>0</v>
      </c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4">
      <c r="A871" s="19">
        <v>4350</v>
      </c>
      <c r="B871" s="20" t="s">
        <v>694</v>
      </c>
      <c r="C871" s="19">
        <v>2203</v>
      </c>
      <c r="D871" s="19">
        <v>61</v>
      </c>
      <c r="E871" s="21">
        <v>83.6</v>
      </c>
      <c r="F871" s="22">
        <v>83.6</v>
      </c>
      <c r="G871" s="23">
        <v>51</v>
      </c>
      <c r="H871" s="23">
        <v>47.1</v>
      </c>
      <c r="I871" s="23">
        <v>2</v>
      </c>
      <c r="J871" s="23">
        <v>0</v>
      </c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4">
      <c r="A872" s="19">
        <v>4350</v>
      </c>
      <c r="B872" s="20" t="s">
        <v>694</v>
      </c>
      <c r="C872" s="19">
        <v>2001</v>
      </c>
      <c r="D872" s="19">
        <v>41</v>
      </c>
      <c r="E872" s="21">
        <v>70.7</v>
      </c>
      <c r="F872" s="22">
        <v>70.7</v>
      </c>
      <c r="G872" s="23">
        <v>48.3</v>
      </c>
      <c r="H872" s="23">
        <v>51.7</v>
      </c>
      <c r="I872" s="23">
        <v>0</v>
      </c>
      <c r="J872" s="23">
        <v>0</v>
      </c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4">
      <c r="A873" s="19">
        <v>4350</v>
      </c>
      <c r="B873" s="20" t="s">
        <v>694</v>
      </c>
      <c r="C873" s="19">
        <v>2103</v>
      </c>
      <c r="D873" s="19">
        <v>63</v>
      </c>
      <c r="E873" s="21">
        <v>1.6</v>
      </c>
      <c r="F873" s="22">
        <v>85.7</v>
      </c>
      <c r="G873" s="23">
        <v>48.1</v>
      </c>
      <c r="H873" s="23">
        <v>48.1</v>
      </c>
      <c r="I873" s="23">
        <v>3.7</v>
      </c>
      <c r="J873" s="23">
        <v>0</v>
      </c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4">
      <c r="A874" s="19">
        <v>4350</v>
      </c>
      <c r="B874" s="20" t="s">
        <v>694</v>
      </c>
      <c r="C874" s="19">
        <v>1901</v>
      </c>
      <c r="D874" s="19">
        <v>39</v>
      </c>
      <c r="E874" s="21">
        <v>79.5</v>
      </c>
      <c r="F874" s="22">
        <v>82.1</v>
      </c>
      <c r="G874" s="23">
        <v>46.9</v>
      </c>
      <c r="H874" s="23">
        <v>34.4</v>
      </c>
      <c r="I874" s="23">
        <v>18.8</v>
      </c>
      <c r="J874" s="23">
        <v>0</v>
      </c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4">
      <c r="A875" s="19">
        <v>4350</v>
      </c>
      <c r="B875" s="20" t="s">
        <v>694</v>
      </c>
      <c r="C875" s="19">
        <v>2003</v>
      </c>
      <c r="D875" s="19">
        <v>50</v>
      </c>
      <c r="E875" s="21">
        <v>86</v>
      </c>
      <c r="F875" s="22">
        <v>88</v>
      </c>
      <c r="G875" s="23">
        <v>54.5</v>
      </c>
      <c r="H875" s="23">
        <v>45.5</v>
      </c>
      <c r="I875" s="23">
        <v>0</v>
      </c>
      <c r="J875" s="23">
        <v>0</v>
      </c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4">
      <c r="A876" s="19">
        <v>4350</v>
      </c>
      <c r="B876" s="20" t="s">
        <v>694</v>
      </c>
      <c r="C876" s="19">
        <v>1903</v>
      </c>
      <c r="D876" s="19">
        <v>57</v>
      </c>
      <c r="E876" s="21">
        <v>3.5</v>
      </c>
      <c r="F876" s="22">
        <v>84.2</v>
      </c>
      <c r="G876" s="23">
        <v>45.8</v>
      </c>
      <c r="H876" s="23">
        <v>43.8</v>
      </c>
      <c r="I876" s="23">
        <v>8.3000000000000007</v>
      </c>
      <c r="J876" s="23">
        <v>2.1</v>
      </c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4">
      <c r="A877" s="19">
        <v>4350</v>
      </c>
      <c r="B877" s="20" t="s">
        <v>694</v>
      </c>
      <c r="C877" s="19">
        <v>1801</v>
      </c>
      <c r="D877" s="19">
        <v>47</v>
      </c>
      <c r="E877" s="21">
        <v>72.3</v>
      </c>
      <c r="F877" s="22">
        <v>76.599999999999994</v>
      </c>
      <c r="G877" s="23">
        <v>44.4</v>
      </c>
      <c r="H877" s="23">
        <v>50</v>
      </c>
      <c r="I877" s="23">
        <v>5.6</v>
      </c>
      <c r="J877" s="23">
        <v>0</v>
      </c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4">
      <c r="A878" s="19">
        <v>4350</v>
      </c>
      <c r="B878" s="20" t="s">
        <v>694</v>
      </c>
      <c r="C878" s="19">
        <v>1803</v>
      </c>
      <c r="D878" s="19">
        <v>56</v>
      </c>
      <c r="E878" s="21">
        <v>80.400000000000006</v>
      </c>
      <c r="F878" s="22">
        <v>80.400000000000006</v>
      </c>
      <c r="G878" s="23">
        <v>55.6</v>
      </c>
      <c r="H878" s="23">
        <v>35.6</v>
      </c>
      <c r="I878" s="23">
        <v>8.9</v>
      </c>
      <c r="J878" s="23">
        <v>0</v>
      </c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4">
      <c r="A879" s="19">
        <v>4350</v>
      </c>
      <c r="B879" s="20" t="s">
        <v>694</v>
      </c>
      <c r="C879" s="19">
        <v>1701</v>
      </c>
      <c r="D879" s="19">
        <v>33</v>
      </c>
      <c r="E879" s="21">
        <v>48.5</v>
      </c>
      <c r="F879" s="22">
        <v>48.5</v>
      </c>
      <c r="G879" s="23">
        <v>100</v>
      </c>
      <c r="H879" s="23">
        <v>0</v>
      </c>
      <c r="I879" s="23">
        <v>0</v>
      </c>
      <c r="J879" s="23">
        <v>0</v>
      </c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4">
      <c r="A880" s="19">
        <v>4350</v>
      </c>
      <c r="B880" s="20" t="s">
        <v>694</v>
      </c>
      <c r="C880" s="19">
        <v>1703</v>
      </c>
      <c r="D880" s="19">
        <v>15</v>
      </c>
      <c r="E880" s="21">
        <v>6.7</v>
      </c>
      <c r="F880" s="22">
        <v>6.7</v>
      </c>
      <c r="G880" s="23">
        <v>100</v>
      </c>
      <c r="H880" s="23">
        <v>0</v>
      </c>
      <c r="I880" s="23">
        <v>0</v>
      </c>
      <c r="J880" s="23">
        <v>0</v>
      </c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4">
      <c r="A881" s="19">
        <v>4350</v>
      </c>
      <c r="B881" s="20" t="s">
        <v>694</v>
      </c>
      <c r="C881" s="19">
        <v>1601</v>
      </c>
      <c r="D881" s="19">
        <v>2</v>
      </c>
      <c r="E881" s="21">
        <v>0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4">
      <c r="A882" s="19">
        <v>4351</v>
      </c>
      <c r="B882" s="20" t="s">
        <v>1236</v>
      </c>
      <c r="C882" s="19">
        <v>1703</v>
      </c>
      <c r="D882" s="19">
        <v>36</v>
      </c>
      <c r="E882" s="21">
        <v>0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4">
      <c r="A883" s="19">
        <v>4352</v>
      </c>
      <c r="B883" s="20" t="s">
        <v>1237</v>
      </c>
      <c r="C883" s="19">
        <v>1703</v>
      </c>
      <c r="D883" s="19">
        <v>35</v>
      </c>
      <c r="E883" s="21">
        <v>0</v>
      </c>
      <c r="F883" s="22">
        <v>0</v>
      </c>
      <c r="G883" s="23">
        <v>0</v>
      </c>
      <c r="H883" s="23">
        <v>0</v>
      </c>
      <c r="I883" s="23">
        <v>0</v>
      </c>
      <c r="J883" s="23">
        <v>0</v>
      </c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4">
      <c r="A884" s="19">
        <v>4390</v>
      </c>
      <c r="B884" s="20" t="s">
        <v>1238</v>
      </c>
      <c r="C884" s="19">
        <v>1601</v>
      </c>
      <c r="D884" s="19">
        <v>91</v>
      </c>
      <c r="E884" s="21">
        <v>0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4">
      <c r="A885" s="19">
        <v>5301</v>
      </c>
      <c r="B885" s="20" t="s">
        <v>709</v>
      </c>
      <c r="C885" s="19">
        <v>2301</v>
      </c>
      <c r="D885" s="19">
        <v>59</v>
      </c>
      <c r="E885" s="21">
        <v>88.1</v>
      </c>
      <c r="F885" s="22">
        <v>93.2</v>
      </c>
      <c r="G885" s="23">
        <v>20</v>
      </c>
      <c r="H885" s="23">
        <v>23.6</v>
      </c>
      <c r="I885" s="23">
        <v>23.6</v>
      </c>
      <c r="J885" s="23">
        <v>32.700000000000003</v>
      </c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4">
      <c r="A886" s="19">
        <v>5301</v>
      </c>
      <c r="B886" s="20" t="s">
        <v>709</v>
      </c>
      <c r="C886" s="19">
        <v>2201</v>
      </c>
      <c r="D886" s="19">
        <v>54</v>
      </c>
      <c r="E886" s="21">
        <v>81.5</v>
      </c>
      <c r="F886" s="22">
        <v>96.3</v>
      </c>
      <c r="G886" s="23">
        <v>25</v>
      </c>
      <c r="H886" s="23">
        <v>17.3</v>
      </c>
      <c r="I886" s="23">
        <v>21.2</v>
      </c>
      <c r="J886" s="23">
        <v>36.5</v>
      </c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4">
      <c r="A887" s="19">
        <v>5301</v>
      </c>
      <c r="B887" s="20" t="s">
        <v>709</v>
      </c>
      <c r="C887" s="19">
        <v>2101</v>
      </c>
      <c r="D887" s="19">
        <v>64</v>
      </c>
      <c r="E887" s="21">
        <v>87.5</v>
      </c>
      <c r="F887" s="22">
        <v>90.6</v>
      </c>
      <c r="G887" s="23">
        <v>36.200000000000003</v>
      </c>
      <c r="H887" s="23">
        <v>29.3</v>
      </c>
      <c r="I887" s="23">
        <v>24.1</v>
      </c>
      <c r="J887" s="23">
        <v>10.3</v>
      </c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4">
      <c r="A888" s="19">
        <v>5301</v>
      </c>
      <c r="B888" s="20" t="s">
        <v>709</v>
      </c>
      <c r="C888" s="19">
        <v>2001</v>
      </c>
      <c r="D888" s="19">
        <v>73</v>
      </c>
      <c r="E888" s="21">
        <v>65.8</v>
      </c>
      <c r="F888" s="22">
        <v>93.2</v>
      </c>
      <c r="G888" s="23">
        <v>8.8000000000000007</v>
      </c>
      <c r="H888" s="23">
        <v>25</v>
      </c>
      <c r="I888" s="23">
        <v>29.4</v>
      </c>
      <c r="J888" s="23">
        <v>36.799999999999997</v>
      </c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4">
      <c r="A889" s="19">
        <v>5301</v>
      </c>
      <c r="B889" s="20" t="s">
        <v>709</v>
      </c>
      <c r="C889" s="19">
        <v>1901</v>
      </c>
      <c r="D889" s="19">
        <v>58</v>
      </c>
      <c r="E889" s="21">
        <v>93.1</v>
      </c>
      <c r="F889" s="22">
        <v>94.8</v>
      </c>
      <c r="G889" s="23">
        <v>9.1</v>
      </c>
      <c r="H889" s="23">
        <v>32.700000000000003</v>
      </c>
      <c r="I889" s="23">
        <v>47.3</v>
      </c>
      <c r="J889" s="23">
        <v>10.9</v>
      </c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4">
      <c r="A890" s="19">
        <v>5301</v>
      </c>
      <c r="B890" s="20" t="s">
        <v>709</v>
      </c>
      <c r="C890" s="19">
        <v>1801</v>
      </c>
      <c r="D890" s="19">
        <v>68</v>
      </c>
      <c r="E890" s="21">
        <v>86.8</v>
      </c>
      <c r="F890" s="22">
        <v>91.2</v>
      </c>
      <c r="G890" s="23">
        <v>29</v>
      </c>
      <c r="H890" s="23">
        <v>48.4</v>
      </c>
      <c r="I890" s="23">
        <v>14.5</v>
      </c>
      <c r="J890" s="23">
        <v>8.1</v>
      </c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4">
      <c r="A891" s="19">
        <v>5301</v>
      </c>
      <c r="B891" s="20" t="s">
        <v>709</v>
      </c>
      <c r="C891" s="19">
        <v>1701</v>
      </c>
      <c r="D891" s="19">
        <v>51</v>
      </c>
      <c r="E891" s="21">
        <v>86.3</v>
      </c>
      <c r="F891" s="22">
        <v>94.1</v>
      </c>
      <c r="G891" s="23">
        <v>20.8</v>
      </c>
      <c r="H891" s="23">
        <v>27.1</v>
      </c>
      <c r="I891" s="23">
        <v>22.9</v>
      </c>
      <c r="J891" s="23">
        <v>29.2</v>
      </c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4">
      <c r="A892" s="19">
        <v>5301</v>
      </c>
      <c r="B892" s="20" t="s">
        <v>709</v>
      </c>
      <c r="C892" s="19">
        <v>1601</v>
      </c>
      <c r="D892" s="19">
        <v>53</v>
      </c>
      <c r="E892" s="21">
        <v>90.6</v>
      </c>
      <c r="F892" s="22">
        <v>94.3</v>
      </c>
      <c r="G892" s="23">
        <v>20</v>
      </c>
      <c r="H892" s="23">
        <v>38</v>
      </c>
      <c r="I892" s="23">
        <v>26</v>
      </c>
      <c r="J892" s="23">
        <v>16</v>
      </c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4">
      <c r="A893" s="19">
        <v>5302</v>
      </c>
      <c r="B893" s="20" t="s">
        <v>714</v>
      </c>
      <c r="C893" s="19">
        <v>2001</v>
      </c>
      <c r="D893" s="19">
        <v>72</v>
      </c>
      <c r="E893" s="21">
        <v>51.4</v>
      </c>
      <c r="F893" s="22">
        <v>97.2</v>
      </c>
      <c r="G893" s="23">
        <v>15.7</v>
      </c>
      <c r="H893" s="23">
        <v>22.9</v>
      </c>
      <c r="I893" s="23">
        <v>15.7</v>
      </c>
      <c r="J893" s="23">
        <v>45.7</v>
      </c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4">
      <c r="A894" s="19">
        <v>5302</v>
      </c>
      <c r="B894" s="20" t="s">
        <v>714</v>
      </c>
      <c r="C894" s="19">
        <v>1901</v>
      </c>
      <c r="D894" s="19">
        <v>56</v>
      </c>
      <c r="E894" s="21">
        <v>92.9</v>
      </c>
      <c r="F894" s="22">
        <v>98.2</v>
      </c>
      <c r="G894" s="23">
        <v>27.3</v>
      </c>
      <c r="H894" s="23">
        <v>36.4</v>
      </c>
      <c r="I894" s="23">
        <v>21.8</v>
      </c>
      <c r="J894" s="23">
        <v>14.5</v>
      </c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4">
      <c r="A895" s="19">
        <v>5302</v>
      </c>
      <c r="B895" s="20" t="s">
        <v>714</v>
      </c>
      <c r="C895" s="19">
        <v>1801</v>
      </c>
      <c r="D895" s="19">
        <v>67</v>
      </c>
      <c r="E895" s="21">
        <v>85.1</v>
      </c>
      <c r="F895" s="22">
        <v>89.6</v>
      </c>
      <c r="G895" s="23">
        <v>25</v>
      </c>
      <c r="H895" s="23">
        <v>23.3</v>
      </c>
      <c r="I895" s="23">
        <v>23.3</v>
      </c>
      <c r="J895" s="23">
        <v>28.3</v>
      </c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4">
      <c r="A896" s="19">
        <v>5302</v>
      </c>
      <c r="B896" s="20" t="s">
        <v>714</v>
      </c>
      <c r="C896" s="19">
        <v>1701</v>
      </c>
      <c r="D896" s="19">
        <v>54</v>
      </c>
      <c r="E896" s="21">
        <v>77.8</v>
      </c>
      <c r="F896" s="22">
        <v>85.2</v>
      </c>
      <c r="G896" s="23">
        <v>32.6</v>
      </c>
      <c r="H896" s="23">
        <v>28.3</v>
      </c>
      <c r="I896" s="23">
        <v>19.600000000000001</v>
      </c>
      <c r="J896" s="23">
        <v>19.600000000000001</v>
      </c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4">
      <c r="A897" s="19">
        <v>5302</v>
      </c>
      <c r="B897" s="20" t="s">
        <v>714</v>
      </c>
      <c r="C897" s="19">
        <v>1601</v>
      </c>
      <c r="D897" s="19">
        <v>54</v>
      </c>
      <c r="E897" s="21">
        <v>72.2</v>
      </c>
      <c r="F897" s="22">
        <v>94.4</v>
      </c>
      <c r="G897" s="23">
        <v>3.9</v>
      </c>
      <c r="H897" s="23">
        <v>17.600000000000001</v>
      </c>
      <c r="I897" s="23">
        <v>23.5</v>
      </c>
      <c r="J897" s="23">
        <v>54.9</v>
      </c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4">
      <c r="A898" s="19">
        <v>5303</v>
      </c>
      <c r="B898" s="20" t="s">
        <v>720</v>
      </c>
      <c r="C898" s="19">
        <v>2302</v>
      </c>
      <c r="D898" s="19">
        <v>55</v>
      </c>
      <c r="E898" s="21">
        <v>92.7</v>
      </c>
      <c r="F898" s="22">
        <v>96.4</v>
      </c>
      <c r="G898" s="23">
        <v>24.5</v>
      </c>
      <c r="H898" s="23">
        <v>52.8</v>
      </c>
      <c r="I898" s="23">
        <v>15.1</v>
      </c>
      <c r="J898" s="23">
        <v>7.5</v>
      </c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4">
      <c r="A899" s="19">
        <v>5303</v>
      </c>
      <c r="B899" s="20" t="s">
        <v>720</v>
      </c>
      <c r="C899" s="19">
        <v>2202</v>
      </c>
      <c r="D899" s="19">
        <v>57</v>
      </c>
      <c r="E899" s="21">
        <v>87.7</v>
      </c>
      <c r="F899" s="22">
        <v>94.7</v>
      </c>
      <c r="G899" s="23">
        <v>27.8</v>
      </c>
      <c r="H899" s="23">
        <v>35.200000000000003</v>
      </c>
      <c r="I899" s="23">
        <v>18.5</v>
      </c>
      <c r="J899" s="23">
        <v>18.5</v>
      </c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4">
      <c r="A900" s="19">
        <v>5303</v>
      </c>
      <c r="B900" s="20" t="s">
        <v>720</v>
      </c>
      <c r="C900" s="19">
        <v>2102</v>
      </c>
      <c r="D900" s="19">
        <v>53</v>
      </c>
      <c r="E900" s="21">
        <v>81.099999999999994</v>
      </c>
      <c r="F900" s="22">
        <v>90.6</v>
      </c>
      <c r="G900" s="23">
        <v>31.2</v>
      </c>
      <c r="H900" s="23">
        <v>39.6</v>
      </c>
      <c r="I900" s="23">
        <v>14.6</v>
      </c>
      <c r="J900" s="23">
        <v>14.6</v>
      </c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4">
      <c r="A901" s="19">
        <v>5303</v>
      </c>
      <c r="B901" s="20" t="s">
        <v>720</v>
      </c>
      <c r="C901" s="19">
        <v>2002</v>
      </c>
      <c r="D901" s="19">
        <v>70</v>
      </c>
      <c r="E901" s="21">
        <v>88.6</v>
      </c>
      <c r="F901" s="22">
        <v>95.7</v>
      </c>
      <c r="G901" s="23">
        <v>19.399999999999999</v>
      </c>
      <c r="H901" s="23">
        <v>26.9</v>
      </c>
      <c r="I901" s="23">
        <v>32.799999999999997</v>
      </c>
      <c r="J901" s="23">
        <v>20.9</v>
      </c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4">
      <c r="A902" s="19">
        <v>5303</v>
      </c>
      <c r="B902" s="20" t="s">
        <v>720</v>
      </c>
      <c r="C902" s="19">
        <v>1902</v>
      </c>
      <c r="D902" s="19">
        <v>42</v>
      </c>
      <c r="E902" s="21">
        <v>95.2</v>
      </c>
      <c r="F902" s="22">
        <v>100</v>
      </c>
      <c r="G902" s="23">
        <v>16.7</v>
      </c>
      <c r="H902" s="23">
        <v>19</v>
      </c>
      <c r="I902" s="23">
        <v>16.7</v>
      </c>
      <c r="J902" s="23">
        <v>47.6</v>
      </c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4">
      <c r="A903" s="19">
        <v>5303</v>
      </c>
      <c r="B903" s="20" t="s">
        <v>720</v>
      </c>
      <c r="C903" s="19">
        <v>1802</v>
      </c>
      <c r="D903" s="19">
        <v>58</v>
      </c>
      <c r="E903" s="21">
        <v>72.400000000000006</v>
      </c>
      <c r="F903" s="22">
        <v>87.9</v>
      </c>
      <c r="G903" s="23">
        <v>23.5</v>
      </c>
      <c r="H903" s="23">
        <v>21.6</v>
      </c>
      <c r="I903" s="23">
        <v>35.299999999999997</v>
      </c>
      <c r="J903" s="23">
        <v>19.600000000000001</v>
      </c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4">
      <c r="A904" s="19">
        <v>5303</v>
      </c>
      <c r="B904" s="20" t="s">
        <v>720</v>
      </c>
      <c r="C904" s="19">
        <v>1702</v>
      </c>
      <c r="D904" s="19">
        <v>47</v>
      </c>
      <c r="E904" s="21">
        <v>85.1</v>
      </c>
      <c r="F904" s="22">
        <v>89.4</v>
      </c>
      <c r="G904" s="23">
        <v>16.7</v>
      </c>
      <c r="H904" s="23">
        <v>38.1</v>
      </c>
      <c r="I904" s="23">
        <v>23.8</v>
      </c>
      <c r="J904" s="23">
        <v>21.4</v>
      </c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4">
      <c r="A905" s="19">
        <v>5303</v>
      </c>
      <c r="B905" s="20" t="s">
        <v>720</v>
      </c>
      <c r="C905" s="19">
        <v>1602</v>
      </c>
      <c r="D905" s="19">
        <v>53</v>
      </c>
      <c r="E905" s="21">
        <v>79.2</v>
      </c>
      <c r="F905" s="22">
        <v>90.6</v>
      </c>
      <c r="G905" s="23">
        <v>27.1</v>
      </c>
      <c r="H905" s="23">
        <v>41.7</v>
      </c>
      <c r="I905" s="23">
        <v>20.8</v>
      </c>
      <c r="J905" s="23">
        <v>10.4</v>
      </c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4">
      <c r="A906" s="19">
        <v>5304</v>
      </c>
      <c r="B906" s="20" t="s">
        <v>725</v>
      </c>
      <c r="C906" s="19">
        <v>2302</v>
      </c>
      <c r="D906" s="19">
        <v>59</v>
      </c>
      <c r="E906" s="21">
        <v>94.9</v>
      </c>
      <c r="F906" s="22">
        <v>96.6</v>
      </c>
      <c r="G906" s="23">
        <v>17.5</v>
      </c>
      <c r="H906" s="23">
        <v>56.1</v>
      </c>
      <c r="I906" s="23">
        <v>22.8</v>
      </c>
      <c r="J906" s="23">
        <v>3.5</v>
      </c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4">
      <c r="A907" s="19">
        <v>5304</v>
      </c>
      <c r="B907" s="20" t="s">
        <v>725</v>
      </c>
      <c r="C907" s="19">
        <v>2202</v>
      </c>
      <c r="D907" s="19">
        <v>48</v>
      </c>
      <c r="E907" s="21">
        <v>93.8</v>
      </c>
      <c r="F907" s="22">
        <v>100</v>
      </c>
      <c r="G907" s="23">
        <v>33.299999999999997</v>
      </c>
      <c r="H907" s="23">
        <v>27.1</v>
      </c>
      <c r="I907" s="23">
        <v>29.2</v>
      </c>
      <c r="J907" s="23">
        <v>10.4</v>
      </c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4">
      <c r="A908" s="19">
        <v>5304</v>
      </c>
      <c r="B908" s="20" t="s">
        <v>725</v>
      </c>
      <c r="C908" s="19">
        <v>2102</v>
      </c>
      <c r="D908" s="19">
        <v>56</v>
      </c>
      <c r="E908" s="21">
        <v>83.9</v>
      </c>
      <c r="F908" s="22">
        <v>91.1</v>
      </c>
      <c r="G908" s="23">
        <v>27.5</v>
      </c>
      <c r="H908" s="23">
        <v>49</v>
      </c>
      <c r="I908" s="23">
        <v>13.7</v>
      </c>
      <c r="J908" s="23">
        <v>9.8000000000000007</v>
      </c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4">
      <c r="A909" s="19">
        <v>5304</v>
      </c>
      <c r="B909" s="20" t="s">
        <v>725</v>
      </c>
      <c r="C909" s="19">
        <v>2002</v>
      </c>
      <c r="D909" s="19">
        <v>71</v>
      </c>
      <c r="E909" s="21">
        <v>93</v>
      </c>
      <c r="F909" s="22">
        <v>98.6</v>
      </c>
      <c r="G909" s="23">
        <v>14.3</v>
      </c>
      <c r="H909" s="23">
        <v>48.6</v>
      </c>
      <c r="I909" s="23">
        <v>27.1</v>
      </c>
      <c r="J909" s="23">
        <v>10</v>
      </c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4">
      <c r="A910" s="19">
        <v>5304</v>
      </c>
      <c r="B910" s="20" t="s">
        <v>725</v>
      </c>
      <c r="C910" s="19">
        <v>1902</v>
      </c>
      <c r="D910" s="19">
        <v>51</v>
      </c>
      <c r="E910" s="21">
        <v>94.1</v>
      </c>
      <c r="F910" s="22">
        <v>98</v>
      </c>
      <c r="G910" s="23">
        <v>24</v>
      </c>
      <c r="H910" s="23">
        <v>38</v>
      </c>
      <c r="I910" s="23">
        <v>22</v>
      </c>
      <c r="J910" s="23">
        <v>16</v>
      </c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4">
      <c r="A911" s="19">
        <v>5304</v>
      </c>
      <c r="B911" s="20" t="s">
        <v>725</v>
      </c>
      <c r="C911" s="19">
        <v>1802</v>
      </c>
      <c r="D911" s="19">
        <v>56</v>
      </c>
      <c r="E911" s="21">
        <v>87.5</v>
      </c>
      <c r="F911" s="22">
        <v>91.1</v>
      </c>
      <c r="G911" s="23">
        <v>29.4</v>
      </c>
      <c r="H911" s="23">
        <v>39.200000000000003</v>
      </c>
      <c r="I911" s="23">
        <v>25.5</v>
      </c>
      <c r="J911" s="23">
        <v>5.9</v>
      </c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4">
      <c r="A912" s="19">
        <v>5304</v>
      </c>
      <c r="B912" s="20" t="s">
        <v>725</v>
      </c>
      <c r="C912" s="19">
        <v>1702</v>
      </c>
      <c r="D912" s="19">
        <v>42</v>
      </c>
      <c r="E912" s="21">
        <v>85.7</v>
      </c>
      <c r="F912" s="22">
        <v>92.9</v>
      </c>
      <c r="G912" s="23">
        <v>28.2</v>
      </c>
      <c r="H912" s="23">
        <v>51.3</v>
      </c>
      <c r="I912" s="23">
        <v>20.5</v>
      </c>
      <c r="J912" s="23">
        <v>0</v>
      </c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4">
      <c r="A913" s="19">
        <v>5304</v>
      </c>
      <c r="B913" s="20" t="s">
        <v>725</v>
      </c>
      <c r="C913" s="19">
        <v>1602</v>
      </c>
      <c r="D913" s="19">
        <v>51</v>
      </c>
      <c r="E913" s="21">
        <v>94.1</v>
      </c>
      <c r="F913" s="22">
        <v>94.1</v>
      </c>
      <c r="G913" s="23">
        <v>25</v>
      </c>
      <c r="H913" s="23">
        <v>64.599999999999994</v>
      </c>
      <c r="I913" s="23">
        <v>8.3000000000000007</v>
      </c>
      <c r="J913" s="23">
        <v>2.1</v>
      </c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4">
      <c r="A914" s="19">
        <v>5309</v>
      </c>
      <c r="B914" s="20" t="s">
        <v>1239</v>
      </c>
      <c r="C914" s="19">
        <v>2104</v>
      </c>
      <c r="D914" s="19">
        <v>49</v>
      </c>
      <c r="E914" s="21">
        <v>87.8</v>
      </c>
      <c r="F914" s="22">
        <v>91.8</v>
      </c>
      <c r="G914" s="23">
        <v>20</v>
      </c>
      <c r="H914" s="23">
        <v>55.6</v>
      </c>
      <c r="I914" s="23">
        <v>24.4</v>
      </c>
      <c r="J914" s="23">
        <v>0</v>
      </c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4">
      <c r="A915" s="19">
        <v>5309</v>
      </c>
      <c r="B915" s="20" t="s">
        <v>1239</v>
      </c>
      <c r="C915" s="19">
        <v>2004</v>
      </c>
      <c r="D915" s="19">
        <v>25</v>
      </c>
      <c r="E915" s="21">
        <v>84</v>
      </c>
      <c r="F915" s="22">
        <v>84</v>
      </c>
      <c r="G915" s="23">
        <v>57.1</v>
      </c>
      <c r="H915" s="23">
        <v>38.1</v>
      </c>
      <c r="I915" s="23">
        <v>4.8</v>
      </c>
      <c r="J915" s="23">
        <v>0</v>
      </c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4">
      <c r="A916" s="19">
        <v>5309</v>
      </c>
      <c r="B916" s="20" t="s">
        <v>1239</v>
      </c>
      <c r="C916" s="19">
        <v>1904</v>
      </c>
      <c r="D916" s="19">
        <v>23</v>
      </c>
      <c r="E916" s="21">
        <v>87</v>
      </c>
      <c r="F916" s="22">
        <v>87</v>
      </c>
      <c r="G916" s="23">
        <v>30</v>
      </c>
      <c r="H916" s="23">
        <v>30</v>
      </c>
      <c r="I916" s="23">
        <v>20</v>
      </c>
      <c r="J916" s="23">
        <v>20</v>
      </c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4">
      <c r="A917" s="19">
        <v>5309</v>
      </c>
      <c r="B917" s="20" t="s">
        <v>1239</v>
      </c>
      <c r="C917" s="19">
        <v>1804</v>
      </c>
      <c r="D917" s="19">
        <v>23</v>
      </c>
      <c r="E917" s="21">
        <v>95.7</v>
      </c>
      <c r="F917" s="22">
        <v>95.7</v>
      </c>
      <c r="G917" s="23">
        <v>36.4</v>
      </c>
      <c r="H917" s="23">
        <v>40.9</v>
      </c>
      <c r="I917" s="23">
        <v>13.6</v>
      </c>
      <c r="J917" s="23">
        <v>9.1</v>
      </c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4">
      <c r="A918" s="19">
        <v>5309</v>
      </c>
      <c r="B918" s="20" t="s">
        <v>1239</v>
      </c>
      <c r="C918" s="19">
        <v>1704</v>
      </c>
      <c r="D918" s="19">
        <v>42</v>
      </c>
      <c r="E918" s="21">
        <v>95.2</v>
      </c>
      <c r="F918" s="22">
        <v>95.2</v>
      </c>
      <c r="G918" s="23">
        <v>62.5</v>
      </c>
      <c r="H918" s="23">
        <v>27.5</v>
      </c>
      <c r="I918" s="23">
        <v>10</v>
      </c>
      <c r="J918" s="23">
        <v>0</v>
      </c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4">
      <c r="A919" s="19">
        <v>5311</v>
      </c>
      <c r="B919" s="20" t="s">
        <v>729</v>
      </c>
      <c r="C919" s="19">
        <v>2403</v>
      </c>
      <c r="D919" s="19">
        <v>11</v>
      </c>
      <c r="E919" s="21">
        <v>72.7</v>
      </c>
      <c r="F919" s="22">
        <v>90.9</v>
      </c>
      <c r="G919" s="23">
        <v>20</v>
      </c>
      <c r="H919" s="23">
        <v>20</v>
      </c>
      <c r="I919" s="23">
        <v>20</v>
      </c>
      <c r="J919" s="23">
        <v>40</v>
      </c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4">
      <c r="A920" s="19">
        <v>5311</v>
      </c>
      <c r="B920" s="20" t="s">
        <v>729</v>
      </c>
      <c r="C920" s="19">
        <v>2303</v>
      </c>
      <c r="D920" s="19">
        <v>15</v>
      </c>
      <c r="E920" s="21">
        <v>73.3</v>
      </c>
      <c r="F920" s="22">
        <v>80</v>
      </c>
      <c r="G920" s="23">
        <v>25</v>
      </c>
      <c r="H920" s="23">
        <v>16.7</v>
      </c>
      <c r="I920" s="23">
        <v>50</v>
      </c>
      <c r="J920" s="23">
        <v>8.3000000000000007</v>
      </c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4">
      <c r="A921" s="19">
        <v>5311</v>
      </c>
      <c r="B921" s="20" t="s">
        <v>729</v>
      </c>
      <c r="C921" s="19">
        <v>2203</v>
      </c>
      <c r="D921" s="19">
        <v>20</v>
      </c>
      <c r="E921" s="21">
        <v>75</v>
      </c>
      <c r="F921" s="22">
        <v>75</v>
      </c>
      <c r="G921" s="23">
        <v>13.3</v>
      </c>
      <c r="H921" s="23">
        <v>46.7</v>
      </c>
      <c r="I921" s="23">
        <v>33.299999999999997</v>
      </c>
      <c r="J921" s="23">
        <v>6.7</v>
      </c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4">
      <c r="A922" s="19">
        <v>5311</v>
      </c>
      <c r="B922" s="20" t="s">
        <v>729</v>
      </c>
      <c r="C922" s="19">
        <v>2104</v>
      </c>
      <c r="D922" s="19">
        <v>30</v>
      </c>
      <c r="E922" s="21">
        <v>76.7</v>
      </c>
      <c r="F922" s="22">
        <v>86.7</v>
      </c>
      <c r="G922" s="23">
        <v>23.1</v>
      </c>
      <c r="H922" s="23">
        <v>38.5</v>
      </c>
      <c r="I922" s="23">
        <v>26.9</v>
      </c>
      <c r="J922" s="23">
        <v>11.5</v>
      </c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4">
      <c r="A923" s="19">
        <v>5311</v>
      </c>
      <c r="B923" s="20" t="s">
        <v>729</v>
      </c>
      <c r="C923" s="19">
        <v>2004</v>
      </c>
      <c r="D923" s="19">
        <v>23</v>
      </c>
      <c r="E923" s="21">
        <v>65.2</v>
      </c>
      <c r="F923" s="22">
        <v>95.7</v>
      </c>
      <c r="G923" s="23">
        <v>36.4</v>
      </c>
      <c r="H923" s="23">
        <v>36.4</v>
      </c>
      <c r="I923" s="23">
        <v>18.2</v>
      </c>
      <c r="J923" s="23">
        <v>9.1</v>
      </c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4">
      <c r="A924" s="19">
        <v>5311</v>
      </c>
      <c r="B924" s="20" t="s">
        <v>729</v>
      </c>
      <c r="C924" s="19">
        <v>1904</v>
      </c>
      <c r="D924" s="19">
        <v>31</v>
      </c>
      <c r="E924" s="21">
        <v>61.3</v>
      </c>
      <c r="F924" s="22">
        <v>67.7</v>
      </c>
      <c r="G924" s="23">
        <v>81</v>
      </c>
      <c r="H924" s="23">
        <v>4.8</v>
      </c>
      <c r="I924" s="23">
        <v>9.5</v>
      </c>
      <c r="J924" s="23">
        <v>4.8</v>
      </c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4">
      <c r="A925" s="19">
        <v>5311</v>
      </c>
      <c r="B925" s="20" t="s">
        <v>729</v>
      </c>
      <c r="C925" s="19">
        <v>1804</v>
      </c>
      <c r="D925" s="19">
        <v>29</v>
      </c>
      <c r="E925" s="21">
        <v>55.2</v>
      </c>
      <c r="F925" s="22">
        <v>58.6</v>
      </c>
      <c r="G925" s="23">
        <v>47.1</v>
      </c>
      <c r="H925" s="23">
        <v>29.4</v>
      </c>
      <c r="I925" s="23">
        <v>5.9</v>
      </c>
      <c r="J925" s="23">
        <v>17.600000000000001</v>
      </c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4">
      <c r="A926" s="19">
        <v>5311</v>
      </c>
      <c r="B926" s="20" t="s">
        <v>729</v>
      </c>
      <c r="C926" s="19">
        <v>1704</v>
      </c>
      <c r="D926" s="19">
        <v>26</v>
      </c>
      <c r="E926" s="21">
        <v>84.6</v>
      </c>
      <c r="F926" s="22">
        <v>88.5</v>
      </c>
      <c r="G926" s="23">
        <v>26.1</v>
      </c>
      <c r="H926" s="23">
        <v>47.8</v>
      </c>
      <c r="I926" s="23">
        <v>26.1</v>
      </c>
      <c r="J926" s="23">
        <v>0</v>
      </c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4">
      <c r="A927" s="19">
        <v>5314</v>
      </c>
      <c r="B927" s="20" t="s">
        <v>734</v>
      </c>
      <c r="C927" s="19">
        <v>2403</v>
      </c>
      <c r="D927" s="19">
        <v>39</v>
      </c>
      <c r="E927" s="21">
        <v>84.6</v>
      </c>
      <c r="F927" s="22">
        <v>94.9</v>
      </c>
      <c r="G927" s="23">
        <v>29.7</v>
      </c>
      <c r="H927" s="23">
        <v>16.2</v>
      </c>
      <c r="I927" s="23">
        <v>32.4</v>
      </c>
      <c r="J927" s="23">
        <v>21.6</v>
      </c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4">
      <c r="A928" s="19">
        <v>5314</v>
      </c>
      <c r="B928" s="20" t="s">
        <v>734</v>
      </c>
      <c r="C928" s="19">
        <v>2303</v>
      </c>
      <c r="D928" s="19">
        <v>43</v>
      </c>
      <c r="E928" s="21">
        <v>58.1</v>
      </c>
      <c r="F928" s="22">
        <v>76.7</v>
      </c>
      <c r="G928" s="23">
        <v>21.2</v>
      </c>
      <c r="H928" s="23">
        <v>24.2</v>
      </c>
      <c r="I928" s="23">
        <v>18.2</v>
      </c>
      <c r="J928" s="23">
        <v>36.4</v>
      </c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4">
      <c r="A929" s="19">
        <v>5314</v>
      </c>
      <c r="B929" s="20" t="s">
        <v>734</v>
      </c>
      <c r="C929" s="19">
        <v>2203</v>
      </c>
      <c r="D929" s="19">
        <v>44</v>
      </c>
      <c r="E929" s="21">
        <v>79.5</v>
      </c>
      <c r="F929" s="22">
        <v>95.5</v>
      </c>
      <c r="G929" s="23">
        <v>45.2</v>
      </c>
      <c r="H929" s="23">
        <v>26.2</v>
      </c>
      <c r="I929" s="23">
        <v>23.8</v>
      </c>
      <c r="J929" s="23">
        <v>4.8</v>
      </c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4">
      <c r="A930" s="19">
        <v>5314</v>
      </c>
      <c r="B930" s="20" t="s">
        <v>734</v>
      </c>
      <c r="C930" s="19">
        <v>2103</v>
      </c>
      <c r="D930" s="19">
        <v>56</v>
      </c>
      <c r="E930" s="21">
        <v>78.599999999999994</v>
      </c>
      <c r="F930" s="22">
        <v>87.5</v>
      </c>
      <c r="G930" s="23">
        <v>22.4</v>
      </c>
      <c r="H930" s="23">
        <v>22.4</v>
      </c>
      <c r="I930" s="23">
        <v>34.700000000000003</v>
      </c>
      <c r="J930" s="23">
        <v>20.399999999999999</v>
      </c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4">
      <c r="A931" s="19">
        <v>5314</v>
      </c>
      <c r="B931" s="20" t="s">
        <v>734</v>
      </c>
      <c r="C931" s="19">
        <v>2003</v>
      </c>
      <c r="D931" s="19">
        <v>40</v>
      </c>
      <c r="E931" s="21">
        <v>72.5</v>
      </c>
      <c r="F931" s="22">
        <v>92.5</v>
      </c>
      <c r="G931" s="23">
        <v>40.5</v>
      </c>
      <c r="H931" s="23">
        <v>32.4</v>
      </c>
      <c r="I931" s="23">
        <v>16.2</v>
      </c>
      <c r="J931" s="23">
        <v>10.8</v>
      </c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4">
      <c r="A932" s="19">
        <v>5314</v>
      </c>
      <c r="B932" s="20" t="s">
        <v>734</v>
      </c>
      <c r="C932" s="19">
        <v>1903</v>
      </c>
      <c r="D932" s="19">
        <v>48</v>
      </c>
      <c r="E932" s="21">
        <v>68.8</v>
      </c>
      <c r="F932" s="22">
        <v>85.4</v>
      </c>
      <c r="G932" s="23">
        <v>26.8</v>
      </c>
      <c r="H932" s="23">
        <v>34.1</v>
      </c>
      <c r="I932" s="23">
        <v>17.100000000000001</v>
      </c>
      <c r="J932" s="23">
        <v>22</v>
      </c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4">
      <c r="A933" s="19">
        <v>5314</v>
      </c>
      <c r="B933" s="20" t="s">
        <v>734</v>
      </c>
      <c r="C933" s="19">
        <v>1803</v>
      </c>
      <c r="D933" s="19">
        <v>43</v>
      </c>
      <c r="E933" s="21">
        <v>83.7</v>
      </c>
      <c r="F933" s="22">
        <v>88.4</v>
      </c>
      <c r="G933" s="23">
        <v>23.7</v>
      </c>
      <c r="H933" s="23">
        <v>36.799999999999997</v>
      </c>
      <c r="I933" s="23">
        <v>26.3</v>
      </c>
      <c r="J933" s="23">
        <v>13.2</v>
      </c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4">
      <c r="A934" s="19">
        <v>5314</v>
      </c>
      <c r="B934" s="20" t="s">
        <v>734</v>
      </c>
      <c r="C934" s="19">
        <v>1703</v>
      </c>
      <c r="D934" s="19">
        <v>42</v>
      </c>
      <c r="E934" s="21">
        <v>85.7</v>
      </c>
      <c r="F934" s="22">
        <v>95.2</v>
      </c>
      <c r="G934" s="23">
        <v>12.5</v>
      </c>
      <c r="H934" s="23">
        <v>37.5</v>
      </c>
      <c r="I934" s="23">
        <v>35</v>
      </c>
      <c r="J934" s="23">
        <v>15</v>
      </c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4">
      <c r="A935" s="19">
        <v>5315</v>
      </c>
      <c r="B935" s="20" t="s">
        <v>737</v>
      </c>
      <c r="C935" s="19">
        <v>2304</v>
      </c>
      <c r="D935" s="19">
        <v>40</v>
      </c>
      <c r="E935" s="21">
        <v>70</v>
      </c>
      <c r="F935" s="22">
        <v>85</v>
      </c>
      <c r="G935" s="23">
        <v>20.6</v>
      </c>
      <c r="H935" s="23">
        <v>35.299999999999997</v>
      </c>
      <c r="I935" s="23">
        <v>26.5</v>
      </c>
      <c r="J935" s="23">
        <v>17.600000000000001</v>
      </c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4">
      <c r="A936" s="19">
        <v>5315</v>
      </c>
      <c r="B936" s="20" t="s">
        <v>737</v>
      </c>
      <c r="C936" s="19">
        <v>2204</v>
      </c>
      <c r="D936" s="19">
        <v>41</v>
      </c>
      <c r="E936" s="21">
        <v>90.2</v>
      </c>
      <c r="F936" s="22">
        <v>92.7</v>
      </c>
      <c r="G936" s="23">
        <v>26.3</v>
      </c>
      <c r="H936" s="23">
        <v>47.4</v>
      </c>
      <c r="I936" s="23">
        <v>18.399999999999999</v>
      </c>
      <c r="J936" s="23">
        <v>7.9</v>
      </c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4">
      <c r="A937" s="19">
        <v>5315</v>
      </c>
      <c r="B937" s="20" t="s">
        <v>737</v>
      </c>
      <c r="C937" s="19">
        <v>2103</v>
      </c>
      <c r="D937" s="19">
        <v>57</v>
      </c>
      <c r="E937" s="21">
        <v>82.5</v>
      </c>
      <c r="F937" s="22">
        <v>93</v>
      </c>
      <c r="G937" s="23">
        <v>34</v>
      </c>
      <c r="H937" s="23">
        <v>41.5</v>
      </c>
      <c r="I937" s="23">
        <v>24.5</v>
      </c>
      <c r="J937" s="23">
        <v>0</v>
      </c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4">
      <c r="A938" s="19">
        <v>5315</v>
      </c>
      <c r="B938" s="20" t="s">
        <v>737</v>
      </c>
      <c r="C938" s="19">
        <v>2003</v>
      </c>
      <c r="D938" s="19">
        <v>36</v>
      </c>
      <c r="E938" s="21">
        <v>83.3</v>
      </c>
      <c r="F938" s="22">
        <v>94.4</v>
      </c>
      <c r="G938" s="23">
        <v>38.200000000000003</v>
      </c>
      <c r="H938" s="23">
        <v>35.299999999999997</v>
      </c>
      <c r="I938" s="23">
        <v>14.7</v>
      </c>
      <c r="J938" s="23">
        <v>11.8</v>
      </c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4">
      <c r="A939" s="19">
        <v>5315</v>
      </c>
      <c r="B939" s="20" t="s">
        <v>737</v>
      </c>
      <c r="C939" s="19">
        <v>1903</v>
      </c>
      <c r="D939" s="19">
        <v>42</v>
      </c>
      <c r="E939" s="21">
        <v>81</v>
      </c>
      <c r="F939" s="22">
        <v>88.1</v>
      </c>
      <c r="G939" s="23">
        <v>24.3</v>
      </c>
      <c r="H939" s="23">
        <v>27</v>
      </c>
      <c r="I939" s="23">
        <v>29.7</v>
      </c>
      <c r="J939" s="23">
        <v>18.899999999999999</v>
      </c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4">
      <c r="A940" s="19">
        <v>5315</v>
      </c>
      <c r="B940" s="20" t="s">
        <v>737</v>
      </c>
      <c r="C940" s="19">
        <v>1803</v>
      </c>
      <c r="D940" s="19">
        <v>26</v>
      </c>
      <c r="E940" s="21">
        <v>69.2</v>
      </c>
      <c r="F940" s="22">
        <v>80.8</v>
      </c>
      <c r="G940" s="23">
        <v>38.1</v>
      </c>
      <c r="H940" s="23">
        <v>33.299999999999997</v>
      </c>
      <c r="I940" s="23">
        <v>9.5</v>
      </c>
      <c r="J940" s="23">
        <v>19</v>
      </c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4">
      <c r="A941" s="19">
        <v>5315</v>
      </c>
      <c r="B941" s="20" t="s">
        <v>737</v>
      </c>
      <c r="C941" s="19">
        <v>1703</v>
      </c>
      <c r="D941" s="19">
        <v>31</v>
      </c>
      <c r="E941" s="21">
        <v>87.1</v>
      </c>
      <c r="F941" s="22">
        <v>90.3</v>
      </c>
      <c r="G941" s="23">
        <v>32.1</v>
      </c>
      <c r="H941" s="23">
        <v>42.9</v>
      </c>
      <c r="I941" s="23">
        <v>17.899999999999999</v>
      </c>
      <c r="J941" s="23">
        <v>7.1</v>
      </c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4">
      <c r="A942" s="19">
        <v>5316</v>
      </c>
      <c r="B942" s="20" t="s">
        <v>741</v>
      </c>
      <c r="C942" s="19">
        <v>2403</v>
      </c>
      <c r="D942" s="19">
        <v>44</v>
      </c>
      <c r="E942" s="21">
        <v>88.6</v>
      </c>
      <c r="F942" s="22">
        <v>100</v>
      </c>
      <c r="G942" s="23">
        <v>25</v>
      </c>
      <c r="H942" s="23">
        <v>40.9</v>
      </c>
      <c r="I942" s="23">
        <v>22.7</v>
      </c>
      <c r="J942" s="23">
        <v>11.4</v>
      </c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4">
      <c r="A943" s="19">
        <v>5316</v>
      </c>
      <c r="B943" s="20" t="s">
        <v>741</v>
      </c>
      <c r="C943" s="19">
        <v>2303</v>
      </c>
      <c r="D943" s="19">
        <v>35</v>
      </c>
      <c r="E943" s="21">
        <v>91.4</v>
      </c>
      <c r="F943" s="22">
        <v>97.1</v>
      </c>
      <c r="G943" s="23">
        <v>20.6</v>
      </c>
      <c r="H943" s="23">
        <v>44.1</v>
      </c>
      <c r="I943" s="23">
        <v>20.6</v>
      </c>
      <c r="J943" s="23">
        <v>14.7</v>
      </c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4">
      <c r="A944" s="19">
        <v>5316</v>
      </c>
      <c r="B944" s="20" t="s">
        <v>741</v>
      </c>
      <c r="C944" s="19">
        <v>2203</v>
      </c>
      <c r="D944" s="19">
        <v>37</v>
      </c>
      <c r="E944" s="21">
        <v>81.099999999999994</v>
      </c>
      <c r="F944" s="22">
        <v>94.6</v>
      </c>
      <c r="G944" s="23">
        <v>25.7</v>
      </c>
      <c r="H944" s="23">
        <v>40</v>
      </c>
      <c r="I944" s="23">
        <v>22.9</v>
      </c>
      <c r="J944" s="23">
        <v>11.4</v>
      </c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4">
      <c r="A945" s="19">
        <v>5316</v>
      </c>
      <c r="B945" s="20" t="s">
        <v>741</v>
      </c>
      <c r="C945" s="19">
        <v>2103</v>
      </c>
      <c r="D945" s="19">
        <v>57</v>
      </c>
      <c r="E945" s="21">
        <v>80.7</v>
      </c>
      <c r="F945" s="22">
        <v>91.2</v>
      </c>
      <c r="G945" s="23">
        <v>21.2</v>
      </c>
      <c r="H945" s="23">
        <v>23.1</v>
      </c>
      <c r="I945" s="23">
        <v>28.8</v>
      </c>
      <c r="J945" s="23">
        <v>26.9</v>
      </c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4">
      <c r="A946" s="19">
        <v>5316</v>
      </c>
      <c r="B946" s="20" t="s">
        <v>741</v>
      </c>
      <c r="C946" s="19">
        <v>2003</v>
      </c>
      <c r="D946" s="19">
        <v>42</v>
      </c>
      <c r="E946" s="21">
        <v>92.9</v>
      </c>
      <c r="F946" s="22">
        <v>100</v>
      </c>
      <c r="G946" s="23">
        <v>64.3</v>
      </c>
      <c r="H946" s="23">
        <v>23.8</v>
      </c>
      <c r="I946" s="23">
        <v>11.9</v>
      </c>
      <c r="J946" s="23">
        <v>0</v>
      </c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4">
      <c r="A947" s="19">
        <v>5316</v>
      </c>
      <c r="B947" s="20" t="s">
        <v>741</v>
      </c>
      <c r="C947" s="19">
        <v>1903</v>
      </c>
      <c r="D947" s="19">
        <v>39</v>
      </c>
      <c r="E947" s="21">
        <v>76.900000000000006</v>
      </c>
      <c r="F947" s="22">
        <v>84.6</v>
      </c>
      <c r="G947" s="23">
        <v>18.2</v>
      </c>
      <c r="H947" s="23">
        <v>36.4</v>
      </c>
      <c r="I947" s="23">
        <v>33.299999999999997</v>
      </c>
      <c r="J947" s="23">
        <v>12.1</v>
      </c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4">
      <c r="A948" s="19">
        <v>5316</v>
      </c>
      <c r="B948" s="20" t="s">
        <v>741</v>
      </c>
      <c r="C948" s="19">
        <v>1803</v>
      </c>
      <c r="D948" s="19">
        <v>42</v>
      </c>
      <c r="E948" s="21">
        <v>88.1</v>
      </c>
      <c r="F948" s="22">
        <v>97.6</v>
      </c>
      <c r="G948" s="23">
        <v>34.1</v>
      </c>
      <c r="H948" s="23">
        <v>51.2</v>
      </c>
      <c r="I948" s="23">
        <v>12.2</v>
      </c>
      <c r="J948" s="23">
        <v>2.4</v>
      </c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4">
      <c r="A949" s="19">
        <v>5316</v>
      </c>
      <c r="B949" s="20" t="s">
        <v>741</v>
      </c>
      <c r="C949" s="19">
        <v>1703</v>
      </c>
      <c r="D949" s="19">
        <v>33</v>
      </c>
      <c r="E949" s="21">
        <v>87.9</v>
      </c>
      <c r="F949" s="22">
        <v>93.9</v>
      </c>
      <c r="G949" s="23">
        <v>51.6</v>
      </c>
      <c r="H949" s="23">
        <v>32.299999999999997</v>
      </c>
      <c r="I949" s="23">
        <v>16.100000000000001</v>
      </c>
      <c r="J949" s="23">
        <v>0</v>
      </c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4">
      <c r="A950" s="19">
        <v>5320</v>
      </c>
      <c r="B950" s="20" t="s">
        <v>1240</v>
      </c>
      <c r="C950" s="19">
        <v>1904</v>
      </c>
      <c r="D950" s="19">
        <v>1</v>
      </c>
      <c r="E950" s="21">
        <v>0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4">
      <c r="A951" s="19">
        <v>5321</v>
      </c>
      <c r="B951" s="20" t="s">
        <v>747</v>
      </c>
      <c r="C951" s="19">
        <v>2404</v>
      </c>
      <c r="D951" s="19">
        <v>38</v>
      </c>
      <c r="E951" s="21">
        <v>89.5</v>
      </c>
      <c r="F951" s="22">
        <v>92.1</v>
      </c>
      <c r="G951" s="23">
        <v>25.7</v>
      </c>
      <c r="H951" s="23">
        <v>28.6</v>
      </c>
      <c r="I951" s="23">
        <v>20</v>
      </c>
      <c r="J951" s="23">
        <v>25.7</v>
      </c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4">
      <c r="A952" s="19">
        <v>5321</v>
      </c>
      <c r="B952" s="20" t="s">
        <v>747</v>
      </c>
      <c r="C952" s="19">
        <v>2304</v>
      </c>
      <c r="D952" s="19">
        <v>26</v>
      </c>
      <c r="E952" s="21">
        <v>92.3</v>
      </c>
      <c r="F952" s="22">
        <v>100</v>
      </c>
      <c r="G952" s="23">
        <v>42.3</v>
      </c>
      <c r="H952" s="23">
        <v>34.6</v>
      </c>
      <c r="I952" s="23">
        <v>15.4</v>
      </c>
      <c r="J952" s="23">
        <v>7.7</v>
      </c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4">
      <c r="A953" s="19">
        <v>5321</v>
      </c>
      <c r="B953" s="20" t="s">
        <v>747</v>
      </c>
      <c r="C953" s="19">
        <v>2204</v>
      </c>
      <c r="D953" s="19">
        <v>32</v>
      </c>
      <c r="E953" s="21">
        <v>75</v>
      </c>
      <c r="F953" s="22">
        <v>84.4</v>
      </c>
      <c r="G953" s="23">
        <v>18.5</v>
      </c>
      <c r="H953" s="23">
        <v>33.299999999999997</v>
      </c>
      <c r="I953" s="23">
        <v>25.9</v>
      </c>
      <c r="J953" s="23">
        <v>22.2</v>
      </c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4">
      <c r="A954" s="19">
        <v>5321</v>
      </c>
      <c r="B954" s="20" t="s">
        <v>747</v>
      </c>
      <c r="C954" s="19">
        <v>2104</v>
      </c>
      <c r="D954" s="19">
        <v>41</v>
      </c>
      <c r="E954" s="21">
        <v>61</v>
      </c>
      <c r="F954" s="22">
        <v>78</v>
      </c>
      <c r="G954" s="23">
        <v>21.9</v>
      </c>
      <c r="H954" s="23">
        <v>28.1</v>
      </c>
      <c r="I954" s="23">
        <v>34.4</v>
      </c>
      <c r="J954" s="23">
        <v>15.6</v>
      </c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4">
      <c r="A955" s="19">
        <v>5321</v>
      </c>
      <c r="B955" s="20" t="s">
        <v>747</v>
      </c>
      <c r="C955" s="19">
        <v>2004</v>
      </c>
      <c r="D955" s="19">
        <v>40</v>
      </c>
      <c r="E955" s="21">
        <v>77.5</v>
      </c>
      <c r="F955" s="22">
        <v>92.5</v>
      </c>
      <c r="G955" s="23">
        <v>27</v>
      </c>
      <c r="H955" s="23">
        <v>45.9</v>
      </c>
      <c r="I955" s="23">
        <v>27</v>
      </c>
      <c r="J955" s="23">
        <v>0</v>
      </c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4">
      <c r="A956" s="19">
        <v>5321</v>
      </c>
      <c r="B956" s="20" t="s">
        <v>747</v>
      </c>
      <c r="C956" s="19">
        <v>1904</v>
      </c>
      <c r="D956" s="19">
        <v>45</v>
      </c>
      <c r="E956" s="21">
        <v>68.900000000000006</v>
      </c>
      <c r="F956" s="22">
        <v>84.4</v>
      </c>
      <c r="G956" s="23">
        <v>26.3</v>
      </c>
      <c r="H956" s="23">
        <v>47.4</v>
      </c>
      <c r="I956" s="23">
        <v>26.3</v>
      </c>
      <c r="J956" s="23">
        <v>0</v>
      </c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4">
      <c r="A957" s="19">
        <v>5321</v>
      </c>
      <c r="B957" s="20" t="s">
        <v>747</v>
      </c>
      <c r="C957" s="19">
        <v>1804</v>
      </c>
      <c r="D957" s="19">
        <v>32</v>
      </c>
      <c r="E957" s="21">
        <v>78.099999999999994</v>
      </c>
      <c r="F957" s="22">
        <v>87.5</v>
      </c>
      <c r="G957" s="23">
        <v>21.4</v>
      </c>
      <c r="H957" s="23">
        <v>46.4</v>
      </c>
      <c r="I957" s="23">
        <v>28.6</v>
      </c>
      <c r="J957" s="23">
        <v>3.6</v>
      </c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4">
      <c r="A958" s="19">
        <v>5321</v>
      </c>
      <c r="B958" s="20" t="s">
        <v>747</v>
      </c>
      <c r="C958" s="19">
        <v>1704</v>
      </c>
      <c r="D958" s="19">
        <v>31</v>
      </c>
      <c r="E958" s="21">
        <v>67.7</v>
      </c>
      <c r="F958" s="22">
        <v>80.599999999999994</v>
      </c>
      <c r="G958" s="23">
        <v>28</v>
      </c>
      <c r="H958" s="23">
        <v>48</v>
      </c>
      <c r="I958" s="23">
        <v>24</v>
      </c>
      <c r="J958" s="23">
        <v>0</v>
      </c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4">
      <c r="A959" s="19">
        <v>5323</v>
      </c>
      <c r="B959" s="20" t="s">
        <v>1241</v>
      </c>
      <c r="C959" s="19">
        <v>1902</v>
      </c>
      <c r="D959" s="19">
        <v>11</v>
      </c>
      <c r="E959" s="21">
        <v>81.8</v>
      </c>
      <c r="F959" s="22">
        <v>81.8</v>
      </c>
      <c r="G959" s="23">
        <v>22.2</v>
      </c>
      <c r="H959" s="23">
        <v>77.8</v>
      </c>
      <c r="I959" s="23">
        <v>0</v>
      </c>
      <c r="J959" s="23">
        <v>0</v>
      </c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4">
      <c r="A960" s="19">
        <v>5323</v>
      </c>
      <c r="B960" s="20" t="s">
        <v>1241</v>
      </c>
      <c r="C960" s="19">
        <v>1802</v>
      </c>
      <c r="D960" s="19">
        <v>10</v>
      </c>
      <c r="E960" s="21">
        <v>100</v>
      </c>
      <c r="F960" s="22">
        <v>100</v>
      </c>
      <c r="G960" s="23">
        <v>60</v>
      </c>
      <c r="H960" s="23">
        <v>40</v>
      </c>
      <c r="I960" s="23">
        <v>0</v>
      </c>
      <c r="J960" s="23">
        <v>0</v>
      </c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4">
      <c r="A961" s="19">
        <v>5323</v>
      </c>
      <c r="B961" s="20" t="s">
        <v>1242</v>
      </c>
      <c r="C961" s="19">
        <v>1702</v>
      </c>
      <c r="D961" s="19">
        <v>20</v>
      </c>
      <c r="E961" s="21">
        <v>85</v>
      </c>
      <c r="F961" s="22">
        <v>90</v>
      </c>
      <c r="G961" s="23">
        <v>38.9</v>
      </c>
      <c r="H961" s="23">
        <v>27.8</v>
      </c>
      <c r="I961" s="23">
        <v>27.8</v>
      </c>
      <c r="J961" s="23">
        <v>5.6</v>
      </c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4">
      <c r="A962" s="19">
        <v>5324</v>
      </c>
      <c r="B962" s="20" t="s">
        <v>752</v>
      </c>
      <c r="C962" s="19">
        <v>2301</v>
      </c>
      <c r="D962" s="19">
        <v>28</v>
      </c>
      <c r="E962" s="21">
        <v>96.4</v>
      </c>
      <c r="F962" s="22">
        <v>96.4</v>
      </c>
      <c r="G962" s="23">
        <v>18.5</v>
      </c>
      <c r="H962" s="23">
        <v>33.299999999999997</v>
      </c>
      <c r="I962" s="23">
        <v>40.700000000000003</v>
      </c>
      <c r="J962" s="23">
        <v>7.4</v>
      </c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4">
      <c r="A963" s="19">
        <v>5324</v>
      </c>
      <c r="B963" s="20" t="s">
        <v>752</v>
      </c>
      <c r="C963" s="19">
        <v>2201</v>
      </c>
      <c r="D963" s="19">
        <v>39</v>
      </c>
      <c r="E963" s="21">
        <v>89.7</v>
      </c>
      <c r="F963" s="22">
        <v>94.9</v>
      </c>
      <c r="G963" s="23">
        <v>13.5</v>
      </c>
      <c r="H963" s="23">
        <v>32.4</v>
      </c>
      <c r="I963" s="23">
        <v>24.3</v>
      </c>
      <c r="J963" s="23">
        <v>29.7</v>
      </c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4">
      <c r="A964" s="19">
        <v>5324</v>
      </c>
      <c r="B964" s="20" t="s">
        <v>752</v>
      </c>
      <c r="C964" s="19">
        <v>2101</v>
      </c>
      <c r="D964" s="19">
        <v>40</v>
      </c>
      <c r="E964" s="21">
        <v>95</v>
      </c>
      <c r="F964" s="22">
        <v>97.5</v>
      </c>
      <c r="G964" s="23">
        <v>20.5</v>
      </c>
      <c r="H964" s="23">
        <v>35.9</v>
      </c>
      <c r="I964" s="23">
        <v>33.299999999999997</v>
      </c>
      <c r="J964" s="23">
        <v>10.3</v>
      </c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4">
      <c r="A965" s="19">
        <v>5324</v>
      </c>
      <c r="B965" s="20" t="s">
        <v>752</v>
      </c>
      <c r="C965" s="19">
        <v>2001</v>
      </c>
      <c r="D965" s="19">
        <v>20</v>
      </c>
      <c r="E965" s="21">
        <v>85</v>
      </c>
      <c r="F965" s="22">
        <v>85</v>
      </c>
      <c r="G965" s="23">
        <v>23.5</v>
      </c>
      <c r="H965" s="23">
        <v>52.9</v>
      </c>
      <c r="I965" s="23">
        <v>23.5</v>
      </c>
      <c r="J965" s="23">
        <v>0</v>
      </c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4">
      <c r="A966" s="19">
        <v>5324</v>
      </c>
      <c r="B966" s="20" t="s">
        <v>752</v>
      </c>
      <c r="C966" s="19">
        <v>1901</v>
      </c>
      <c r="D966" s="19">
        <v>21</v>
      </c>
      <c r="E966" s="21">
        <v>95.2</v>
      </c>
      <c r="F966" s="22">
        <v>95.2</v>
      </c>
      <c r="G966" s="23">
        <v>25</v>
      </c>
      <c r="H966" s="23">
        <v>45</v>
      </c>
      <c r="I966" s="23">
        <v>20</v>
      </c>
      <c r="J966" s="23">
        <v>10</v>
      </c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4">
      <c r="A967" s="19">
        <v>5324</v>
      </c>
      <c r="B967" s="20" t="s">
        <v>752</v>
      </c>
      <c r="C967" s="19">
        <v>1801</v>
      </c>
      <c r="D967" s="19">
        <v>23</v>
      </c>
      <c r="E967" s="21">
        <v>87</v>
      </c>
      <c r="F967" s="22">
        <v>95.7</v>
      </c>
      <c r="G967" s="23">
        <v>27.3</v>
      </c>
      <c r="H967" s="23">
        <v>36.4</v>
      </c>
      <c r="I967" s="23">
        <v>27.3</v>
      </c>
      <c r="J967" s="23">
        <v>9.1</v>
      </c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4">
      <c r="A968" s="19">
        <v>5324</v>
      </c>
      <c r="B968" s="20" t="s">
        <v>752</v>
      </c>
      <c r="C968" s="19">
        <v>1701</v>
      </c>
      <c r="D968" s="19">
        <v>28</v>
      </c>
      <c r="E968" s="21">
        <v>96.4</v>
      </c>
      <c r="F968" s="22">
        <v>100</v>
      </c>
      <c r="G968" s="23">
        <v>50</v>
      </c>
      <c r="H968" s="23">
        <v>35.700000000000003</v>
      </c>
      <c r="I968" s="23">
        <v>10.7</v>
      </c>
      <c r="J968" s="23">
        <v>3.6</v>
      </c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4">
      <c r="A969" s="19">
        <v>5324</v>
      </c>
      <c r="B969" s="20" t="s">
        <v>752</v>
      </c>
      <c r="C969" s="19">
        <v>1601</v>
      </c>
      <c r="D969" s="19">
        <v>1</v>
      </c>
      <c r="E969" s="21">
        <v>100</v>
      </c>
      <c r="F969" s="22">
        <v>100</v>
      </c>
      <c r="G969" s="23">
        <v>100</v>
      </c>
      <c r="H969" s="23">
        <v>0</v>
      </c>
      <c r="I969" s="23">
        <v>0</v>
      </c>
      <c r="J969" s="23">
        <v>0</v>
      </c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4">
      <c r="A970" s="19">
        <v>5325</v>
      </c>
      <c r="B970" s="20" t="s">
        <v>1243</v>
      </c>
      <c r="C970" s="19">
        <v>1802</v>
      </c>
      <c r="D970" s="19">
        <v>21</v>
      </c>
      <c r="E970" s="21">
        <v>66.7</v>
      </c>
      <c r="F970" s="22">
        <v>85.7</v>
      </c>
      <c r="G970" s="23">
        <v>27.8</v>
      </c>
      <c r="H970" s="23">
        <v>16.7</v>
      </c>
      <c r="I970" s="23">
        <v>27.8</v>
      </c>
      <c r="J970" s="23">
        <v>27.8</v>
      </c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4">
      <c r="A971" s="19">
        <v>5325</v>
      </c>
      <c r="B971" s="20" t="s">
        <v>1243</v>
      </c>
      <c r="C971" s="19">
        <v>1702</v>
      </c>
      <c r="D971" s="19">
        <v>16</v>
      </c>
      <c r="E971" s="21">
        <v>100</v>
      </c>
      <c r="F971" s="22">
        <v>100</v>
      </c>
      <c r="G971" s="23">
        <v>25</v>
      </c>
      <c r="H971" s="23">
        <v>31.2</v>
      </c>
      <c r="I971" s="23">
        <v>31.2</v>
      </c>
      <c r="J971" s="23">
        <v>12.5</v>
      </c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4">
      <c r="A972" s="19">
        <v>5325</v>
      </c>
      <c r="B972" s="20" t="s">
        <v>1243</v>
      </c>
      <c r="C972" s="19">
        <v>1602</v>
      </c>
      <c r="D972" s="19">
        <v>2</v>
      </c>
      <c r="E972" s="21">
        <v>100</v>
      </c>
      <c r="F972" s="22">
        <v>100</v>
      </c>
      <c r="G972" s="23">
        <v>0</v>
      </c>
      <c r="H972" s="23">
        <v>50</v>
      </c>
      <c r="I972" s="23">
        <v>50</v>
      </c>
      <c r="J972" s="23">
        <v>0</v>
      </c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4">
      <c r="A973" s="19">
        <v>5326</v>
      </c>
      <c r="B973" s="20" t="s">
        <v>1244</v>
      </c>
      <c r="C973" s="19">
        <v>2201</v>
      </c>
      <c r="D973" s="19">
        <v>17</v>
      </c>
      <c r="E973" s="21">
        <v>70.599999999999994</v>
      </c>
      <c r="F973" s="22">
        <v>82.4</v>
      </c>
      <c r="G973" s="23">
        <v>7.1</v>
      </c>
      <c r="H973" s="23">
        <v>50</v>
      </c>
      <c r="I973" s="23">
        <v>35.700000000000003</v>
      </c>
      <c r="J973" s="23">
        <v>7.1</v>
      </c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4">
      <c r="A974" s="19">
        <v>5326</v>
      </c>
      <c r="B974" s="20" t="s">
        <v>1244</v>
      </c>
      <c r="C974" s="19">
        <v>2101</v>
      </c>
      <c r="D974" s="19">
        <v>14</v>
      </c>
      <c r="E974" s="21">
        <v>78.599999999999994</v>
      </c>
      <c r="F974" s="22">
        <v>78.599999999999994</v>
      </c>
      <c r="G974" s="23">
        <v>18.2</v>
      </c>
      <c r="H974" s="23">
        <v>54.5</v>
      </c>
      <c r="I974" s="23">
        <v>27.3</v>
      </c>
      <c r="J974" s="23">
        <v>0</v>
      </c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4">
      <c r="A975" s="19">
        <v>5326</v>
      </c>
      <c r="B975" s="20" t="s">
        <v>1244</v>
      </c>
      <c r="C975" s="19">
        <v>2001</v>
      </c>
      <c r="D975" s="19">
        <v>19</v>
      </c>
      <c r="E975" s="21">
        <v>68.400000000000006</v>
      </c>
      <c r="F975" s="22">
        <v>89.5</v>
      </c>
      <c r="G975" s="23">
        <v>29.4</v>
      </c>
      <c r="H975" s="23">
        <v>29.4</v>
      </c>
      <c r="I975" s="23">
        <v>29.4</v>
      </c>
      <c r="J975" s="23">
        <v>11.8</v>
      </c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4">
      <c r="A976" s="19">
        <v>5326</v>
      </c>
      <c r="B976" s="20" t="s">
        <v>1244</v>
      </c>
      <c r="C976" s="19">
        <v>1901</v>
      </c>
      <c r="D976" s="19">
        <v>10</v>
      </c>
      <c r="E976" s="21">
        <v>80</v>
      </c>
      <c r="F976" s="22">
        <v>90</v>
      </c>
      <c r="G976" s="23">
        <v>11.1</v>
      </c>
      <c r="H976" s="23">
        <v>33.299999999999997</v>
      </c>
      <c r="I976" s="23">
        <v>55.6</v>
      </c>
      <c r="J976" s="23">
        <v>0</v>
      </c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4">
      <c r="A977" s="19">
        <v>5326</v>
      </c>
      <c r="B977" s="20" t="s">
        <v>1244</v>
      </c>
      <c r="C977" s="19">
        <v>1801</v>
      </c>
      <c r="D977" s="19">
        <v>11</v>
      </c>
      <c r="E977" s="21">
        <v>72.7</v>
      </c>
      <c r="F977" s="22">
        <v>90.9</v>
      </c>
      <c r="G977" s="23">
        <v>20</v>
      </c>
      <c r="H977" s="23">
        <v>30</v>
      </c>
      <c r="I977" s="23">
        <v>50</v>
      </c>
      <c r="J977" s="23">
        <v>0</v>
      </c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4">
      <c r="A978" s="19">
        <v>5327</v>
      </c>
      <c r="B978" s="20" t="s">
        <v>754</v>
      </c>
      <c r="C978" s="19">
        <v>2302</v>
      </c>
      <c r="D978" s="19">
        <v>25</v>
      </c>
      <c r="E978" s="21">
        <v>84</v>
      </c>
      <c r="F978" s="22">
        <v>96</v>
      </c>
      <c r="G978" s="23">
        <v>33.299999999999997</v>
      </c>
      <c r="H978" s="23">
        <v>37.5</v>
      </c>
      <c r="I978" s="23">
        <v>12.5</v>
      </c>
      <c r="J978" s="23">
        <v>16.7</v>
      </c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4">
      <c r="A979" s="19">
        <v>5327</v>
      </c>
      <c r="B979" s="20" t="s">
        <v>754</v>
      </c>
      <c r="C979" s="19">
        <v>2202</v>
      </c>
      <c r="D979" s="19">
        <v>11</v>
      </c>
      <c r="E979" s="21">
        <v>72.7</v>
      </c>
      <c r="F979" s="22">
        <v>90.9</v>
      </c>
      <c r="G979" s="23">
        <v>20</v>
      </c>
      <c r="H979" s="23">
        <v>60</v>
      </c>
      <c r="I979" s="23">
        <v>20</v>
      </c>
      <c r="J979" s="23">
        <v>0</v>
      </c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4">
      <c r="A980" s="19">
        <v>5327</v>
      </c>
      <c r="B980" s="20" t="s">
        <v>754</v>
      </c>
      <c r="C980" s="19">
        <v>2102</v>
      </c>
      <c r="D980" s="19">
        <v>23</v>
      </c>
      <c r="E980" s="21">
        <v>78.3</v>
      </c>
      <c r="F980" s="22">
        <v>82.6</v>
      </c>
      <c r="G980" s="23">
        <v>15.8</v>
      </c>
      <c r="H980" s="23">
        <v>42.1</v>
      </c>
      <c r="I980" s="23">
        <v>21.1</v>
      </c>
      <c r="J980" s="23">
        <v>21.1</v>
      </c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4">
      <c r="A981" s="19">
        <v>5327</v>
      </c>
      <c r="B981" s="20" t="s">
        <v>754</v>
      </c>
      <c r="C981" s="19">
        <v>2002</v>
      </c>
      <c r="D981" s="19">
        <v>19</v>
      </c>
      <c r="E981" s="21">
        <v>68.400000000000006</v>
      </c>
      <c r="F981" s="22">
        <v>68.400000000000006</v>
      </c>
      <c r="G981" s="23">
        <v>30.8</v>
      </c>
      <c r="H981" s="23">
        <v>30.8</v>
      </c>
      <c r="I981" s="23">
        <v>23.1</v>
      </c>
      <c r="J981" s="23">
        <v>15.4</v>
      </c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4">
      <c r="A982" s="19">
        <v>5327</v>
      </c>
      <c r="B982" s="20" t="s">
        <v>754</v>
      </c>
      <c r="C982" s="19">
        <v>1902</v>
      </c>
      <c r="D982" s="19">
        <v>13</v>
      </c>
      <c r="E982" s="21">
        <v>100</v>
      </c>
      <c r="F982" s="22">
        <v>100</v>
      </c>
      <c r="G982" s="23">
        <v>46.2</v>
      </c>
      <c r="H982" s="23">
        <v>46.2</v>
      </c>
      <c r="I982" s="23">
        <v>7.7</v>
      </c>
      <c r="J982" s="23">
        <v>0</v>
      </c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4">
      <c r="A983" s="19">
        <v>5328</v>
      </c>
      <c r="B983" s="20" t="s">
        <v>756</v>
      </c>
      <c r="C983" s="19">
        <v>2302</v>
      </c>
      <c r="D983" s="19">
        <v>16</v>
      </c>
      <c r="E983" s="21">
        <v>50</v>
      </c>
      <c r="F983" s="22">
        <v>93.8</v>
      </c>
      <c r="G983" s="23">
        <v>20</v>
      </c>
      <c r="H983" s="23">
        <v>33.299999999999997</v>
      </c>
      <c r="I983" s="23">
        <v>26.7</v>
      </c>
      <c r="J983" s="23">
        <v>20</v>
      </c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4">
      <c r="A984" s="19">
        <v>5328</v>
      </c>
      <c r="B984" s="20" t="s">
        <v>756</v>
      </c>
      <c r="C984" s="19">
        <v>2202</v>
      </c>
      <c r="D984" s="19">
        <v>17</v>
      </c>
      <c r="E984" s="21">
        <v>64.7</v>
      </c>
      <c r="F984" s="22">
        <v>100</v>
      </c>
      <c r="G984" s="23">
        <v>47.1</v>
      </c>
      <c r="H984" s="23">
        <v>41.2</v>
      </c>
      <c r="I984" s="23">
        <v>11.8</v>
      </c>
      <c r="J984" s="23">
        <v>0</v>
      </c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4">
      <c r="A985" s="19">
        <v>5328</v>
      </c>
      <c r="B985" s="20" t="s">
        <v>756</v>
      </c>
      <c r="C985" s="19">
        <v>2102</v>
      </c>
      <c r="D985" s="19">
        <v>19</v>
      </c>
      <c r="E985" s="21">
        <v>89.5</v>
      </c>
      <c r="F985" s="22">
        <v>94.7</v>
      </c>
      <c r="G985" s="23">
        <v>55.6</v>
      </c>
      <c r="H985" s="23">
        <v>38.9</v>
      </c>
      <c r="I985" s="23">
        <v>0</v>
      </c>
      <c r="J985" s="23">
        <v>5.6</v>
      </c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4">
      <c r="A986" s="19">
        <v>5328</v>
      </c>
      <c r="B986" s="20" t="s">
        <v>756</v>
      </c>
      <c r="C986" s="19">
        <v>2002</v>
      </c>
      <c r="D986" s="19">
        <v>16</v>
      </c>
      <c r="E986" s="21">
        <v>93.8</v>
      </c>
      <c r="F986" s="22">
        <v>93.8</v>
      </c>
      <c r="G986" s="23">
        <v>93.3</v>
      </c>
      <c r="H986" s="23">
        <v>0</v>
      </c>
      <c r="I986" s="23">
        <v>6.7</v>
      </c>
      <c r="J986" s="23">
        <v>0</v>
      </c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4">
      <c r="A987" s="19">
        <v>5329</v>
      </c>
      <c r="B987" s="20" t="s">
        <v>757</v>
      </c>
      <c r="C987" s="19">
        <v>2404</v>
      </c>
      <c r="D987" s="19">
        <v>33</v>
      </c>
      <c r="E987" s="21">
        <v>81.8</v>
      </c>
      <c r="F987" s="22">
        <v>87.9</v>
      </c>
      <c r="G987" s="23">
        <v>31</v>
      </c>
      <c r="H987" s="23">
        <v>44.8</v>
      </c>
      <c r="I987" s="23">
        <v>20.7</v>
      </c>
      <c r="J987" s="23">
        <v>3.4</v>
      </c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4">
      <c r="A988" s="19">
        <v>5329</v>
      </c>
      <c r="B988" s="20" t="s">
        <v>757</v>
      </c>
      <c r="C988" s="19">
        <v>2301</v>
      </c>
      <c r="D988" s="19">
        <v>11</v>
      </c>
      <c r="E988" s="21">
        <v>100</v>
      </c>
      <c r="F988" s="22">
        <v>100</v>
      </c>
      <c r="G988" s="23">
        <v>18.2</v>
      </c>
      <c r="H988" s="23">
        <v>36.4</v>
      </c>
      <c r="I988" s="23">
        <v>36.4</v>
      </c>
      <c r="J988" s="23">
        <v>9.1</v>
      </c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4">
      <c r="A989" s="19">
        <v>5329</v>
      </c>
      <c r="B989" s="20" t="s">
        <v>757</v>
      </c>
      <c r="C989" s="19">
        <v>2202</v>
      </c>
      <c r="D989" s="19">
        <v>12</v>
      </c>
      <c r="E989" s="21">
        <v>75</v>
      </c>
      <c r="F989" s="22">
        <v>91.7</v>
      </c>
      <c r="G989" s="23">
        <v>18.2</v>
      </c>
      <c r="H989" s="23">
        <v>45.5</v>
      </c>
      <c r="I989" s="23">
        <v>18.2</v>
      </c>
      <c r="J989" s="23">
        <v>18.2</v>
      </c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4">
      <c r="A990" s="19">
        <v>5329</v>
      </c>
      <c r="B990" s="20" t="s">
        <v>757</v>
      </c>
      <c r="C990" s="19">
        <v>2102</v>
      </c>
      <c r="D990" s="19">
        <v>14</v>
      </c>
      <c r="E990" s="21">
        <v>71.400000000000006</v>
      </c>
      <c r="F990" s="22">
        <v>71.400000000000006</v>
      </c>
      <c r="G990" s="23">
        <v>10</v>
      </c>
      <c r="H990" s="23">
        <v>70</v>
      </c>
      <c r="I990" s="23">
        <v>20</v>
      </c>
      <c r="J990" s="23">
        <v>0</v>
      </c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4">
      <c r="A991" s="19">
        <v>5330</v>
      </c>
      <c r="B991" s="20" t="s">
        <v>759</v>
      </c>
      <c r="C991" s="19">
        <v>2301</v>
      </c>
      <c r="D991" s="19">
        <v>60</v>
      </c>
      <c r="E991" s="21">
        <v>83.3</v>
      </c>
      <c r="F991" s="22">
        <v>91.7</v>
      </c>
      <c r="G991" s="23">
        <v>21.8</v>
      </c>
      <c r="H991" s="23">
        <v>25.5</v>
      </c>
      <c r="I991" s="23">
        <v>34.5</v>
      </c>
      <c r="J991" s="23">
        <v>18.2</v>
      </c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4">
      <c r="A992" s="19">
        <v>5330</v>
      </c>
      <c r="B992" s="20" t="s">
        <v>759</v>
      </c>
      <c r="C992" s="19">
        <v>2201</v>
      </c>
      <c r="D992" s="19">
        <v>59</v>
      </c>
      <c r="E992" s="21">
        <v>79.7</v>
      </c>
      <c r="F992" s="22">
        <v>94.9</v>
      </c>
      <c r="G992" s="23">
        <v>28.6</v>
      </c>
      <c r="H992" s="23">
        <v>23.2</v>
      </c>
      <c r="I992" s="23">
        <v>32.1</v>
      </c>
      <c r="J992" s="23">
        <v>16.100000000000001</v>
      </c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4">
      <c r="A993" s="19">
        <v>5330</v>
      </c>
      <c r="B993" s="20" t="s">
        <v>759</v>
      </c>
      <c r="C993" s="19">
        <v>2101</v>
      </c>
      <c r="D993" s="19">
        <v>56</v>
      </c>
      <c r="E993" s="21">
        <v>69.599999999999994</v>
      </c>
      <c r="F993" s="22">
        <v>85.7</v>
      </c>
      <c r="G993" s="23">
        <v>29.2</v>
      </c>
      <c r="H993" s="23">
        <v>22.9</v>
      </c>
      <c r="I993" s="23">
        <v>29.2</v>
      </c>
      <c r="J993" s="23">
        <v>18.8</v>
      </c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4">
      <c r="A994" s="19">
        <v>5331</v>
      </c>
      <c r="B994" s="20" t="s">
        <v>760</v>
      </c>
      <c r="C994" s="19">
        <v>2304</v>
      </c>
      <c r="D994" s="19">
        <v>18</v>
      </c>
      <c r="E994" s="21">
        <v>72.2</v>
      </c>
      <c r="F994" s="22">
        <v>72.2</v>
      </c>
      <c r="G994" s="23">
        <v>23.1</v>
      </c>
      <c r="H994" s="23">
        <v>61.5</v>
      </c>
      <c r="I994" s="23">
        <v>15.4</v>
      </c>
      <c r="J994" s="23">
        <v>0</v>
      </c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4">
      <c r="A995" s="19">
        <v>5331</v>
      </c>
      <c r="B995" s="20" t="s">
        <v>760</v>
      </c>
      <c r="C995" s="19">
        <v>2204</v>
      </c>
      <c r="D995" s="19">
        <v>19</v>
      </c>
      <c r="E995" s="21">
        <v>84.2</v>
      </c>
      <c r="F995" s="22">
        <v>84.2</v>
      </c>
      <c r="G995" s="23">
        <v>31.2</v>
      </c>
      <c r="H995" s="23">
        <v>43.8</v>
      </c>
      <c r="I995" s="23">
        <v>18.8</v>
      </c>
      <c r="J995" s="23">
        <v>6.2</v>
      </c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4">
      <c r="A996" s="19">
        <v>5332</v>
      </c>
      <c r="B996" s="20" t="s">
        <v>761</v>
      </c>
      <c r="C996" s="19">
        <v>2404</v>
      </c>
      <c r="D996" s="19">
        <v>37</v>
      </c>
      <c r="E996" s="21">
        <v>43.2</v>
      </c>
      <c r="F996" s="22">
        <v>64.900000000000006</v>
      </c>
      <c r="G996" s="23">
        <v>20.8</v>
      </c>
      <c r="H996" s="23">
        <v>25</v>
      </c>
      <c r="I996" s="23">
        <v>16.7</v>
      </c>
      <c r="J996" s="23">
        <v>37.5</v>
      </c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4">
      <c r="A997" s="19">
        <v>5332</v>
      </c>
      <c r="B997" s="20" t="s">
        <v>761</v>
      </c>
      <c r="C997" s="19">
        <v>2303</v>
      </c>
      <c r="D997" s="19">
        <v>17</v>
      </c>
      <c r="E997" s="21">
        <v>76.5</v>
      </c>
      <c r="F997" s="22">
        <v>76.5</v>
      </c>
      <c r="G997" s="23">
        <v>53.8</v>
      </c>
      <c r="H997" s="23">
        <v>7.7</v>
      </c>
      <c r="I997" s="23">
        <v>7.7</v>
      </c>
      <c r="J997" s="23">
        <v>30.8</v>
      </c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4">
      <c r="A998" s="19">
        <v>5332</v>
      </c>
      <c r="B998" s="20" t="s">
        <v>761</v>
      </c>
      <c r="C998" s="19">
        <v>2203</v>
      </c>
      <c r="D998" s="19">
        <v>31</v>
      </c>
      <c r="E998" s="21">
        <v>29</v>
      </c>
      <c r="F998" s="22">
        <v>45.2</v>
      </c>
      <c r="G998" s="23">
        <v>28.6</v>
      </c>
      <c r="H998" s="23">
        <v>14.3</v>
      </c>
      <c r="I998" s="23">
        <v>14.3</v>
      </c>
      <c r="J998" s="23">
        <v>42.9</v>
      </c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4">
      <c r="A999" s="19">
        <v>5349</v>
      </c>
      <c r="B999" s="20" t="s">
        <v>763</v>
      </c>
      <c r="C999" s="19">
        <v>2203</v>
      </c>
      <c r="D999" s="19">
        <v>62</v>
      </c>
      <c r="E999" s="21">
        <v>0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4">
      <c r="A1000" s="19">
        <v>5349</v>
      </c>
      <c r="B1000" s="20" t="s">
        <v>763</v>
      </c>
      <c r="C1000" s="19">
        <v>2103</v>
      </c>
      <c r="D1000" s="19">
        <v>67</v>
      </c>
      <c r="E1000" s="21">
        <v>0</v>
      </c>
      <c r="F1000" s="22">
        <v>0</v>
      </c>
      <c r="G1000" s="23">
        <v>0</v>
      </c>
      <c r="H1000" s="23">
        <v>0</v>
      </c>
      <c r="I1000" s="23">
        <v>0</v>
      </c>
      <c r="J1000" s="23">
        <v>0</v>
      </c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1:26" ht="14">
      <c r="A1001" s="19">
        <v>5349</v>
      </c>
      <c r="B1001" s="20" t="s">
        <v>763</v>
      </c>
      <c r="C1001" s="19">
        <v>2003</v>
      </c>
      <c r="D1001" s="19">
        <v>46</v>
      </c>
      <c r="E1001" s="21">
        <v>0</v>
      </c>
      <c r="F1001" s="22">
        <v>0</v>
      </c>
      <c r="G1001" s="23">
        <v>0</v>
      </c>
      <c r="H1001" s="23">
        <v>0</v>
      </c>
      <c r="I1001" s="23">
        <v>0</v>
      </c>
      <c r="J1001" s="23">
        <v>0</v>
      </c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spans="1:26" ht="14">
      <c r="A1002" s="19">
        <v>5349</v>
      </c>
      <c r="B1002" s="20" t="s">
        <v>763</v>
      </c>
      <c r="C1002" s="19">
        <v>1903</v>
      </c>
      <c r="D1002" s="19">
        <v>53</v>
      </c>
      <c r="E1002" s="21">
        <v>0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spans="1:26" ht="14">
      <c r="A1003" s="19">
        <v>5349</v>
      </c>
      <c r="B1003" s="20" t="s">
        <v>763</v>
      </c>
      <c r="C1003" s="19">
        <v>1803</v>
      </c>
      <c r="D1003" s="19">
        <v>42</v>
      </c>
      <c r="E1003" s="21">
        <v>0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 spans="1:26" ht="14">
      <c r="A1004" s="19">
        <v>5349</v>
      </c>
      <c r="B1004" s="20" t="s">
        <v>763</v>
      </c>
      <c r="C1004" s="19">
        <v>1703</v>
      </c>
      <c r="D1004" s="19">
        <v>53</v>
      </c>
      <c r="E1004" s="21">
        <v>0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 spans="1:26" ht="14">
      <c r="A1005" s="19">
        <v>5350</v>
      </c>
      <c r="B1005" s="20" t="s">
        <v>764</v>
      </c>
      <c r="C1005" s="19">
        <v>2301</v>
      </c>
      <c r="D1005" s="19">
        <v>36</v>
      </c>
      <c r="E1005" s="21">
        <v>27.8</v>
      </c>
      <c r="F1005" s="22">
        <v>27.8</v>
      </c>
      <c r="G1005" s="23">
        <v>60</v>
      </c>
      <c r="H1005" s="23">
        <v>40</v>
      </c>
      <c r="I1005" s="23">
        <v>0</v>
      </c>
      <c r="J1005" s="23">
        <v>0</v>
      </c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 spans="1:26" ht="14">
      <c r="A1006" s="19">
        <v>5350</v>
      </c>
      <c r="B1006" s="20" t="s">
        <v>764</v>
      </c>
      <c r="C1006" s="19">
        <v>2403</v>
      </c>
      <c r="D1006" s="19">
        <v>44</v>
      </c>
      <c r="E1006" s="21">
        <v>68.2</v>
      </c>
      <c r="F1006" s="22">
        <v>68.2</v>
      </c>
      <c r="G1006" s="23">
        <v>53.3</v>
      </c>
      <c r="H1006" s="23">
        <v>46.7</v>
      </c>
      <c r="I1006" s="23">
        <v>0</v>
      </c>
      <c r="J1006" s="23">
        <v>0</v>
      </c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 spans="1:26" ht="14">
      <c r="A1007" s="19">
        <v>5350</v>
      </c>
      <c r="B1007" s="20" t="s">
        <v>764</v>
      </c>
      <c r="C1007" s="19">
        <v>2303</v>
      </c>
      <c r="D1007" s="19">
        <v>38</v>
      </c>
      <c r="E1007" s="21">
        <v>86.8</v>
      </c>
      <c r="F1007" s="22">
        <v>86.8</v>
      </c>
      <c r="G1007" s="23">
        <v>45.5</v>
      </c>
      <c r="H1007" s="23">
        <v>51.5</v>
      </c>
      <c r="I1007" s="23">
        <v>0</v>
      </c>
      <c r="J1007" s="23">
        <v>3</v>
      </c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 spans="1:26" ht="14">
      <c r="A1008" s="19">
        <v>5350</v>
      </c>
      <c r="B1008" s="20" t="s">
        <v>764</v>
      </c>
      <c r="C1008" s="19">
        <v>2201</v>
      </c>
      <c r="D1008" s="19">
        <v>36</v>
      </c>
      <c r="E1008" s="21">
        <v>72.2</v>
      </c>
      <c r="F1008" s="22">
        <v>72.2</v>
      </c>
      <c r="G1008" s="23">
        <v>53.8</v>
      </c>
      <c r="H1008" s="23">
        <v>42.3</v>
      </c>
      <c r="I1008" s="23">
        <v>3.8</v>
      </c>
      <c r="J1008" s="23">
        <v>0</v>
      </c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 spans="1:26" ht="14">
      <c r="A1009" s="19">
        <v>5350</v>
      </c>
      <c r="B1009" s="20" t="s">
        <v>764</v>
      </c>
      <c r="C1009" s="19">
        <v>2101</v>
      </c>
      <c r="D1009" s="19">
        <v>66</v>
      </c>
      <c r="E1009" s="21">
        <v>33.299999999999997</v>
      </c>
      <c r="F1009" s="22">
        <v>33.299999999999997</v>
      </c>
      <c r="G1009" s="23">
        <v>50</v>
      </c>
      <c r="H1009" s="23">
        <v>40.9</v>
      </c>
      <c r="I1009" s="23">
        <v>9.1</v>
      </c>
      <c r="J1009" s="23">
        <v>0</v>
      </c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</row>
    <row r="1010" spans="1:26" ht="14">
      <c r="A1010" s="19">
        <v>5350</v>
      </c>
      <c r="B1010" s="20" t="s">
        <v>764</v>
      </c>
      <c r="C1010" s="19">
        <v>2203</v>
      </c>
      <c r="D1010" s="19">
        <v>54</v>
      </c>
      <c r="E1010" s="21">
        <v>75.900000000000006</v>
      </c>
      <c r="F1010" s="22">
        <v>75.900000000000006</v>
      </c>
      <c r="G1010" s="23">
        <v>46.3</v>
      </c>
      <c r="H1010" s="23">
        <v>51.2</v>
      </c>
      <c r="I1010" s="23">
        <v>2.4</v>
      </c>
      <c r="J1010" s="23">
        <v>0</v>
      </c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</row>
    <row r="1011" spans="1:26" ht="14">
      <c r="A1011" s="19">
        <v>5350</v>
      </c>
      <c r="B1011" s="20" t="s">
        <v>764</v>
      </c>
      <c r="C1011" s="19">
        <v>2001</v>
      </c>
      <c r="D1011" s="19">
        <v>43</v>
      </c>
      <c r="E1011" s="21">
        <v>39.5</v>
      </c>
      <c r="F1011" s="22">
        <v>39.5</v>
      </c>
      <c r="G1011" s="23">
        <v>64.7</v>
      </c>
      <c r="H1011" s="23">
        <v>11.8</v>
      </c>
      <c r="I1011" s="23">
        <v>5.9</v>
      </c>
      <c r="J1011" s="23">
        <v>17.600000000000001</v>
      </c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</row>
    <row r="1012" spans="1:26" ht="14">
      <c r="A1012" s="19">
        <v>5350</v>
      </c>
      <c r="B1012" s="20" t="s">
        <v>764</v>
      </c>
      <c r="C1012" s="19">
        <v>2103</v>
      </c>
      <c r="D1012" s="19">
        <v>45</v>
      </c>
      <c r="E1012" s="21">
        <v>66.7</v>
      </c>
      <c r="F1012" s="22">
        <v>66.7</v>
      </c>
      <c r="G1012" s="23">
        <v>63.3</v>
      </c>
      <c r="H1012" s="23">
        <v>33.299999999999997</v>
      </c>
      <c r="I1012" s="23">
        <v>3.3</v>
      </c>
      <c r="J1012" s="23">
        <v>0</v>
      </c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</row>
    <row r="1013" spans="1:26" ht="14">
      <c r="A1013" s="19">
        <v>5350</v>
      </c>
      <c r="B1013" s="20" t="s">
        <v>764</v>
      </c>
      <c r="C1013" s="19">
        <v>1901</v>
      </c>
      <c r="D1013" s="19">
        <v>42</v>
      </c>
      <c r="E1013" s="21">
        <v>31</v>
      </c>
      <c r="F1013" s="22">
        <v>31</v>
      </c>
      <c r="G1013" s="23">
        <v>53.8</v>
      </c>
      <c r="H1013" s="23">
        <v>46.2</v>
      </c>
      <c r="I1013" s="23">
        <v>0</v>
      </c>
      <c r="J1013" s="23">
        <v>0</v>
      </c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</row>
    <row r="1014" spans="1:26" ht="14">
      <c r="A1014" s="19">
        <v>5350</v>
      </c>
      <c r="B1014" s="20" t="s">
        <v>764</v>
      </c>
      <c r="C1014" s="19">
        <v>2003</v>
      </c>
      <c r="D1014" s="19">
        <v>49</v>
      </c>
      <c r="E1014" s="21">
        <v>71.400000000000006</v>
      </c>
      <c r="F1014" s="22">
        <v>71.400000000000006</v>
      </c>
      <c r="G1014" s="23">
        <v>54.3</v>
      </c>
      <c r="H1014" s="23">
        <v>37.1</v>
      </c>
      <c r="I1014" s="23">
        <v>5.7</v>
      </c>
      <c r="J1014" s="23">
        <v>2.9</v>
      </c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</row>
    <row r="1015" spans="1:26" ht="14">
      <c r="A1015" s="19">
        <v>5350</v>
      </c>
      <c r="B1015" s="20" t="s">
        <v>764</v>
      </c>
      <c r="C1015" s="19">
        <v>1903</v>
      </c>
      <c r="D1015" s="19">
        <v>52</v>
      </c>
      <c r="E1015" s="21">
        <v>57.7</v>
      </c>
      <c r="F1015" s="22">
        <v>57.7</v>
      </c>
      <c r="G1015" s="23">
        <v>56.7</v>
      </c>
      <c r="H1015" s="23">
        <v>30</v>
      </c>
      <c r="I1015" s="23">
        <v>10</v>
      </c>
      <c r="J1015" s="23">
        <v>3.3</v>
      </c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</row>
    <row r="1016" spans="1:26" ht="14">
      <c r="A1016" s="19">
        <v>5350</v>
      </c>
      <c r="B1016" s="20" t="s">
        <v>764</v>
      </c>
      <c r="C1016" s="19">
        <v>1801</v>
      </c>
      <c r="D1016" s="19">
        <v>15</v>
      </c>
      <c r="E1016" s="21">
        <v>26.7</v>
      </c>
      <c r="F1016" s="22">
        <v>26.7</v>
      </c>
      <c r="G1016" s="23">
        <v>0</v>
      </c>
      <c r="H1016" s="23">
        <v>50</v>
      </c>
      <c r="I1016" s="23">
        <v>50</v>
      </c>
      <c r="J1016" s="23">
        <v>0</v>
      </c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</row>
    <row r="1017" spans="1:26" ht="14">
      <c r="A1017" s="19">
        <v>5350</v>
      </c>
      <c r="B1017" s="20" t="s">
        <v>764</v>
      </c>
      <c r="C1017" s="19">
        <v>1701</v>
      </c>
      <c r="D1017" s="19">
        <v>23</v>
      </c>
      <c r="E1017" s="21">
        <v>34.799999999999997</v>
      </c>
      <c r="F1017" s="22">
        <v>39.1</v>
      </c>
      <c r="G1017" s="23">
        <v>55.6</v>
      </c>
      <c r="H1017" s="23">
        <v>33.299999999999997</v>
      </c>
      <c r="I1017" s="23">
        <v>0</v>
      </c>
      <c r="J1017" s="23">
        <v>11.1</v>
      </c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</row>
    <row r="1018" spans="1:26" ht="14">
      <c r="A1018" s="19">
        <v>5350</v>
      </c>
      <c r="B1018" s="20" t="s">
        <v>764</v>
      </c>
      <c r="C1018" s="19">
        <v>1803</v>
      </c>
      <c r="D1018" s="19">
        <v>47</v>
      </c>
      <c r="E1018" s="21">
        <v>74.5</v>
      </c>
      <c r="F1018" s="22">
        <v>74.5</v>
      </c>
      <c r="G1018" s="23">
        <v>62.9</v>
      </c>
      <c r="H1018" s="23">
        <v>25.7</v>
      </c>
      <c r="I1018" s="23">
        <v>8.6</v>
      </c>
      <c r="J1018" s="23">
        <v>2.9</v>
      </c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</row>
    <row r="1019" spans="1:26" ht="14">
      <c r="A1019" s="19">
        <v>5350</v>
      </c>
      <c r="B1019" s="20" t="s">
        <v>764</v>
      </c>
      <c r="C1019" s="19">
        <v>1601</v>
      </c>
      <c r="D1019" s="19">
        <v>5</v>
      </c>
      <c r="E1019" s="21">
        <v>0</v>
      </c>
      <c r="F1019" s="22">
        <v>0</v>
      </c>
      <c r="G1019" s="23">
        <v>0</v>
      </c>
      <c r="H1019" s="23">
        <v>0</v>
      </c>
      <c r="I1019" s="23">
        <v>0</v>
      </c>
      <c r="J1019" s="23">
        <v>0</v>
      </c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</row>
    <row r="1020" spans="1:26" ht="14">
      <c r="A1020" s="19">
        <v>5350</v>
      </c>
      <c r="B1020" s="20" t="s">
        <v>764</v>
      </c>
      <c r="C1020" s="19">
        <v>1703</v>
      </c>
      <c r="D1020" s="19">
        <v>5</v>
      </c>
      <c r="E1020" s="21">
        <v>100</v>
      </c>
      <c r="F1020" s="22">
        <v>100</v>
      </c>
      <c r="G1020" s="23">
        <v>0</v>
      </c>
      <c r="H1020" s="23">
        <v>60</v>
      </c>
      <c r="I1020" s="23">
        <v>40</v>
      </c>
      <c r="J1020" s="23">
        <v>0</v>
      </c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</row>
    <row r="1021" spans="1:26" ht="14">
      <c r="A1021" s="19">
        <v>6106</v>
      </c>
      <c r="B1021" s="20" t="s">
        <v>1245</v>
      </c>
      <c r="C1021" s="19">
        <v>1802</v>
      </c>
      <c r="D1021" s="19">
        <v>41</v>
      </c>
      <c r="E1021" s="21">
        <v>92.7</v>
      </c>
      <c r="F1021" s="22">
        <v>97.6</v>
      </c>
      <c r="G1021" s="23">
        <v>15</v>
      </c>
      <c r="H1021" s="23">
        <v>45</v>
      </c>
      <c r="I1021" s="23">
        <v>37.5</v>
      </c>
      <c r="J1021" s="23">
        <v>2.5</v>
      </c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</row>
    <row r="1022" spans="1:26" ht="14">
      <c r="A1022" s="19">
        <v>6106</v>
      </c>
      <c r="B1022" s="20" t="s">
        <v>1245</v>
      </c>
      <c r="C1022" s="19">
        <v>1702</v>
      </c>
      <c r="D1022" s="19">
        <v>54</v>
      </c>
      <c r="E1022" s="21">
        <v>98.1</v>
      </c>
      <c r="F1022" s="22">
        <v>100</v>
      </c>
      <c r="G1022" s="23">
        <v>29.6</v>
      </c>
      <c r="H1022" s="23">
        <v>61.1</v>
      </c>
      <c r="I1022" s="23">
        <v>9.3000000000000007</v>
      </c>
      <c r="J1022" s="23">
        <v>0</v>
      </c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</row>
    <row r="1023" spans="1:26" ht="14">
      <c r="A1023" s="19">
        <v>6106</v>
      </c>
      <c r="B1023" s="20" t="s">
        <v>1245</v>
      </c>
      <c r="C1023" s="19">
        <v>1602</v>
      </c>
      <c r="D1023" s="19">
        <v>42</v>
      </c>
      <c r="E1023" s="21">
        <v>97.6</v>
      </c>
      <c r="F1023" s="22">
        <v>97.6</v>
      </c>
      <c r="G1023" s="23">
        <v>22</v>
      </c>
      <c r="H1023" s="23">
        <v>70.7</v>
      </c>
      <c r="I1023" s="23">
        <v>7.3</v>
      </c>
      <c r="J1023" s="23">
        <v>0</v>
      </c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</row>
    <row r="1024" spans="1:26" ht="14">
      <c r="A1024" s="19">
        <v>6113</v>
      </c>
      <c r="B1024" s="20" t="s">
        <v>770</v>
      </c>
      <c r="C1024" s="19">
        <v>2302</v>
      </c>
      <c r="D1024" s="19">
        <v>58</v>
      </c>
      <c r="E1024" s="21">
        <v>98.3</v>
      </c>
      <c r="F1024" s="22">
        <v>98.3</v>
      </c>
      <c r="G1024" s="23">
        <v>26.3</v>
      </c>
      <c r="H1024" s="23">
        <v>57.9</v>
      </c>
      <c r="I1024" s="23">
        <v>15.8</v>
      </c>
      <c r="J1024" s="23">
        <v>0</v>
      </c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</row>
    <row r="1025" spans="1:26" ht="14">
      <c r="A1025" s="19">
        <v>6113</v>
      </c>
      <c r="B1025" s="20" t="s">
        <v>770</v>
      </c>
      <c r="C1025" s="19">
        <v>2202</v>
      </c>
      <c r="D1025" s="19">
        <v>53</v>
      </c>
      <c r="E1025" s="21">
        <v>0</v>
      </c>
      <c r="F1025" s="22">
        <v>100</v>
      </c>
      <c r="G1025" s="23">
        <v>28.3</v>
      </c>
      <c r="H1025" s="23">
        <v>45.3</v>
      </c>
      <c r="I1025" s="23">
        <v>15.1</v>
      </c>
      <c r="J1025" s="23">
        <v>11.3</v>
      </c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</row>
    <row r="1026" spans="1:26" ht="14">
      <c r="A1026" s="19">
        <v>6113</v>
      </c>
      <c r="B1026" s="20" t="s">
        <v>770</v>
      </c>
      <c r="C1026" s="19">
        <v>2102</v>
      </c>
      <c r="D1026" s="19">
        <v>55</v>
      </c>
      <c r="E1026" s="21">
        <v>98.2</v>
      </c>
      <c r="F1026" s="22">
        <v>100</v>
      </c>
      <c r="G1026" s="23">
        <v>25.5</v>
      </c>
      <c r="H1026" s="23">
        <v>50.9</v>
      </c>
      <c r="I1026" s="23">
        <v>14.5</v>
      </c>
      <c r="J1026" s="23">
        <v>9.1</v>
      </c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</row>
    <row r="1027" spans="1:26" ht="14">
      <c r="A1027" s="19">
        <v>6113</v>
      </c>
      <c r="B1027" s="20" t="s">
        <v>770</v>
      </c>
      <c r="C1027" s="19">
        <v>2002</v>
      </c>
      <c r="D1027" s="19">
        <v>45</v>
      </c>
      <c r="E1027" s="21">
        <v>95.6</v>
      </c>
      <c r="F1027" s="22">
        <v>97.8</v>
      </c>
      <c r="G1027" s="23">
        <v>25</v>
      </c>
      <c r="H1027" s="23">
        <v>54.5</v>
      </c>
      <c r="I1027" s="23">
        <v>18.2</v>
      </c>
      <c r="J1027" s="23">
        <v>2.2999999999999998</v>
      </c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</row>
    <row r="1028" spans="1:26" ht="14">
      <c r="A1028" s="19">
        <v>6113</v>
      </c>
      <c r="B1028" s="20" t="s">
        <v>770</v>
      </c>
      <c r="C1028" s="19">
        <v>1902</v>
      </c>
      <c r="D1028" s="19">
        <v>49</v>
      </c>
      <c r="E1028" s="21">
        <v>100</v>
      </c>
      <c r="F1028" s="22">
        <v>100</v>
      </c>
      <c r="G1028" s="23">
        <v>32.700000000000003</v>
      </c>
      <c r="H1028" s="23">
        <v>51</v>
      </c>
      <c r="I1028" s="23">
        <v>16.3</v>
      </c>
      <c r="J1028" s="23">
        <v>0</v>
      </c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</row>
    <row r="1029" spans="1:26" ht="14">
      <c r="A1029" s="19">
        <v>6113</v>
      </c>
      <c r="B1029" s="20" t="s">
        <v>770</v>
      </c>
      <c r="C1029" s="19">
        <v>1802</v>
      </c>
      <c r="D1029" s="19">
        <v>41</v>
      </c>
      <c r="E1029" s="21">
        <v>0</v>
      </c>
      <c r="F1029" s="22">
        <v>97.6</v>
      </c>
      <c r="G1029" s="23">
        <v>30</v>
      </c>
      <c r="H1029" s="23">
        <v>52.5</v>
      </c>
      <c r="I1029" s="23">
        <v>12.5</v>
      </c>
      <c r="J1029" s="23">
        <v>5</v>
      </c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</row>
    <row r="1030" spans="1:26" ht="14">
      <c r="A1030" s="19">
        <v>6113</v>
      </c>
      <c r="B1030" s="20" t="s">
        <v>770</v>
      </c>
      <c r="C1030" s="19">
        <v>1702</v>
      </c>
      <c r="D1030" s="19">
        <v>54</v>
      </c>
      <c r="E1030" s="21">
        <v>100</v>
      </c>
      <c r="F1030" s="22">
        <v>100</v>
      </c>
      <c r="G1030" s="23">
        <v>27.8</v>
      </c>
      <c r="H1030" s="23">
        <v>51.9</v>
      </c>
      <c r="I1030" s="23">
        <v>20.399999999999999</v>
      </c>
      <c r="J1030" s="23">
        <v>0</v>
      </c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</row>
    <row r="1031" spans="1:26" ht="14">
      <c r="A1031" s="19">
        <v>6113</v>
      </c>
      <c r="B1031" s="20" t="s">
        <v>770</v>
      </c>
      <c r="C1031" s="19">
        <v>1602</v>
      </c>
      <c r="D1031" s="19">
        <v>42</v>
      </c>
      <c r="E1031" s="21">
        <v>95.2</v>
      </c>
      <c r="F1031" s="22">
        <v>95.2</v>
      </c>
      <c r="G1031" s="23">
        <v>32.5</v>
      </c>
      <c r="H1031" s="23">
        <v>40</v>
      </c>
      <c r="I1031" s="23">
        <v>20</v>
      </c>
      <c r="J1031" s="23">
        <v>7.5</v>
      </c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</row>
    <row r="1032" spans="1:26" ht="14">
      <c r="A1032" s="19">
        <v>6117</v>
      </c>
      <c r="B1032" s="20" t="s">
        <v>775</v>
      </c>
      <c r="C1032" s="19">
        <v>2301</v>
      </c>
      <c r="D1032" s="19">
        <v>58</v>
      </c>
      <c r="E1032" s="21">
        <v>100</v>
      </c>
      <c r="F1032" s="22">
        <v>100</v>
      </c>
      <c r="G1032" s="23">
        <v>29.3</v>
      </c>
      <c r="H1032" s="23">
        <v>55.2</v>
      </c>
      <c r="I1032" s="23">
        <v>13.8</v>
      </c>
      <c r="J1032" s="23">
        <v>1.7</v>
      </c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</row>
    <row r="1033" spans="1:26" ht="14">
      <c r="A1033" s="19">
        <v>6117</v>
      </c>
      <c r="B1033" s="20" t="s">
        <v>775</v>
      </c>
      <c r="C1033" s="19">
        <v>2201</v>
      </c>
      <c r="D1033" s="19">
        <v>53</v>
      </c>
      <c r="E1033" s="21">
        <v>100</v>
      </c>
      <c r="F1033" s="22">
        <v>100</v>
      </c>
      <c r="G1033" s="23">
        <v>26.4</v>
      </c>
      <c r="H1033" s="23">
        <v>56.6</v>
      </c>
      <c r="I1033" s="23">
        <v>13.2</v>
      </c>
      <c r="J1033" s="23">
        <v>3.8</v>
      </c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</row>
    <row r="1034" spans="1:26" ht="14">
      <c r="A1034" s="19">
        <v>6117</v>
      </c>
      <c r="B1034" s="20" t="s">
        <v>775</v>
      </c>
      <c r="C1034" s="19">
        <v>2101</v>
      </c>
      <c r="D1034" s="19">
        <v>55</v>
      </c>
      <c r="E1034" s="21">
        <v>0</v>
      </c>
      <c r="F1034" s="22">
        <v>100</v>
      </c>
      <c r="G1034" s="23">
        <v>29.1</v>
      </c>
      <c r="H1034" s="23">
        <v>61.8</v>
      </c>
      <c r="I1034" s="23">
        <v>9.1</v>
      </c>
      <c r="J1034" s="23">
        <v>0</v>
      </c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</row>
    <row r="1035" spans="1:26" ht="14">
      <c r="A1035" s="19">
        <v>6117</v>
      </c>
      <c r="B1035" s="20" t="s">
        <v>777</v>
      </c>
      <c r="C1035" s="19">
        <v>2001</v>
      </c>
      <c r="D1035" s="19">
        <v>48</v>
      </c>
      <c r="E1035" s="21">
        <v>0</v>
      </c>
      <c r="F1035" s="22">
        <v>93.8</v>
      </c>
      <c r="G1035" s="23">
        <v>31.1</v>
      </c>
      <c r="H1035" s="23">
        <v>60</v>
      </c>
      <c r="I1035" s="23">
        <v>8.9</v>
      </c>
      <c r="J1035" s="23">
        <v>0</v>
      </c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</row>
    <row r="1036" spans="1:26" ht="14">
      <c r="A1036" s="19">
        <v>6117</v>
      </c>
      <c r="B1036" s="20" t="s">
        <v>777</v>
      </c>
      <c r="C1036" s="19">
        <v>1901</v>
      </c>
      <c r="D1036" s="19">
        <v>49</v>
      </c>
      <c r="E1036" s="21">
        <v>0</v>
      </c>
      <c r="F1036" s="22">
        <v>100</v>
      </c>
      <c r="G1036" s="23">
        <v>30.6</v>
      </c>
      <c r="H1036" s="23">
        <v>65.3</v>
      </c>
      <c r="I1036" s="23">
        <v>4.0999999999999996</v>
      </c>
      <c r="J1036" s="23">
        <v>0</v>
      </c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</row>
    <row r="1037" spans="1:26" ht="14">
      <c r="A1037" s="19">
        <v>6117</v>
      </c>
      <c r="B1037" s="20" t="s">
        <v>777</v>
      </c>
      <c r="C1037" s="19">
        <v>1801</v>
      </c>
      <c r="D1037" s="19">
        <v>42</v>
      </c>
      <c r="E1037" s="21">
        <v>0</v>
      </c>
      <c r="F1037" s="22">
        <v>97.6</v>
      </c>
      <c r="G1037" s="23">
        <v>29.3</v>
      </c>
      <c r="H1037" s="23">
        <v>70.7</v>
      </c>
      <c r="I1037" s="23">
        <v>0</v>
      </c>
      <c r="J1037" s="23">
        <v>0</v>
      </c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</row>
    <row r="1038" spans="1:26" ht="14">
      <c r="A1038" s="19">
        <v>6117</v>
      </c>
      <c r="B1038" s="20" t="s">
        <v>777</v>
      </c>
      <c r="C1038" s="19">
        <v>1701</v>
      </c>
      <c r="D1038" s="19">
        <v>53</v>
      </c>
      <c r="E1038" s="21">
        <v>0</v>
      </c>
      <c r="F1038" s="22">
        <v>100</v>
      </c>
      <c r="G1038" s="23">
        <v>34</v>
      </c>
      <c r="H1038" s="23">
        <v>66</v>
      </c>
      <c r="I1038" s="23">
        <v>0</v>
      </c>
      <c r="J1038" s="23">
        <v>0</v>
      </c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</row>
    <row r="1039" spans="1:26" ht="14">
      <c r="A1039" s="19">
        <v>6118</v>
      </c>
      <c r="B1039" s="20" t="s">
        <v>779</v>
      </c>
      <c r="C1039" s="19">
        <v>2301</v>
      </c>
      <c r="D1039" s="19">
        <v>58</v>
      </c>
      <c r="E1039" s="21">
        <v>94.8</v>
      </c>
      <c r="F1039" s="22">
        <v>100</v>
      </c>
      <c r="G1039" s="23">
        <v>20.7</v>
      </c>
      <c r="H1039" s="23">
        <v>51.7</v>
      </c>
      <c r="I1039" s="23">
        <v>27.6</v>
      </c>
      <c r="J1039" s="23">
        <v>0</v>
      </c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</row>
    <row r="1040" spans="1:26" ht="14">
      <c r="A1040" s="19">
        <v>6118</v>
      </c>
      <c r="B1040" s="20" t="s">
        <v>779</v>
      </c>
      <c r="C1040" s="19">
        <v>2201</v>
      </c>
      <c r="D1040" s="19">
        <v>54</v>
      </c>
      <c r="E1040" s="21">
        <v>90.7</v>
      </c>
      <c r="F1040" s="22">
        <v>100</v>
      </c>
      <c r="G1040" s="23">
        <v>22.2</v>
      </c>
      <c r="H1040" s="23">
        <v>50</v>
      </c>
      <c r="I1040" s="23">
        <v>25.9</v>
      </c>
      <c r="J1040" s="23">
        <v>1.9</v>
      </c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</row>
    <row r="1041" spans="1:26" ht="14">
      <c r="A1041" s="19">
        <v>6118</v>
      </c>
      <c r="B1041" s="20" t="s">
        <v>779</v>
      </c>
      <c r="C1041" s="19">
        <v>2101</v>
      </c>
      <c r="D1041" s="19">
        <v>55</v>
      </c>
      <c r="E1041" s="21">
        <v>89.1</v>
      </c>
      <c r="F1041" s="22">
        <v>98.2</v>
      </c>
      <c r="G1041" s="23">
        <v>22.2</v>
      </c>
      <c r="H1041" s="23">
        <v>44.4</v>
      </c>
      <c r="I1041" s="23">
        <v>27.8</v>
      </c>
      <c r="J1041" s="23">
        <v>5.6</v>
      </c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</row>
    <row r="1042" spans="1:26" ht="14">
      <c r="A1042" s="19">
        <v>6118</v>
      </c>
      <c r="B1042" s="20" t="s">
        <v>779</v>
      </c>
      <c r="C1042" s="19">
        <v>2001</v>
      </c>
      <c r="D1042" s="19">
        <v>48</v>
      </c>
      <c r="E1042" s="21">
        <v>87.5</v>
      </c>
      <c r="F1042" s="22">
        <v>93.8</v>
      </c>
      <c r="G1042" s="23">
        <v>15.6</v>
      </c>
      <c r="H1042" s="23">
        <v>44.4</v>
      </c>
      <c r="I1042" s="23">
        <v>33.299999999999997</v>
      </c>
      <c r="J1042" s="23">
        <v>6.7</v>
      </c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</row>
    <row r="1043" spans="1:26" ht="14">
      <c r="A1043" s="19">
        <v>6118</v>
      </c>
      <c r="B1043" s="20" t="s">
        <v>779</v>
      </c>
      <c r="C1043" s="19">
        <v>1901</v>
      </c>
      <c r="D1043" s="19">
        <v>49</v>
      </c>
      <c r="E1043" s="21">
        <v>87.8</v>
      </c>
      <c r="F1043" s="22">
        <v>100</v>
      </c>
      <c r="G1043" s="23">
        <v>30.6</v>
      </c>
      <c r="H1043" s="23">
        <v>49</v>
      </c>
      <c r="I1043" s="23">
        <v>20.399999999999999</v>
      </c>
      <c r="J1043" s="23">
        <v>0</v>
      </c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</row>
    <row r="1044" spans="1:26" ht="14">
      <c r="A1044" s="19">
        <v>6118</v>
      </c>
      <c r="B1044" s="20" t="s">
        <v>779</v>
      </c>
      <c r="C1044" s="19">
        <v>1801</v>
      </c>
      <c r="D1044" s="19">
        <v>42</v>
      </c>
      <c r="E1044" s="21">
        <v>92.9</v>
      </c>
      <c r="F1044" s="22">
        <v>97.6</v>
      </c>
      <c r="G1044" s="23">
        <v>17.100000000000001</v>
      </c>
      <c r="H1044" s="23">
        <v>36.6</v>
      </c>
      <c r="I1044" s="23">
        <v>43.9</v>
      </c>
      <c r="J1044" s="23">
        <v>2.4</v>
      </c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</row>
    <row r="1045" spans="1:26" ht="14">
      <c r="A1045" s="19">
        <v>6118</v>
      </c>
      <c r="B1045" s="20" t="s">
        <v>779</v>
      </c>
      <c r="C1045" s="19">
        <v>1701</v>
      </c>
      <c r="D1045" s="19">
        <v>53</v>
      </c>
      <c r="E1045" s="21">
        <v>92.5</v>
      </c>
      <c r="F1045" s="22">
        <v>100</v>
      </c>
      <c r="G1045" s="23">
        <v>20.8</v>
      </c>
      <c r="H1045" s="23">
        <v>49.1</v>
      </c>
      <c r="I1045" s="23">
        <v>24.5</v>
      </c>
      <c r="J1045" s="23">
        <v>5.7</v>
      </c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</row>
    <row r="1046" spans="1:26" ht="14">
      <c r="A1046" s="19">
        <v>6119</v>
      </c>
      <c r="B1046" s="20" t="s">
        <v>1246</v>
      </c>
      <c r="C1046" s="19">
        <v>1601</v>
      </c>
      <c r="D1046" s="19">
        <v>42</v>
      </c>
      <c r="E1046" s="21">
        <v>97.6</v>
      </c>
      <c r="F1046" s="22">
        <v>100</v>
      </c>
      <c r="G1046" s="23">
        <v>16.7</v>
      </c>
      <c r="H1046" s="23">
        <v>47.6</v>
      </c>
      <c r="I1046" s="23">
        <v>23.8</v>
      </c>
      <c r="J1046" s="23">
        <v>11.9</v>
      </c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</row>
    <row r="1047" spans="1:26" ht="14">
      <c r="A1047" s="19">
        <v>6120</v>
      </c>
      <c r="B1047" s="20" t="s">
        <v>1247</v>
      </c>
      <c r="C1047" s="19">
        <v>1601</v>
      </c>
      <c r="D1047" s="19">
        <v>42</v>
      </c>
      <c r="E1047" s="21">
        <v>100</v>
      </c>
      <c r="F1047" s="22">
        <v>100</v>
      </c>
      <c r="G1047" s="23">
        <v>31</v>
      </c>
      <c r="H1047" s="23">
        <v>52.4</v>
      </c>
      <c r="I1047" s="23">
        <v>16.7</v>
      </c>
      <c r="J1047" s="23">
        <v>0</v>
      </c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</row>
    <row r="1048" spans="1:26" ht="14">
      <c r="A1048" s="19">
        <v>6121</v>
      </c>
      <c r="B1048" s="20" t="s">
        <v>777</v>
      </c>
      <c r="C1048" s="19">
        <v>1601</v>
      </c>
      <c r="D1048" s="19">
        <v>42</v>
      </c>
      <c r="E1048" s="21">
        <v>0</v>
      </c>
      <c r="F1048" s="22">
        <v>100</v>
      </c>
      <c r="G1048" s="23">
        <v>28.6</v>
      </c>
      <c r="H1048" s="23">
        <v>69</v>
      </c>
      <c r="I1048" s="23">
        <v>0</v>
      </c>
      <c r="J1048" s="23">
        <v>2.4</v>
      </c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</row>
    <row r="1049" spans="1:26" ht="14">
      <c r="A1049" s="19">
        <v>6122</v>
      </c>
      <c r="B1049" s="20" t="s">
        <v>780</v>
      </c>
      <c r="C1049" s="19">
        <v>2403</v>
      </c>
      <c r="D1049" s="19">
        <v>40</v>
      </c>
      <c r="E1049" s="21">
        <v>100</v>
      </c>
      <c r="F1049" s="22">
        <v>100</v>
      </c>
      <c r="G1049" s="23">
        <v>27.5</v>
      </c>
      <c r="H1049" s="23">
        <v>65</v>
      </c>
      <c r="I1049" s="23">
        <v>7.5</v>
      </c>
      <c r="J1049" s="23">
        <v>0</v>
      </c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</row>
    <row r="1050" spans="1:26" ht="14">
      <c r="A1050" s="19">
        <v>6122</v>
      </c>
      <c r="B1050" s="20" t="s">
        <v>780</v>
      </c>
      <c r="C1050" s="19">
        <v>2303</v>
      </c>
      <c r="D1050" s="19">
        <v>33</v>
      </c>
      <c r="E1050" s="21">
        <v>93.9</v>
      </c>
      <c r="F1050" s="22">
        <v>100</v>
      </c>
      <c r="G1050" s="23">
        <v>24.2</v>
      </c>
      <c r="H1050" s="23">
        <v>69.7</v>
      </c>
      <c r="I1050" s="23">
        <v>6.1</v>
      </c>
      <c r="J1050" s="23">
        <v>0</v>
      </c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</row>
    <row r="1051" spans="1:26" ht="14">
      <c r="A1051" s="19">
        <v>6122</v>
      </c>
      <c r="B1051" s="20" t="s">
        <v>780</v>
      </c>
      <c r="C1051" s="19">
        <v>2203</v>
      </c>
      <c r="D1051" s="19">
        <v>55</v>
      </c>
      <c r="E1051" s="21">
        <v>76.400000000000006</v>
      </c>
      <c r="F1051" s="22">
        <v>100</v>
      </c>
      <c r="G1051" s="23">
        <v>18.2</v>
      </c>
      <c r="H1051" s="23">
        <v>41.8</v>
      </c>
      <c r="I1051" s="23">
        <v>29.1</v>
      </c>
      <c r="J1051" s="23">
        <v>10.9</v>
      </c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</row>
    <row r="1052" spans="1:26" ht="14">
      <c r="A1052" s="19">
        <v>6122</v>
      </c>
      <c r="B1052" s="20" t="s">
        <v>780</v>
      </c>
      <c r="C1052" s="19">
        <v>2103</v>
      </c>
      <c r="D1052" s="19">
        <v>45</v>
      </c>
      <c r="E1052" s="21">
        <v>82.2</v>
      </c>
      <c r="F1052" s="22">
        <v>100</v>
      </c>
      <c r="G1052" s="23">
        <v>40</v>
      </c>
      <c r="H1052" s="23">
        <v>28.9</v>
      </c>
      <c r="I1052" s="23">
        <v>24.4</v>
      </c>
      <c r="J1052" s="23">
        <v>6.7</v>
      </c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</row>
    <row r="1053" spans="1:26" ht="14">
      <c r="A1053" s="19">
        <v>6122</v>
      </c>
      <c r="B1053" s="20" t="s">
        <v>780</v>
      </c>
      <c r="C1053" s="19">
        <v>2003</v>
      </c>
      <c r="D1053" s="19">
        <v>49</v>
      </c>
      <c r="E1053" s="21">
        <v>59.2</v>
      </c>
      <c r="F1053" s="22">
        <v>98</v>
      </c>
      <c r="G1053" s="23">
        <v>35.4</v>
      </c>
      <c r="H1053" s="23">
        <v>35.4</v>
      </c>
      <c r="I1053" s="23">
        <v>27.1</v>
      </c>
      <c r="J1053" s="23">
        <v>2.1</v>
      </c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</row>
    <row r="1054" spans="1:26" ht="14">
      <c r="A1054" s="19">
        <v>6122</v>
      </c>
      <c r="B1054" s="20" t="s">
        <v>780</v>
      </c>
      <c r="C1054" s="19">
        <v>1903</v>
      </c>
      <c r="D1054" s="19">
        <v>41</v>
      </c>
      <c r="E1054" s="21">
        <v>58.5</v>
      </c>
      <c r="F1054" s="22">
        <v>95.1</v>
      </c>
      <c r="G1054" s="23">
        <v>15.4</v>
      </c>
      <c r="H1054" s="23">
        <v>35.9</v>
      </c>
      <c r="I1054" s="23">
        <v>28.2</v>
      </c>
      <c r="J1054" s="23">
        <v>20.5</v>
      </c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</row>
    <row r="1055" spans="1:26" ht="14">
      <c r="A1055" s="19">
        <v>6122</v>
      </c>
      <c r="B1055" s="20" t="s">
        <v>780</v>
      </c>
      <c r="C1055" s="19">
        <v>1803</v>
      </c>
      <c r="D1055" s="19">
        <v>54</v>
      </c>
      <c r="E1055" s="21">
        <v>85.2</v>
      </c>
      <c r="F1055" s="22">
        <v>100</v>
      </c>
      <c r="G1055" s="23">
        <v>18.5</v>
      </c>
      <c r="H1055" s="23">
        <v>64.8</v>
      </c>
      <c r="I1055" s="23">
        <v>16.7</v>
      </c>
      <c r="J1055" s="23">
        <v>0</v>
      </c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</row>
    <row r="1056" spans="1:26" ht="14">
      <c r="A1056" s="19">
        <v>6122</v>
      </c>
      <c r="B1056" s="20" t="s">
        <v>780</v>
      </c>
      <c r="C1056" s="19">
        <v>1703</v>
      </c>
      <c r="D1056" s="19">
        <v>42</v>
      </c>
      <c r="E1056" s="21">
        <v>95.2</v>
      </c>
      <c r="F1056" s="22">
        <v>95.2</v>
      </c>
      <c r="G1056" s="23">
        <v>17.5</v>
      </c>
      <c r="H1056" s="23">
        <v>62.5</v>
      </c>
      <c r="I1056" s="23">
        <v>17.5</v>
      </c>
      <c r="J1056" s="23">
        <v>2.5</v>
      </c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</row>
    <row r="1057" spans="1:26" ht="14">
      <c r="A1057" s="19">
        <v>6123</v>
      </c>
      <c r="B1057" s="20" t="s">
        <v>785</v>
      </c>
      <c r="C1057" s="19">
        <v>2403</v>
      </c>
      <c r="D1057" s="19">
        <v>48</v>
      </c>
      <c r="E1057" s="21">
        <v>93.8</v>
      </c>
      <c r="F1057" s="22">
        <v>95.8</v>
      </c>
      <c r="G1057" s="23">
        <v>23.9</v>
      </c>
      <c r="H1057" s="23">
        <v>56.5</v>
      </c>
      <c r="I1057" s="23">
        <v>19.600000000000001</v>
      </c>
      <c r="J1057" s="23">
        <v>0</v>
      </c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</row>
    <row r="1058" spans="1:26" ht="14">
      <c r="A1058" s="19">
        <v>6123</v>
      </c>
      <c r="B1058" s="20" t="s">
        <v>785</v>
      </c>
      <c r="C1058" s="19">
        <v>2303</v>
      </c>
      <c r="D1058" s="19">
        <v>45</v>
      </c>
      <c r="E1058" s="21">
        <v>95.6</v>
      </c>
      <c r="F1058" s="22">
        <v>100</v>
      </c>
      <c r="G1058" s="23">
        <v>20</v>
      </c>
      <c r="H1058" s="23">
        <v>46.7</v>
      </c>
      <c r="I1058" s="23">
        <v>26.7</v>
      </c>
      <c r="J1058" s="23">
        <v>6.7</v>
      </c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</row>
    <row r="1059" spans="1:26" ht="14">
      <c r="A1059" s="19">
        <v>6123</v>
      </c>
      <c r="B1059" s="20" t="s">
        <v>785</v>
      </c>
      <c r="C1059" s="19">
        <v>2203</v>
      </c>
      <c r="D1059" s="19">
        <v>55</v>
      </c>
      <c r="E1059" s="21">
        <v>80</v>
      </c>
      <c r="F1059" s="22">
        <v>94.5</v>
      </c>
      <c r="G1059" s="23">
        <v>34.6</v>
      </c>
      <c r="H1059" s="23">
        <v>46.2</v>
      </c>
      <c r="I1059" s="23">
        <v>19.2</v>
      </c>
      <c r="J1059" s="23">
        <v>0</v>
      </c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</row>
    <row r="1060" spans="1:26" ht="14">
      <c r="A1060" s="19">
        <v>6123</v>
      </c>
      <c r="B1060" s="20" t="s">
        <v>785</v>
      </c>
      <c r="C1060" s="19">
        <v>2103</v>
      </c>
      <c r="D1060" s="19">
        <v>45</v>
      </c>
      <c r="E1060" s="21">
        <v>91.1</v>
      </c>
      <c r="F1060" s="22">
        <v>97.8</v>
      </c>
      <c r="G1060" s="23">
        <v>50</v>
      </c>
      <c r="H1060" s="23">
        <v>36.4</v>
      </c>
      <c r="I1060" s="23">
        <v>6.8</v>
      </c>
      <c r="J1060" s="23">
        <v>6.8</v>
      </c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</row>
    <row r="1061" spans="1:26" ht="14">
      <c r="A1061" s="19">
        <v>6123</v>
      </c>
      <c r="B1061" s="20" t="s">
        <v>785</v>
      </c>
      <c r="C1061" s="19">
        <v>2003</v>
      </c>
      <c r="D1061" s="19">
        <v>50</v>
      </c>
      <c r="E1061" s="21">
        <v>74</v>
      </c>
      <c r="F1061" s="22">
        <v>100</v>
      </c>
      <c r="G1061" s="23">
        <v>16</v>
      </c>
      <c r="H1061" s="23">
        <v>50</v>
      </c>
      <c r="I1061" s="23">
        <v>24</v>
      </c>
      <c r="J1061" s="23">
        <v>10</v>
      </c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</row>
    <row r="1062" spans="1:26" ht="14">
      <c r="A1062" s="19">
        <v>6123</v>
      </c>
      <c r="B1062" s="20" t="s">
        <v>785</v>
      </c>
      <c r="C1062" s="19">
        <v>1903</v>
      </c>
      <c r="D1062" s="19">
        <v>41</v>
      </c>
      <c r="E1062" s="21">
        <v>87.8</v>
      </c>
      <c r="F1062" s="22">
        <v>97.6</v>
      </c>
      <c r="G1062" s="23">
        <v>25</v>
      </c>
      <c r="H1062" s="23">
        <v>50</v>
      </c>
      <c r="I1062" s="23">
        <v>20</v>
      </c>
      <c r="J1062" s="23">
        <v>5</v>
      </c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</row>
    <row r="1063" spans="1:26" ht="14">
      <c r="A1063" s="19">
        <v>6123</v>
      </c>
      <c r="B1063" s="20" t="s">
        <v>785</v>
      </c>
      <c r="C1063" s="19">
        <v>1803</v>
      </c>
      <c r="D1063" s="19">
        <v>54</v>
      </c>
      <c r="E1063" s="21">
        <v>77.8</v>
      </c>
      <c r="F1063" s="22">
        <v>100</v>
      </c>
      <c r="G1063" s="23">
        <v>24.1</v>
      </c>
      <c r="H1063" s="23">
        <v>53.7</v>
      </c>
      <c r="I1063" s="23">
        <v>20.399999999999999</v>
      </c>
      <c r="J1063" s="23">
        <v>1.9</v>
      </c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</row>
    <row r="1064" spans="1:26" ht="14">
      <c r="A1064" s="19">
        <v>6123</v>
      </c>
      <c r="B1064" s="20" t="s">
        <v>785</v>
      </c>
      <c r="C1064" s="19">
        <v>1703</v>
      </c>
      <c r="D1064" s="19">
        <v>42</v>
      </c>
      <c r="E1064" s="21">
        <v>92.9</v>
      </c>
      <c r="F1064" s="22">
        <v>95.2</v>
      </c>
      <c r="G1064" s="23">
        <v>20</v>
      </c>
      <c r="H1064" s="23">
        <v>42.5</v>
      </c>
      <c r="I1064" s="23">
        <v>20</v>
      </c>
      <c r="J1064" s="23">
        <v>17.5</v>
      </c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</row>
    <row r="1065" spans="1:26" ht="14">
      <c r="A1065" s="19">
        <v>6124</v>
      </c>
      <c r="B1065" s="20" t="s">
        <v>790</v>
      </c>
      <c r="C1065" s="19">
        <v>2302</v>
      </c>
      <c r="D1065" s="19">
        <v>58</v>
      </c>
      <c r="E1065" s="21">
        <v>100</v>
      </c>
      <c r="F1065" s="22">
        <v>100</v>
      </c>
      <c r="G1065" s="23">
        <v>51.7</v>
      </c>
      <c r="H1065" s="23">
        <v>43.1</v>
      </c>
      <c r="I1065" s="23">
        <v>5.2</v>
      </c>
      <c r="J1065" s="23">
        <v>0</v>
      </c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</row>
    <row r="1066" spans="1:26" ht="14">
      <c r="A1066" s="19">
        <v>6124</v>
      </c>
      <c r="B1066" s="20" t="s">
        <v>790</v>
      </c>
      <c r="C1066" s="19">
        <v>2202</v>
      </c>
      <c r="D1066" s="19">
        <v>53</v>
      </c>
      <c r="E1066" s="21">
        <v>92.5</v>
      </c>
      <c r="F1066" s="22">
        <v>98.1</v>
      </c>
      <c r="G1066" s="23">
        <v>36.5</v>
      </c>
      <c r="H1066" s="23">
        <v>53.8</v>
      </c>
      <c r="I1066" s="23">
        <v>9.6</v>
      </c>
      <c r="J1066" s="23">
        <v>0</v>
      </c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</row>
    <row r="1067" spans="1:26" ht="14">
      <c r="A1067" s="19">
        <v>6124</v>
      </c>
      <c r="B1067" s="20" t="s">
        <v>790</v>
      </c>
      <c r="C1067" s="19">
        <v>2102</v>
      </c>
      <c r="D1067" s="19">
        <v>55</v>
      </c>
      <c r="E1067" s="21">
        <v>89.1</v>
      </c>
      <c r="F1067" s="22">
        <v>100</v>
      </c>
      <c r="G1067" s="23">
        <v>36.4</v>
      </c>
      <c r="H1067" s="23">
        <v>56.4</v>
      </c>
      <c r="I1067" s="23">
        <v>7.3</v>
      </c>
      <c r="J1067" s="23">
        <v>0</v>
      </c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</row>
    <row r="1068" spans="1:26" ht="14">
      <c r="A1068" s="19">
        <v>6124</v>
      </c>
      <c r="B1068" s="20" t="s">
        <v>790</v>
      </c>
      <c r="C1068" s="19">
        <v>2002</v>
      </c>
      <c r="D1068" s="19">
        <v>45</v>
      </c>
      <c r="E1068" s="21">
        <v>84.4</v>
      </c>
      <c r="F1068" s="22">
        <v>97.8</v>
      </c>
      <c r="G1068" s="23">
        <v>65.900000000000006</v>
      </c>
      <c r="H1068" s="23">
        <v>31.8</v>
      </c>
      <c r="I1068" s="23">
        <v>2.2999999999999998</v>
      </c>
      <c r="J1068" s="23">
        <v>0</v>
      </c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</row>
    <row r="1069" spans="1:26" ht="14">
      <c r="A1069" s="19">
        <v>6124</v>
      </c>
      <c r="B1069" s="20" t="s">
        <v>790</v>
      </c>
      <c r="C1069" s="19">
        <v>1902</v>
      </c>
      <c r="D1069" s="19">
        <v>49</v>
      </c>
      <c r="E1069" s="21">
        <v>0</v>
      </c>
      <c r="F1069" s="22">
        <v>100</v>
      </c>
      <c r="G1069" s="23">
        <v>73.5</v>
      </c>
      <c r="H1069" s="23">
        <v>26.5</v>
      </c>
      <c r="I1069" s="23">
        <v>0</v>
      </c>
      <c r="J1069" s="23">
        <v>0</v>
      </c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</row>
    <row r="1070" spans="1:26" ht="14">
      <c r="A1070" s="19">
        <v>6125</v>
      </c>
      <c r="B1070" s="20" t="s">
        <v>792</v>
      </c>
      <c r="C1070" s="19">
        <v>2403</v>
      </c>
      <c r="D1070" s="19">
        <v>28</v>
      </c>
      <c r="E1070" s="21">
        <v>92.9</v>
      </c>
      <c r="F1070" s="22">
        <v>96.4</v>
      </c>
      <c r="G1070" s="23">
        <v>22.2</v>
      </c>
      <c r="H1070" s="23">
        <v>51.9</v>
      </c>
      <c r="I1070" s="23">
        <v>25.9</v>
      </c>
      <c r="J1070" s="23">
        <v>0</v>
      </c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</row>
    <row r="1071" spans="1:26" ht="14">
      <c r="A1071" s="19">
        <v>6125</v>
      </c>
      <c r="B1071" s="20" t="s">
        <v>793</v>
      </c>
      <c r="C1071" s="19">
        <v>2303</v>
      </c>
      <c r="D1071" s="19">
        <v>28</v>
      </c>
      <c r="E1071" s="21">
        <v>100</v>
      </c>
      <c r="F1071" s="22">
        <v>100</v>
      </c>
      <c r="G1071" s="23">
        <v>7.1</v>
      </c>
      <c r="H1071" s="23">
        <v>46.4</v>
      </c>
      <c r="I1071" s="23">
        <v>42.9</v>
      </c>
      <c r="J1071" s="23">
        <v>3.6</v>
      </c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</row>
    <row r="1072" spans="1:26" ht="14">
      <c r="A1072" s="19">
        <v>6181</v>
      </c>
      <c r="B1072" s="20" t="s">
        <v>794</v>
      </c>
      <c r="C1072" s="19">
        <v>2403</v>
      </c>
      <c r="D1072" s="19">
        <v>58</v>
      </c>
      <c r="E1072" s="21">
        <v>0</v>
      </c>
      <c r="F1072" s="22">
        <v>96.6</v>
      </c>
      <c r="G1072" s="23">
        <v>35.700000000000003</v>
      </c>
      <c r="H1072" s="23">
        <v>30.4</v>
      </c>
      <c r="I1072" s="23">
        <v>28.6</v>
      </c>
      <c r="J1072" s="23">
        <v>5.4</v>
      </c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</row>
    <row r="1073" spans="1:26" ht="14">
      <c r="A1073" s="19">
        <v>6181</v>
      </c>
      <c r="B1073" s="20" t="s">
        <v>794</v>
      </c>
      <c r="C1073" s="19">
        <v>2303</v>
      </c>
      <c r="D1073" s="19">
        <v>53</v>
      </c>
      <c r="E1073" s="21">
        <v>96.2</v>
      </c>
      <c r="F1073" s="22">
        <v>96.2</v>
      </c>
      <c r="G1073" s="23">
        <v>15.7</v>
      </c>
      <c r="H1073" s="23">
        <v>51</v>
      </c>
      <c r="I1073" s="23">
        <v>21.6</v>
      </c>
      <c r="J1073" s="23">
        <v>11.8</v>
      </c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</row>
    <row r="1074" spans="1:26" ht="14">
      <c r="A1074" s="19">
        <v>6181</v>
      </c>
      <c r="B1074" s="20" t="s">
        <v>794</v>
      </c>
      <c r="C1074" s="19">
        <v>2203</v>
      </c>
      <c r="D1074" s="19">
        <v>55</v>
      </c>
      <c r="E1074" s="21">
        <v>0</v>
      </c>
      <c r="F1074" s="22">
        <v>100</v>
      </c>
      <c r="G1074" s="23">
        <v>21.8</v>
      </c>
      <c r="H1074" s="23">
        <v>41.8</v>
      </c>
      <c r="I1074" s="23">
        <v>36.4</v>
      </c>
      <c r="J1074" s="23">
        <v>0</v>
      </c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</row>
    <row r="1075" spans="1:26" ht="14">
      <c r="A1075" s="19">
        <v>6181</v>
      </c>
      <c r="B1075" s="20" t="s">
        <v>794</v>
      </c>
      <c r="C1075" s="19">
        <v>2103</v>
      </c>
      <c r="D1075" s="19">
        <v>45</v>
      </c>
      <c r="E1075" s="21">
        <v>0</v>
      </c>
      <c r="F1075" s="22">
        <v>100</v>
      </c>
      <c r="G1075" s="23">
        <v>26.7</v>
      </c>
      <c r="H1075" s="23">
        <v>44.4</v>
      </c>
      <c r="I1075" s="23">
        <v>28.9</v>
      </c>
      <c r="J1075" s="23">
        <v>0</v>
      </c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</row>
    <row r="1076" spans="1:26" ht="14">
      <c r="A1076" s="19">
        <v>6181</v>
      </c>
      <c r="B1076" s="20" t="s">
        <v>794</v>
      </c>
      <c r="C1076" s="19">
        <v>2003</v>
      </c>
      <c r="D1076" s="19">
        <v>49</v>
      </c>
      <c r="E1076" s="21">
        <v>0</v>
      </c>
      <c r="F1076" s="22">
        <v>98</v>
      </c>
      <c r="G1076" s="23">
        <v>37.5</v>
      </c>
      <c r="H1076" s="23">
        <v>29.2</v>
      </c>
      <c r="I1076" s="23">
        <v>31.2</v>
      </c>
      <c r="J1076" s="23">
        <v>2.1</v>
      </c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</row>
    <row r="1077" spans="1:26" ht="14">
      <c r="A1077" s="19">
        <v>6181</v>
      </c>
      <c r="B1077" s="20" t="s">
        <v>794</v>
      </c>
      <c r="C1077" s="19">
        <v>1903</v>
      </c>
      <c r="D1077" s="19">
        <v>41</v>
      </c>
      <c r="E1077" s="21">
        <v>0</v>
      </c>
      <c r="F1077" s="22">
        <v>82.9</v>
      </c>
      <c r="G1077" s="23">
        <v>29.4</v>
      </c>
      <c r="H1077" s="23">
        <v>35.299999999999997</v>
      </c>
      <c r="I1077" s="23">
        <v>35.299999999999997</v>
      </c>
      <c r="J1077" s="23">
        <v>0</v>
      </c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</row>
    <row r="1078" spans="1:26" ht="14">
      <c r="A1078" s="19">
        <v>6181</v>
      </c>
      <c r="B1078" s="20" t="s">
        <v>794</v>
      </c>
      <c r="C1078" s="19">
        <v>1803</v>
      </c>
      <c r="D1078" s="19">
        <v>55</v>
      </c>
      <c r="E1078" s="21">
        <v>96.4</v>
      </c>
      <c r="F1078" s="22">
        <v>100</v>
      </c>
      <c r="G1078" s="23">
        <v>25.5</v>
      </c>
      <c r="H1078" s="23">
        <v>43.6</v>
      </c>
      <c r="I1078" s="23">
        <v>21.8</v>
      </c>
      <c r="J1078" s="23">
        <v>9.1</v>
      </c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</row>
    <row r="1079" spans="1:26" ht="14">
      <c r="A1079" s="19">
        <v>6181</v>
      </c>
      <c r="B1079" s="20" t="s">
        <v>794</v>
      </c>
      <c r="C1079" s="19">
        <v>1703</v>
      </c>
      <c r="D1079" s="19">
        <v>42</v>
      </c>
      <c r="E1079" s="21">
        <v>92.9</v>
      </c>
      <c r="F1079" s="22">
        <v>92.9</v>
      </c>
      <c r="G1079" s="23">
        <v>25.6</v>
      </c>
      <c r="H1079" s="23">
        <v>38.5</v>
      </c>
      <c r="I1079" s="23">
        <v>25.6</v>
      </c>
      <c r="J1079" s="23">
        <v>10.3</v>
      </c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</row>
    <row r="1080" spans="1:26" ht="14">
      <c r="A1080" s="19">
        <v>6185</v>
      </c>
      <c r="B1080" s="20" t="s">
        <v>796</v>
      </c>
      <c r="C1080" s="19">
        <v>2403</v>
      </c>
      <c r="D1080" s="19">
        <v>1</v>
      </c>
      <c r="E1080" s="21">
        <v>0</v>
      </c>
      <c r="F1080" s="22">
        <v>100</v>
      </c>
      <c r="G1080" s="23">
        <v>0</v>
      </c>
      <c r="H1080" s="23">
        <v>0</v>
      </c>
      <c r="I1080" s="23">
        <v>100</v>
      </c>
      <c r="J1080" s="23">
        <v>0</v>
      </c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</row>
    <row r="1081" spans="1:26" ht="14">
      <c r="A1081" s="19">
        <v>6185</v>
      </c>
      <c r="B1081" s="20" t="s">
        <v>796</v>
      </c>
      <c r="C1081" s="19">
        <v>2303</v>
      </c>
      <c r="D1081" s="19">
        <v>3</v>
      </c>
      <c r="E1081" s="21">
        <v>100</v>
      </c>
      <c r="F1081" s="22">
        <v>100</v>
      </c>
      <c r="G1081" s="23">
        <v>66.7</v>
      </c>
      <c r="H1081" s="23">
        <v>33.299999999999997</v>
      </c>
      <c r="I1081" s="23">
        <v>0</v>
      </c>
      <c r="J1081" s="23">
        <v>0</v>
      </c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</row>
    <row r="1082" spans="1:26" ht="14">
      <c r="A1082" s="19">
        <v>6193</v>
      </c>
      <c r="B1082" s="20" t="s">
        <v>1248</v>
      </c>
      <c r="C1082" s="19">
        <v>2301</v>
      </c>
      <c r="D1082" s="19">
        <v>54</v>
      </c>
      <c r="E1082" s="21">
        <v>0</v>
      </c>
      <c r="F1082" s="22">
        <v>100</v>
      </c>
      <c r="G1082" s="23">
        <v>0</v>
      </c>
      <c r="H1082" s="23">
        <v>0</v>
      </c>
      <c r="I1082" s="23">
        <v>0</v>
      </c>
      <c r="J1082" s="23">
        <v>0</v>
      </c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</row>
    <row r="1083" spans="1:26" ht="14">
      <c r="A1083" s="19">
        <v>6193</v>
      </c>
      <c r="B1083" s="20" t="s">
        <v>1248</v>
      </c>
      <c r="C1083" s="19">
        <v>2201</v>
      </c>
      <c r="D1083" s="19">
        <v>2</v>
      </c>
      <c r="E1083" s="21">
        <v>100</v>
      </c>
      <c r="F1083" s="22">
        <v>100</v>
      </c>
      <c r="G1083" s="23">
        <v>0</v>
      </c>
      <c r="H1083" s="23">
        <v>0</v>
      </c>
      <c r="I1083" s="23">
        <v>0</v>
      </c>
      <c r="J1083" s="23">
        <v>0</v>
      </c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</row>
    <row r="1084" spans="1:26" ht="14">
      <c r="A1084" s="19">
        <v>6193</v>
      </c>
      <c r="B1084" s="20" t="s">
        <v>1248</v>
      </c>
      <c r="C1084" s="19">
        <v>2303</v>
      </c>
      <c r="D1084" s="19">
        <v>4</v>
      </c>
      <c r="E1084" s="21">
        <v>100</v>
      </c>
      <c r="F1084" s="22">
        <v>100</v>
      </c>
      <c r="G1084" s="23">
        <v>0</v>
      </c>
      <c r="H1084" s="23">
        <v>0</v>
      </c>
      <c r="I1084" s="23">
        <v>0</v>
      </c>
      <c r="J1084" s="23">
        <v>0</v>
      </c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</row>
    <row r="1085" spans="1:26" ht="14">
      <c r="A1085" s="19">
        <v>6193</v>
      </c>
      <c r="B1085" s="20" t="s">
        <v>1248</v>
      </c>
      <c r="C1085" s="19">
        <v>2101</v>
      </c>
      <c r="D1085" s="19">
        <v>50</v>
      </c>
      <c r="E1085" s="21">
        <v>52</v>
      </c>
      <c r="F1085" s="22">
        <v>52</v>
      </c>
      <c r="G1085" s="23">
        <v>0</v>
      </c>
      <c r="H1085" s="23">
        <v>0</v>
      </c>
      <c r="I1085" s="23">
        <v>0</v>
      </c>
      <c r="J1085" s="23">
        <v>0</v>
      </c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</row>
    <row r="1086" spans="1:26" ht="14">
      <c r="A1086" s="19">
        <v>6193</v>
      </c>
      <c r="B1086" s="20" t="s">
        <v>1248</v>
      </c>
      <c r="C1086" s="19">
        <v>2103</v>
      </c>
      <c r="D1086" s="19">
        <v>21</v>
      </c>
      <c r="E1086" s="21">
        <v>0</v>
      </c>
      <c r="F1086" s="22">
        <v>100</v>
      </c>
      <c r="G1086" s="23">
        <v>0</v>
      </c>
      <c r="H1086" s="23">
        <v>0</v>
      </c>
      <c r="I1086" s="23">
        <v>0</v>
      </c>
      <c r="J1086" s="23">
        <v>0</v>
      </c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</row>
    <row r="1087" spans="1:26" ht="14">
      <c r="A1087" s="19">
        <v>6193</v>
      </c>
      <c r="B1087" s="20" t="s">
        <v>1248</v>
      </c>
      <c r="C1087" s="19">
        <v>2001</v>
      </c>
      <c r="D1087" s="19">
        <v>18</v>
      </c>
      <c r="E1087" s="21">
        <v>0</v>
      </c>
      <c r="F1087" s="22">
        <v>100</v>
      </c>
      <c r="G1087" s="23">
        <v>0</v>
      </c>
      <c r="H1087" s="23">
        <v>0</v>
      </c>
      <c r="I1087" s="23">
        <v>0</v>
      </c>
      <c r="J1087" s="23">
        <v>0</v>
      </c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</row>
    <row r="1088" spans="1:26" ht="14">
      <c r="A1088" s="19">
        <v>6193</v>
      </c>
      <c r="B1088" s="20" t="s">
        <v>1248</v>
      </c>
      <c r="C1088" s="19">
        <v>1901</v>
      </c>
      <c r="D1088" s="19">
        <v>6</v>
      </c>
      <c r="E1088" s="21">
        <v>83.3</v>
      </c>
      <c r="F1088" s="22">
        <v>100</v>
      </c>
      <c r="G1088" s="23">
        <v>0</v>
      </c>
      <c r="H1088" s="23">
        <v>0</v>
      </c>
      <c r="I1088" s="23">
        <v>0</v>
      </c>
      <c r="J1088" s="23">
        <v>0</v>
      </c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</row>
    <row r="1089" spans="1:26" ht="14">
      <c r="A1089" s="19">
        <v>6193</v>
      </c>
      <c r="B1089" s="20" t="s">
        <v>1248</v>
      </c>
      <c r="C1089" s="19">
        <v>2003</v>
      </c>
      <c r="D1089" s="19">
        <v>8</v>
      </c>
      <c r="E1089" s="21">
        <v>87.5</v>
      </c>
      <c r="F1089" s="22">
        <v>100</v>
      </c>
      <c r="G1089" s="23">
        <v>0</v>
      </c>
      <c r="H1089" s="23">
        <v>0</v>
      </c>
      <c r="I1089" s="23">
        <v>0</v>
      </c>
      <c r="J1089" s="23">
        <v>0</v>
      </c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</row>
    <row r="1090" spans="1:26" ht="14">
      <c r="A1090" s="19">
        <v>6193</v>
      </c>
      <c r="B1090" s="20" t="s">
        <v>1248</v>
      </c>
      <c r="C1090" s="19">
        <v>1903</v>
      </c>
      <c r="D1090" s="19">
        <v>12</v>
      </c>
      <c r="E1090" s="21">
        <v>100</v>
      </c>
      <c r="F1090" s="22">
        <v>100</v>
      </c>
      <c r="G1090" s="23">
        <v>0</v>
      </c>
      <c r="H1090" s="23">
        <v>0</v>
      </c>
      <c r="I1090" s="23">
        <v>0</v>
      </c>
      <c r="J1090" s="23">
        <v>0</v>
      </c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</row>
    <row r="1091" spans="1:26" ht="14">
      <c r="A1091" s="19">
        <v>6193</v>
      </c>
      <c r="B1091" s="20" t="s">
        <v>1248</v>
      </c>
      <c r="C1091" s="19">
        <v>1801</v>
      </c>
      <c r="D1091" s="19">
        <v>23</v>
      </c>
      <c r="E1091" s="21">
        <v>13</v>
      </c>
      <c r="F1091" s="22">
        <v>100</v>
      </c>
      <c r="G1091" s="23">
        <v>0</v>
      </c>
      <c r="H1091" s="23">
        <v>0</v>
      </c>
      <c r="I1091" s="23">
        <v>0</v>
      </c>
      <c r="J1091" s="23">
        <v>0</v>
      </c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</row>
    <row r="1092" spans="1:26" ht="14">
      <c r="A1092" s="19">
        <v>6193</v>
      </c>
      <c r="B1092" s="20" t="s">
        <v>1248</v>
      </c>
      <c r="C1092" s="19">
        <v>1803</v>
      </c>
      <c r="D1092" s="19">
        <v>13</v>
      </c>
      <c r="E1092" s="21">
        <v>92.3</v>
      </c>
      <c r="F1092" s="22">
        <v>100</v>
      </c>
      <c r="G1092" s="23">
        <v>0</v>
      </c>
      <c r="H1092" s="23">
        <v>0</v>
      </c>
      <c r="I1092" s="23">
        <v>0</v>
      </c>
      <c r="J1092" s="23">
        <v>0</v>
      </c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</row>
    <row r="1093" spans="1:26" ht="14">
      <c r="A1093" s="19">
        <v>6193</v>
      </c>
      <c r="B1093" s="20" t="s">
        <v>1248</v>
      </c>
      <c r="C1093" s="19">
        <v>1701</v>
      </c>
      <c r="D1093" s="19">
        <v>40</v>
      </c>
      <c r="E1093" s="21">
        <v>95</v>
      </c>
      <c r="F1093" s="22">
        <v>97.5</v>
      </c>
      <c r="G1093" s="23">
        <v>0</v>
      </c>
      <c r="H1093" s="23">
        <v>0</v>
      </c>
      <c r="I1093" s="23">
        <v>0</v>
      </c>
      <c r="J1093" s="23">
        <v>0</v>
      </c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</row>
    <row r="1094" spans="1:26" ht="14">
      <c r="A1094" s="19">
        <v>6193</v>
      </c>
      <c r="B1094" s="20" t="s">
        <v>1248</v>
      </c>
      <c r="C1094" s="19">
        <v>1601</v>
      </c>
      <c r="D1094" s="19">
        <v>15</v>
      </c>
      <c r="E1094" s="21">
        <v>100</v>
      </c>
      <c r="F1094" s="22">
        <v>100</v>
      </c>
      <c r="G1094" s="23">
        <v>0</v>
      </c>
      <c r="H1094" s="23">
        <v>0</v>
      </c>
      <c r="I1094" s="23">
        <v>0</v>
      </c>
      <c r="J1094" s="23">
        <v>0</v>
      </c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</row>
    <row r="1095" spans="1:26" ht="14">
      <c r="A1095" s="19">
        <v>6193</v>
      </c>
      <c r="B1095" s="20" t="s">
        <v>1248</v>
      </c>
      <c r="C1095" s="19">
        <v>1703</v>
      </c>
      <c r="D1095" s="19">
        <v>10</v>
      </c>
      <c r="E1095" s="21">
        <v>90</v>
      </c>
      <c r="F1095" s="22">
        <v>100</v>
      </c>
      <c r="G1095" s="23">
        <v>0</v>
      </c>
      <c r="H1095" s="23">
        <v>0</v>
      </c>
      <c r="I1095" s="23">
        <v>0</v>
      </c>
      <c r="J1095" s="23">
        <v>0</v>
      </c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</row>
    <row r="1096" spans="1:26" ht="14">
      <c r="A1096" s="19">
        <v>6194</v>
      </c>
      <c r="B1096" s="20" t="s">
        <v>1249</v>
      </c>
      <c r="C1096" s="19">
        <v>2101</v>
      </c>
      <c r="D1096" s="19">
        <v>34</v>
      </c>
      <c r="E1096" s="21">
        <v>11.8</v>
      </c>
      <c r="F1096" s="22">
        <v>100</v>
      </c>
      <c r="G1096" s="23">
        <v>0</v>
      </c>
      <c r="H1096" s="23">
        <v>0</v>
      </c>
      <c r="I1096" s="23">
        <v>0</v>
      </c>
      <c r="J1096" s="23">
        <v>0</v>
      </c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</row>
    <row r="1097" spans="1:26" ht="14">
      <c r="A1097" s="19">
        <v>6194</v>
      </c>
      <c r="B1097" s="20" t="s">
        <v>1249</v>
      </c>
      <c r="C1097" s="19">
        <v>2103</v>
      </c>
      <c r="D1097" s="19">
        <v>37</v>
      </c>
      <c r="E1097" s="21">
        <v>0</v>
      </c>
      <c r="F1097" s="22">
        <v>97.3</v>
      </c>
      <c r="G1097" s="23">
        <v>0</v>
      </c>
      <c r="H1097" s="23">
        <v>0</v>
      </c>
      <c r="I1097" s="23">
        <v>0</v>
      </c>
      <c r="J1097" s="23">
        <v>0</v>
      </c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</row>
    <row r="1098" spans="1:26" ht="14">
      <c r="A1098" s="19">
        <v>6194</v>
      </c>
      <c r="B1098" s="20" t="s">
        <v>1249</v>
      </c>
      <c r="C1098" s="19">
        <v>2001</v>
      </c>
      <c r="D1098" s="19">
        <v>13</v>
      </c>
      <c r="E1098" s="21">
        <v>38.5</v>
      </c>
      <c r="F1098" s="22">
        <v>100</v>
      </c>
      <c r="G1098" s="23">
        <v>0</v>
      </c>
      <c r="H1098" s="23">
        <v>0</v>
      </c>
      <c r="I1098" s="23">
        <v>0</v>
      </c>
      <c r="J1098" s="23">
        <v>0</v>
      </c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</row>
    <row r="1099" spans="1:26" ht="14">
      <c r="A1099" s="19">
        <v>6194</v>
      </c>
      <c r="B1099" s="20" t="s">
        <v>1249</v>
      </c>
      <c r="C1099" s="19">
        <v>1901</v>
      </c>
      <c r="D1099" s="19">
        <v>25</v>
      </c>
      <c r="E1099" s="21">
        <v>24</v>
      </c>
      <c r="F1099" s="22">
        <v>100</v>
      </c>
      <c r="G1099" s="23">
        <v>0</v>
      </c>
      <c r="H1099" s="23">
        <v>0</v>
      </c>
      <c r="I1099" s="23">
        <v>0</v>
      </c>
      <c r="J1099" s="23">
        <v>0</v>
      </c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</row>
    <row r="1100" spans="1:26" ht="14">
      <c r="A1100" s="19">
        <v>6194</v>
      </c>
      <c r="B1100" s="20" t="s">
        <v>1249</v>
      </c>
      <c r="C1100" s="19">
        <v>1802</v>
      </c>
      <c r="D1100" s="19">
        <v>31</v>
      </c>
      <c r="E1100" s="21">
        <v>16.100000000000001</v>
      </c>
      <c r="F1100" s="22">
        <v>100</v>
      </c>
      <c r="G1100" s="23">
        <v>0</v>
      </c>
      <c r="H1100" s="23">
        <v>0</v>
      </c>
      <c r="I1100" s="23">
        <v>0</v>
      </c>
      <c r="J1100" s="23">
        <v>0</v>
      </c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</row>
    <row r="1101" spans="1:26" ht="14">
      <c r="A1101" s="19">
        <v>6194</v>
      </c>
      <c r="B1101" s="20" t="s">
        <v>1249</v>
      </c>
      <c r="C1101" s="19">
        <v>1701</v>
      </c>
      <c r="D1101" s="19">
        <v>41</v>
      </c>
      <c r="E1101" s="21">
        <v>9.8000000000000007</v>
      </c>
      <c r="F1101" s="22">
        <v>100</v>
      </c>
      <c r="G1101" s="23">
        <v>0</v>
      </c>
      <c r="H1101" s="23">
        <v>0</v>
      </c>
      <c r="I1101" s="23">
        <v>0</v>
      </c>
      <c r="J1101" s="23">
        <v>0</v>
      </c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</row>
    <row r="1102" spans="1:26" ht="14">
      <c r="A1102" s="19">
        <v>6194</v>
      </c>
      <c r="B1102" s="20" t="s">
        <v>1249</v>
      </c>
      <c r="C1102" s="19">
        <v>1601</v>
      </c>
      <c r="D1102" s="19">
        <v>5</v>
      </c>
      <c r="E1102" s="21">
        <v>20</v>
      </c>
      <c r="F1102" s="22">
        <v>100</v>
      </c>
      <c r="G1102" s="23">
        <v>0</v>
      </c>
      <c r="H1102" s="23">
        <v>0</v>
      </c>
      <c r="I1102" s="23">
        <v>0</v>
      </c>
      <c r="J1102" s="23">
        <v>0</v>
      </c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</row>
    <row r="1103" spans="1:26" ht="14">
      <c r="A1103" s="19">
        <v>6194</v>
      </c>
      <c r="B1103" s="20" t="s">
        <v>1249</v>
      </c>
      <c r="C1103" s="19">
        <v>1703</v>
      </c>
      <c r="D1103" s="19">
        <v>32</v>
      </c>
      <c r="E1103" s="21">
        <v>0</v>
      </c>
      <c r="F1103" s="22">
        <v>65.599999999999994</v>
      </c>
      <c r="G1103" s="23">
        <v>0</v>
      </c>
      <c r="H1103" s="23">
        <v>0</v>
      </c>
      <c r="I1103" s="23">
        <v>0</v>
      </c>
      <c r="J1103" s="23">
        <v>0</v>
      </c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</row>
    <row r="1104" spans="1:26" ht="14">
      <c r="A1104" s="19">
        <v>6195</v>
      </c>
      <c r="B1104" s="20" t="s">
        <v>797</v>
      </c>
      <c r="C1104" s="19">
        <v>2304</v>
      </c>
      <c r="D1104" s="19">
        <v>2</v>
      </c>
      <c r="E1104" s="21">
        <v>50</v>
      </c>
      <c r="F1104" s="22">
        <v>50</v>
      </c>
      <c r="G1104" s="23">
        <v>0</v>
      </c>
      <c r="H1104" s="23">
        <v>0</v>
      </c>
      <c r="I1104" s="23">
        <v>0</v>
      </c>
      <c r="J1104" s="23">
        <v>0</v>
      </c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</row>
    <row r="1105" spans="1:26" ht="14">
      <c r="A1105" s="19">
        <v>6195</v>
      </c>
      <c r="B1105" s="20" t="s">
        <v>1249</v>
      </c>
      <c r="C1105" s="19">
        <v>2204</v>
      </c>
      <c r="D1105" s="19">
        <v>2</v>
      </c>
      <c r="E1105" s="21">
        <v>50</v>
      </c>
      <c r="F1105" s="22">
        <v>100</v>
      </c>
      <c r="G1105" s="23">
        <v>0</v>
      </c>
      <c r="H1105" s="23">
        <v>0</v>
      </c>
      <c r="I1105" s="23">
        <v>0</v>
      </c>
      <c r="J1105" s="23">
        <v>0</v>
      </c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</row>
    <row r="1106" spans="1:26" ht="14">
      <c r="A1106" s="19">
        <v>6195</v>
      </c>
      <c r="B1106" s="20" t="s">
        <v>1249</v>
      </c>
      <c r="C1106" s="19">
        <v>2104</v>
      </c>
      <c r="D1106" s="19">
        <v>9</v>
      </c>
      <c r="E1106" s="21">
        <v>55.6</v>
      </c>
      <c r="F1106" s="22">
        <v>77.8</v>
      </c>
      <c r="G1106" s="23">
        <v>0</v>
      </c>
      <c r="H1106" s="23">
        <v>0</v>
      </c>
      <c r="I1106" s="23">
        <v>0</v>
      </c>
      <c r="J1106" s="23">
        <v>0</v>
      </c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</row>
    <row r="1107" spans="1:26" ht="14">
      <c r="A1107" s="19">
        <v>6195</v>
      </c>
      <c r="B1107" s="20" t="s">
        <v>1249</v>
      </c>
      <c r="C1107" s="19">
        <v>1804</v>
      </c>
      <c r="D1107" s="19">
        <v>7</v>
      </c>
      <c r="E1107" s="21">
        <v>14.3</v>
      </c>
      <c r="F1107" s="22">
        <v>100</v>
      </c>
      <c r="G1107" s="23">
        <v>0</v>
      </c>
      <c r="H1107" s="23">
        <v>0</v>
      </c>
      <c r="I1107" s="23">
        <v>0</v>
      </c>
      <c r="J1107" s="23">
        <v>0</v>
      </c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</row>
    <row r="1108" spans="1:26" ht="14">
      <c r="A1108" s="19">
        <v>6195</v>
      </c>
      <c r="B1108" s="20" t="s">
        <v>1249</v>
      </c>
      <c r="C1108" s="19">
        <v>1704</v>
      </c>
      <c r="D1108" s="19">
        <v>5</v>
      </c>
      <c r="E1108" s="21">
        <v>80</v>
      </c>
      <c r="F1108" s="22">
        <v>100</v>
      </c>
      <c r="G1108" s="23">
        <v>0</v>
      </c>
      <c r="H1108" s="23">
        <v>0</v>
      </c>
      <c r="I1108" s="23">
        <v>0</v>
      </c>
      <c r="J1108" s="23">
        <v>0</v>
      </c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</row>
    <row r="1109" spans="1:26" ht="14">
      <c r="A1109" s="19">
        <v>6196</v>
      </c>
      <c r="B1109" s="20" t="s">
        <v>799</v>
      </c>
      <c r="C1109" s="19">
        <v>2403</v>
      </c>
      <c r="D1109" s="19">
        <v>58</v>
      </c>
      <c r="E1109" s="21">
        <v>0</v>
      </c>
      <c r="F1109" s="22">
        <v>100</v>
      </c>
      <c r="G1109" s="23">
        <v>0</v>
      </c>
      <c r="H1109" s="23">
        <v>0</v>
      </c>
      <c r="I1109" s="23">
        <v>0</v>
      </c>
      <c r="J1109" s="23">
        <v>0</v>
      </c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</row>
    <row r="1110" spans="1:26" ht="14">
      <c r="A1110" s="19">
        <v>6196</v>
      </c>
      <c r="B1110" s="20" t="s">
        <v>799</v>
      </c>
      <c r="C1110" s="19">
        <v>2303</v>
      </c>
      <c r="D1110" s="19">
        <v>53</v>
      </c>
      <c r="E1110" s="21">
        <v>0</v>
      </c>
      <c r="F1110" s="22">
        <v>100</v>
      </c>
      <c r="G1110" s="23">
        <v>0</v>
      </c>
      <c r="H1110" s="23">
        <v>0</v>
      </c>
      <c r="I1110" s="23">
        <v>0</v>
      </c>
      <c r="J1110" s="23">
        <v>0</v>
      </c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</row>
    <row r="1111" spans="1:26" ht="14">
      <c r="A1111" s="19">
        <v>6196</v>
      </c>
      <c r="B1111" s="20" t="s">
        <v>799</v>
      </c>
      <c r="C1111" s="19">
        <v>2203</v>
      </c>
      <c r="D1111" s="19">
        <v>55</v>
      </c>
      <c r="E1111" s="21">
        <v>0</v>
      </c>
      <c r="F1111" s="22">
        <v>100</v>
      </c>
      <c r="G1111" s="23">
        <v>0</v>
      </c>
      <c r="H1111" s="23">
        <v>0</v>
      </c>
      <c r="I1111" s="23">
        <v>0</v>
      </c>
      <c r="J1111" s="23">
        <v>0</v>
      </c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</row>
    <row r="1112" spans="1:26" ht="14">
      <c r="A1112" s="19">
        <v>6196</v>
      </c>
      <c r="B1112" s="20" t="s">
        <v>799</v>
      </c>
      <c r="C1112" s="19">
        <v>2103</v>
      </c>
      <c r="D1112" s="19">
        <v>45</v>
      </c>
      <c r="E1112" s="21">
        <v>0</v>
      </c>
      <c r="F1112" s="22">
        <v>100</v>
      </c>
      <c r="G1112" s="23">
        <v>0</v>
      </c>
      <c r="H1112" s="23">
        <v>0</v>
      </c>
      <c r="I1112" s="23">
        <v>0</v>
      </c>
      <c r="J1112" s="23">
        <v>0</v>
      </c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</row>
    <row r="1113" spans="1:26" ht="14">
      <c r="A1113" s="19">
        <v>6196</v>
      </c>
      <c r="B1113" s="20" t="s">
        <v>800</v>
      </c>
      <c r="C1113" s="19">
        <v>1903</v>
      </c>
      <c r="D1113" s="19">
        <v>40</v>
      </c>
      <c r="E1113" s="21">
        <v>0</v>
      </c>
      <c r="F1113" s="22">
        <v>97.5</v>
      </c>
      <c r="G1113" s="23">
        <v>0</v>
      </c>
      <c r="H1113" s="23">
        <v>0</v>
      </c>
      <c r="I1113" s="23">
        <v>0</v>
      </c>
      <c r="J1113" s="23">
        <v>0</v>
      </c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</row>
    <row r="1114" spans="1:26" ht="14">
      <c r="A1114" s="19">
        <v>6196</v>
      </c>
      <c r="B1114" s="20" t="s">
        <v>798</v>
      </c>
      <c r="C1114" s="19">
        <v>1803</v>
      </c>
      <c r="D1114" s="19">
        <v>54</v>
      </c>
      <c r="E1114" s="21">
        <v>0</v>
      </c>
      <c r="F1114" s="22">
        <v>100</v>
      </c>
      <c r="G1114" s="23">
        <v>0</v>
      </c>
      <c r="H1114" s="23">
        <v>0</v>
      </c>
      <c r="I1114" s="23">
        <v>0</v>
      </c>
      <c r="J1114" s="23">
        <v>0</v>
      </c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</row>
    <row r="1115" spans="1:26" ht="14">
      <c r="A1115" s="19">
        <v>6196</v>
      </c>
      <c r="B1115" s="20" t="s">
        <v>798</v>
      </c>
      <c r="C1115" s="19">
        <v>1601</v>
      </c>
      <c r="D1115" s="19">
        <v>41</v>
      </c>
      <c r="E1115" s="21">
        <v>0</v>
      </c>
      <c r="F1115" s="22">
        <v>97.6</v>
      </c>
      <c r="G1115" s="23">
        <v>0</v>
      </c>
      <c r="H1115" s="23">
        <v>0</v>
      </c>
      <c r="I1115" s="23">
        <v>0</v>
      </c>
      <c r="J1115" s="23">
        <v>0</v>
      </c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</row>
    <row r="1116" spans="1:26" ht="14">
      <c r="A1116" s="19">
        <v>6198</v>
      </c>
      <c r="B1116" s="20" t="s">
        <v>1250</v>
      </c>
      <c r="C1116" s="19">
        <v>2101</v>
      </c>
      <c r="D1116" s="19">
        <v>55</v>
      </c>
      <c r="E1116" s="21">
        <v>0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</row>
    <row r="1117" spans="1:26" ht="14">
      <c r="A1117" s="19">
        <v>6198</v>
      </c>
      <c r="B1117" s="20" t="s">
        <v>1250</v>
      </c>
      <c r="C1117" s="19">
        <v>2001</v>
      </c>
      <c r="D1117" s="19">
        <v>46</v>
      </c>
      <c r="E1117" s="21">
        <v>0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</row>
    <row r="1118" spans="1:26" ht="14">
      <c r="A1118" s="19">
        <v>6198</v>
      </c>
      <c r="B1118" s="20" t="s">
        <v>1250</v>
      </c>
      <c r="C1118" s="19">
        <v>1901</v>
      </c>
      <c r="D1118" s="19">
        <v>49</v>
      </c>
      <c r="E1118" s="21">
        <v>0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</row>
    <row r="1119" spans="1:26" ht="14">
      <c r="A1119" s="19">
        <v>6198</v>
      </c>
      <c r="B1119" s="20" t="s">
        <v>1250</v>
      </c>
      <c r="C1119" s="19">
        <v>1801</v>
      </c>
      <c r="D1119" s="19">
        <v>41</v>
      </c>
      <c r="E1119" s="21">
        <v>0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</row>
    <row r="1120" spans="1:26" ht="14">
      <c r="A1120" s="19">
        <v>6199</v>
      </c>
      <c r="B1120" s="20" t="s">
        <v>1251</v>
      </c>
      <c r="C1120" s="19">
        <v>2101</v>
      </c>
      <c r="D1120" s="19">
        <v>55</v>
      </c>
      <c r="E1120" s="21">
        <v>0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</row>
    <row r="1121" spans="1:26" ht="14">
      <c r="A1121" s="19">
        <v>7000</v>
      </c>
      <c r="B1121" s="20" t="s">
        <v>1252</v>
      </c>
      <c r="C1121" s="19">
        <v>1804</v>
      </c>
      <c r="D1121" s="19">
        <v>13</v>
      </c>
      <c r="E1121" s="21">
        <v>100</v>
      </c>
      <c r="F1121" s="22">
        <v>100</v>
      </c>
      <c r="G1121" s="23">
        <v>30.8</v>
      </c>
      <c r="H1121" s="23">
        <v>61.5</v>
      </c>
      <c r="I1121" s="23">
        <v>7.7</v>
      </c>
      <c r="J1121" s="23">
        <v>0</v>
      </c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</row>
    <row r="1122" spans="1:26" ht="14">
      <c r="A1122" s="19">
        <v>7001</v>
      </c>
      <c r="B1122" s="20" t="s">
        <v>1252</v>
      </c>
      <c r="C1122" s="19">
        <v>1904</v>
      </c>
      <c r="D1122" s="19">
        <v>18</v>
      </c>
      <c r="E1122" s="21">
        <v>0</v>
      </c>
      <c r="F1122" s="22">
        <v>100</v>
      </c>
      <c r="G1122" s="23">
        <v>33.299999999999997</v>
      </c>
      <c r="H1122" s="23">
        <v>66.7</v>
      </c>
      <c r="I1122" s="23">
        <v>0</v>
      </c>
      <c r="J1122" s="23">
        <v>0</v>
      </c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</row>
    <row r="1123" spans="1:26" ht="14">
      <c r="A1123" s="19">
        <v>7310</v>
      </c>
      <c r="B1123" s="20" t="s">
        <v>801</v>
      </c>
      <c r="C1123" s="19">
        <v>2302</v>
      </c>
      <c r="D1123" s="19">
        <v>79</v>
      </c>
      <c r="E1123" s="21">
        <v>91.1</v>
      </c>
      <c r="F1123" s="22">
        <v>100</v>
      </c>
      <c r="G1123" s="23">
        <v>0</v>
      </c>
      <c r="H1123" s="23">
        <v>0</v>
      </c>
      <c r="I1123" s="23">
        <v>0</v>
      </c>
      <c r="J1123" s="23">
        <v>0</v>
      </c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</row>
    <row r="1124" spans="1:26" ht="14">
      <c r="A1124" s="19">
        <v>7310</v>
      </c>
      <c r="B1124" s="20" t="s">
        <v>801</v>
      </c>
      <c r="C1124" s="19">
        <v>2202</v>
      </c>
      <c r="D1124" s="19">
        <v>53</v>
      </c>
      <c r="E1124" s="21">
        <v>90.6</v>
      </c>
      <c r="F1124" s="22">
        <v>98.1</v>
      </c>
      <c r="G1124" s="23">
        <v>0</v>
      </c>
      <c r="H1124" s="23">
        <v>0</v>
      </c>
      <c r="I1124" s="23">
        <v>0</v>
      </c>
      <c r="J1124" s="23">
        <v>0</v>
      </c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</row>
    <row r="1125" spans="1:26" ht="14">
      <c r="A1125" s="19">
        <v>7310</v>
      </c>
      <c r="B1125" s="20" t="s">
        <v>801</v>
      </c>
      <c r="C1125" s="19">
        <v>2102</v>
      </c>
      <c r="D1125" s="19">
        <v>77</v>
      </c>
      <c r="E1125" s="21">
        <v>96.1</v>
      </c>
      <c r="F1125" s="22">
        <v>97.4</v>
      </c>
      <c r="G1125" s="23">
        <v>0</v>
      </c>
      <c r="H1125" s="23">
        <v>0</v>
      </c>
      <c r="I1125" s="23">
        <v>0</v>
      </c>
      <c r="J1125" s="23">
        <v>0</v>
      </c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</row>
    <row r="1126" spans="1:26" ht="14">
      <c r="A1126" s="19">
        <v>7310</v>
      </c>
      <c r="B1126" s="20" t="s">
        <v>801</v>
      </c>
      <c r="C1126" s="19">
        <v>2002</v>
      </c>
      <c r="D1126" s="19">
        <v>48</v>
      </c>
      <c r="E1126" s="21">
        <v>93.8</v>
      </c>
      <c r="F1126" s="22">
        <v>97.9</v>
      </c>
      <c r="G1126" s="23">
        <v>0</v>
      </c>
      <c r="H1126" s="23">
        <v>0</v>
      </c>
      <c r="I1126" s="23">
        <v>0</v>
      </c>
      <c r="J1126" s="23">
        <v>0</v>
      </c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</row>
    <row r="1127" spans="1:26" ht="14">
      <c r="A1127" s="19">
        <v>7310</v>
      </c>
      <c r="B1127" s="20" t="s">
        <v>801</v>
      </c>
      <c r="C1127" s="19">
        <v>1902</v>
      </c>
      <c r="D1127" s="19">
        <v>84</v>
      </c>
      <c r="E1127" s="21">
        <v>86.9</v>
      </c>
      <c r="F1127" s="22">
        <v>88.1</v>
      </c>
      <c r="G1127" s="23">
        <v>27</v>
      </c>
      <c r="H1127" s="23">
        <v>32.4</v>
      </c>
      <c r="I1127" s="23">
        <v>35.1</v>
      </c>
      <c r="J1127" s="23">
        <v>5.4</v>
      </c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</row>
    <row r="1128" spans="1:26" ht="14">
      <c r="A1128" s="19">
        <v>7310</v>
      </c>
      <c r="B1128" s="20" t="s">
        <v>801</v>
      </c>
      <c r="C1128" s="19">
        <v>1802</v>
      </c>
      <c r="D1128" s="19">
        <v>87</v>
      </c>
      <c r="E1128" s="21">
        <v>85.1</v>
      </c>
      <c r="F1128" s="22">
        <v>87.4</v>
      </c>
      <c r="G1128" s="23">
        <v>22.4</v>
      </c>
      <c r="H1128" s="23">
        <v>40.799999999999997</v>
      </c>
      <c r="I1128" s="23">
        <v>31.6</v>
      </c>
      <c r="J1128" s="23">
        <v>5.3</v>
      </c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</row>
    <row r="1129" spans="1:26" ht="14">
      <c r="A1129" s="19">
        <v>7310</v>
      </c>
      <c r="B1129" s="20" t="s">
        <v>801</v>
      </c>
      <c r="C1129" s="19">
        <v>1702</v>
      </c>
      <c r="D1129" s="19">
        <v>52</v>
      </c>
      <c r="E1129" s="21">
        <v>88.5</v>
      </c>
      <c r="F1129" s="22">
        <v>88.5</v>
      </c>
      <c r="G1129" s="23">
        <v>26.1</v>
      </c>
      <c r="H1129" s="23">
        <v>30.4</v>
      </c>
      <c r="I1129" s="23">
        <v>28.3</v>
      </c>
      <c r="J1129" s="23">
        <v>15.2</v>
      </c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</row>
    <row r="1130" spans="1:26" ht="14">
      <c r="A1130" s="19">
        <v>7311</v>
      </c>
      <c r="B1130" s="20" t="s">
        <v>803</v>
      </c>
      <c r="C1130" s="19">
        <v>2404</v>
      </c>
      <c r="D1130" s="19">
        <v>18</v>
      </c>
      <c r="E1130" s="21">
        <v>94.4</v>
      </c>
      <c r="F1130" s="22">
        <v>94.4</v>
      </c>
      <c r="G1130" s="23">
        <v>17.600000000000001</v>
      </c>
      <c r="H1130" s="23">
        <v>52.9</v>
      </c>
      <c r="I1130" s="23">
        <v>29.4</v>
      </c>
      <c r="J1130" s="23">
        <v>0</v>
      </c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</row>
    <row r="1131" spans="1:26" ht="14">
      <c r="A1131" s="19">
        <v>7311</v>
      </c>
      <c r="B1131" s="20" t="s">
        <v>803</v>
      </c>
      <c r="C1131" s="19">
        <v>2304</v>
      </c>
      <c r="D1131" s="19">
        <v>21</v>
      </c>
      <c r="E1131" s="21">
        <v>90.5</v>
      </c>
      <c r="F1131" s="22">
        <v>90.5</v>
      </c>
      <c r="G1131" s="23">
        <v>21.1</v>
      </c>
      <c r="H1131" s="23">
        <v>47.4</v>
      </c>
      <c r="I1131" s="23">
        <v>21.1</v>
      </c>
      <c r="J1131" s="23">
        <v>10.5</v>
      </c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</row>
    <row r="1132" spans="1:26" ht="14">
      <c r="A1132" s="19">
        <v>7311</v>
      </c>
      <c r="B1132" s="20" t="s">
        <v>803</v>
      </c>
      <c r="C1132" s="19">
        <v>2204</v>
      </c>
      <c r="D1132" s="19">
        <v>21</v>
      </c>
      <c r="E1132" s="21">
        <v>95.2</v>
      </c>
      <c r="F1132" s="22">
        <v>95.2</v>
      </c>
      <c r="G1132" s="23">
        <v>20</v>
      </c>
      <c r="H1132" s="23">
        <v>40</v>
      </c>
      <c r="I1132" s="23">
        <v>40</v>
      </c>
      <c r="J1132" s="23">
        <v>0</v>
      </c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</row>
    <row r="1133" spans="1:26" ht="14">
      <c r="A1133" s="19">
        <v>7311</v>
      </c>
      <c r="B1133" s="20" t="s">
        <v>803</v>
      </c>
      <c r="C1133" s="19">
        <v>2104</v>
      </c>
      <c r="D1133" s="19">
        <v>24</v>
      </c>
      <c r="E1133" s="21">
        <v>91.7</v>
      </c>
      <c r="F1133" s="22">
        <v>91.7</v>
      </c>
      <c r="G1133" s="23">
        <v>31.8</v>
      </c>
      <c r="H1133" s="23">
        <v>27.3</v>
      </c>
      <c r="I1133" s="23">
        <v>40.9</v>
      </c>
      <c r="J1133" s="23">
        <v>0</v>
      </c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</row>
    <row r="1134" spans="1:26" ht="14">
      <c r="A1134" s="19">
        <v>7311</v>
      </c>
      <c r="B1134" s="20" t="s">
        <v>803</v>
      </c>
      <c r="C1134" s="19">
        <v>2004</v>
      </c>
      <c r="D1134" s="19">
        <v>15</v>
      </c>
      <c r="E1134" s="21">
        <v>80</v>
      </c>
      <c r="F1134" s="22">
        <v>80</v>
      </c>
      <c r="G1134" s="23">
        <v>33.299999999999997</v>
      </c>
      <c r="H1134" s="23">
        <v>8.3000000000000007</v>
      </c>
      <c r="I1134" s="23">
        <v>41.7</v>
      </c>
      <c r="J1134" s="23">
        <v>16.7</v>
      </c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</row>
    <row r="1135" spans="1:26" ht="14">
      <c r="A1135" s="19">
        <v>7311</v>
      </c>
      <c r="B1135" s="20" t="s">
        <v>803</v>
      </c>
      <c r="C1135" s="19">
        <v>1904</v>
      </c>
      <c r="D1135" s="19">
        <v>12</v>
      </c>
      <c r="E1135" s="21">
        <v>100</v>
      </c>
      <c r="F1135" s="22">
        <v>100</v>
      </c>
      <c r="G1135" s="23">
        <v>33.299999999999997</v>
      </c>
      <c r="H1135" s="23">
        <v>8.3000000000000007</v>
      </c>
      <c r="I1135" s="23">
        <v>58.3</v>
      </c>
      <c r="J1135" s="23">
        <v>0</v>
      </c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</row>
    <row r="1136" spans="1:26" ht="14">
      <c r="A1136" s="19">
        <v>7311</v>
      </c>
      <c r="B1136" s="20" t="s">
        <v>803</v>
      </c>
      <c r="C1136" s="19">
        <v>1804</v>
      </c>
      <c r="D1136" s="19">
        <v>13</v>
      </c>
      <c r="E1136" s="21">
        <v>92.3</v>
      </c>
      <c r="F1136" s="22">
        <v>92.3</v>
      </c>
      <c r="G1136" s="23">
        <v>16.7</v>
      </c>
      <c r="H1136" s="23">
        <v>41.7</v>
      </c>
      <c r="I1136" s="23">
        <v>33.299999999999997</v>
      </c>
      <c r="J1136" s="23">
        <v>8.3000000000000007</v>
      </c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</row>
    <row r="1137" spans="1:26" ht="14">
      <c r="A1137" s="19">
        <v>7311</v>
      </c>
      <c r="B1137" s="20" t="s">
        <v>803</v>
      </c>
      <c r="C1137" s="19">
        <v>1702</v>
      </c>
      <c r="D1137" s="19">
        <v>9</v>
      </c>
      <c r="E1137" s="21">
        <v>88.9</v>
      </c>
      <c r="F1137" s="22">
        <v>88.9</v>
      </c>
      <c r="G1137" s="23">
        <v>50</v>
      </c>
      <c r="H1137" s="23">
        <v>50</v>
      </c>
      <c r="I1137" s="23">
        <v>0</v>
      </c>
      <c r="J1137" s="23">
        <v>0</v>
      </c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</row>
    <row r="1138" spans="1:26" ht="14">
      <c r="A1138" s="19">
        <v>7312</v>
      </c>
      <c r="B1138" s="20" t="s">
        <v>804</v>
      </c>
      <c r="C1138" s="19">
        <v>2204</v>
      </c>
      <c r="D1138" s="19">
        <v>63</v>
      </c>
      <c r="E1138" s="21">
        <v>96.8</v>
      </c>
      <c r="F1138" s="22">
        <v>96.8</v>
      </c>
      <c r="G1138" s="23">
        <v>29.5</v>
      </c>
      <c r="H1138" s="23">
        <v>68.900000000000006</v>
      </c>
      <c r="I1138" s="23">
        <v>1.6</v>
      </c>
      <c r="J1138" s="23">
        <v>0</v>
      </c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</row>
    <row r="1139" spans="1:26" ht="14">
      <c r="A1139" s="19">
        <v>7312</v>
      </c>
      <c r="B1139" s="20" t="s">
        <v>804</v>
      </c>
      <c r="C1139" s="19">
        <v>2104</v>
      </c>
      <c r="D1139" s="19">
        <v>54</v>
      </c>
      <c r="E1139" s="21">
        <v>94.4</v>
      </c>
      <c r="F1139" s="22">
        <v>96.3</v>
      </c>
      <c r="G1139" s="23">
        <v>25</v>
      </c>
      <c r="H1139" s="23">
        <v>65.400000000000006</v>
      </c>
      <c r="I1139" s="23">
        <v>9.6</v>
      </c>
      <c r="J1139" s="23">
        <v>0</v>
      </c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</row>
    <row r="1140" spans="1:26" ht="14">
      <c r="A1140" s="19">
        <v>7312</v>
      </c>
      <c r="B1140" s="20" t="s">
        <v>804</v>
      </c>
      <c r="C1140" s="19">
        <v>2004</v>
      </c>
      <c r="D1140" s="19">
        <v>58</v>
      </c>
      <c r="E1140" s="21">
        <v>98.3</v>
      </c>
      <c r="F1140" s="22">
        <v>98.3</v>
      </c>
      <c r="G1140" s="23">
        <v>29.8</v>
      </c>
      <c r="H1140" s="23">
        <v>70.2</v>
      </c>
      <c r="I1140" s="23">
        <v>0</v>
      </c>
      <c r="J1140" s="23">
        <v>0</v>
      </c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</row>
    <row r="1141" spans="1:26" ht="14">
      <c r="A1141" s="19">
        <v>7312</v>
      </c>
      <c r="B1141" s="20" t="s">
        <v>804</v>
      </c>
      <c r="C1141" s="19">
        <v>1904</v>
      </c>
      <c r="D1141" s="19">
        <v>61</v>
      </c>
      <c r="E1141" s="21">
        <v>96.7</v>
      </c>
      <c r="F1141" s="22">
        <v>96.7</v>
      </c>
      <c r="G1141" s="23">
        <v>30.5</v>
      </c>
      <c r="H1141" s="23">
        <v>62.7</v>
      </c>
      <c r="I1141" s="23">
        <v>6.8</v>
      </c>
      <c r="J1141" s="23">
        <v>0</v>
      </c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</row>
    <row r="1142" spans="1:26" ht="14">
      <c r="A1142" s="19">
        <v>7312</v>
      </c>
      <c r="B1142" s="20" t="s">
        <v>804</v>
      </c>
      <c r="C1142" s="19">
        <v>1804</v>
      </c>
      <c r="D1142" s="19">
        <v>45</v>
      </c>
      <c r="E1142" s="21">
        <v>91.1</v>
      </c>
      <c r="F1142" s="22">
        <v>91.1</v>
      </c>
      <c r="G1142" s="23">
        <v>34.1</v>
      </c>
      <c r="H1142" s="23">
        <v>53.7</v>
      </c>
      <c r="I1142" s="23">
        <v>12.2</v>
      </c>
      <c r="J1142" s="23">
        <v>0</v>
      </c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</row>
    <row r="1143" spans="1:26" ht="14">
      <c r="A1143" s="19">
        <v>7313</v>
      </c>
      <c r="B1143" s="20" t="s">
        <v>808</v>
      </c>
      <c r="C1143" s="19">
        <v>2302</v>
      </c>
      <c r="D1143" s="19">
        <v>38</v>
      </c>
      <c r="E1143" s="21">
        <v>84.2</v>
      </c>
      <c r="F1143" s="22">
        <v>86.8</v>
      </c>
      <c r="G1143" s="23">
        <v>42.4</v>
      </c>
      <c r="H1143" s="23">
        <v>18.2</v>
      </c>
      <c r="I1143" s="23">
        <v>24.2</v>
      </c>
      <c r="J1143" s="23">
        <v>15.2</v>
      </c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</row>
    <row r="1144" spans="1:26" ht="14">
      <c r="A1144" s="19">
        <v>7313</v>
      </c>
      <c r="B1144" s="20" t="s">
        <v>808</v>
      </c>
      <c r="C1144" s="19">
        <v>2202</v>
      </c>
      <c r="D1144" s="19">
        <v>31</v>
      </c>
      <c r="E1144" s="21">
        <v>90.3</v>
      </c>
      <c r="F1144" s="22">
        <v>90.3</v>
      </c>
      <c r="G1144" s="23">
        <v>28.6</v>
      </c>
      <c r="H1144" s="23">
        <v>57.1</v>
      </c>
      <c r="I1144" s="23">
        <v>7.1</v>
      </c>
      <c r="J1144" s="23">
        <v>7.1</v>
      </c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</row>
    <row r="1145" spans="1:26" ht="14">
      <c r="A1145" s="19">
        <v>7313</v>
      </c>
      <c r="B1145" s="20" t="s">
        <v>808</v>
      </c>
      <c r="C1145" s="19">
        <v>2102</v>
      </c>
      <c r="D1145" s="19">
        <v>46</v>
      </c>
      <c r="E1145" s="21">
        <v>93.5</v>
      </c>
      <c r="F1145" s="22">
        <v>93.5</v>
      </c>
      <c r="G1145" s="23">
        <v>27.9</v>
      </c>
      <c r="H1145" s="23">
        <v>48.8</v>
      </c>
      <c r="I1145" s="23">
        <v>9.3000000000000007</v>
      </c>
      <c r="J1145" s="23">
        <v>14</v>
      </c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</row>
    <row r="1146" spans="1:26" ht="14">
      <c r="A1146" s="19">
        <v>7313</v>
      </c>
      <c r="B1146" s="20" t="s">
        <v>808</v>
      </c>
      <c r="C1146" s="19">
        <v>2002</v>
      </c>
      <c r="D1146" s="19">
        <v>66</v>
      </c>
      <c r="E1146" s="21">
        <v>90.9</v>
      </c>
      <c r="F1146" s="22">
        <v>95.5</v>
      </c>
      <c r="G1146" s="23">
        <v>28.6</v>
      </c>
      <c r="H1146" s="23">
        <v>9.5</v>
      </c>
      <c r="I1146" s="23">
        <v>23.8</v>
      </c>
      <c r="J1146" s="23">
        <v>38.1</v>
      </c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</row>
    <row r="1147" spans="1:26" ht="14">
      <c r="A1147" s="19">
        <v>7313</v>
      </c>
      <c r="B1147" s="20" t="s">
        <v>808</v>
      </c>
      <c r="C1147" s="19">
        <v>1902</v>
      </c>
      <c r="D1147" s="19">
        <v>34</v>
      </c>
      <c r="E1147" s="21">
        <v>76.5</v>
      </c>
      <c r="F1147" s="22">
        <v>79.400000000000006</v>
      </c>
      <c r="G1147" s="23">
        <v>29.6</v>
      </c>
      <c r="H1147" s="23">
        <v>59.3</v>
      </c>
      <c r="I1147" s="23">
        <v>3.7</v>
      </c>
      <c r="J1147" s="23">
        <v>7.4</v>
      </c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</row>
    <row r="1148" spans="1:26" ht="14">
      <c r="A1148" s="19">
        <v>7313</v>
      </c>
      <c r="B1148" s="20" t="s">
        <v>808</v>
      </c>
      <c r="C1148" s="19">
        <v>1802</v>
      </c>
      <c r="D1148" s="19">
        <v>48</v>
      </c>
      <c r="E1148" s="21">
        <v>91.7</v>
      </c>
      <c r="F1148" s="22">
        <v>91.7</v>
      </c>
      <c r="G1148" s="23">
        <v>31.8</v>
      </c>
      <c r="H1148" s="23">
        <v>47.7</v>
      </c>
      <c r="I1148" s="23">
        <v>11.4</v>
      </c>
      <c r="J1148" s="23">
        <v>9.1</v>
      </c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</row>
    <row r="1149" spans="1:26" ht="14">
      <c r="A1149" s="19">
        <v>7314</v>
      </c>
      <c r="B1149" s="20" t="s">
        <v>813</v>
      </c>
      <c r="C1149" s="19">
        <v>2404</v>
      </c>
      <c r="D1149" s="19">
        <v>29</v>
      </c>
      <c r="E1149" s="21">
        <v>93.1</v>
      </c>
      <c r="F1149" s="22">
        <v>93.1</v>
      </c>
      <c r="G1149" s="23">
        <v>25.9</v>
      </c>
      <c r="H1149" s="23">
        <v>44.4</v>
      </c>
      <c r="I1149" s="23">
        <v>29.6</v>
      </c>
      <c r="J1149" s="23">
        <v>0</v>
      </c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</row>
    <row r="1150" spans="1:26" ht="14">
      <c r="A1150" s="19">
        <v>7314</v>
      </c>
      <c r="B1150" s="20" t="s">
        <v>812</v>
      </c>
      <c r="C1150" s="19">
        <v>2304</v>
      </c>
      <c r="D1150" s="19">
        <v>28</v>
      </c>
      <c r="E1150" s="21">
        <v>85.7</v>
      </c>
      <c r="F1150" s="22">
        <v>89.3</v>
      </c>
      <c r="G1150" s="23">
        <v>24</v>
      </c>
      <c r="H1150" s="23">
        <v>28</v>
      </c>
      <c r="I1150" s="23">
        <v>32</v>
      </c>
      <c r="J1150" s="23">
        <v>16</v>
      </c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</row>
    <row r="1151" spans="1:26" ht="14">
      <c r="A1151" s="19">
        <v>7316</v>
      </c>
      <c r="B1151" s="20" t="s">
        <v>814</v>
      </c>
      <c r="C1151" s="19">
        <v>2301</v>
      </c>
      <c r="D1151" s="19">
        <v>18</v>
      </c>
      <c r="E1151" s="21">
        <v>66.7</v>
      </c>
      <c r="F1151" s="22">
        <v>66.7</v>
      </c>
      <c r="G1151" s="23">
        <v>0</v>
      </c>
      <c r="H1151" s="23">
        <v>0</v>
      </c>
      <c r="I1151" s="23">
        <v>0</v>
      </c>
      <c r="J1151" s="23">
        <v>0</v>
      </c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</row>
    <row r="1152" spans="1:26" ht="14">
      <c r="A1152" s="19">
        <v>7316</v>
      </c>
      <c r="B1152" s="20" t="s">
        <v>814</v>
      </c>
      <c r="C1152" s="19">
        <v>2201</v>
      </c>
      <c r="D1152" s="19">
        <v>7</v>
      </c>
      <c r="E1152" s="21">
        <v>42.9</v>
      </c>
      <c r="F1152" s="22">
        <v>42.9</v>
      </c>
      <c r="G1152" s="23">
        <v>0</v>
      </c>
      <c r="H1152" s="23">
        <v>0</v>
      </c>
      <c r="I1152" s="23">
        <v>0</v>
      </c>
      <c r="J1152" s="23">
        <v>0</v>
      </c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</row>
    <row r="1153" spans="1:26" ht="14">
      <c r="A1153" s="19">
        <v>7316</v>
      </c>
      <c r="B1153" s="20" t="s">
        <v>814</v>
      </c>
      <c r="C1153" s="19">
        <v>2204</v>
      </c>
      <c r="D1153" s="19">
        <v>30</v>
      </c>
      <c r="E1153" s="21">
        <v>70</v>
      </c>
      <c r="F1153" s="22">
        <v>70</v>
      </c>
      <c r="G1153" s="23">
        <v>0</v>
      </c>
      <c r="H1153" s="23">
        <v>0</v>
      </c>
      <c r="I1153" s="23">
        <v>0</v>
      </c>
      <c r="J1153" s="23">
        <v>0</v>
      </c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</row>
    <row r="1154" spans="1:26" ht="14">
      <c r="A1154" s="19">
        <v>7316</v>
      </c>
      <c r="B1154" s="20" t="s">
        <v>814</v>
      </c>
      <c r="C1154" s="19">
        <v>2104</v>
      </c>
      <c r="D1154" s="19">
        <v>25</v>
      </c>
      <c r="E1154" s="21">
        <v>72</v>
      </c>
      <c r="F1154" s="22">
        <v>72</v>
      </c>
      <c r="G1154" s="23">
        <v>0</v>
      </c>
      <c r="H1154" s="23">
        <v>0</v>
      </c>
      <c r="I1154" s="23">
        <v>0</v>
      </c>
      <c r="J1154" s="23">
        <v>0</v>
      </c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</row>
    <row r="1155" spans="1:26" ht="14">
      <c r="A1155" s="19">
        <v>7316</v>
      </c>
      <c r="B1155" s="20" t="s">
        <v>814</v>
      </c>
      <c r="C1155" s="19">
        <v>2004</v>
      </c>
      <c r="D1155" s="19">
        <v>35</v>
      </c>
      <c r="E1155" s="21">
        <v>65.7</v>
      </c>
      <c r="F1155" s="22">
        <v>65.7</v>
      </c>
      <c r="G1155" s="23">
        <v>0</v>
      </c>
      <c r="H1155" s="23">
        <v>0</v>
      </c>
      <c r="I1155" s="23">
        <v>0</v>
      </c>
      <c r="J1155" s="23">
        <v>0</v>
      </c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</row>
    <row r="1156" spans="1:26" ht="14">
      <c r="A1156" s="19">
        <v>7316</v>
      </c>
      <c r="B1156" s="20" t="s">
        <v>814</v>
      </c>
      <c r="C1156" s="19">
        <v>1903</v>
      </c>
      <c r="D1156" s="19">
        <v>45</v>
      </c>
      <c r="E1156" s="21">
        <v>71.099999999999994</v>
      </c>
      <c r="F1156" s="22">
        <v>71.099999999999994</v>
      </c>
      <c r="G1156" s="23">
        <v>0</v>
      </c>
      <c r="H1156" s="23">
        <v>0</v>
      </c>
      <c r="I1156" s="23">
        <v>0</v>
      </c>
      <c r="J1156" s="23">
        <v>0</v>
      </c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</row>
    <row r="1157" spans="1:26" ht="14">
      <c r="A1157" s="19">
        <v>8061</v>
      </c>
      <c r="B1157" s="20" t="s">
        <v>816</v>
      </c>
      <c r="C1157" s="19">
        <v>2301</v>
      </c>
      <c r="D1157" s="19">
        <v>27</v>
      </c>
      <c r="E1157" s="21">
        <v>92.6</v>
      </c>
      <c r="F1157" s="22">
        <v>92.6</v>
      </c>
      <c r="G1157" s="23">
        <v>8</v>
      </c>
      <c r="H1157" s="23">
        <v>72</v>
      </c>
      <c r="I1157" s="23">
        <v>20</v>
      </c>
      <c r="J1157" s="23">
        <v>0</v>
      </c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</row>
    <row r="1158" spans="1:26" ht="14">
      <c r="A1158" s="19">
        <v>8061</v>
      </c>
      <c r="B1158" s="20" t="s">
        <v>816</v>
      </c>
      <c r="C1158" s="19">
        <v>2403</v>
      </c>
      <c r="D1158" s="19">
        <v>31</v>
      </c>
      <c r="E1158" s="21">
        <v>100</v>
      </c>
      <c r="F1158" s="22">
        <v>100</v>
      </c>
      <c r="G1158" s="23">
        <v>58.1</v>
      </c>
      <c r="H1158" s="23">
        <v>41.9</v>
      </c>
      <c r="I1158" s="23">
        <v>0</v>
      </c>
      <c r="J1158" s="23">
        <v>0</v>
      </c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</row>
    <row r="1159" spans="1:26" ht="14">
      <c r="A1159" s="19">
        <v>8061</v>
      </c>
      <c r="B1159" s="20" t="s">
        <v>816</v>
      </c>
      <c r="C1159" s="19">
        <v>2201</v>
      </c>
      <c r="D1159" s="19">
        <v>34</v>
      </c>
      <c r="E1159" s="21">
        <v>91.2</v>
      </c>
      <c r="F1159" s="22">
        <v>94.1</v>
      </c>
      <c r="G1159" s="23">
        <v>28.1</v>
      </c>
      <c r="H1159" s="23">
        <v>43.8</v>
      </c>
      <c r="I1159" s="23">
        <v>21.9</v>
      </c>
      <c r="J1159" s="23">
        <v>6.2</v>
      </c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</row>
    <row r="1160" spans="1:26" ht="14">
      <c r="A1160" s="19">
        <v>8061</v>
      </c>
      <c r="B1160" s="20" t="s">
        <v>816</v>
      </c>
      <c r="C1160" s="19">
        <v>2303</v>
      </c>
      <c r="D1160" s="19">
        <v>30</v>
      </c>
      <c r="E1160" s="21">
        <v>100</v>
      </c>
      <c r="F1160" s="22">
        <v>100</v>
      </c>
      <c r="G1160" s="23">
        <v>36.700000000000003</v>
      </c>
      <c r="H1160" s="23">
        <v>53.3</v>
      </c>
      <c r="I1160" s="23">
        <v>6.7</v>
      </c>
      <c r="J1160" s="23">
        <v>3.3</v>
      </c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</row>
    <row r="1161" spans="1:26" ht="14">
      <c r="A1161" s="19">
        <v>8061</v>
      </c>
      <c r="B1161" s="20" t="s">
        <v>816</v>
      </c>
      <c r="C1161" s="19">
        <v>2203</v>
      </c>
      <c r="D1161" s="19">
        <v>28</v>
      </c>
      <c r="E1161" s="21">
        <v>92.9</v>
      </c>
      <c r="F1161" s="22">
        <v>96.4</v>
      </c>
      <c r="G1161" s="23">
        <v>29.6</v>
      </c>
      <c r="H1161" s="23">
        <v>29.6</v>
      </c>
      <c r="I1161" s="23">
        <v>33.299999999999997</v>
      </c>
      <c r="J1161" s="23">
        <v>3.7</v>
      </c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</row>
    <row r="1162" spans="1:26" ht="14">
      <c r="A1162" s="19">
        <v>8061</v>
      </c>
      <c r="B1162" s="20" t="s">
        <v>816</v>
      </c>
      <c r="C1162" s="19">
        <v>2101</v>
      </c>
      <c r="D1162" s="19">
        <v>28</v>
      </c>
      <c r="E1162" s="21">
        <v>96.4</v>
      </c>
      <c r="F1162" s="22">
        <v>96.4</v>
      </c>
      <c r="G1162" s="23">
        <v>55.6</v>
      </c>
      <c r="H1162" s="23">
        <v>29.6</v>
      </c>
      <c r="I1162" s="23">
        <v>14.8</v>
      </c>
      <c r="J1162" s="23">
        <v>0</v>
      </c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</row>
    <row r="1163" spans="1:26" ht="14">
      <c r="A1163" s="19">
        <v>8061</v>
      </c>
      <c r="B1163" s="20" t="s">
        <v>816</v>
      </c>
      <c r="C1163" s="19">
        <v>2001</v>
      </c>
      <c r="D1163" s="19">
        <v>17</v>
      </c>
      <c r="E1163" s="21">
        <v>100</v>
      </c>
      <c r="F1163" s="22">
        <v>100</v>
      </c>
      <c r="G1163" s="23">
        <v>58.8</v>
      </c>
      <c r="H1163" s="23">
        <v>23.5</v>
      </c>
      <c r="I1163" s="23">
        <v>0</v>
      </c>
      <c r="J1163" s="23">
        <v>17.600000000000001</v>
      </c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</row>
    <row r="1164" spans="1:26" ht="14">
      <c r="A1164" s="19">
        <v>8061</v>
      </c>
      <c r="B1164" s="20" t="s">
        <v>816</v>
      </c>
      <c r="C1164" s="19">
        <v>2103</v>
      </c>
      <c r="D1164" s="19">
        <v>18</v>
      </c>
      <c r="E1164" s="21">
        <v>100</v>
      </c>
      <c r="F1164" s="22">
        <v>100</v>
      </c>
      <c r="G1164" s="23">
        <v>16.7</v>
      </c>
      <c r="H1164" s="23">
        <v>83.3</v>
      </c>
      <c r="I1164" s="23">
        <v>0</v>
      </c>
      <c r="J1164" s="23">
        <v>0</v>
      </c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</row>
    <row r="1165" spans="1:26" ht="14">
      <c r="A1165" s="19">
        <v>8061</v>
      </c>
      <c r="B1165" s="20" t="s">
        <v>816</v>
      </c>
      <c r="C1165" s="19">
        <v>2003</v>
      </c>
      <c r="D1165" s="19">
        <v>29</v>
      </c>
      <c r="E1165" s="21">
        <v>100</v>
      </c>
      <c r="F1165" s="22">
        <v>100</v>
      </c>
      <c r="G1165" s="23">
        <v>51.7</v>
      </c>
      <c r="H1165" s="23">
        <v>48.3</v>
      </c>
      <c r="I1165" s="23">
        <v>0</v>
      </c>
      <c r="J1165" s="23">
        <v>0</v>
      </c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</row>
    <row r="1166" spans="1:26" ht="14">
      <c r="A1166" s="19">
        <v>8061</v>
      </c>
      <c r="B1166" s="20" t="s">
        <v>816</v>
      </c>
      <c r="C1166" s="19">
        <v>1901</v>
      </c>
      <c r="D1166" s="19">
        <v>25</v>
      </c>
      <c r="E1166" s="21">
        <v>96</v>
      </c>
      <c r="F1166" s="22">
        <v>96</v>
      </c>
      <c r="G1166" s="23">
        <v>25</v>
      </c>
      <c r="H1166" s="23">
        <v>54.2</v>
      </c>
      <c r="I1166" s="23">
        <v>20.8</v>
      </c>
      <c r="J1166" s="23">
        <v>0</v>
      </c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</row>
    <row r="1167" spans="1:26" ht="14">
      <c r="A1167" s="19">
        <v>8061</v>
      </c>
      <c r="B1167" s="20" t="s">
        <v>816</v>
      </c>
      <c r="C1167" s="19">
        <v>1801</v>
      </c>
      <c r="D1167" s="19">
        <v>22</v>
      </c>
      <c r="E1167" s="21">
        <v>100</v>
      </c>
      <c r="F1167" s="22">
        <v>100</v>
      </c>
      <c r="G1167" s="23">
        <v>27.3</v>
      </c>
      <c r="H1167" s="23">
        <v>63.6</v>
      </c>
      <c r="I1167" s="23">
        <v>9.1</v>
      </c>
      <c r="J1167" s="23">
        <v>0</v>
      </c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</row>
    <row r="1168" spans="1:26" ht="14">
      <c r="A1168" s="19">
        <v>8061</v>
      </c>
      <c r="B1168" s="20" t="s">
        <v>816</v>
      </c>
      <c r="C1168" s="19">
        <v>1903</v>
      </c>
      <c r="D1168" s="19">
        <v>16</v>
      </c>
      <c r="E1168" s="21">
        <v>100</v>
      </c>
      <c r="F1168" s="22">
        <v>100</v>
      </c>
      <c r="G1168" s="23">
        <v>68.8</v>
      </c>
      <c r="H1168" s="23">
        <v>31.2</v>
      </c>
      <c r="I1168" s="23">
        <v>0</v>
      </c>
      <c r="J1168" s="23">
        <v>0</v>
      </c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</row>
    <row r="1169" spans="1:26" ht="14">
      <c r="A1169" s="19">
        <v>8061</v>
      </c>
      <c r="B1169" s="20" t="s">
        <v>816</v>
      </c>
      <c r="C1169" s="19">
        <v>1803</v>
      </c>
      <c r="D1169" s="19">
        <v>4</v>
      </c>
      <c r="E1169" s="21">
        <v>100</v>
      </c>
      <c r="F1169" s="22">
        <v>100</v>
      </c>
      <c r="G1169" s="23">
        <v>25</v>
      </c>
      <c r="H1169" s="23">
        <v>50</v>
      </c>
      <c r="I1169" s="23">
        <v>0</v>
      </c>
      <c r="J1169" s="23">
        <v>0</v>
      </c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</row>
    <row r="1170" spans="1:26" ht="14">
      <c r="A1170" s="19">
        <v>8061</v>
      </c>
      <c r="B1170" s="20" t="s">
        <v>816</v>
      </c>
      <c r="C1170" s="19">
        <v>1701</v>
      </c>
      <c r="D1170" s="19">
        <v>3</v>
      </c>
      <c r="E1170" s="21">
        <v>100</v>
      </c>
      <c r="F1170" s="22">
        <v>100</v>
      </c>
      <c r="G1170" s="23">
        <v>33.299999999999997</v>
      </c>
      <c r="H1170" s="23">
        <v>66.7</v>
      </c>
      <c r="I1170" s="23">
        <v>0</v>
      </c>
      <c r="J1170" s="23">
        <v>0</v>
      </c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</row>
    <row r="1171" spans="1:26" ht="14">
      <c r="A1171" s="19">
        <v>8063</v>
      </c>
      <c r="B1171" s="20" t="s">
        <v>818</v>
      </c>
      <c r="C1171" s="19">
        <v>2301</v>
      </c>
      <c r="D1171" s="19">
        <v>19</v>
      </c>
      <c r="E1171" s="21">
        <v>84.2</v>
      </c>
      <c r="F1171" s="22">
        <v>84.2</v>
      </c>
      <c r="G1171" s="23">
        <v>43.8</v>
      </c>
      <c r="H1171" s="23">
        <v>56.2</v>
      </c>
      <c r="I1171" s="23">
        <v>0</v>
      </c>
      <c r="J1171" s="23">
        <v>0</v>
      </c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</row>
    <row r="1172" spans="1:26" ht="14">
      <c r="A1172" s="19">
        <v>8063</v>
      </c>
      <c r="B1172" s="20" t="s">
        <v>818</v>
      </c>
      <c r="C1172" s="19">
        <v>2403</v>
      </c>
      <c r="D1172" s="19">
        <v>19</v>
      </c>
      <c r="E1172" s="21">
        <v>100</v>
      </c>
      <c r="F1172" s="22">
        <v>100</v>
      </c>
      <c r="G1172" s="23">
        <v>26.3</v>
      </c>
      <c r="H1172" s="23">
        <v>57.9</v>
      </c>
      <c r="I1172" s="23">
        <v>15.8</v>
      </c>
      <c r="J1172" s="23">
        <v>0</v>
      </c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</row>
    <row r="1173" spans="1:26" ht="14">
      <c r="A1173" s="19">
        <v>8063</v>
      </c>
      <c r="B1173" s="20" t="s">
        <v>818</v>
      </c>
      <c r="C1173" s="19">
        <v>2303</v>
      </c>
      <c r="D1173" s="19">
        <v>22</v>
      </c>
      <c r="E1173" s="21">
        <v>95.5</v>
      </c>
      <c r="F1173" s="22">
        <v>95.5</v>
      </c>
      <c r="G1173" s="23">
        <v>19</v>
      </c>
      <c r="H1173" s="23">
        <v>66.7</v>
      </c>
      <c r="I1173" s="23">
        <v>9.5</v>
      </c>
      <c r="J1173" s="23">
        <v>4.8</v>
      </c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</row>
    <row r="1174" spans="1:26" ht="14">
      <c r="A1174" s="19">
        <v>8063</v>
      </c>
      <c r="B1174" s="20" t="s">
        <v>818</v>
      </c>
      <c r="C1174" s="19">
        <v>2201</v>
      </c>
      <c r="D1174" s="19">
        <v>20</v>
      </c>
      <c r="E1174" s="21">
        <v>80</v>
      </c>
      <c r="F1174" s="22">
        <v>80</v>
      </c>
      <c r="G1174" s="23">
        <v>0</v>
      </c>
      <c r="H1174" s="23">
        <v>43.8</v>
      </c>
      <c r="I1174" s="23">
        <v>56.2</v>
      </c>
      <c r="J1174" s="23">
        <v>0</v>
      </c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</row>
    <row r="1175" spans="1:26" ht="14">
      <c r="A1175" s="19">
        <v>8063</v>
      </c>
      <c r="B1175" s="20" t="s">
        <v>818</v>
      </c>
      <c r="C1175" s="19">
        <v>2101</v>
      </c>
      <c r="D1175" s="19">
        <v>13</v>
      </c>
      <c r="E1175" s="21">
        <v>100</v>
      </c>
      <c r="F1175" s="22">
        <v>100</v>
      </c>
      <c r="G1175" s="23">
        <v>15.4</v>
      </c>
      <c r="H1175" s="23">
        <v>84.6</v>
      </c>
      <c r="I1175" s="23">
        <v>0</v>
      </c>
      <c r="J1175" s="23">
        <v>0</v>
      </c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</row>
    <row r="1176" spans="1:26" ht="14">
      <c r="A1176" s="19">
        <v>8063</v>
      </c>
      <c r="B1176" s="20" t="s">
        <v>818</v>
      </c>
      <c r="C1176" s="19">
        <v>2203</v>
      </c>
      <c r="D1176" s="19">
        <v>16</v>
      </c>
      <c r="E1176" s="21">
        <v>100</v>
      </c>
      <c r="F1176" s="22">
        <v>100</v>
      </c>
      <c r="G1176" s="23">
        <v>6.2</v>
      </c>
      <c r="H1176" s="23">
        <v>43.8</v>
      </c>
      <c r="I1176" s="23">
        <v>43.8</v>
      </c>
      <c r="J1176" s="23">
        <v>6.2</v>
      </c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</row>
    <row r="1177" spans="1:26" ht="14">
      <c r="A1177" s="19">
        <v>8063</v>
      </c>
      <c r="B1177" s="20" t="s">
        <v>818</v>
      </c>
      <c r="C1177" s="19">
        <v>2001</v>
      </c>
      <c r="D1177" s="19">
        <v>12</v>
      </c>
      <c r="E1177" s="21">
        <v>75</v>
      </c>
      <c r="F1177" s="22">
        <v>75</v>
      </c>
      <c r="G1177" s="23">
        <v>0</v>
      </c>
      <c r="H1177" s="23">
        <v>100</v>
      </c>
      <c r="I1177" s="23">
        <v>0</v>
      </c>
      <c r="J1177" s="23">
        <v>0</v>
      </c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</row>
    <row r="1178" spans="1:26" ht="14">
      <c r="A1178" s="19">
        <v>8063</v>
      </c>
      <c r="B1178" s="20" t="s">
        <v>818</v>
      </c>
      <c r="C1178" s="19">
        <v>2103</v>
      </c>
      <c r="D1178" s="19">
        <v>14</v>
      </c>
      <c r="E1178" s="21">
        <v>85.7</v>
      </c>
      <c r="F1178" s="22">
        <v>85.7</v>
      </c>
      <c r="G1178" s="23">
        <v>25</v>
      </c>
      <c r="H1178" s="23">
        <v>58.3</v>
      </c>
      <c r="I1178" s="23">
        <v>8.3000000000000007</v>
      </c>
      <c r="J1178" s="23">
        <v>8.3000000000000007</v>
      </c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</row>
    <row r="1179" spans="1:26" ht="14">
      <c r="A1179" s="19">
        <v>8063</v>
      </c>
      <c r="B1179" s="20" t="s">
        <v>818</v>
      </c>
      <c r="C1179" s="19">
        <v>1901</v>
      </c>
      <c r="D1179" s="19">
        <v>9</v>
      </c>
      <c r="E1179" s="21">
        <v>100</v>
      </c>
      <c r="F1179" s="22">
        <v>100</v>
      </c>
      <c r="G1179" s="23">
        <v>88.9</v>
      </c>
      <c r="H1179" s="23">
        <v>0</v>
      </c>
      <c r="I1179" s="23">
        <v>11.1</v>
      </c>
      <c r="J1179" s="23">
        <v>0</v>
      </c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</row>
    <row r="1180" spans="1:26" ht="14">
      <c r="A1180" s="19">
        <v>8063</v>
      </c>
      <c r="B1180" s="20" t="s">
        <v>818</v>
      </c>
      <c r="C1180" s="19">
        <v>2003</v>
      </c>
      <c r="D1180" s="19">
        <v>18</v>
      </c>
      <c r="E1180" s="21">
        <v>100</v>
      </c>
      <c r="F1180" s="22">
        <v>100</v>
      </c>
      <c r="G1180" s="23">
        <v>61.1</v>
      </c>
      <c r="H1180" s="23">
        <v>38.9</v>
      </c>
      <c r="I1180" s="23">
        <v>0</v>
      </c>
      <c r="J1180" s="23">
        <v>0</v>
      </c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</row>
    <row r="1181" spans="1:26" ht="14">
      <c r="A1181" s="19">
        <v>8063</v>
      </c>
      <c r="B1181" s="20" t="s">
        <v>818</v>
      </c>
      <c r="C1181" s="19">
        <v>1801</v>
      </c>
      <c r="D1181" s="19">
        <v>14</v>
      </c>
      <c r="E1181" s="21">
        <v>92.9</v>
      </c>
      <c r="F1181" s="22">
        <v>100</v>
      </c>
      <c r="G1181" s="23">
        <v>14.3</v>
      </c>
      <c r="H1181" s="23">
        <v>42.9</v>
      </c>
      <c r="I1181" s="23">
        <v>14.3</v>
      </c>
      <c r="J1181" s="23">
        <v>21.4</v>
      </c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</row>
    <row r="1182" spans="1:26" ht="14">
      <c r="A1182" s="19">
        <v>8063</v>
      </c>
      <c r="B1182" s="20" t="s">
        <v>818</v>
      </c>
      <c r="C1182" s="19">
        <v>1903</v>
      </c>
      <c r="D1182" s="19">
        <v>13</v>
      </c>
      <c r="E1182" s="21">
        <v>92.3</v>
      </c>
      <c r="F1182" s="22">
        <v>92.3</v>
      </c>
      <c r="G1182" s="23">
        <v>66.7</v>
      </c>
      <c r="H1182" s="23">
        <v>25</v>
      </c>
      <c r="I1182" s="23">
        <v>8.3000000000000007</v>
      </c>
      <c r="J1182" s="23">
        <v>0</v>
      </c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</row>
    <row r="1183" spans="1:26" ht="14">
      <c r="A1183" s="19">
        <v>8063</v>
      </c>
      <c r="B1183" s="20" t="s">
        <v>818</v>
      </c>
      <c r="C1183" s="19">
        <v>1803</v>
      </c>
      <c r="D1183" s="19">
        <v>5</v>
      </c>
      <c r="E1183" s="21">
        <v>100</v>
      </c>
      <c r="F1183" s="22">
        <v>100</v>
      </c>
      <c r="G1183" s="23">
        <v>100</v>
      </c>
      <c r="H1183" s="23">
        <v>0</v>
      </c>
      <c r="I1183" s="23">
        <v>0</v>
      </c>
      <c r="J1183" s="23">
        <v>0</v>
      </c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</row>
    <row r="1184" spans="1:26" ht="14">
      <c r="A1184" s="19">
        <v>8063</v>
      </c>
      <c r="B1184" s="20" t="s">
        <v>818</v>
      </c>
      <c r="C1184" s="19">
        <v>1701</v>
      </c>
      <c r="D1184" s="19">
        <v>3</v>
      </c>
      <c r="E1184" s="21">
        <v>100</v>
      </c>
      <c r="F1184" s="22">
        <v>100</v>
      </c>
      <c r="G1184" s="23">
        <v>66.7</v>
      </c>
      <c r="H1184" s="23">
        <v>33.299999999999997</v>
      </c>
      <c r="I1184" s="23">
        <v>0</v>
      </c>
      <c r="J1184" s="23">
        <v>0</v>
      </c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</row>
    <row r="1185" spans="1:26" ht="14">
      <c r="A1185" s="19">
        <v>8064</v>
      </c>
      <c r="B1185" s="20" t="s">
        <v>820</v>
      </c>
      <c r="C1185" s="19">
        <v>2404</v>
      </c>
      <c r="D1185" s="19">
        <v>15</v>
      </c>
      <c r="E1185" s="21">
        <v>93.3</v>
      </c>
      <c r="F1185" s="22">
        <v>93.3</v>
      </c>
      <c r="G1185" s="23">
        <v>21.4</v>
      </c>
      <c r="H1185" s="23">
        <v>78.599999999999994</v>
      </c>
      <c r="I1185" s="23">
        <v>0</v>
      </c>
      <c r="J1185" s="23">
        <v>0</v>
      </c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</row>
    <row r="1186" spans="1:26" ht="14">
      <c r="A1186" s="19">
        <v>8064</v>
      </c>
      <c r="B1186" s="20" t="s">
        <v>820</v>
      </c>
      <c r="C1186" s="19">
        <v>2302</v>
      </c>
      <c r="D1186" s="19">
        <v>19</v>
      </c>
      <c r="E1186" s="21">
        <v>100</v>
      </c>
      <c r="F1186" s="22">
        <v>100</v>
      </c>
      <c r="G1186" s="23">
        <v>21.1</v>
      </c>
      <c r="H1186" s="23">
        <v>68.400000000000006</v>
      </c>
      <c r="I1186" s="23">
        <v>5.3</v>
      </c>
      <c r="J1186" s="23">
        <v>5.3</v>
      </c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</row>
    <row r="1187" spans="1:26" ht="14">
      <c r="A1187" s="19">
        <v>8064</v>
      </c>
      <c r="B1187" s="20" t="s">
        <v>820</v>
      </c>
      <c r="C1187" s="19">
        <v>2202</v>
      </c>
      <c r="D1187" s="19">
        <v>16</v>
      </c>
      <c r="E1187" s="21">
        <v>93.8</v>
      </c>
      <c r="F1187" s="22">
        <v>93.8</v>
      </c>
      <c r="G1187" s="23">
        <v>0</v>
      </c>
      <c r="H1187" s="23">
        <v>100</v>
      </c>
      <c r="I1187" s="23">
        <v>0</v>
      </c>
      <c r="J1187" s="23">
        <v>0</v>
      </c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</row>
    <row r="1188" spans="1:26" ht="14">
      <c r="A1188" s="19">
        <v>8064</v>
      </c>
      <c r="B1188" s="20" t="s">
        <v>820</v>
      </c>
      <c r="C1188" s="19">
        <v>2304</v>
      </c>
      <c r="D1188" s="19">
        <v>23</v>
      </c>
      <c r="E1188" s="21">
        <v>95.7</v>
      </c>
      <c r="F1188" s="22">
        <v>95.7</v>
      </c>
      <c r="G1188" s="23">
        <v>27.3</v>
      </c>
      <c r="H1188" s="23">
        <v>68.2</v>
      </c>
      <c r="I1188" s="23">
        <v>4.5</v>
      </c>
      <c r="J1188" s="23">
        <v>0</v>
      </c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</row>
    <row r="1189" spans="1:26" ht="14">
      <c r="A1189" s="19">
        <v>8064</v>
      </c>
      <c r="B1189" s="20" t="s">
        <v>820</v>
      </c>
      <c r="C1189" s="19">
        <v>2102</v>
      </c>
      <c r="D1189" s="19">
        <v>13</v>
      </c>
      <c r="E1189" s="21">
        <v>100</v>
      </c>
      <c r="F1189" s="22">
        <v>100</v>
      </c>
      <c r="G1189" s="23">
        <v>7.7</v>
      </c>
      <c r="H1189" s="23">
        <v>69.2</v>
      </c>
      <c r="I1189" s="23">
        <v>23.1</v>
      </c>
      <c r="J1189" s="23">
        <v>0</v>
      </c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</row>
    <row r="1190" spans="1:26" ht="14">
      <c r="A1190" s="19">
        <v>8064</v>
      </c>
      <c r="B1190" s="20" t="s">
        <v>820</v>
      </c>
      <c r="C1190" s="19">
        <v>2204</v>
      </c>
      <c r="D1190" s="19">
        <v>13</v>
      </c>
      <c r="E1190" s="21">
        <v>92.3</v>
      </c>
      <c r="F1190" s="22">
        <v>92.3</v>
      </c>
      <c r="G1190" s="23">
        <v>0</v>
      </c>
      <c r="H1190" s="23">
        <v>41.7</v>
      </c>
      <c r="I1190" s="23">
        <v>50</v>
      </c>
      <c r="J1190" s="23">
        <v>8.3000000000000007</v>
      </c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</row>
    <row r="1191" spans="1:26" ht="14">
      <c r="A1191" s="19">
        <v>8064</v>
      </c>
      <c r="B1191" s="20" t="s">
        <v>820</v>
      </c>
      <c r="C1191" s="19">
        <v>2002</v>
      </c>
      <c r="D1191" s="19">
        <v>11</v>
      </c>
      <c r="E1191" s="21">
        <v>63.6</v>
      </c>
      <c r="F1191" s="22">
        <v>63.6</v>
      </c>
      <c r="G1191" s="23">
        <v>14.3</v>
      </c>
      <c r="H1191" s="23">
        <v>85.7</v>
      </c>
      <c r="I1191" s="23">
        <v>0</v>
      </c>
      <c r="J1191" s="23">
        <v>0</v>
      </c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</row>
    <row r="1192" spans="1:26" ht="14">
      <c r="A1192" s="19">
        <v>8064</v>
      </c>
      <c r="B1192" s="20" t="s">
        <v>820</v>
      </c>
      <c r="C1192" s="19">
        <v>2104</v>
      </c>
      <c r="D1192" s="19">
        <v>7</v>
      </c>
      <c r="E1192" s="21">
        <v>100</v>
      </c>
      <c r="F1192" s="22">
        <v>100</v>
      </c>
      <c r="G1192" s="23">
        <v>14.3</v>
      </c>
      <c r="H1192" s="23">
        <v>42.9</v>
      </c>
      <c r="I1192" s="23">
        <v>42.9</v>
      </c>
      <c r="J1192" s="23">
        <v>0</v>
      </c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</row>
    <row r="1193" spans="1:26" ht="14">
      <c r="A1193" s="19">
        <v>8064</v>
      </c>
      <c r="B1193" s="20" t="s">
        <v>820</v>
      </c>
      <c r="C1193" s="19">
        <v>2004</v>
      </c>
      <c r="D1193" s="19">
        <v>11</v>
      </c>
      <c r="E1193" s="21">
        <v>90.9</v>
      </c>
      <c r="F1193" s="22">
        <v>90.9</v>
      </c>
      <c r="G1193" s="23">
        <v>40</v>
      </c>
      <c r="H1193" s="23">
        <v>50</v>
      </c>
      <c r="I1193" s="23">
        <v>10</v>
      </c>
      <c r="J1193" s="23">
        <v>0</v>
      </c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</row>
    <row r="1194" spans="1:26" ht="14">
      <c r="A1194" s="19">
        <v>8064</v>
      </c>
      <c r="B1194" s="20" t="s">
        <v>820</v>
      </c>
      <c r="C1194" s="19">
        <v>1902</v>
      </c>
      <c r="D1194" s="19">
        <v>20</v>
      </c>
      <c r="E1194" s="21">
        <v>100</v>
      </c>
      <c r="F1194" s="22">
        <v>100</v>
      </c>
      <c r="G1194" s="23">
        <v>35</v>
      </c>
      <c r="H1194" s="23">
        <v>30</v>
      </c>
      <c r="I1194" s="23">
        <v>25</v>
      </c>
      <c r="J1194" s="23">
        <v>10</v>
      </c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</row>
    <row r="1195" spans="1:26" ht="14">
      <c r="A1195" s="19">
        <v>8064</v>
      </c>
      <c r="B1195" s="20" t="s">
        <v>820</v>
      </c>
      <c r="C1195" s="19">
        <v>1802</v>
      </c>
      <c r="D1195" s="19">
        <v>6</v>
      </c>
      <c r="E1195" s="21">
        <v>100</v>
      </c>
      <c r="F1195" s="22">
        <v>100</v>
      </c>
      <c r="G1195" s="23">
        <v>33.299999999999997</v>
      </c>
      <c r="H1195" s="23">
        <v>16.7</v>
      </c>
      <c r="I1195" s="23">
        <v>33.299999999999997</v>
      </c>
      <c r="J1195" s="23">
        <v>16.7</v>
      </c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</row>
    <row r="1196" spans="1:26" ht="14">
      <c r="A1196" s="19">
        <v>8064</v>
      </c>
      <c r="B1196" s="20" t="s">
        <v>820</v>
      </c>
      <c r="C1196" s="19">
        <v>1904</v>
      </c>
      <c r="D1196" s="19">
        <v>13</v>
      </c>
      <c r="E1196" s="21">
        <v>100</v>
      </c>
      <c r="F1196" s="22">
        <v>100</v>
      </c>
      <c r="G1196" s="23">
        <v>38.5</v>
      </c>
      <c r="H1196" s="23">
        <v>38.5</v>
      </c>
      <c r="I1196" s="23">
        <v>23.1</v>
      </c>
      <c r="J1196" s="23">
        <v>0</v>
      </c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</row>
    <row r="1197" spans="1:26" ht="14">
      <c r="A1197" s="19">
        <v>8064</v>
      </c>
      <c r="B1197" s="20" t="s">
        <v>820</v>
      </c>
      <c r="C1197" s="19">
        <v>1804</v>
      </c>
      <c r="D1197" s="19">
        <v>2</v>
      </c>
      <c r="E1197" s="21">
        <v>100</v>
      </c>
      <c r="F1197" s="22">
        <v>100</v>
      </c>
      <c r="G1197" s="23">
        <v>0</v>
      </c>
      <c r="H1197" s="23">
        <v>50</v>
      </c>
      <c r="I1197" s="23">
        <v>50</v>
      </c>
      <c r="J1197" s="23">
        <v>0</v>
      </c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</row>
    <row r="1198" spans="1:26" ht="14">
      <c r="A1198" s="19">
        <v>8064</v>
      </c>
      <c r="B1198" s="20" t="s">
        <v>820</v>
      </c>
      <c r="C1198" s="19">
        <v>1702</v>
      </c>
      <c r="D1198" s="19">
        <v>4</v>
      </c>
      <c r="E1198" s="21">
        <v>100</v>
      </c>
      <c r="F1198" s="22">
        <v>100</v>
      </c>
      <c r="G1198" s="23">
        <v>50</v>
      </c>
      <c r="H1198" s="23">
        <v>25</v>
      </c>
      <c r="I1198" s="23">
        <v>25</v>
      </c>
      <c r="J1198" s="23">
        <v>0</v>
      </c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</row>
    <row r="1199" spans="1:26" ht="14">
      <c r="A1199" s="19">
        <v>8065</v>
      </c>
      <c r="B1199" s="20" t="s">
        <v>821</v>
      </c>
      <c r="C1199" s="19">
        <v>2302</v>
      </c>
      <c r="D1199" s="19">
        <v>13</v>
      </c>
      <c r="E1199" s="21">
        <v>76.900000000000006</v>
      </c>
      <c r="F1199" s="22">
        <v>76.900000000000006</v>
      </c>
      <c r="G1199" s="23">
        <v>60</v>
      </c>
      <c r="H1199" s="23">
        <v>30</v>
      </c>
      <c r="I1199" s="23">
        <v>10</v>
      </c>
      <c r="J1199" s="23">
        <v>0</v>
      </c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</row>
    <row r="1200" spans="1:26" ht="14">
      <c r="A1200" s="19">
        <v>8065</v>
      </c>
      <c r="B1200" s="20" t="s">
        <v>821</v>
      </c>
      <c r="C1200" s="19">
        <v>2404</v>
      </c>
      <c r="D1200" s="19">
        <v>29</v>
      </c>
      <c r="E1200" s="21">
        <v>89.7</v>
      </c>
      <c r="F1200" s="22">
        <v>89.7</v>
      </c>
      <c r="G1200" s="23">
        <v>42.3</v>
      </c>
      <c r="H1200" s="23">
        <v>57.7</v>
      </c>
      <c r="I1200" s="23">
        <v>0</v>
      </c>
      <c r="J1200" s="23">
        <v>0</v>
      </c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</row>
    <row r="1201" spans="1:26" ht="14">
      <c r="A1201" s="19">
        <v>8065</v>
      </c>
      <c r="B1201" s="20" t="s">
        <v>821</v>
      </c>
      <c r="C1201" s="19">
        <v>2304</v>
      </c>
      <c r="D1201" s="19">
        <v>24</v>
      </c>
      <c r="E1201" s="21">
        <v>95.8</v>
      </c>
      <c r="F1201" s="22">
        <v>95.8</v>
      </c>
      <c r="G1201" s="23">
        <v>47.8</v>
      </c>
      <c r="H1201" s="23">
        <v>52.2</v>
      </c>
      <c r="I1201" s="23">
        <v>0</v>
      </c>
      <c r="J1201" s="23">
        <v>0</v>
      </c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</row>
    <row r="1202" spans="1:26" ht="14">
      <c r="A1202" s="19">
        <v>8065</v>
      </c>
      <c r="B1202" s="20" t="s">
        <v>821</v>
      </c>
      <c r="C1202" s="19">
        <v>2202</v>
      </c>
      <c r="D1202" s="19">
        <v>25</v>
      </c>
      <c r="E1202" s="21">
        <v>88</v>
      </c>
      <c r="F1202" s="22">
        <v>88</v>
      </c>
      <c r="G1202" s="23">
        <v>0</v>
      </c>
      <c r="H1202" s="23">
        <v>100</v>
      </c>
      <c r="I1202" s="23">
        <v>0</v>
      </c>
      <c r="J1202" s="23">
        <v>0</v>
      </c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</row>
    <row r="1203" spans="1:26" ht="14">
      <c r="A1203" s="19">
        <v>8065</v>
      </c>
      <c r="B1203" s="20" t="s">
        <v>821</v>
      </c>
      <c r="C1203" s="19">
        <v>2204</v>
      </c>
      <c r="D1203" s="19">
        <v>24</v>
      </c>
      <c r="E1203" s="21">
        <v>95.8</v>
      </c>
      <c r="F1203" s="22">
        <v>95.8</v>
      </c>
      <c r="G1203" s="23">
        <v>8.6999999999999993</v>
      </c>
      <c r="H1203" s="23">
        <v>82.6</v>
      </c>
      <c r="I1203" s="23">
        <v>8.6999999999999993</v>
      </c>
      <c r="J1203" s="23">
        <v>0</v>
      </c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</row>
    <row r="1204" spans="1:26" ht="14">
      <c r="A1204" s="19">
        <v>8065</v>
      </c>
      <c r="B1204" s="20" t="s">
        <v>821</v>
      </c>
      <c r="C1204" s="19">
        <v>2102</v>
      </c>
      <c r="D1204" s="19">
        <v>25</v>
      </c>
      <c r="E1204" s="21">
        <v>100</v>
      </c>
      <c r="F1204" s="22">
        <v>100</v>
      </c>
      <c r="G1204" s="23">
        <v>12</v>
      </c>
      <c r="H1204" s="23">
        <v>84</v>
      </c>
      <c r="I1204" s="23">
        <v>4</v>
      </c>
      <c r="J1204" s="23">
        <v>0</v>
      </c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</row>
    <row r="1205" spans="1:26" ht="14">
      <c r="A1205" s="19">
        <v>8065</v>
      </c>
      <c r="B1205" s="20" t="s">
        <v>821</v>
      </c>
      <c r="C1205" s="19">
        <v>2002</v>
      </c>
      <c r="D1205" s="19">
        <v>15</v>
      </c>
      <c r="E1205" s="21">
        <v>100</v>
      </c>
      <c r="F1205" s="22">
        <v>100</v>
      </c>
      <c r="G1205" s="23">
        <v>46.7</v>
      </c>
      <c r="H1205" s="23">
        <v>53.3</v>
      </c>
      <c r="I1205" s="23">
        <v>0</v>
      </c>
      <c r="J1205" s="23">
        <v>0</v>
      </c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</row>
    <row r="1206" spans="1:26" ht="14">
      <c r="A1206" s="19">
        <v>8065</v>
      </c>
      <c r="B1206" s="20" t="s">
        <v>821</v>
      </c>
      <c r="C1206" s="19">
        <v>2104</v>
      </c>
      <c r="D1206" s="19">
        <v>27</v>
      </c>
      <c r="E1206" s="21">
        <v>96.3</v>
      </c>
      <c r="F1206" s="22">
        <v>96.3</v>
      </c>
      <c r="G1206" s="23">
        <v>42.3</v>
      </c>
      <c r="H1206" s="23">
        <v>46.2</v>
      </c>
      <c r="I1206" s="23">
        <v>11.5</v>
      </c>
      <c r="J1206" s="23">
        <v>0</v>
      </c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</row>
    <row r="1207" spans="1:26" ht="14">
      <c r="A1207" s="19">
        <v>8065</v>
      </c>
      <c r="B1207" s="20" t="s">
        <v>821</v>
      </c>
      <c r="C1207" s="19">
        <v>2004</v>
      </c>
      <c r="D1207" s="19">
        <v>32</v>
      </c>
      <c r="E1207" s="21">
        <v>100</v>
      </c>
      <c r="F1207" s="22">
        <v>100</v>
      </c>
      <c r="G1207" s="23">
        <v>62.5</v>
      </c>
      <c r="H1207" s="23">
        <v>34.4</v>
      </c>
      <c r="I1207" s="23">
        <v>3.1</v>
      </c>
      <c r="J1207" s="23">
        <v>0</v>
      </c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</row>
    <row r="1208" spans="1:26" ht="14">
      <c r="A1208" s="19">
        <v>8065</v>
      </c>
      <c r="B1208" s="20" t="s">
        <v>821</v>
      </c>
      <c r="C1208" s="19">
        <v>1902</v>
      </c>
      <c r="D1208" s="19">
        <v>13</v>
      </c>
      <c r="E1208" s="21">
        <v>100</v>
      </c>
      <c r="F1208" s="22">
        <v>100</v>
      </c>
      <c r="G1208" s="23">
        <v>84.6</v>
      </c>
      <c r="H1208" s="23">
        <v>15.4</v>
      </c>
      <c r="I1208" s="23">
        <v>0</v>
      </c>
      <c r="J1208" s="23">
        <v>0</v>
      </c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</row>
    <row r="1209" spans="1:26" ht="14">
      <c r="A1209" s="19">
        <v>8065</v>
      </c>
      <c r="B1209" s="20" t="s">
        <v>821</v>
      </c>
      <c r="C1209" s="19">
        <v>1802</v>
      </c>
      <c r="D1209" s="19">
        <v>16</v>
      </c>
      <c r="E1209" s="21">
        <v>100</v>
      </c>
      <c r="F1209" s="22">
        <v>100</v>
      </c>
      <c r="G1209" s="23">
        <v>25</v>
      </c>
      <c r="H1209" s="23">
        <v>43.8</v>
      </c>
      <c r="I1209" s="23">
        <v>25</v>
      </c>
      <c r="J1209" s="23">
        <v>6.2</v>
      </c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</row>
    <row r="1210" spans="1:26" ht="14">
      <c r="A1210" s="19">
        <v>8065</v>
      </c>
      <c r="B1210" s="20" t="s">
        <v>821</v>
      </c>
      <c r="C1210" s="19">
        <v>1904</v>
      </c>
      <c r="D1210" s="19">
        <v>16</v>
      </c>
      <c r="E1210" s="21">
        <v>93.8</v>
      </c>
      <c r="F1210" s="22">
        <v>93.8</v>
      </c>
      <c r="G1210" s="23">
        <v>66.7</v>
      </c>
      <c r="H1210" s="23">
        <v>13.3</v>
      </c>
      <c r="I1210" s="23">
        <v>6.7</v>
      </c>
      <c r="J1210" s="23">
        <v>13.3</v>
      </c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</row>
    <row r="1211" spans="1:26" ht="14">
      <c r="A1211" s="19">
        <v>8065</v>
      </c>
      <c r="B1211" s="20" t="s">
        <v>821</v>
      </c>
      <c r="C1211" s="19">
        <v>1804</v>
      </c>
      <c r="D1211" s="19">
        <v>3</v>
      </c>
      <c r="E1211" s="21">
        <v>100</v>
      </c>
      <c r="F1211" s="22">
        <v>100</v>
      </c>
      <c r="G1211" s="23">
        <v>66.7</v>
      </c>
      <c r="H1211" s="23">
        <v>33.299999999999997</v>
      </c>
      <c r="I1211" s="23">
        <v>0</v>
      </c>
      <c r="J1211" s="23">
        <v>0</v>
      </c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</row>
    <row r="1212" spans="1:26" ht="14">
      <c r="A1212" s="19">
        <v>8070</v>
      </c>
      <c r="B1212" s="20" t="s">
        <v>822</v>
      </c>
      <c r="C1212" s="19">
        <v>2403</v>
      </c>
      <c r="D1212" s="19">
        <v>16</v>
      </c>
      <c r="E1212" s="21">
        <v>100</v>
      </c>
      <c r="F1212" s="22">
        <v>100</v>
      </c>
      <c r="G1212" s="23">
        <v>87.5</v>
      </c>
      <c r="H1212" s="23">
        <v>12.5</v>
      </c>
      <c r="I1212" s="23">
        <v>0</v>
      </c>
      <c r="J1212" s="23">
        <v>0</v>
      </c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</row>
    <row r="1213" spans="1:26" ht="14">
      <c r="A1213" s="19">
        <v>8070</v>
      </c>
      <c r="B1213" s="20" t="s">
        <v>822</v>
      </c>
      <c r="C1213" s="19">
        <v>2303</v>
      </c>
      <c r="D1213" s="19">
        <v>28</v>
      </c>
      <c r="E1213" s="21">
        <v>96.4</v>
      </c>
      <c r="F1213" s="22">
        <v>96.4</v>
      </c>
      <c r="G1213" s="23">
        <v>77.8</v>
      </c>
      <c r="H1213" s="23">
        <v>18.5</v>
      </c>
      <c r="I1213" s="23">
        <v>3.7</v>
      </c>
      <c r="J1213" s="23">
        <v>0</v>
      </c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</row>
    <row r="1214" spans="1:26" ht="14">
      <c r="A1214" s="19">
        <v>8070</v>
      </c>
      <c r="B1214" s="20" t="s">
        <v>822</v>
      </c>
      <c r="C1214" s="19">
        <v>2203</v>
      </c>
      <c r="D1214" s="19">
        <v>22</v>
      </c>
      <c r="E1214" s="21">
        <v>95.5</v>
      </c>
      <c r="F1214" s="22">
        <v>95.5</v>
      </c>
      <c r="G1214" s="23">
        <v>57.1</v>
      </c>
      <c r="H1214" s="23">
        <v>23.8</v>
      </c>
      <c r="I1214" s="23">
        <v>19</v>
      </c>
      <c r="J1214" s="23">
        <v>0</v>
      </c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</row>
    <row r="1215" spans="1:26" ht="14">
      <c r="A1215" s="19">
        <v>8070</v>
      </c>
      <c r="B1215" s="20" t="s">
        <v>822</v>
      </c>
      <c r="C1215" s="19">
        <v>2002</v>
      </c>
      <c r="D1215" s="19">
        <v>21</v>
      </c>
      <c r="E1215" s="21">
        <v>95.2</v>
      </c>
      <c r="F1215" s="22">
        <v>95.2</v>
      </c>
      <c r="G1215" s="23">
        <v>55</v>
      </c>
      <c r="H1215" s="23">
        <v>45</v>
      </c>
      <c r="I1215" s="23">
        <v>0</v>
      </c>
      <c r="J1215" s="23">
        <v>0</v>
      </c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</row>
    <row r="1216" spans="1:26" ht="14">
      <c r="A1216" s="19">
        <v>8070</v>
      </c>
      <c r="B1216" s="20" t="s">
        <v>822</v>
      </c>
      <c r="C1216" s="19">
        <v>1902</v>
      </c>
      <c r="D1216" s="19">
        <v>15</v>
      </c>
      <c r="E1216" s="21">
        <v>100</v>
      </c>
      <c r="F1216" s="22">
        <v>100</v>
      </c>
      <c r="G1216" s="23">
        <v>100</v>
      </c>
      <c r="H1216" s="23">
        <v>0</v>
      </c>
      <c r="I1216" s="23">
        <v>0</v>
      </c>
      <c r="J1216" s="23">
        <v>0</v>
      </c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</row>
    <row r="1217" spans="1:26" ht="14">
      <c r="A1217" s="19">
        <v>8070</v>
      </c>
      <c r="B1217" s="20" t="s">
        <v>822</v>
      </c>
      <c r="C1217" s="19">
        <v>1802</v>
      </c>
      <c r="D1217" s="19">
        <v>18</v>
      </c>
      <c r="E1217" s="21">
        <v>100</v>
      </c>
      <c r="F1217" s="22">
        <v>100</v>
      </c>
      <c r="G1217" s="23">
        <v>100</v>
      </c>
      <c r="H1217" s="23">
        <v>0</v>
      </c>
      <c r="I1217" s="23">
        <v>0</v>
      </c>
      <c r="J1217" s="23">
        <v>0</v>
      </c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</row>
    <row r="1218" spans="1:26" ht="14">
      <c r="A1218" s="19">
        <v>8070</v>
      </c>
      <c r="B1218" s="20" t="s">
        <v>822</v>
      </c>
      <c r="C1218" s="19">
        <v>1701</v>
      </c>
      <c r="D1218" s="19">
        <v>19</v>
      </c>
      <c r="E1218" s="21">
        <v>100</v>
      </c>
      <c r="F1218" s="22">
        <v>100</v>
      </c>
      <c r="G1218" s="23">
        <v>94.7</v>
      </c>
      <c r="H1218" s="23">
        <v>5.3</v>
      </c>
      <c r="I1218" s="23">
        <v>0</v>
      </c>
      <c r="J1218" s="23">
        <v>0</v>
      </c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</row>
    <row r="1219" spans="1:26" ht="14">
      <c r="A1219" s="19">
        <v>8071</v>
      </c>
      <c r="B1219" s="20" t="s">
        <v>823</v>
      </c>
      <c r="C1219" s="19">
        <v>2301</v>
      </c>
      <c r="D1219" s="19">
        <v>14</v>
      </c>
      <c r="E1219" s="21">
        <v>100</v>
      </c>
      <c r="F1219" s="22">
        <v>100</v>
      </c>
      <c r="G1219" s="23">
        <v>28.6</v>
      </c>
      <c r="H1219" s="23">
        <v>64.3</v>
      </c>
      <c r="I1219" s="23">
        <v>7.1</v>
      </c>
      <c r="J1219" s="23">
        <v>0</v>
      </c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</row>
    <row r="1220" spans="1:26" ht="14">
      <c r="A1220" s="19">
        <v>8071</v>
      </c>
      <c r="B1220" s="20" t="s">
        <v>823</v>
      </c>
      <c r="C1220" s="19">
        <v>2201</v>
      </c>
      <c r="D1220" s="19">
        <v>24</v>
      </c>
      <c r="E1220" s="21">
        <v>87.5</v>
      </c>
      <c r="F1220" s="22">
        <v>87.5</v>
      </c>
      <c r="G1220" s="23">
        <v>4.8</v>
      </c>
      <c r="H1220" s="23">
        <v>90.5</v>
      </c>
      <c r="I1220" s="23">
        <v>4.8</v>
      </c>
      <c r="J1220" s="23">
        <v>0</v>
      </c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</row>
    <row r="1221" spans="1:26" ht="14">
      <c r="A1221" s="19">
        <v>8071</v>
      </c>
      <c r="B1221" s="20" t="s">
        <v>823</v>
      </c>
      <c r="C1221" s="19">
        <v>2101</v>
      </c>
      <c r="D1221" s="19">
        <v>26</v>
      </c>
      <c r="E1221" s="21">
        <v>96.2</v>
      </c>
      <c r="F1221" s="22">
        <v>96.2</v>
      </c>
      <c r="G1221" s="23">
        <v>28</v>
      </c>
      <c r="H1221" s="23">
        <v>60</v>
      </c>
      <c r="I1221" s="23">
        <v>12</v>
      </c>
      <c r="J1221" s="23">
        <v>0</v>
      </c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</row>
    <row r="1222" spans="1:26" ht="14">
      <c r="A1222" s="19">
        <v>8071</v>
      </c>
      <c r="B1222" s="20" t="s">
        <v>823</v>
      </c>
      <c r="C1222" s="19">
        <v>2001</v>
      </c>
      <c r="D1222" s="19">
        <v>25</v>
      </c>
      <c r="E1222" s="21">
        <v>100</v>
      </c>
      <c r="F1222" s="22">
        <v>100</v>
      </c>
      <c r="G1222" s="23">
        <v>12</v>
      </c>
      <c r="H1222" s="23">
        <v>60</v>
      </c>
      <c r="I1222" s="23">
        <v>16</v>
      </c>
      <c r="J1222" s="23">
        <v>12</v>
      </c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</row>
    <row r="1223" spans="1:26" ht="14">
      <c r="A1223" s="19">
        <v>8071</v>
      </c>
      <c r="B1223" s="20" t="s">
        <v>823</v>
      </c>
      <c r="C1223" s="19">
        <v>1902</v>
      </c>
      <c r="D1223" s="19">
        <v>13</v>
      </c>
      <c r="E1223" s="21">
        <v>100</v>
      </c>
      <c r="F1223" s="22">
        <v>100</v>
      </c>
      <c r="G1223" s="23">
        <v>76.900000000000006</v>
      </c>
      <c r="H1223" s="23">
        <v>15.4</v>
      </c>
      <c r="I1223" s="23">
        <v>0</v>
      </c>
      <c r="J1223" s="23">
        <v>7.7</v>
      </c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</row>
    <row r="1224" spans="1:26" ht="14">
      <c r="A1224" s="19">
        <v>8071</v>
      </c>
      <c r="B1224" s="20" t="s">
        <v>823</v>
      </c>
      <c r="C1224" s="19">
        <v>1802</v>
      </c>
      <c r="D1224" s="19">
        <v>5</v>
      </c>
      <c r="E1224" s="21">
        <v>100</v>
      </c>
      <c r="F1224" s="22">
        <v>100</v>
      </c>
      <c r="G1224" s="23">
        <v>80</v>
      </c>
      <c r="H1224" s="23">
        <v>20</v>
      </c>
      <c r="I1224" s="23">
        <v>0</v>
      </c>
      <c r="J1224" s="23">
        <v>0</v>
      </c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</row>
    <row r="1225" spans="1:26" ht="14">
      <c r="A1225" s="19">
        <v>8071</v>
      </c>
      <c r="B1225" s="20" t="s">
        <v>823</v>
      </c>
      <c r="C1225" s="19">
        <v>1702</v>
      </c>
      <c r="D1225" s="19">
        <v>6</v>
      </c>
      <c r="E1225" s="21">
        <v>83.3</v>
      </c>
      <c r="F1225" s="22">
        <v>83.3</v>
      </c>
      <c r="G1225" s="23">
        <v>80</v>
      </c>
      <c r="H1225" s="23">
        <v>20</v>
      </c>
      <c r="I1225" s="23">
        <v>0</v>
      </c>
      <c r="J1225" s="23">
        <v>0</v>
      </c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</row>
    <row r="1226" spans="1:26" ht="14">
      <c r="A1226" s="19">
        <v>8071</v>
      </c>
      <c r="B1226" s="20" t="s">
        <v>823</v>
      </c>
      <c r="C1226" s="19">
        <v>1602</v>
      </c>
      <c r="D1226" s="19">
        <v>1</v>
      </c>
      <c r="E1226" s="21">
        <v>100</v>
      </c>
      <c r="F1226" s="22">
        <v>100</v>
      </c>
      <c r="G1226" s="23">
        <v>100</v>
      </c>
      <c r="H1226" s="23">
        <v>0</v>
      </c>
      <c r="I1226" s="23">
        <v>0</v>
      </c>
      <c r="J1226" s="23">
        <v>0</v>
      </c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</row>
    <row r="1227" spans="1:26" ht="14">
      <c r="A1227" s="19">
        <v>8072</v>
      </c>
      <c r="B1227" s="20" t="s">
        <v>824</v>
      </c>
      <c r="C1227" s="19">
        <v>2404</v>
      </c>
      <c r="D1227" s="19">
        <v>20</v>
      </c>
      <c r="E1227" s="21">
        <v>100</v>
      </c>
      <c r="F1227" s="22">
        <v>100</v>
      </c>
      <c r="G1227" s="23">
        <v>65</v>
      </c>
      <c r="H1227" s="23">
        <v>30</v>
      </c>
      <c r="I1227" s="23">
        <v>5</v>
      </c>
      <c r="J1227" s="23">
        <v>0</v>
      </c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</row>
    <row r="1228" spans="1:26" ht="14">
      <c r="A1228" s="19">
        <v>8072</v>
      </c>
      <c r="B1228" s="20" t="s">
        <v>824</v>
      </c>
      <c r="C1228" s="19">
        <v>2304</v>
      </c>
      <c r="D1228" s="19">
        <v>19</v>
      </c>
      <c r="E1228" s="21">
        <v>94.7</v>
      </c>
      <c r="F1228" s="22">
        <v>94.7</v>
      </c>
      <c r="G1228" s="23">
        <v>55.6</v>
      </c>
      <c r="H1228" s="23">
        <v>16.7</v>
      </c>
      <c r="I1228" s="23">
        <v>22.2</v>
      </c>
      <c r="J1228" s="23">
        <v>5.6</v>
      </c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</row>
    <row r="1229" spans="1:26" ht="14">
      <c r="A1229" s="19">
        <v>8072</v>
      </c>
      <c r="B1229" s="20" t="s">
        <v>824</v>
      </c>
      <c r="C1229" s="19">
        <v>2204</v>
      </c>
      <c r="D1229" s="19">
        <v>20</v>
      </c>
      <c r="E1229" s="21">
        <v>100</v>
      </c>
      <c r="F1229" s="22">
        <v>100</v>
      </c>
      <c r="G1229" s="23">
        <v>45</v>
      </c>
      <c r="H1229" s="23">
        <v>55</v>
      </c>
      <c r="I1229" s="23">
        <v>0</v>
      </c>
      <c r="J1229" s="23">
        <v>0</v>
      </c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</row>
    <row r="1230" spans="1:26" ht="14">
      <c r="A1230" s="19">
        <v>8072</v>
      </c>
      <c r="B1230" s="20" t="s">
        <v>824</v>
      </c>
      <c r="C1230" s="19">
        <v>2104</v>
      </c>
      <c r="D1230" s="19">
        <v>24</v>
      </c>
      <c r="E1230" s="21">
        <v>95.8</v>
      </c>
      <c r="F1230" s="22">
        <v>95.8</v>
      </c>
      <c r="G1230" s="23">
        <v>13</v>
      </c>
      <c r="H1230" s="23">
        <v>82.6</v>
      </c>
      <c r="I1230" s="23">
        <v>4.3</v>
      </c>
      <c r="J1230" s="23">
        <v>0</v>
      </c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</row>
    <row r="1231" spans="1:26" ht="14">
      <c r="A1231" s="19">
        <v>8072</v>
      </c>
      <c r="B1231" s="20" t="s">
        <v>824</v>
      </c>
      <c r="C1231" s="19">
        <v>2002</v>
      </c>
      <c r="D1231" s="19">
        <v>22</v>
      </c>
      <c r="E1231" s="21">
        <v>95.5</v>
      </c>
      <c r="F1231" s="22">
        <v>95.5</v>
      </c>
      <c r="G1231" s="23">
        <v>38.1</v>
      </c>
      <c r="H1231" s="23">
        <v>57.1</v>
      </c>
      <c r="I1231" s="23">
        <v>4.8</v>
      </c>
      <c r="J1231" s="23">
        <v>0</v>
      </c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</row>
    <row r="1232" spans="1:26" ht="14">
      <c r="A1232" s="19">
        <v>8072</v>
      </c>
      <c r="B1232" s="20" t="s">
        <v>824</v>
      </c>
      <c r="C1232" s="19">
        <v>2004</v>
      </c>
      <c r="D1232" s="19">
        <v>21</v>
      </c>
      <c r="E1232" s="21">
        <v>100</v>
      </c>
      <c r="F1232" s="22">
        <v>100</v>
      </c>
      <c r="G1232" s="23">
        <v>57.1</v>
      </c>
      <c r="H1232" s="23">
        <v>38.1</v>
      </c>
      <c r="I1232" s="23">
        <v>0</v>
      </c>
      <c r="J1232" s="23">
        <v>4.8</v>
      </c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</row>
    <row r="1233" spans="1:26" ht="14">
      <c r="A1233" s="19">
        <v>8072</v>
      </c>
      <c r="B1233" s="20" t="s">
        <v>824</v>
      </c>
      <c r="C1233" s="19">
        <v>1904</v>
      </c>
      <c r="D1233" s="19">
        <v>19</v>
      </c>
      <c r="E1233" s="21">
        <v>94.7</v>
      </c>
      <c r="F1233" s="22">
        <v>94.7</v>
      </c>
      <c r="G1233" s="23">
        <v>66.7</v>
      </c>
      <c r="H1233" s="23">
        <v>33.299999999999997</v>
      </c>
      <c r="I1233" s="23">
        <v>0</v>
      </c>
      <c r="J1233" s="23">
        <v>0</v>
      </c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</row>
    <row r="1234" spans="1:26" ht="14">
      <c r="A1234" s="19">
        <v>8072</v>
      </c>
      <c r="B1234" s="20" t="s">
        <v>824</v>
      </c>
      <c r="C1234" s="19">
        <v>1804</v>
      </c>
      <c r="D1234" s="19">
        <v>19</v>
      </c>
      <c r="E1234" s="21">
        <v>94.7</v>
      </c>
      <c r="F1234" s="22">
        <v>94.7</v>
      </c>
      <c r="G1234" s="23">
        <v>61.1</v>
      </c>
      <c r="H1234" s="23">
        <v>33.299999999999997</v>
      </c>
      <c r="I1234" s="23">
        <v>0</v>
      </c>
      <c r="J1234" s="23">
        <v>5.6</v>
      </c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</row>
    <row r="1235" spans="1:26" ht="14">
      <c r="A1235" s="19">
        <v>8073</v>
      </c>
      <c r="B1235" s="20" t="s">
        <v>1253</v>
      </c>
      <c r="C1235" s="19">
        <v>1902</v>
      </c>
      <c r="D1235" s="19">
        <v>13</v>
      </c>
      <c r="E1235" s="21">
        <v>92.3</v>
      </c>
      <c r="F1235" s="22">
        <v>92.3</v>
      </c>
      <c r="G1235" s="23">
        <v>83.3</v>
      </c>
      <c r="H1235" s="23">
        <v>16.7</v>
      </c>
      <c r="I1235" s="23">
        <v>0</v>
      </c>
      <c r="J1235" s="23">
        <v>0</v>
      </c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</row>
    <row r="1236" spans="1:26" ht="14">
      <c r="A1236" s="19">
        <v>8073</v>
      </c>
      <c r="B1236" s="20" t="s">
        <v>1253</v>
      </c>
      <c r="C1236" s="19">
        <v>1802</v>
      </c>
      <c r="D1236" s="19">
        <v>9</v>
      </c>
      <c r="E1236" s="21">
        <v>88.9</v>
      </c>
      <c r="F1236" s="22">
        <v>88.9</v>
      </c>
      <c r="G1236" s="23">
        <v>75</v>
      </c>
      <c r="H1236" s="23">
        <v>12.5</v>
      </c>
      <c r="I1236" s="23">
        <v>12.5</v>
      </c>
      <c r="J1236" s="23">
        <v>0</v>
      </c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</row>
    <row r="1237" spans="1:26" ht="14">
      <c r="A1237" s="19">
        <v>8073</v>
      </c>
      <c r="B1237" s="20" t="s">
        <v>1253</v>
      </c>
      <c r="C1237" s="19">
        <v>1702</v>
      </c>
      <c r="D1237" s="19">
        <v>11</v>
      </c>
      <c r="E1237" s="21">
        <v>90.9</v>
      </c>
      <c r="F1237" s="22">
        <v>90.9</v>
      </c>
      <c r="G1237" s="23">
        <v>80</v>
      </c>
      <c r="H1237" s="23">
        <v>10</v>
      </c>
      <c r="I1237" s="23">
        <v>10</v>
      </c>
      <c r="J1237" s="23">
        <v>0</v>
      </c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</row>
    <row r="1238" spans="1:26" ht="14">
      <c r="A1238" s="19">
        <v>8074</v>
      </c>
      <c r="B1238" s="20" t="s">
        <v>825</v>
      </c>
      <c r="C1238" s="19">
        <v>2302</v>
      </c>
      <c r="D1238" s="19">
        <v>13</v>
      </c>
      <c r="E1238" s="21">
        <v>92.3</v>
      </c>
      <c r="F1238" s="22">
        <v>92.3</v>
      </c>
      <c r="G1238" s="23">
        <v>0</v>
      </c>
      <c r="H1238" s="23">
        <v>66.7</v>
      </c>
      <c r="I1238" s="23">
        <v>33.299999999999997</v>
      </c>
      <c r="J1238" s="23">
        <v>0</v>
      </c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</row>
    <row r="1239" spans="1:26" ht="14">
      <c r="A1239" s="19">
        <v>8074</v>
      </c>
      <c r="B1239" s="20" t="s">
        <v>825</v>
      </c>
      <c r="C1239" s="19">
        <v>2202</v>
      </c>
      <c r="D1239" s="19">
        <v>19</v>
      </c>
      <c r="E1239" s="21">
        <v>94.7</v>
      </c>
      <c r="F1239" s="22">
        <v>94.7</v>
      </c>
      <c r="G1239" s="23">
        <v>11.1</v>
      </c>
      <c r="H1239" s="23">
        <v>77.8</v>
      </c>
      <c r="I1239" s="23">
        <v>5.6</v>
      </c>
      <c r="J1239" s="23">
        <v>5.6</v>
      </c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</row>
    <row r="1240" spans="1:26" ht="14">
      <c r="A1240" s="19">
        <v>8074</v>
      </c>
      <c r="B1240" s="20" t="s">
        <v>825</v>
      </c>
      <c r="C1240" s="19">
        <v>2102</v>
      </c>
      <c r="D1240" s="19">
        <v>15</v>
      </c>
      <c r="E1240" s="21">
        <v>93.3</v>
      </c>
      <c r="F1240" s="22">
        <v>93.3</v>
      </c>
      <c r="G1240" s="23">
        <v>28.6</v>
      </c>
      <c r="H1240" s="23">
        <v>57.1</v>
      </c>
      <c r="I1240" s="23">
        <v>14.3</v>
      </c>
      <c r="J1240" s="23">
        <v>0</v>
      </c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</row>
    <row r="1241" spans="1:26" ht="14">
      <c r="A1241" s="19">
        <v>8074</v>
      </c>
      <c r="B1241" s="20" t="s">
        <v>825</v>
      </c>
      <c r="C1241" s="19">
        <v>2103</v>
      </c>
      <c r="D1241" s="19">
        <v>13</v>
      </c>
      <c r="E1241" s="21">
        <v>84.6</v>
      </c>
      <c r="F1241" s="22">
        <v>84.6</v>
      </c>
      <c r="G1241" s="23">
        <v>63.6</v>
      </c>
      <c r="H1241" s="23">
        <v>36.4</v>
      </c>
      <c r="I1241" s="23">
        <v>0</v>
      </c>
      <c r="J1241" s="23">
        <v>0</v>
      </c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</row>
    <row r="1242" spans="1:26" ht="14">
      <c r="A1242" s="19">
        <v>8074</v>
      </c>
      <c r="B1242" s="20" t="s">
        <v>825</v>
      </c>
      <c r="C1242" s="19">
        <v>2003</v>
      </c>
      <c r="D1242" s="19">
        <v>10</v>
      </c>
      <c r="E1242" s="21">
        <v>100</v>
      </c>
      <c r="F1242" s="22">
        <v>100</v>
      </c>
      <c r="G1242" s="23">
        <v>90</v>
      </c>
      <c r="H1242" s="23">
        <v>10</v>
      </c>
      <c r="I1242" s="23">
        <v>0</v>
      </c>
      <c r="J1242" s="23">
        <v>0</v>
      </c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</row>
    <row r="1243" spans="1:26" ht="14">
      <c r="A1243" s="19">
        <v>8074</v>
      </c>
      <c r="B1243" s="20" t="s">
        <v>825</v>
      </c>
      <c r="C1243" s="19">
        <v>1903</v>
      </c>
      <c r="D1243" s="19">
        <v>13</v>
      </c>
      <c r="E1243" s="21">
        <v>100</v>
      </c>
      <c r="F1243" s="22">
        <v>100</v>
      </c>
      <c r="G1243" s="23">
        <v>100</v>
      </c>
      <c r="H1243" s="23">
        <v>0</v>
      </c>
      <c r="I1243" s="23">
        <v>0</v>
      </c>
      <c r="J1243" s="23">
        <v>0</v>
      </c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</row>
    <row r="1244" spans="1:26" ht="14">
      <c r="A1244" s="19">
        <v>8074</v>
      </c>
      <c r="B1244" s="20" t="s">
        <v>825</v>
      </c>
      <c r="C1244" s="19">
        <v>1803</v>
      </c>
      <c r="D1244" s="19">
        <v>7</v>
      </c>
      <c r="E1244" s="21">
        <v>85.7</v>
      </c>
      <c r="F1244" s="22">
        <v>100</v>
      </c>
      <c r="G1244" s="23">
        <v>100</v>
      </c>
      <c r="H1244" s="23">
        <v>0</v>
      </c>
      <c r="I1244" s="23">
        <v>0</v>
      </c>
      <c r="J1244" s="23">
        <v>0</v>
      </c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</row>
    <row r="1245" spans="1:26" ht="14">
      <c r="A1245" s="19">
        <v>8074</v>
      </c>
      <c r="B1245" s="20" t="s">
        <v>825</v>
      </c>
      <c r="C1245" s="19">
        <v>1703</v>
      </c>
      <c r="D1245" s="19">
        <v>3</v>
      </c>
      <c r="E1245" s="21">
        <v>66.7</v>
      </c>
      <c r="F1245" s="22">
        <v>66.7</v>
      </c>
      <c r="G1245" s="23">
        <v>100</v>
      </c>
      <c r="H1245" s="23">
        <v>0</v>
      </c>
      <c r="I1245" s="23">
        <v>0</v>
      </c>
      <c r="J1245" s="23">
        <v>0</v>
      </c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</row>
    <row r="1246" spans="1:26" ht="14">
      <c r="A1246" s="19">
        <v>8075</v>
      </c>
      <c r="B1246" s="20" t="s">
        <v>1254</v>
      </c>
      <c r="C1246" s="19">
        <v>1802</v>
      </c>
      <c r="D1246" s="19">
        <v>17</v>
      </c>
      <c r="E1246" s="21">
        <v>100</v>
      </c>
      <c r="F1246" s="22">
        <v>100</v>
      </c>
      <c r="G1246" s="23">
        <v>82.4</v>
      </c>
      <c r="H1246" s="23">
        <v>17.600000000000001</v>
      </c>
      <c r="I1246" s="23">
        <v>0</v>
      </c>
      <c r="J1246" s="23">
        <v>0</v>
      </c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</row>
    <row r="1247" spans="1:26" ht="14">
      <c r="A1247" s="19">
        <v>8075</v>
      </c>
      <c r="B1247" s="20" t="s">
        <v>1254</v>
      </c>
      <c r="C1247" s="19">
        <v>1702</v>
      </c>
      <c r="D1247" s="19">
        <v>11</v>
      </c>
      <c r="E1247" s="21">
        <v>90.9</v>
      </c>
      <c r="F1247" s="22">
        <v>90.9</v>
      </c>
      <c r="G1247" s="23">
        <v>80</v>
      </c>
      <c r="H1247" s="23">
        <v>20</v>
      </c>
      <c r="I1247" s="23">
        <v>0</v>
      </c>
      <c r="J1247" s="23">
        <v>0</v>
      </c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</row>
    <row r="1248" spans="1:26" ht="14">
      <c r="A1248" s="19">
        <v>8076</v>
      </c>
      <c r="B1248" s="20" t="s">
        <v>1255</v>
      </c>
      <c r="C1248" s="19">
        <v>2103</v>
      </c>
      <c r="D1248" s="19">
        <v>13</v>
      </c>
      <c r="E1248" s="21">
        <v>92.3</v>
      </c>
      <c r="F1248" s="22">
        <v>92.3</v>
      </c>
      <c r="G1248" s="23">
        <v>8.3000000000000007</v>
      </c>
      <c r="H1248" s="23">
        <v>91.7</v>
      </c>
      <c r="I1248" s="23">
        <v>0</v>
      </c>
      <c r="J1248" s="23">
        <v>0</v>
      </c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</row>
    <row r="1249" spans="1:26" ht="14">
      <c r="A1249" s="19">
        <v>8076</v>
      </c>
      <c r="B1249" s="20" t="s">
        <v>1255</v>
      </c>
      <c r="C1249" s="19">
        <v>2003</v>
      </c>
      <c r="D1249" s="19">
        <v>20</v>
      </c>
      <c r="E1249" s="21">
        <v>100</v>
      </c>
      <c r="F1249" s="22">
        <v>100</v>
      </c>
      <c r="G1249" s="23">
        <v>50</v>
      </c>
      <c r="H1249" s="23">
        <v>25</v>
      </c>
      <c r="I1249" s="23">
        <v>25</v>
      </c>
      <c r="J1249" s="23">
        <v>0</v>
      </c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</row>
    <row r="1250" spans="1:26" ht="14">
      <c r="A1250" s="19">
        <v>8076</v>
      </c>
      <c r="B1250" s="20" t="s">
        <v>1255</v>
      </c>
      <c r="C1250" s="19">
        <v>1903</v>
      </c>
      <c r="D1250" s="19">
        <v>13</v>
      </c>
      <c r="E1250" s="21">
        <v>92.3</v>
      </c>
      <c r="F1250" s="22">
        <v>92.3</v>
      </c>
      <c r="G1250" s="23">
        <v>50</v>
      </c>
      <c r="H1250" s="23">
        <v>25</v>
      </c>
      <c r="I1250" s="23">
        <v>25</v>
      </c>
      <c r="J1250" s="23">
        <v>0</v>
      </c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</row>
    <row r="1251" spans="1:26" ht="14">
      <c r="A1251" s="19">
        <v>8076</v>
      </c>
      <c r="B1251" s="20" t="s">
        <v>1255</v>
      </c>
      <c r="C1251" s="19">
        <v>1803</v>
      </c>
      <c r="D1251" s="19">
        <v>16</v>
      </c>
      <c r="E1251" s="21">
        <v>100</v>
      </c>
      <c r="F1251" s="22">
        <v>100</v>
      </c>
      <c r="G1251" s="23">
        <v>12.5</v>
      </c>
      <c r="H1251" s="23">
        <v>50</v>
      </c>
      <c r="I1251" s="23">
        <v>31.2</v>
      </c>
      <c r="J1251" s="23">
        <v>6.2</v>
      </c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</row>
    <row r="1252" spans="1:26" ht="14">
      <c r="A1252" s="19">
        <v>8077</v>
      </c>
      <c r="B1252" s="20" t="s">
        <v>826</v>
      </c>
      <c r="C1252" s="19">
        <v>1801</v>
      </c>
      <c r="D1252" s="19">
        <v>30</v>
      </c>
      <c r="E1252" s="21">
        <v>0</v>
      </c>
      <c r="F1252" s="22">
        <v>100</v>
      </c>
      <c r="G1252" s="23">
        <v>50</v>
      </c>
      <c r="H1252" s="23">
        <v>46.7</v>
      </c>
      <c r="I1252" s="23">
        <v>0</v>
      </c>
      <c r="J1252" s="23">
        <v>3.3</v>
      </c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</row>
    <row r="1253" spans="1:26" ht="14">
      <c r="A1253" s="19">
        <v>8078</v>
      </c>
      <c r="B1253" s="20" t="s">
        <v>827</v>
      </c>
      <c r="C1253" s="19">
        <v>2404</v>
      </c>
      <c r="D1253" s="19">
        <v>51</v>
      </c>
      <c r="E1253" s="21">
        <v>64.7</v>
      </c>
      <c r="F1253" s="22">
        <v>64.7</v>
      </c>
      <c r="G1253" s="23">
        <v>24.2</v>
      </c>
      <c r="H1253" s="23">
        <v>48.5</v>
      </c>
      <c r="I1253" s="23">
        <v>27.3</v>
      </c>
      <c r="J1253" s="23">
        <v>0</v>
      </c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</row>
    <row r="1254" spans="1:26" ht="14">
      <c r="A1254" s="19">
        <v>8078</v>
      </c>
      <c r="B1254" s="20" t="s">
        <v>827</v>
      </c>
      <c r="C1254" s="19">
        <v>2304</v>
      </c>
      <c r="D1254" s="19">
        <v>21</v>
      </c>
      <c r="E1254" s="21">
        <v>85.7</v>
      </c>
      <c r="F1254" s="22">
        <v>85.7</v>
      </c>
      <c r="G1254" s="23">
        <v>27.8</v>
      </c>
      <c r="H1254" s="23">
        <v>66.7</v>
      </c>
      <c r="I1254" s="23">
        <v>5.6</v>
      </c>
      <c r="J1254" s="23">
        <v>0</v>
      </c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</row>
    <row r="1255" spans="1:26" ht="14">
      <c r="A1255" s="19">
        <v>8078</v>
      </c>
      <c r="B1255" s="20" t="s">
        <v>827</v>
      </c>
      <c r="C1255" s="19">
        <v>2204</v>
      </c>
      <c r="D1255" s="19">
        <v>13</v>
      </c>
      <c r="E1255" s="21">
        <v>92.3</v>
      </c>
      <c r="F1255" s="22">
        <v>92.3</v>
      </c>
      <c r="G1255" s="23">
        <v>0</v>
      </c>
      <c r="H1255" s="23">
        <v>58.3</v>
      </c>
      <c r="I1255" s="23">
        <v>41.7</v>
      </c>
      <c r="J1255" s="23">
        <v>0</v>
      </c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</row>
    <row r="1256" spans="1:26" ht="14">
      <c r="A1256" s="19">
        <v>8078</v>
      </c>
      <c r="B1256" s="20" t="s">
        <v>827</v>
      </c>
      <c r="C1256" s="19">
        <v>2104</v>
      </c>
      <c r="D1256" s="19">
        <v>16</v>
      </c>
      <c r="E1256" s="21">
        <v>0</v>
      </c>
      <c r="F1256" s="22">
        <v>93.8</v>
      </c>
      <c r="G1256" s="23">
        <v>33.299999999999997</v>
      </c>
      <c r="H1256" s="23">
        <v>46.7</v>
      </c>
      <c r="I1256" s="23">
        <v>20</v>
      </c>
      <c r="J1256" s="23">
        <v>0</v>
      </c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</row>
    <row r="1257" spans="1:26" ht="14">
      <c r="A1257" s="19">
        <v>8088</v>
      </c>
      <c r="B1257" s="20" t="s">
        <v>828</v>
      </c>
      <c r="C1257" s="19">
        <v>2403</v>
      </c>
      <c r="D1257" s="19">
        <v>24</v>
      </c>
      <c r="E1257" s="21">
        <v>95.8</v>
      </c>
      <c r="F1257" s="22">
        <v>95.8</v>
      </c>
      <c r="G1257" s="23">
        <v>73.900000000000006</v>
      </c>
      <c r="H1257" s="23">
        <v>26.1</v>
      </c>
      <c r="I1257" s="23">
        <v>0</v>
      </c>
      <c r="J1257" s="23">
        <v>0</v>
      </c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</row>
    <row r="1258" spans="1:26" ht="14">
      <c r="A1258" s="19">
        <v>8088</v>
      </c>
      <c r="B1258" s="20" t="s">
        <v>828</v>
      </c>
      <c r="C1258" s="19">
        <v>2303</v>
      </c>
      <c r="D1258" s="19">
        <v>32</v>
      </c>
      <c r="E1258" s="21">
        <v>96.9</v>
      </c>
      <c r="F1258" s="22">
        <v>96.9</v>
      </c>
      <c r="G1258" s="23">
        <v>51.6</v>
      </c>
      <c r="H1258" s="23">
        <v>48.4</v>
      </c>
      <c r="I1258" s="23">
        <v>0</v>
      </c>
      <c r="J1258" s="23">
        <v>0</v>
      </c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</row>
    <row r="1259" spans="1:26" ht="14">
      <c r="A1259" s="19">
        <v>8088</v>
      </c>
      <c r="B1259" s="20" t="s">
        <v>828</v>
      </c>
      <c r="C1259" s="19">
        <v>2203</v>
      </c>
      <c r="D1259" s="19">
        <v>32</v>
      </c>
      <c r="E1259" s="21">
        <v>100</v>
      </c>
      <c r="F1259" s="22">
        <v>100</v>
      </c>
      <c r="G1259" s="23">
        <v>87.5</v>
      </c>
      <c r="H1259" s="23">
        <v>12.5</v>
      </c>
      <c r="I1259" s="23">
        <v>0</v>
      </c>
      <c r="J1259" s="23">
        <v>0</v>
      </c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</row>
    <row r="1260" spans="1:26" ht="14">
      <c r="A1260" s="19">
        <v>8088</v>
      </c>
      <c r="B1260" s="20" t="s">
        <v>828</v>
      </c>
      <c r="C1260" s="19">
        <v>2103</v>
      </c>
      <c r="D1260" s="19">
        <v>22</v>
      </c>
      <c r="E1260" s="21">
        <v>90.9</v>
      </c>
      <c r="F1260" s="22">
        <v>90.9</v>
      </c>
      <c r="G1260" s="23">
        <v>85</v>
      </c>
      <c r="H1260" s="23">
        <v>15</v>
      </c>
      <c r="I1260" s="23">
        <v>0</v>
      </c>
      <c r="J1260" s="23">
        <v>0</v>
      </c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</row>
    <row r="1261" spans="1:26" ht="14">
      <c r="A1261" s="19">
        <v>8088</v>
      </c>
      <c r="B1261" s="20" t="s">
        <v>828</v>
      </c>
      <c r="C1261" s="19">
        <v>2003</v>
      </c>
      <c r="D1261" s="19">
        <v>30</v>
      </c>
      <c r="E1261" s="21">
        <v>100</v>
      </c>
      <c r="F1261" s="22">
        <v>100</v>
      </c>
      <c r="G1261" s="23">
        <v>100</v>
      </c>
      <c r="H1261" s="23">
        <v>0</v>
      </c>
      <c r="I1261" s="23">
        <v>0</v>
      </c>
      <c r="J1261" s="23">
        <v>0</v>
      </c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</row>
    <row r="1262" spans="1:26" ht="14">
      <c r="A1262" s="19">
        <v>8088</v>
      </c>
      <c r="B1262" s="20" t="s">
        <v>828</v>
      </c>
      <c r="C1262" s="19">
        <v>1903</v>
      </c>
      <c r="D1262" s="19">
        <v>27</v>
      </c>
      <c r="E1262" s="21">
        <v>100</v>
      </c>
      <c r="F1262" s="22">
        <v>100</v>
      </c>
      <c r="G1262" s="23">
        <v>96.3</v>
      </c>
      <c r="H1262" s="23">
        <v>3.7</v>
      </c>
      <c r="I1262" s="23">
        <v>0</v>
      </c>
      <c r="J1262" s="23">
        <v>0</v>
      </c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</row>
    <row r="1263" spans="1:26" ht="14">
      <c r="A1263" s="19">
        <v>8088</v>
      </c>
      <c r="B1263" s="20" t="s">
        <v>828</v>
      </c>
      <c r="C1263" s="19">
        <v>1803</v>
      </c>
      <c r="D1263" s="19">
        <v>17</v>
      </c>
      <c r="E1263" s="21">
        <v>94.1</v>
      </c>
      <c r="F1263" s="22">
        <v>100</v>
      </c>
      <c r="G1263" s="23">
        <v>82.4</v>
      </c>
      <c r="H1263" s="23">
        <v>5.9</v>
      </c>
      <c r="I1263" s="23">
        <v>5.9</v>
      </c>
      <c r="J1263" s="23">
        <v>5.9</v>
      </c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</row>
    <row r="1264" spans="1:26" ht="14">
      <c r="A1264" s="19">
        <v>8088</v>
      </c>
      <c r="B1264" s="20" t="s">
        <v>828</v>
      </c>
      <c r="C1264" s="19">
        <v>1703</v>
      </c>
      <c r="D1264" s="19">
        <v>3</v>
      </c>
      <c r="E1264" s="21">
        <v>100</v>
      </c>
      <c r="F1264" s="22">
        <v>100</v>
      </c>
      <c r="G1264" s="23">
        <v>100</v>
      </c>
      <c r="H1264" s="23">
        <v>0</v>
      </c>
      <c r="I1264" s="23">
        <v>0</v>
      </c>
      <c r="J1264" s="23">
        <v>0</v>
      </c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</row>
    <row r="1265" spans="1:26" ht="14">
      <c r="A1265" s="19">
        <v>8093</v>
      </c>
      <c r="B1265" s="20" t="s">
        <v>829</v>
      </c>
      <c r="C1265" s="19">
        <v>2404</v>
      </c>
      <c r="D1265" s="19">
        <v>9</v>
      </c>
      <c r="E1265" s="21">
        <v>66.7</v>
      </c>
      <c r="F1265" s="22">
        <v>66.7</v>
      </c>
      <c r="G1265" s="23">
        <v>83.3</v>
      </c>
      <c r="H1265" s="23">
        <v>16.7</v>
      </c>
      <c r="I1265" s="23">
        <v>0</v>
      </c>
      <c r="J1265" s="23">
        <v>0</v>
      </c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</row>
    <row r="1266" spans="1:26" ht="14">
      <c r="A1266" s="19">
        <v>8093</v>
      </c>
      <c r="B1266" s="20" t="s">
        <v>829</v>
      </c>
      <c r="C1266" s="19">
        <v>2304</v>
      </c>
      <c r="D1266" s="19">
        <v>18</v>
      </c>
      <c r="E1266" s="21">
        <v>94.4</v>
      </c>
      <c r="F1266" s="22">
        <v>94.4</v>
      </c>
      <c r="G1266" s="23">
        <v>47.1</v>
      </c>
      <c r="H1266" s="23">
        <v>52.9</v>
      </c>
      <c r="I1266" s="23">
        <v>0</v>
      </c>
      <c r="J1266" s="23">
        <v>0</v>
      </c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</row>
    <row r="1267" spans="1:26" ht="14">
      <c r="A1267" s="19">
        <v>8093</v>
      </c>
      <c r="B1267" s="20" t="s">
        <v>829</v>
      </c>
      <c r="C1267" s="19">
        <v>2204</v>
      </c>
      <c r="D1267" s="19">
        <v>15</v>
      </c>
      <c r="E1267" s="21">
        <v>100</v>
      </c>
      <c r="F1267" s="22">
        <v>100</v>
      </c>
      <c r="G1267" s="23">
        <v>73.3</v>
      </c>
      <c r="H1267" s="23">
        <v>26.7</v>
      </c>
      <c r="I1267" s="23">
        <v>0</v>
      </c>
      <c r="J1267" s="23">
        <v>0</v>
      </c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</row>
    <row r="1268" spans="1:26" ht="14">
      <c r="A1268" s="19">
        <v>8093</v>
      </c>
      <c r="B1268" s="20" t="s">
        <v>829</v>
      </c>
      <c r="C1268" s="19">
        <v>2104</v>
      </c>
      <c r="D1268" s="19">
        <v>16</v>
      </c>
      <c r="E1268" s="21">
        <v>93.8</v>
      </c>
      <c r="F1268" s="22">
        <v>93.8</v>
      </c>
      <c r="G1268" s="23">
        <v>40</v>
      </c>
      <c r="H1268" s="23">
        <v>60</v>
      </c>
      <c r="I1268" s="23">
        <v>0</v>
      </c>
      <c r="J1268" s="23">
        <v>0</v>
      </c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</row>
    <row r="1269" spans="1:26" ht="14">
      <c r="A1269" s="19">
        <v>8093</v>
      </c>
      <c r="B1269" s="20" t="s">
        <v>829</v>
      </c>
      <c r="C1269" s="19">
        <v>2004</v>
      </c>
      <c r="D1269" s="19">
        <v>18</v>
      </c>
      <c r="E1269" s="21">
        <v>100</v>
      </c>
      <c r="F1269" s="22">
        <v>100</v>
      </c>
      <c r="G1269" s="23">
        <v>94.4</v>
      </c>
      <c r="H1269" s="23">
        <v>5.6</v>
      </c>
      <c r="I1269" s="23">
        <v>0</v>
      </c>
      <c r="J1269" s="23">
        <v>0</v>
      </c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</row>
    <row r="1270" spans="1:26" ht="14">
      <c r="A1270" s="19">
        <v>8093</v>
      </c>
      <c r="B1270" s="20" t="s">
        <v>829</v>
      </c>
      <c r="C1270" s="19">
        <v>1904</v>
      </c>
      <c r="D1270" s="19">
        <v>4</v>
      </c>
      <c r="E1270" s="21">
        <v>100</v>
      </c>
      <c r="F1270" s="22">
        <v>100</v>
      </c>
      <c r="G1270" s="23">
        <v>50</v>
      </c>
      <c r="H1270" s="23">
        <v>50</v>
      </c>
      <c r="I1270" s="23">
        <v>0</v>
      </c>
      <c r="J1270" s="23">
        <v>0</v>
      </c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</row>
    <row r="1271" spans="1:26" ht="14">
      <c r="A1271" s="19">
        <v>8093</v>
      </c>
      <c r="B1271" s="20" t="s">
        <v>829</v>
      </c>
      <c r="C1271" s="19">
        <v>1804</v>
      </c>
      <c r="D1271" s="19">
        <v>9</v>
      </c>
      <c r="E1271" s="21">
        <v>100</v>
      </c>
      <c r="F1271" s="22">
        <v>100</v>
      </c>
      <c r="G1271" s="23">
        <v>77.8</v>
      </c>
      <c r="H1271" s="23">
        <v>22.2</v>
      </c>
      <c r="I1271" s="23">
        <v>0</v>
      </c>
      <c r="J1271" s="23">
        <v>0</v>
      </c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</row>
    <row r="1272" spans="1:26" ht="14">
      <c r="A1272" s="19">
        <v>8093</v>
      </c>
      <c r="B1272" s="20" t="s">
        <v>829</v>
      </c>
      <c r="C1272" s="19">
        <v>1704</v>
      </c>
      <c r="D1272" s="19">
        <v>3</v>
      </c>
      <c r="E1272" s="21">
        <v>66.7</v>
      </c>
      <c r="F1272" s="22">
        <v>66.7</v>
      </c>
      <c r="G1272" s="23">
        <v>50</v>
      </c>
      <c r="H1272" s="23">
        <v>50</v>
      </c>
      <c r="I1272" s="23">
        <v>0</v>
      </c>
      <c r="J1272" s="23">
        <v>0</v>
      </c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</row>
    <row r="1273" spans="1:26" ht="14">
      <c r="A1273" s="19">
        <v>8096</v>
      </c>
      <c r="B1273" s="20" t="s">
        <v>830</v>
      </c>
      <c r="C1273" s="19">
        <v>1904</v>
      </c>
      <c r="D1273" s="19">
        <v>14</v>
      </c>
      <c r="E1273" s="21">
        <v>92.9</v>
      </c>
      <c r="F1273" s="22">
        <v>92.9</v>
      </c>
      <c r="G1273" s="23">
        <v>84.6</v>
      </c>
      <c r="H1273" s="23">
        <v>7.7</v>
      </c>
      <c r="I1273" s="23">
        <v>7.7</v>
      </c>
      <c r="J1273" s="23">
        <v>0</v>
      </c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</row>
    <row r="1274" spans="1:26" ht="14">
      <c r="A1274" s="19">
        <v>8096</v>
      </c>
      <c r="B1274" s="20" t="s">
        <v>830</v>
      </c>
      <c r="C1274" s="19">
        <v>1804</v>
      </c>
      <c r="D1274" s="19">
        <v>11</v>
      </c>
      <c r="E1274" s="21">
        <v>72.7</v>
      </c>
      <c r="F1274" s="22">
        <v>72.7</v>
      </c>
      <c r="G1274" s="23">
        <v>87.5</v>
      </c>
      <c r="H1274" s="23">
        <v>12.5</v>
      </c>
      <c r="I1274" s="23">
        <v>0</v>
      </c>
      <c r="J1274" s="23">
        <v>0</v>
      </c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</row>
    <row r="1275" spans="1:26" ht="14">
      <c r="A1275" s="19">
        <v>8096</v>
      </c>
      <c r="B1275" s="20" t="s">
        <v>830</v>
      </c>
      <c r="C1275" s="19">
        <v>1704</v>
      </c>
      <c r="D1275" s="19">
        <v>1</v>
      </c>
      <c r="E1275" s="21">
        <v>100</v>
      </c>
      <c r="F1275" s="22">
        <v>100</v>
      </c>
      <c r="G1275" s="23">
        <v>0</v>
      </c>
      <c r="H1275" s="23">
        <v>100</v>
      </c>
      <c r="I1275" s="23">
        <v>0</v>
      </c>
      <c r="J1275" s="23">
        <v>0</v>
      </c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</row>
    <row r="1276" spans="1:26" ht="14">
      <c r="A1276" s="19">
        <v>8110</v>
      </c>
      <c r="B1276" s="20" t="s">
        <v>831</v>
      </c>
      <c r="C1276" s="19">
        <v>2301</v>
      </c>
      <c r="D1276" s="19">
        <v>4</v>
      </c>
      <c r="E1276" s="21">
        <v>75</v>
      </c>
      <c r="F1276" s="22">
        <v>100</v>
      </c>
      <c r="G1276" s="23">
        <v>25</v>
      </c>
      <c r="H1276" s="23">
        <v>75</v>
      </c>
      <c r="I1276" s="23">
        <v>0</v>
      </c>
      <c r="J1276" s="23">
        <v>0</v>
      </c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</row>
    <row r="1277" spans="1:26" ht="14">
      <c r="A1277" s="19">
        <v>8110</v>
      </c>
      <c r="B1277" s="20" t="s">
        <v>831</v>
      </c>
      <c r="C1277" s="19">
        <v>2201</v>
      </c>
      <c r="D1277" s="19">
        <v>17</v>
      </c>
      <c r="E1277" s="21">
        <v>70.599999999999994</v>
      </c>
      <c r="F1277" s="22">
        <v>82.4</v>
      </c>
      <c r="G1277" s="23">
        <v>14.3</v>
      </c>
      <c r="H1277" s="23">
        <v>57.1</v>
      </c>
      <c r="I1277" s="23">
        <v>14.3</v>
      </c>
      <c r="J1277" s="23">
        <v>14.3</v>
      </c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</row>
    <row r="1278" spans="1:26" ht="14">
      <c r="A1278" s="19">
        <v>8110</v>
      </c>
      <c r="B1278" s="20" t="s">
        <v>831</v>
      </c>
      <c r="C1278" s="19">
        <v>2101</v>
      </c>
      <c r="D1278" s="19">
        <v>13</v>
      </c>
      <c r="E1278" s="21">
        <v>92.3</v>
      </c>
      <c r="F1278" s="22">
        <v>92.3</v>
      </c>
      <c r="G1278" s="23">
        <v>16.7</v>
      </c>
      <c r="H1278" s="23">
        <v>25</v>
      </c>
      <c r="I1278" s="23">
        <v>58.3</v>
      </c>
      <c r="J1278" s="23">
        <v>0</v>
      </c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</row>
    <row r="1279" spans="1:26" ht="14">
      <c r="A1279" s="19">
        <v>8112</v>
      </c>
      <c r="B1279" s="20" t="s">
        <v>832</v>
      </c>
      <c r="C1279" s="19">
        <v>2403</v>
      </c>
      <c r="D1279" s="19">
        <v>8</v>
      </c>
      <c r="E1279" s="21">
        <v>87.5</v>
      </c>
      <c r="F1279" s="22">
        <v>87.5</v>
      </c>
      <c r="G1279" s="23">
        <v>57.1</v>
      </c>
      <c r="H1279" s="23">
        <v>42.9</v>
      </c>
      <c r="I1279" s="23">
        <v>0</v>
      </c>
      <c r="J1279" s="23">
        <v>0</v>
      </c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</row>
    <row r="1280" spans="1:26" ht="14">
      <c r="A1280" s="19">
        <v>8112</v>
      </c>
      <c r="B1280" s="20" t="s">
        <v>832</v>
      </c>
      <c r="C1280" s="19">
        <v>2303</v>
      </c>
      <c r="D1280" s="19">
        <v>18</v>
      </c>
      <c r="E1280" s="21">
        <v>88.9</v>
      </c>
      <c r="F1280" s="22">
        <v>88.9</v>
      </c>
      <c r="G1280" s="23">
        <v>6.2</v>
      </c>
      <c r="H1280" s="23">
        <v>87.5</v>
      </c>
      <c r="I1280" s="23">
        <v>6.2</v>
      </c>
      <c r="J1280" s="23">
        <v>0</v>
      </c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</row>
    <row r="1281" spans="1:26" ht="14">
      <c r="A1281" s="19">
        <v>8113</v>
      </c>
      <c r="B1281" s="20" t="s">
        <v>833</v>
      </c>
      <c r="C1281" s="19">
        <v>2302</v>
      </c>
      <c r="D1281" s="19">
        <v>4</v>
      </c>
      <c r="E1281" s="21">
        <v>25</v>
      </c>
      <c r="F1281" s="22">
        <v>50</v>
      </c>
      <c r="G1281" s="23">
        <v>0</v>
      </c>
      <c r="H1281" s="23">
        <v>50</v>
      </c>
      <c r="I1281" s="23">
        <v>50</v>
      </c>
      <c r="J1281" s="23">
        <v>0</v>
      </c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</row>
    <row r="1282" spans="1:26" ht="14">
      <c r="A1282" s="19">
        <v>9310</v>
      </c>
      <c r="B1282" s="20" t="s">
        <v>835</v>
      </c>
      <c r="C1282" s="19">
        <v>2301</v>
      </c>
      <c r="D1282" s="19">
        <v>23</v>
      </c>
      <c r="E1282" s="21">
        <v>100</v>
      </c>
      <c r="F1282" s="22">
        <v>100</v>
      </c>
      <c r="G1282" s="23">
        <v>0</v>
      </c>
      <c r="H1282" s="23">
        <v>0</v>
      </c>
      <c r="I1282" s="23">
        <v>0</v>
      </c>
      <c r="J1282" s="23">
        <v>0</v>
      </c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</row>
    <row r="1283" spans="1:26" ht="14">
      <c r="A1283" s="19">
        <v>9310</v>
      </c>
      <c r="B1283" s="20" t="s">
        <v>835</v>
      </c>
      <c r="C1283" s="19">
        <v>2201</v>
      </c>
      <c r="D1283" s="19">
        <v>31</v>
      </c>
      <c r="E1283" s="21">
        <v>96.8</v>
      </c>
      <c r="F1283" s="22">
        <v>100</v>
      </c>
      <c r="G1283" s="23">
        <v>0</v>
      </c>
      <c r="H1283" s="23">
        <v>0</v>
      </c>
      <c r="I1283" s="23">
        <v>0</v>
      </c>
      <c r="J1283" s="23">
        <v>0</v>
      </c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</row>
    <row r="1284" spans="1:26" ht="14">
      <c r="A1284" s="19">
        <v>9310</v>
      </c>
      <c r="B1284" s="20" t="s">
        <v>835</v>
      </c>
      <c r="C1284" s="19">
        <v>2101</v>
      </c>
      <c r="D1284" s="19">
        <v>26</v>
      </c>
      <c r="E1284" s="21">
        <v>100</v>
      </c>
      <c r="F1284" s="22">
        <v>100</v>
      </c>
      <c r="G1284" s="23">
        <v>0</v>
      </c>
      <c r="H1284" s="23">
        <v>0</v>
      </c>
      <c r="I1284" s="23">
        <v>0</v>
      </c>
      <c r="J1284" s="23">
        <v>0</v>
      </c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</row>
    <row r="1285" spans="1:26" ht="14">
      <c r="A1285" s="19">
        <v>9310</v>
      </c>
      <c r="B1285" s="20" t="s">
        <v>835</v>
      </c>
      <c r="C1285" s="19">
        <v>2001</v>
      </c>
      <c r="D1285" s="19">
        <v>18</v>
      </c>
      <c r="E1285" s="21">
        <v>88.9</v>
      </c>
      <c r="F1285" s="22">
        <v>94.4</v>
      </c>
      <c r="G1285" s="23">
        <v>0</v>
      </c>
      <c r="H1285" s="23">
        <v>0</v>
      </c>
      <c r="I1285" s="23">
        <v>0</v>
      </c>
      <c r="J1285" s="23">
        <v>0</v>
      </c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</row>
    <row r="1286" spans="1:26" ht="14">
      <c r="A1286" s="19">
        <v>9310</v>
      </c>
      <c r="B1286" s="20" t="s">
        <v>835</v>
      </c>
      <c r="C1286" s="19">
        <v>1901</v>
      </c>
      <c r="D1286" s="19">
        <v>26</v>
      </c>
      <c r="E1286" s="21">
        <v>84.6</v>
      </c>
      <c r="F1286" s="22">
        <v>100</v>
      </c>
      <c r="G1286" s="23">
        <v>0</v>
      </c>
      <c r="H1286" s="23">
        <v>0</v>
      </c>
      <c r="I1286" s="23">
        <v>0</v>
      </c>
      <c r="J1286" s="23">
        <v>0</v>
      </c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</row>
    <row r="1287" spans="1:26" ht="14">
      <c r="A1287" s="19">
        <v>9310</v>
      </c>
      <c r="B1287" s="20" t="s">
        <v>835</v>
      </c>
      <c r="C1287" s="19">
        <v>1801</v>
      </c>
      <c r="D1287" s="19">
        <v>18</v>
      </c>
      <c r="E1287" s="21">
        <v>100</v>
      </c>
      <c r="F1287" s="22">
        <v>100</v>
      </c>
      <c r="G1287" s="23">
        <v>0</v>
      </c>
      <c r="H1287" s="23">
        <v>0</v>
      </c>
      <c r="I1287" s="23">
        <v>0</v>
      </c>
      <c r="J1287" s="23">
        <v>0</v>
      </c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</row>
    <row r="1288" spans="1:26" ht="14">
      <c r="A1288" s="19">
        <v>9310</v>
      </c>
      <c r="B1288" s="20" t="s">
        <v>835</v>
      </c>
      <c r="C1288" s="19">
        <v>1701</v>
      </c>
      <c r="D1288" s="19">
        <v>16</v>
      </c>
      <c r="E1288" s="21">
        <v>100</v>
      </c>
      <c r="F1288" s="22">
        <v>100</v>
      </c>
      <c r="G1288" s="23">
        <v>0</v>
      </c>
      <c r="H1288" s="23">
        <v>0</v>
      </c>
      <c r="I1288" s="23">
        <v>0</v>
      </c>
      <c r="J1288" s="23">
        <v>0</v>
      </c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</row>
    <row r="1289" spans="1:26" ht="14">
      <c r="A1289" s="19">
        <v>9476</v>
      </c>
      <c r="B1289" s="20" t="s">
        <v>836</v>
      </c>
      <c r="C1289" s="19">
        <v>2403</v>
      </c>
      <c r="D1289" s="19">
        <v>55</v>
      </c>
      <c r="E1289" s="21">
        <v>100</v>
      </c>
      <c r="F1289" s="22">
        <v>100</v>
      </c>
      <c r="G1289" s="23">
        <v>49.1</v>
      </c>
      <c r="H1289" s="23">
        <v>34.5</v>
      </c>
      <c r="I1289" s="23">
        <v>9.1</v>
      </c>
      <c r="J1289" s="23">
        <v>7.3</v>
      </c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</row>
    <row r="1290" spans="1:26" ht="14">
      <c r="A1290" s="19">
        <v>9476</v>
      </c>
      <c r="B1290" s="20" t="s">
        <v>836</v>
      </c>
      <c r="C1290" s="19">
        <v>2303</v>
      </c>
      <c r="D1290" s="19">
        <v>61</v>
      </c>
      <c r="E1290" s="21">
        <v>100</v>
      </c>
      <c r="F1290" s="22">
        <v>100</v>
      </c>
      <c r="G1290" s="23">
        <v>60.7</v>
      </c>
      <c r="H1290" s="23">
        <v>31.1</v>
      </c>
      <c r="I1290" s="23">
        <v>4.9000000000000004</v>
      </c>
      <c r="J1290" s="23">
        <v>3.3</v>
      </c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</row>
    <row r="1291" spans="1:26" ht="14">
      <c r="A1291" s="19">
        <v>9476</v>
      </c>
      <c r="B1291" s="20" t="s">
        <v>836</v>
      </c>
      <c r="C1291" s="19">
        <v>2203</v>
      </c>
      <c r="D1291" s="19">
        <v>66</v>
      </c>
      <c r="E1291" s="21">
        <v>98.5</v>
      </c>
      <c r="F1291" s="22">
        <v>98.5</v>
      </c>
      <c r="G1291" s="23">
        <v>69.2</v>
      </c>
      <c r="H1291" s="23">
        <v>26.2</v>
      </c>
      <c r="I1291" s="23">
        <v>3.1</v>
      </c>
      <c r="J1291" s="23">
        <v>1.5</v>
      </c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</row>
    <row r="1292" spans="1:26" ht="14">
      <c r="A1292" s="19">
        <v>9476</v>
      </c>
      <c r="B1292" s="20" t="s">
        <v>836</v>
      </c>
      <c r="C1292" s="19">
        <v>2103</v>
      </c>
      <c r="D1292" s="19">
        <v>67</v>
      </c>
      <c r="E1292" s="21">
        <v>100</v>
      </c>
      <c r="F1292" s="22">
        <v>100</v>
      </c>
      <c r="G1292" s="23">
        <v>77.599999999999994</v>
      </c>
      <c r="H1292" s="23">
        <v>22.4</v>
      </c>
      <c r="I1292" s="23">
        <v>0</v>
      </c>
      <c r="J1292" s="23">
        <v>0</v>
      </c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</row>
    <row r="1293" spans="1:26" ht="14">
      <c r="A1293" s="19">
        <v>9476</v>
      </c>
      <c r="B1293" s="20" t="s">
        <v>836</v>
      </c>
      <c r="C1293" s="19">
        <v>2003</v>
      </c>
      <c r="D1293" s="19">
        <v>65</v>
      </c>
      <c r="E1293" s="21">
        <v>100</v>
      </c>
      <c r="F1293" s="22">
        <v>100</v>
      </c>
      <c r="G1293" s="23">
        <v>56.9</v>
      </c>
      <c r="H1293" s="23">
        <v>36.9</v>
      </c>
      <c r="I1293" s="23">
        <v>6.2</v>
      </c>
      <c r="J1293" s="23">
        <v>0</v>
      </c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</row>
    <row r="1294" spans="1:26" ht="14">
      <c r="A1294" s="19">
        <v>9476</v>
      </c>
      <c r="B1294" s="20" t="s">
        <v>836</v>
      </c>
      <c r="C1294" s="19">
        <v>1903</v>
      </c>
      <c r="D1294" s="19">
        <v>66</v>
      </c>
      <c r="E1294" s="21">
        <v>100</v>
      </c>
      <c r="F1294" s="22">
        <v>100</v>
      </c>
      <c r="G1294" s="23">
        <v>53</v>
      </c>
      <c r="H1294" s="23">
        <v>34.799999999999997</v>
      </c>
      <c r="I1294" s="23">
        <v>9.1</v>
      </c>
      <c r="J1294" s="23">
        <v>3</v>
      </c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</row>
    <row r="1295" spans="1:26" ht="14">
      <c r="A1295" s="19">
        <v>9476</v>
      </c>
      <c r="B1295" s="20" t="s">
        <v>836</v>
      </c>
      <c r="C1295" s="19">
        <v>1803</v>
      </c>
      <c r="D1295" s="19">
        <v>61</v>
      </c>
      <c r="E1295" s="21">
        <v>100</v>
      </c>
      <c r="F1295" s="22">
        <v>100</v>
      </c>
      <c r="G1295" s="23">
        <v>67.2</v>
      </c>
      <c r="H1295" s="23">
        <v>29.5</v>
      </c>
      <c r="I1295" s="23">
        <v>3.3</v>
      </c>
      <c r="J1295" s="23">
        <v>0</v>
      </c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</row>
    <row r="1296" spans="1:26" ht="14">
      <c r="A1296" s="19">
        <v>9480</v>
      </c>
      <c r="B1296" s="20" t="s">
        <v>839</v>
      </c>
      <c r="C1296" s="19">
        <v>2403</v>
      </c>
      <c r="D1296" s="19">
        <v>55</v>
      </c>
      <c r="E1296" s="21">
        <v>100</v>
      </c>
      <c r="F1296" s="22">
        <v>100</v>
      </c>
      <c r="G1296" s="23">
        <v>27.3</v>
      </c>
      <c r="H1296" s="23">
        <v>67.3</v>
      </c>
      <c r="I1296" s="23">
        <v>5.5</v>
      </c>
      <c r="J1296" s="23">
        <v>0</v>
      </c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</row>
    <row r="1297" spans="1:26" ht="14">
      <c r="A1297" s="19">
        <v>9480</v>
      </c>
      <c r="B1297" s="20" t="s">
        <v>839</v>
      </c>
      <c r="C1297" s="19">
        <v>2303</v>
      </c>
      <c r="D1297" s="19">
        <v>61</v>
      </c>
      <c r="E1297" s="21">
        <v>100</v>
      </c>
      <c r="F1297" s="22">
        <v>100</v>
      </c>
      <c r="G1297" s="23">
        <v>13.1</v>
      </c>
      <c r="H1297" s="23">
        <v>72.099999999999994</v>
      </c>
      <c r="I1297" s="23">
        <v>14.8</v>
      </c>
      <c r="J1297" s="23">
        <v>0</v>
      </c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</row>
    <row r="1298" spans="1:26" ht="14">
      <c r="A1298" s="19">
        <v>9480</v>
      </c>
      <c r="B1298" s="20" t="s">
        <v>839</v>
      </c>
      <c r="C1298" s="19">
        <v>2203</v>
      </c>
      <c r="D1298" s="19">
        <v>66</v>
      </c>
      <c r="E1298" s="21">
        <v>98.5</v>
      </c>
      <c r="F1298" s="22">
        <v>98.5</v>
      </c>
      <c r="G1298" s="23">
        <v>30.8</v>
      </c>
      <c r="H1298" s="23">
        <v>64.599999999999994</v>
      </c>
      <c r="I1298" s="23">
        <v>3.1</v>
      </c>
      <c r="J1298" s="23">
        <v>1.5</v>
      </c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</row>
    <row r="1299" spans="1:26" ht="14">
      <c r="A1299" s="19">
        <v>9480</v>
      </c>
      <c r="B1299" s="20" t="s">
        <v>839</v>
      </c>
      <c r="C1299" s="19">
        <v>2103</v>
      </c>
      <c r="D1299" s="19">
        <v>66</v>
      </c>
      <c r="E1299" s="21">
        <v>98.5</v>
      </c>
      <c r="F1299" s="22">
        <v>100</v>
      </c>
      <c r="G1299" s="23">
        <v>39.4</v>
      </c>
      <c r="H1299" s="23">
        <v>60.6</v>
      </c>
      <c r="I1299" s="23">
        <v>0</v>
      </c>
      <c r="J1299" s="23">
        <v>0</v>
      </c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</row>
    <row r="1300" spans="1:26" ht="14">
      <c r="A1300" s="19">
        <v>9480</v>
      </c>
      <c r="B1300" s="20" t="s">
        <v>839</v>
      </c>
      <c r="C1300" s="19">
        <v>2003</v>
      </c>
      <c r="D1300" s="19">
        <v>65</v>
      </c>
      <c r="E1300" s="21">
        <v>93.8</v>
      </c>
      <c r="F1300" s="22">
        <v>100</v>
      </c>
      <c r="G1300" s="23">
        <v>18.5</v>
      </c>
      <c r="H1300" s="23">
        <v>75.400000000000006</v>
      </c>
      <c r="I1300" s="23">
        <v>6.2</v>
      </c>
      <c r="J1300" s="23">
        <v>0</v>
      </c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</row>
    <row r="1301" spans="1:26" ht="14">
      <c r="A1301" s="19">
        <v>9480</v>
      </c>
      <c r="B1301" s="20" t="s">
        <v>843</v>
      </c>
      <c r="C1301" s="19">
        <v>1903</v>
      </c>
      <c r="D1301" s="19">
        <v>66</v>
      </c>
      <c r="E1301" s="21">
        <v>100</v>
      </c>
      <c r="F1301" s="22">
        <v>100</v>
      </c>
      <c r="G1301" s="23">
        <v>28.8</v>
      </c>
      <c r="H1301" s="23">
        <v>60.6</v>
      </c>
      <c r="I1301" s="23">
        <v>10.6</v>
      </c>
      <c r="J1301" s="23">
        <v>0</v>
      </c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</row>
    <row r="1302" spans="1:26" ht="14">
      <c r="A1302" s="19">
        <v>9480</v>
      </c>
      <c r="B1302" s="20" t="s">
        <v>843</v>
      </c>
      <c r="C1302" s="19">
        <v>1803</v>
      </c>
      <c r="D1302" s="19">
        <v>61</v>
      </c>
      <c r="E1302" s="21">
        <v>98.4</v>
      </c>
      <c r="F1302" s="22">
        <v>100</v>
      </c>
      <c r="G1302" s="23">
        <v>26.2</v>
      </c>
      <c r="H1302" s="23">
        <v>63.9</v>
      </c>
      <c r="I1302" s="23">
        <v>9.8000000000000007</v>
      </c>
      <c r="J1302" s="23">
        <v>0</v>
      </c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</row>
    <row r="1303" spans="1:26" ht="14">
      <c r="A1303" s="19">
        <v>9481</v>
      </c>
      <c r="B1303" s="20" t="s">
        <v>844</v>
      </c>
      <c r="C1303" s="19">
        <v>2301</v>
      </c>
      <c r="D1303" s="19">
        <v>58</v>
      </c>
      <c r="E1303" s="21">
        <v>98.3</v>
      </c>
      <c r="F1303" s="22">
        <v>100</v>
      </c>
      <c r="G1303" s="23">
        <v>24.1</v>
      </c>
      <c r="H1303" s="23">
        <v>60.3</v>
      </c>
      <c r="I1303" s="23">
        <v>15.5</v>
      </c>
      <c r="J1303" s="23">
        <v>0</v>
      </c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</row>
    <row r="1304" spans="1:26" ht="14">
      <c r="A1304" s="19">
        <v>9481</v>
      </c>
      <c r="B1304" s="20" t="s">
        <v>844</v>
      </c>
      <c r="C1304" s="19">
        <v>2202</v>
      </c>
      <c r="D1304" s="19">
        <v>53</v>
      </c>
      <c r="E1304" s="21">
        <v>98.1</v>
      </c>
      <c r="F1304" s="22">
        <v>100</v>
      </c>
      <c r="G1304" s="23">
        <v>20.8</v>
      </c>
      <c r="H1304" s="23">
        <v>64.2</v>
      </c>
      <c r="I1304" s="23">
        <v>15.1</v>
      </c>
      <c r="J1304" s="23">
        <v>0</v>
      </c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</row>
    <row r="1305" spans="1:26" ht="14">
      <c r="A1305" s="19">
        <v>9481</v>
      </c>
      <c r="B1305" s="20" t="s">
        <v>844</v>
      </c>
      <c r="C1305" s="19">
        <v>2102</v>
      </c>
      <c r="D1305" s="19">
        <v>61</v>
      </c>
      <c r="E1305" s="21">
        <v>98.4</v>
      </c>
      <c r="F1305" s="22">
        <v>100</v>
      </c>
      <c r="G1305" s="23">
        <v>27.9</v>
      </c>
      <c r="H1305" s="23">
        <v>45.9</v>
      </c>
      <c r="I1305" s="23">
        <v>24.6</v>
      </c>
      <c r="J1305" s="23">
        <v>1.6</v>
      </c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</row>
    <row r="1306" spans="1:26" ht="14">
      <c r="A1306" s="19">
        <v>9481</v>
      </c>
      <c r="B1306" s="20" t="s">
        <v>844</v>
      </c>
      <c r="C1306" s="19">
        <v>2002</v>
      </c>
      <c r="D1306" s="19">
        <v>64</v>
      </c>
      <c r="E1306" s="21">
        <v>96.9</v>
      </c>
      <c r="F1306" s="22">
        <v>98.4</v>
      </c>
      <c r="G1306" s="23">
        <v>25.4</v>
      </c>
      <c r="H1306" s="23">
        <v>66.7</v>
      </c>
      <c r="I1306" s="23">
        <v>7.9</v>
      </c>
      <c r="J1306" s="23">
        <v>0</v>
      </c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</row>
    <row r="1307" spans="1:26" ht="14">
      <c r="A1307" s="19">
        <v>9481</v>
      </c>
      <c r="B1307" s="20" t="s">
        <v>844</v>
      </c>
      <c r="C1307" s="19">
        <v>1901</v>
      </c>
      <c r="D1307" s="19">
        <v>58</v>
      </c>
      <c r="E1307" s="21">
        <v>0</v>
      </c>
      <c r="F1307" s="22">
        <v>98.3</v>
      </c>
      <c r="G1307" s="23">
        <v>75.400000000000006</v>
      </c>
      <c r="H1307" s="23">
        <v>24.6</v>
      </c>
      <c r="I1307" s="23">
        <v>0</v>
      </c>
      <c r="J1307" s="23">
        <v>0</v>
      </c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</row>
    <row r="1308" spans="1:26" ht="14">
      <c r="A1308" s="19">
        <v>9481</v>
      </c>
      <c r="B1308" s="20" t="s">
        <v>844</v>
      </c>
      <c r="C1308" s="19">
        <v>1801</v>
      </c>
      <c r="D1308" s="19">
        <v>52</v>
      </c>
      <c r="E1308" s="21">
        <v>0</v>
      </c>
      <c r="F1308" s="22">
        <v>100</v>
      </c>
      <c r="G1308" s="23">
        <v>28.8</v>
      </c>
      <c r="H1308" s="23">
        <v>71.2</v>
      </c>
      <c r="I1308" s="23">
        <v>0</v>
      </c>
      <c r="J1308" s="23">
        <v>0</v>
      </c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</row>
    <row r="1309" spans="1:26" ht="14">
      <c r="A1309" s="19">
        <v>9481</v>
      </c>
      <c r="B1309" s="20" t="s">
        <v>844</v>
      </c>
      <c r="C1309" s="19">
        <v>1701</v>
      </c>
      <c r="D1309" s="19">
        <v>58</v>
      </c>
      <c r="E1309" s="21">
        <v>98.3</v>
      </c>
      <c r="F1309" s="22">
        <v>98.3</v>
      </c>
      <c r="G1309" s="23">
        <v>40.4</v>
      </c>
      <c r="H1309" s="23">
        <v>56.1</v>
      </c>
      <c r="I1309" s="23">
        <v>3.5</v>
      </c>
      <c r="J1309" s="23">
        <v>0</v>
      </c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</row>
    <row r="1310" spans="1:26" ht="14">
      <c r="A1310" s="19">
        <v>9482</v>
      </c>
      <c r="B1310" s="20" t="s">
        <v>848</v>
      </c>
      <c r="C1310" s="19">
        <v>2404</v>
      </c>
      <c r="D1310" s="19">
        <v>3</v>
      </c>
      <c r="E1310" s="21">
        <v>100</v>
      </c>
      <c r="F1310" s="22">
        <v>100</v>
      </c>
      <c r="G1310" s="23">
        <v>66.7</v>
      </c>
      <c r="H1310" s="23">
        <v>33.299999999999997</v>
      </c>
      <c r="I1310" s="23">
        <v>0</v>
      </c>
      <c r="J1310" s="23">
        <v>0</v>
      </c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</row>
    <row r="1311" spans="1:26" ht="14">
      <c r="A1311" s="19">
        <v>9482</v>
      </c>
      <c r="B1311" s="20" t="s">
        <v>848</v>
      </c>
      <c r="C1311" s="19">
        <v>2304</v>
      </c>
      <c r="D1311" s="19">
        <v>3</v>
      </c>
      <c r="E1311" s="21">
        <v>100</v>
      </c>
      <c r="F1311" s="22">
        <v>100</v>
      </c>
      <c r="G1311" s="23">
        <v>66.7</v>
      </c>
      <c r="H1311" s="23">
        <v>33.299999999999997</v>
      </c>
      <c r="I1311" s="23">
        <v>0</v>
      </c>
      <c r="J1311" s="23">
        <v>0</v>
      </c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</row>
    <row r="1312" spans="1:26" ht="14">
      <c r="A1312" s="19">
        <v>9482</v>
      </c>
      <c r="B1312" s="20" t="s">
        <v>848</v>
      </c>
      <c r="C1312" s="19">
        <v>2204</v>
      </c>
      <c r="D1312" s="19">
        <v>3</v>
      </c>
      <c r="E1312" s="21">
        <v>100</v>
      </c>
      <c r="F1312" s="22">
        <v>100</v>
      </c>
      <c r="G1312" s="23">
        <v>33.299999999999997</v>
      </c>
      <c r="H1312" s="23">
        <v>66.7</v>
      </c>
      <c r="I1312" s="23">
        <v>0</v>
      </c>
      <c r="J1312" s="23">
        <v>0</v>
      </c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</row>
    <row r="1313" spans="1:26" ht="14">
      <c r="A1313" s="19">
        <v>9482</v>
      </c>
      <c r="B1313" s="20" t="s">
        <v>848</v>
      </c>
      <c r="C1313" s="19">
        <v>2104</v>
      </c>
      <c r="D1313" s="19">
        <v>3</v>
      </c>
      <c r="E1313" s="21">
        <v>66.7</v>
      </c>
      <c r="F1313" s="22">
        <v>66.7</v>
      </c>
      <c r="G1313" s="23">
        <v>50</v>
      </c>
      <c r="H1313" s="23">
        <v>50</v>
      </c>
      <c r="I1313" s="23">
        <v>0</v>
      </c>
      <c r="J1313" s="23">
        <v>0</v>
      </c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</row>
    <row r="1314" spans="1:26" ht="14">
      <c r="A1314" s="19">
        <v>9482</v>
      </c>
      <c r="B1314" s="20" t="s">
        <v>848</v>
      </c>
      <c r="C1314" s="19">
        <v>2004</v>
      </c>
      <c r="D1314" s="19">
        <v>14</v>
      </c>
      <c r="E1314" s="21">
        <v>85.7</v>
      </c>
      <c r="F1314" s="22">
        <v>85.7</v>
      </c>
      <c r="G1314" s="23">
        <v>25</v>
      </c>
      <c r="H1314" s="23">
        <v>50</v>
      </c>
      <c r="I1314" s="23">
        <v>25</v>
      </c>
      <c r="J1314" s="23">
        <v>0</v>
      </c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</row>
    <row r="1315" spans="1:26" ht="14">
      <c r="A1315" s="19">
        <v>9482</v>
      </c>
      <c r="B1315" s="20" t="s">
        <v>848</v>
      </c>
      <c r="C1315" s="19">
        <v>1904</v>
      </c>
      <c r="D1315" s="19">
        <v>9</v>
      </c>
      <c r="E1315" s="21">
        <v>100</v>
      </c>
      <c r="F1315" s="22">
        <v>100</v>
      </c>
      <c r="G1315" s="23">
        <v>22.2</v>
      </c>
      <c r="H1315" s="23">
        <v>66.7</v>
      </c>
      <c r="I1315" s="23">
        <v>11.1</v>
      </c>
      <c r="J1315" s="23">
        <v>0</v>
      </c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</row>
    <row r="1316" spans="1:26" ht="14">
      <c r="A1316" s="19">
        <v>9482</v>
      </c>
      <c r="B1316" s="20" t="s">
        <v>848</v>
      </c>
      <c r="C1316" s="19">
        <v>1804</v>
      </c>
      <c r="D1316" s="19">
        <v>5</v>
      </c>
      <c r="E1316" s="21">
        <v>100</v>
      </c>
      <c r="F1316" s="22">
        <v>100</v>
      </c>
      <c r="G1316" s="23">
        <v>20</v>
      </c>
      <c r="H1316" s="23">
        <v>80</v>
      </c>
      <c r="I1316" s="23">
        <v>0</v>
      </c>
      <c r="J1316" s="23">
        <v>0</v>
      </c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</row>
    <row r="1317" spans="1:26" ht="14">
      <c r="A1317" s="19">
        <v>9484</v>
      </c>
      <c r="B1317" s="20" t="s">
        <v>852</v>
      </c>
      <c r="C1317" s="19">
        <v>2403</v>
      </c>
      <c r="D1317" s="19">
        <v>43</v>
      </c>
      <c r="E1317" s="21">
        <v>0</v>
      </c>
      <c r="F1317" s="22">
        <v>100</v>
      </c>
      <c r="G1317" s="23">
        <v>27.9</v>
      </c>
      <c r="H1317" s="23">
        <v>67.400000000000006</v>
      </c>
      <c r="I1317" s="23">
        <v>4.7</v>
      </c>
      <c r="J1317" s="23">
        <v>0</v>
      </c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</row>
    <row r="1318" spans="1:26" ht="14">
      <c r="A1318" s="19">
        <v>9484</v>
      </c>
      <c r="B1318" s="20" t="s">
        <v>852</v>
      </c>
      <c r="C1318" s="19">
        <v>2303</v>
      </c>
      <c r="D1318" s="19">
        <v>19</v>
      </c>
      <c r="E1318" s="21">
        <v>84.2</v>
      </c>
      <c r="F1318" s="22">
        <v>84.2</v>
      </c>
      <c r="G1318" s="23">
        <v>31.2</v>
      </c>
      <c r="H1318" s="23">
        <v>68.8</v>
      </c>
      <c r="I1318" s="23">
        <v>0</v>
      </c>
      <c r="J1318" s="23">
        <v>0</v>
      </c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</row>
    <row r="1319" spans="1:26" ht="14">
      <c r="A1319" s="19">
        <v>9484</v>
      </c>
      <c r="B1319" s="20" t="s">
        <v>849</v>
      </c>
      <c r="C1319" s="19">
        <v>2203</v>
      </c>
      <c r="D1319" s="19">
        <v>6</v>
      </c>
      <c r="E1319" s="21">
        <v>100</v>
      </c>
      <c r="F1319" s="22">
        <v>100</v>
      </c>
      <c r="G1319" s="23">
        <v>50</v>
      </c>
      <c r="H1319" s="23">
        <v>50</v>
      </c>
      <c r="I1319" s="23">
        <v>0</v>
      </c>
      <c r="J1319" s="23">
        <v>0</v>
      </c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</row>
    <row r="1320" spans="1:26" ht="14">
      <c r="A1320" s="19">
        <v>9484</v>
      </c>
      <c r="B1320" s="20" t="s">
        <v>850</v>
      </c>
      <c r="C1320" s="19">
        <v>2103</v>
      </c>
      <c r="D1320" s="19">
        <v>12</v>
      </c>
      <c r="E1320" s="21">
        <v>91.7</v>
      </c>
      <c r="F1320" s="22">
        <v>91.7</v>
      </c>
      <c r="G1320" s="23">
        <v>54.5</v>
      </c>
      <c r="H1320" s="23">
        <v>36.4</v>
      </c>
      <c r="I1320" s="23">
        <v>9.1</v>
      </c>
      <c r="J1320" s="23">
        <v>0</v>
      </c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</row>
    <row r="1321" spans="1:26" ht="14">
      <c r="A1321" s="19">
        <v>9484</v>
      </c>
      <c r="B1321" s="20" t="s">
        <v>850</v>
      </c>
      <c r="C1321" s="19">
        <v>2003</v>
      </c>
      <c r="D1321" s="19">
        <v>19</v>
      </c>
      <c r="E1321" s="21">
        <v>100</v>
      </c>
      <c r="F1321" s="22">
        <v>100</v>
      </c>
      <c r="G1321" s="23">
        <v>26.3</v>
      </c>
      <c r="H1321" s="23">
        <v>73.7</v>
      </c>
      <c r="I1321" s="23">
        <v>0</v>
      </c>
      <c r="J1321" s="23">
        <v>0</v>
      </c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</row>
    <row r="1322" spans="1:26" ht="14">
      <c r="A1322" s="19">
        <v>9993</v>
      </c>
      <c r="B1322" s="20" t="s">
        <v>853</v>
      </c>
      <c r="C1322" s="19">
        <v>2304</v>
      </c>
      <c r="D1322" s="19">
        <v>2</v>
      </c>
      <c r="E1322" s="21">
        <v>50</v>
      </c>
      <c r="F1322" s="22">
        <v>50</v>
      </c>
      <c r="G1322" s="23">
        <v>100</v>
      </c>
      <c r="H1322" s="23">
        <v>0</v>
      </c>
      <c r="I1322" s="23">
        <v>0</v>
      </c>
      <c r="J1322" s="23">
        <v>0</v>
      </c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</row>
    <row r="1323" spans="1:26" ht="14">
      <c r="A1323" s="19">
        <v>9993</v>
      </c>
      <c r="B1323" s="20" t="s">
        <v>853</v>
      </c>
      <c r="C1323" s="19">
        <v>2204</v>
      </c>
      <c r="D1323" s="19">
        <v>12</v>
      </c>
      <c r="E1323" s="21">
        <v>100</v>
      </c>
      <c r="F1323" s="22">
        <v>100</v>
      </c>
      <c r="G1323" s="23">
        <v>8.3000000000000007</v>
      </c>
      <c r="H1323" s="23">
        <v>33.299999999999997</v>
      </c>
      <c r="I1323" s="23">
        <v>16.7</v>
      </c>
      <c r="J1323" s="23">
        <v>41.7</v>
      </c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</row>
    <row r="1324" spans="1:26" ht="14">
      <c r="A1324" s="19">
        <v>9993</v>
      </c>
      <c r="B1324" s="20" t="s">
        <v>853</v>
      </c>
      <c r="C1324" s="19">
        <v>2104</v>
      </c>
      <c r="D1324" s="19">
        <v>12</v>
      </c>
      <c r="E1324" s="21">
        <v>100</v>
      </c>
      <c r="F1324" s="22">
        <v>100</v>
      </c>
      <c r="G1324" s="23">
        <v>16.7</v>
      </c>
      <c r="H1324" s="23">
        <v>16.7</v>
      </c>
      <c r="I1324" s="23">
        <v>50</v>
      </c>
      <c r="J1324" s="23">
        <v>16.7</v>
      </c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</row>
    <row r="1325" spans="1:26" ht="14">
      <c r="A1325" s="19">
        <v>9993</v>
      </c>
      <c r="B1325" s="20" t="s">
        <v>853</v>
      </c>
      <c r="C1325" s="19">
        <v>1901</v>
      </c>
      <c r="D1325" s="19">
        <v>14</v>
      </c>
      <c r="E1325" s="21">
        <v>100</v>
      </c>
      <c r="F1325" s="22">
        <v>100</v>
      </c>
      <c r="G1325" s="23">
        <v>50</v>
      </c>
      <c r="H1325" s="23">
        <v>21.4</v>
      </c>
      <c r="I1325" s="23">
        <v>14.3</v>
      </c>
      <c r="J1325" s="23">
        <v>14.3</v>
      </c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</row>
    <row r="1326" spans="1:26" ht="14">
      <c r="A1326" s="19">
        <v>9993</v>
      </c>
      <c r="B1326" s="20" t="s">
        <v>853</v>
      </c>
      <c r="C1326" s="19">
        <v>1701</v>
      </c>
      <c r="D1326" s="19">
        <v>6</v>
      </c>
      <c r="E1326" s="21">
        <v>100</v>
      </c>
      <c r="F1326" s="22">
        <v>100</v>
      </c>
      <c r="G1326" s="23">
        <v>33.299999999999997</v>
      </c>
      <c r="H1326" s="23">
        <v>16.7</v>
      </c>
      <c r="I1326" s="23">
        <v>33.299999999999997</v>
      </c>
      <c r="J1326" s="23">
        <v>16.7</v>
      </c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</row>
    <row r="1327" spans="1:26" ht="14">
      <c r="A1327" s="19">
        <v>9993</v>
      </c>
      <c r="B1327" s="20" t="s">
        <v>853</v>
      </c>
      <c r="C1327" s="19">
        <v>1601</v>
      </c>
      <c r="D1327" s="19">
        <v>1</v>
      </c>
      <c r="E1327" s="21">
        <v>100</v>
      </c>
      <c r="F1327" s="22">
        <v>100</v>
      </c>
      <c r="G1327" s="23">
        <v>100</v>
      </c>
      <c r="H1327" s="23">
        <v>0</v>
      </c>
      <c r="I1327" s="23">
        <v>0</v>
      </c>
      <c r="J1327" s="23">
        <v>0</v>
      </c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</row>
    <row r="1328" spans="1:26" ht="14">
      <c r="A1328" s="19">
        <v>9997</v>
      </c>
      <c r="B1328" s="20" t="s">
        <v>1256</v>
      </c>
      <c r="C1328" s="19">
        <v>2301</v>
      </c>
      <c r="D1328" s="19">
        <v>10</v>
      </c>
      <c r="E1328" s="21">
        <v>80</v>
      </c>
      <c r="F1328" s="22">
        <v>80</v>
      </c>
      <c r="G1328" s="23">
        <v>25</v>
      </c>
      <c r="H1328" s="23">
        <v>50</v>
      </c>
      <c r="I1328" s="23">
        <v>0</v>
      </c>
      <c r="J1328" s="23">
        <v>25</v>
      </c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</row>
    <row r="1329" spans="1:26" ht="14">
      <c r="A1329" s="19">
        <v>9997</v>
      </c>
      <c r="B1329" s="20" t="s">
        <v>1256</v>
      </c>
      <c r="C1329" s="19">
        <v>2201</v>
      </c>
      <c r="D1329" s="19">
        <v>15</v>
      </c>
      <c r="E1329" s="21">
        <v>73.3</v>
      </c>
      <c r="F1329" s="22">
        <v>100</v>
      </c>
      <c r="G1329" s="23">
        <v>13.3</v>
      </c>
      <c r="H1329" s="23">
        <v>40</v>
      </c>
      <c r="I1329" s="23">
        <v>33.299999999999997</v>
      </c>
      <c r="J1329" s="23">
        <v>13.3</v>
      </c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</row>
    <row r="1330" spans="1:26" ht="14">
      <c r="A1330" s="19">
        <v>9997</v>
      </c>
      <c r="B1330" s="20" t="s">
        <v>1256</v>
      </c>
      <c r="C1330" s="19">
        <v>2101</v>
      </c>
      <c r="D1330" s="19">
        <v>23</v>
      </c>
      <c r="E1330" s="21">
        <v>69.599999999999994</v>
      </c>
      <c r="F1330" s="22">
        <v>100</v>
      </c>
      <c r="G1330" s="23">
        <v>8.6999999999999993</v>
      </c>
      <c r="H1330" s="23">
        <v>30.4</v>
      </c>
      <c r="I1330" s="23">
        <v>39.1</v>
      </c>
      <c r="J1330" s="23">
        <v>21.7</v>
      </c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</row>
    <row r="1331" spans="1:26" ht="14">
      <c r="A1331" s="19">
        <v>9997</v>
      </c>
      <c r="B1331" s="20" t="s">
        <v>1256</v>
      </c>
      <c r="C1331" s="19">
        <v>2001</v>
      </c>
      <c r="D1331" s="19">
        <v>51</v>
      </c>
      <c r="E1331" s="21">
        <v>96.1</v>
      </c>
      <c r="F1331" s="22">
        <v>98</v>
      </c>
      <c r="G1331" s="23">
        <v>28</v>
      </c>
      <c r="H1331" s="23">
        <v>40</v>
      </c>
      <c r="I1331" s="23">
        <v>26</v>
      </c>
      <c r="J1331" s="23">
        <v>6</v>
      </c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</row>
    <row r="1332" spans="1:26" ht="14">
      <c r="A1332" s="19">
        <v>9997</v>
      </c>
      <c r="B1332" s="20" t="s">
        <v>1256</v>
      </c>
      <c r="C1332" s="19">
        <v>1801</v>
      </c>
      <c r="D1332" s="19">
        <v>8</v>
      </c>
      <c r="E1332" s="21">
        <v>100</v>
      </c>
      <c r="F1332" s="22">
        <v>100</v>
      </c>
      <c r="G1332" s="23">
        <v>75</v>
      </c>
      <c r="H1332" s="23">
        <v>25</v>
      </c>
      <c r="I1332" s="23">
        <v>0</v>
      </c>
      <c r="J1332" s="23">
        <v>0</v>
      </c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</row>
    <row r="1333" spans="1:26" ht="14">
      <c r="A1333" s="19" t="s">
        <v>1257</v>
      </c>
      <c r="B1333" s="20" t="s">
        <v>1258</v>
      </c>
      <c r="C1333" s="19">
        <v>2101</v>
      </c>
      <c r="D1333" s="19">
        <v>320</v>
      </c>
      <c r="E1333" s="21">
        <v>0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</row>
    <row r="1334" spans="1:26" ht="14">
      <c r="A1334" s="19" t="s">
        <v>1259</v>
      </c>
      <c r="B1334" s="20" t="s">
        <v>1260</v>
      </c>
      <c r="C1334" s="19">
        <v>2101</v>
      </c>
      <c r="D1334" s="19">
        <v>2</v>
      </c>
      <c r="E1334" s="21">
        <v>0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</row>
    <row r="1335" spans="1:26" ht="14">
      <c r="A1335" s="19" t="s">
        <v>1261</v>
      </c>
      <c r="B1335" s="20" t="s">
        <v>1262</v>
      </c>
      <c r="C1335" s="19">
        <v>2302</v>
      </c>
      <c r="D1335" s="19">
        <v>314</v>
      </c>
      <c r="E1335" s="21">
        <v>0</v>
      </c>
      <c r="F1335" s="22">
        <v>0.3</v>
      </c>
      <c r="G1335" s="23">
        <v>0</v>
      </c>
      <c r="H1335" s="23">
        <v>0</v>
      </c>
      <c r="I1335" s="23">
        <v>0</v>
      </c>
      <c r="J1335" s="23">
        <v>0</v>
      </c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</row>
    <row r="1336" spans="1:26" ht="14">
      <c r="A1336" s="19" t="s">
        <v>1261</v>
      </c>
      <c r="B1336" s="20" t="s">
        <v>1263</v>
      </c>
      <c r="C1336" s="19">
        <v>2201</v>
      </c>
      <c r="D1336" s="19">
        <v>311</v>
      </c>
      <c r="E1336" s="21">
        <v>0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</row>
    <row r="1337" spans="1:26" ht="14">
      <c r="A1337" s="19" t="s">
        <v>1261</v>
      </c>
      <c r="B1337" s="20" t="s">
        <v>1264</v>
      </c>
      <c r="C1337" s="19">
        <v>2101</v>
      </c>
      <c r="D1337" s="19">
        <v>321</v>
      </c>
      <c r="E1337" s="21">
        <v>0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</row>
    <row r="1338" spans="1:26" ht="14">
      <c r="A1338" s="19" t="s">
        <v>1261</v>
      </c>
      <c r="B1338" s="20" t="s">
        <v>1265</v>
      </c>
      <c r="C1338" s="19">
        <v>2103</v>
      </c>
      <c r="D1338" s="19">
        <v>314</v>
      </c>
      <c r="E1338" s="21">
        <v>0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</row>
    <row r="1339" spans="1:26" ht="14">
      <c r="A1339" s="19" t="s">
        <v>854</v>
      </c>
      <c r="B1339" s="20" t="s">
        <v>855</v>
      </c>
      <c r="C1339" s="19">
        <v>2302</v>
      </c>
      <c r="D1339" s="19">
        <v>305</v>
      </c>
      <c r="E1339" s="21">
        <v>89.2</v>
      </c>
      <c r="F1339" s="22">
        <v>95.1</v>
      </c>
      <c r="G1339" s="23">
        <v>17.899999999999999</v>
      </c>
      <c r="H1339" s="23">
        <v>58.3</v>
      </c>
      <c r="I1339" s="23">
        <v>23.4</v>
      </c>
      <c r="J1339" s="23">
        <v>0.3</v>
      </c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</row>
    <row r="1340" spans="1:26" ht="14">
      <c r="A1340" s="19" t="s">
        <v>854</v>
      </c>
      <c r="B1340" s="20" t="s">
        <v>855</v>
      </c>
      <c r="C1340" s="19">
        <v>2202</v>
      </c>
      <c r="D1340" s="19">
        <v>312</v>
      </c>
      <c r="E1340" s="21">
        <v>90.1</v>
      </c>
      <c r="F1340" s="22">
        <v>92.6</v>
      </c>
      <c r="G1340" s="23">
        <v>19.7</v>
      </c>
      <c r="H1340" s="23">
        <v>54</v>
      </c>
      <c r="I1340" s="23">
        <v>25.6</v>
      </c>
      <c r="J1340" s="23">
        <v>0.7</v>
      </c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</row>
    <row r="1341" spans="1:26" ht="14">
      <c r="A1341" s="19" t="s">
        <v>854</v>
      </c>
      <c r="B1341" s="20" t="s">
        <v>855</v>
      </c>
      <c r="C1341" s="19">
        <v>2102</v>
      </c>
      <c r="D1341" s="19">
        <v>346</v>
      </c>
      <c r="E1341" s="21">
        <v>90.2</v>
      </c>
      <c r="F1341" s="22">
        <v>93.4</v>
      </c>
      <c r="G1341" s="23">
        <v>17.3</v>
      </c>
      <c r="H1341" s="23">
        <v>56.3</v>
      </c>
      <c r="I1341" s="23">
        <v>26</v>
      </c>
      <c r="J1341" s="23">
        <v>0.3</v>
      </c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</row>
    <row r="1342" spans="1:26" ht="14">
      <c r="A1342" s="19" t="s">
        <v>854</v>
      </c>
      <c r="B1342" s="20" t="s">
        <v>855</v>
      </c>
      <c r="C1342" s="19">
        <v>2002</v>
      </c>
      <c r="D1342" s="19">
        <v>306</v>
      </c>
      <c r="E1342" s="21">
        <v>81.400000000000006</v>
      </c>
      <c r="F1342" s="22">
        <v>95.1</v>
      </c>
      <c r="G1342" s="23">
        <v>10.3</v>
      </c>
      <c r="H1342" s="23">
        <v>62.2</v>
      </c>
      <c r="I1342" s="23">
        <v>27.5</v>
      </c>
      <c r="J1342" s="23">
        <v>0</v>
      </c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</row>
    <row r="1343" spans="1:26" ht="14">
      <c r="A1343" s="19" t="s">
        <v>860</v>
      </c>
      <c r="B1343" s="20" t="s">
        <v>861</v>
      </c>
      <c r="C1343" s="19">
        <v>2301</v>
      </c>
      <c r="D1343" s="19">
        <v>298</v>
      </c>
      <c r="E1343" s="21">
        <v>59.4</v>
      </c>
      <c r="F1343" s="22">
        <v>89.9</v>
      </c>
      <c r="G1343" s="23">
        <v>9.3000000000000007</v>
      </c>
      <c r="H1343" s="23">
        <v>42.9</v>
      </c>
      <c r="I1343" s="23">
        <v>35.1</v>
      </c>
      <c r="J1343" s="23">
        <v>12.7</v>
      </c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</row>
    <row r="1344" spans="1:26" ht="14">
      <c r="A1344" s="19" t="s">
        <v>860</v>
      </c>
      <c r="B1344" s="20" t="s">
        <v>861</v>
      </c>
      <c r="C1344" s="19">
        <v>2201</v>
      </c>
      <c r="D1344" s="19">
        <v>320</v>
      </c>
      <c r="E1344" s="21">
        <v>75.3</v>
      </c>
      <c r="F1344" s="22">
        <v>88.8</v>
      </c>
      <c r="G1344" s="23">
        <v>15.8</v>
      </c>
      <c r="H1344" s="23">
        <v>32.700000000000003</v>
      </c>
      <c r="I1344" s="23">
        <v>43</v>
      </c>
      <c r="J1344" s="23">
        <v>8.5</v>
      </c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</row>
    <row r="1345" spans="1:26" ht="14">
      <c r="A1345" s="19" t="s">
        <v>860</v>
      </c>
      <c r="B1345" s="20" t="s">
        <v>861</v>
      </c>
      <c r="C1345" s="19">
        <v>2101</v>
      </c>
      <c r="D1345" s="19">
        <v>325</v>
      </c>
      <c r="E1345" s="21">
        <v>75.7</v>
      </c>
      <c r="F1345" s="22">
        <v>82.5</v>
      </c>
      <c r="G1345" s="23">
        <v>19</v>
      </c>
      <c r="H1345" s="23">
        <v>48.1</v>
      </c>
      <c r="I1345" s="23">
        <v>27.2</v>
      </c>
      <c r="J1345" s="23">
        <v>5.6</v>
      </c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</row>
    <row r="1346" spans="1:26" ht="14">
      <c r="A1346" s="19" t="s">
        <v>864</v>
      </c>
      <c r="B1346" s="20" t="s">
        <v>138</v>
      </c>
      <c r="C1346" s="19">
        <v>2403</v>
      </c>
      <c r="D1346" s="19">
        <v>32</v>
      </c>
      <c r="E1346" s="21">
        <v>84.4</v>
      </c>
      <c r="F1346" s="22">
        <v>100</v>
      </c>
      <c r="G1346" s="23">
        <v>15.6</v>
      </c>
      <c r="H1346" s="23">
        <v>46.9</v>
      </c>
      <c r="I1346" s="23">
        <v>25</v>
      </c>
      <c r="J1346" s="23">
        <v>12.5</v>
      </c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</row>
    <row r="1347" spans="1:26" ht="14">
      <c r="A1347" s="19" t="s">
        <v>864</v>
      </c>
      <c r="B1347" s="20" t="s">
        <v>138</v>
      </c>
      <c r="C1347" s="19">
        <v>2301</v>
      </c>
      <c r="D1347" s="19">
        <v>33</v>
      </c>
      <c r="E1347" s="21">
        <v>84.8</v>
      </c>
      <c r="F1347" s="22">
        <v>84.8</v>
      </c>
      <c r="G1347" s="23">
        <v>28.6</v>
      </c>
      <c r="H1347" s="23">
        <v>25</v>
      </c>
      <c r="I1347" s="23">
        <v>39.299999999999997</v>
      </c>
      <c r="J1347" s="23">
        <v>7.1</v>
      </c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</row>
    <row r="1348" spans="1:26" ht="14">
      <c r="A1348" s="19" t="s">
        <v>864</v>
      </c>
      <c r="B1348" s="20" t="s">
        <v>138</v>
      </c>
      <c r="C1348" s="19">
        <v>2201</v>
      </c>
      <c r="D1348" s="19">
        <v>22</v>
      </c>
      <c r="E1348" s="21">
        <v>90.9</v>
      </c>
      <c r="F1348" s="22">
        <v>90.9</v>
      </c>
      <c r="G1348" s="23">
        <v>20</v>
      </c>
      <c r="H1348" s="23">
        <v>30</v>
      </c>
      <c r="I1348" s="23">
        <v>50</v>
      </c>
      <c r="J1348" s="23">
        <v>0</v>
      </c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</row>
    <row r="1349" spans="1:26" ht="14">
      <c r="A1349" s="19" t="s">
        <v>864</v>
      </c>
      <c r="B1349" s="20" t="s">
        <v>138</v>
      </c>
      <c r="C1349" s="19">
        <v>2303</v>
      </c>
      <c r="D1349" s="19">
        <v>30</v>
      </c>
      <c r="E1349" s="21">
        <v>80</v>
      </c>
      <c r="F1349" s="22">
        <v>80</v>
      </c>
      <c r="G1349" s="23">
        <v>16.7</v>
      </c>
      <c r="H1349" s="23">
        <v>58.3</v>
      </c>
      <c r="I1349" s="23">
        <v>25</v>
      </c>
      <c r="J1349" s="23">
        <v>0</v>
      </c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</row>
    <row r="1350" spans="1:26" ht="14">
      <c r="A1350" s="19" t="s">
        <v>865</v>
      </c>
      <c r="B1350" s="20" t="s">
        <v>866</v>
      </c>
      <c r="C1350" s="19">
        <v>2403</v>
      </c>
      <c r="D1350" s="19">
        <v>87</v>
      </c>
      <c r="E1350" s="21">
        <v>0</v>
      </c>
      <c r="F1350" s="22">
        <v>98.9</v>
      </c>
      <c r="G1350" s="23">
        <v>27.9</v>
      </c>
      <c r="H1350" s="23">
        <v>68.599999999999994</v>
      </c>
      <c r="I1350" s="23">
        <v>3.5</v>
      </c>
      <c r="J1350" s="23">
        <v>0</v>
      </c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</row>
    <row r="1351" spans="1:26" ht="14">
      <c r="A1351" s="19" t="s">
        <v>865</v>
      </c>
      <c r="B1351" s="20" t="s">
        <v>866</v>
      </c>
      <c r="C1351" s="19">
        <v>2303</v>
      </c>
      <c r="D1351" s="19">
        <v>98</v>
      </c>
      <c r="E1351" s="21">
        <v>83.7</v>
      </c>
      <c r="F1351" s="22">
        <v>92.9</v>
      </c>
      <c r="G1351" s="23">
        <v>11</v>
      </c>
      <c r="H1351" s="23">
        <v>64.8</v>
      </c>
      <c r="I1351" s="23">
        <v>23.1</v>
      </c>
      <c r="J1351" s="23">
        <v>1.1000000000000001</v>
      </c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</row>
    <row r="1352" spans="1:26" ht="14">
      <c r="A1352" s="19" t="s">
        <v>865</v>
      </c>
      <c r="B1352" s="20" t="s">
        <v>866</v>
      </c>
      <c r="C1352" s="19">
        <v>2203</v>
      </c>
      <c r="D1352" s="19">
        <v>133</v>
      </c>
      <c r="E1352" s="21">
        <v>0</v>
      </c>
      <c r="F1352" s="22">
        <v>94.7</v>
      </c>
      <c r="G1352" s="23">
        <v>19.8</v>
      </c>
      <c r="H1352" s="23">
        <v>48.4</v>
      </c>
      <c r="I1352" s="23">
        <v>27.8</v>
      </c>
      <c r="J1352" s="23">
        <v>4</v>
      </c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</row>
    <row r="1353" spans="1:26" ht="14">
      <c r="A1353" s="19" t="s">
        <v>869</v>
      </c>
      <c r="B1353" s="20" t="s">
        <v>870</v>
      </c>
      <c r="C1353" s="19">
        <v>2404</v>
      </c>
      <c r="D1353" s="19">
        <v>92</v>
      </c>
      <c r="E1353" s="21">
        <v>76.099999999999994</v>
      </c>
      <c r="F1353" s="22">
        <v>94.6</v>
      </c>
      <c r="G1353" s="23">
        <v>29.9</v>
      </c>
      <c r="H1353" s="23">
        <v>50.6</v>
      </c>
      <c r="I1353" s="23">
        <v>19.5</v>
      </c>
      <c r="J1353" s="23">
        <v>0</v>
      </c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</row>
    <row r="1354" spans="1:26" ht="14">
      <c r="A1354" s="19" t="s">
        <v>869</v>
      </c>
      <c r="B1354" s="20" t="s">
        <v>870</v>
      </c>
      <c r="C1354" s="19">
        <v>2304</v>
      </c>
      <c r="D1354" s="19">
        <v>96</v>
      </c>
      <c r="E1354" s="21">
        <v>65.599999999999994</v>
      </c>
      <c r="F1354" s="22">
        <v>88.5</v>
      </c>
      <c r="G1354" s="23">
        <v>25.9</v>
      </c>
      <c r="H1354" s="23">
        <v>54.1</v>
      </c>
      <c r="I1354" s="23">
        <v>18.8</v>
      </c>
      <c r="J1354" s="23">
        <v>1.2</v>
      </c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</row>
    <row r="1355" spans="1:26" ht="14">
      <c r="A1355" s="19" t="s">
        <v>869</v>
      </c>
      <c r="B1355" s="20" t="s">
        <v>870</v>
      </c>
      <c r="C1355" s="19">
        <v>2204</v>
      </c>
      <c r="D1355" s="19">
        <v>131</v>
      </c>
      <c r="E1355" s="21">
        <v>78.599999999999994</v>
      </c>
      <c r="F1355" s="22">
        <v>92.4</v>
      </c>
      <c r="G1355" s="23">
        <v>28.1</v>
      </c>
      <c r="H1355" s="23">
        <v>45.5</v>
      </c>
      <c r="I1355" s="23">
        <v>24</v>
      </c>
      <c r="J1355" s="23">
        <v>2.5</v>
      </c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</row>
    <row r="1356" spans="1:26" ht="14">
      <c r="A1356" s="19" t="s">
        <v>877</v>
      </c>
      <c r="B1356" s="20" t="s">
        <v>878</v>
      </c>
      <c r="C1356" s="19">
        <v>2403</v>
      </c>
      <c r="D1356" s="19">
        <v>307</v>
      </c>
      <c r="E1356" s="21">
        <v>73.900000000000006</v>
      </c>
      <c r="F1356" s="22">
        <v>94.1</v>
      </c>
      <c r="G1356" s="23">
        <v>24.9</v>
      </c>
      <c r="H1356" s="23">
        <v>41.2</v>
      </c>
      <c r="I1356" s="23">
        <v>28.4</v>
      </c>
      <c r="J1356" s="23">
        <v>5.5</v>
      </c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</row>
    <row r="1357" spans="1:26" ht="14">
      <c r="A1357" s="19" t="s">
        <v>877</v>
      </c>
      <c r="B1357" s="20" t="s">
        <v>878</v>
      </c>
      <c r="C1357" s="19">
        <v>2303</v>
      </c>
      <c r="D1357" s="19">
        <v>301</v>
      </c>
      <c r="E1357" s="21">
        <v>69.400000000000006</v>
      </c>
      <c r="F1357" s="22">
        <v>94.7</v>
      </c>
      <c r="G1357" s="23">
        <v>43.5</v>
      </c>
      <c r="H1357" s="23">
        <v>34</v>
      </c>
      <c r="I1357" s="23">
        <v>18.899999999999999</v>
      </c>
      <c r="J1357" s="23">
        <v>3.5</v>
      </c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</row>
    <row r="1358" spans="1:26" ht="14">
      <c r="A1358" s="19" t="s">
        <v>877</v>
      </c>
      <c r="B1358" s="20" t="s">
        <v>878</v>
      </c>
      <c r="C1358" s="19">
        <v>2203</v>
      </c>
      <c r="D1358" s="19">
        <v>306</v>
      </c>
      <c r="E1358" s="21">
        <v>79.400000000000006</v>
      </c>
      <c r="F1358" s="22">
        <v>92.5</v>
      </c>
      <c r="G1358" s="23">
        <v>20.5</v>
      </c>
      <c r="H1358" s="23">
        <v>37.799999999999997</v>
      </c>
      <c r="I1358" s="23">
        <v>31.1</v>
      </c>
      <c r="J1358" s="23">
        <v>10.6</v>
      </c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</row>
    <row r="1359" spans="1:26" ht="14">
      <c r="A1359" s="19" t="s">
        <v>877</v>
      </c>
      <c r="B1359" s="20" t="s">
        <v>878</v>
      </c>
      <c r="C1359" s="19">
        <v>2103</v>
      </c>
      <c r="D1359" s="19">
        <v>309</v>
      </c>
      <c r="E1359" s="21">
        <v>88.3</v>
      </c>
      <c r="F1359" s="22">
        <v>94.8</v>
      </c>
      <c r="G1359" s="23">
        <v>25.9</v>
      </c>
      <c r="H1359" s="23">
        <v>48.1</v>
      </c>
      <c r="I1359" s="23">
        <v>20.100000000000001</v>
      </c>
      <c r="J1359" s="23">
        <v>5.0999999999999996</v>
      </c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</row>
    <row r="1360" spans="1:26" ht="14">
      <c r="A1360" s="19" t="s">
        <v>882</v>
      </c>
      <c r="B1360" s="20" t="s">
        <v>883</v>
      </c>
      <c r="C1360" s="19">
        <v>2302</v>
      </c>
      <c r="D1360" s="19">
        <v>284</v>
      </c>
      <c r="E1360" s="21">
        <v>84.9</v>
      </c>
      <c r="F1360" s="22">
        <v>93.3</v>
      </c>
      <c r="G1360" s="23">
        <v>16.600000000000001</v>
      </c>
      <c r="H1360" s="23">
        <v>50.2</v>
      </c>
      <c r="I1360" s="23">
        <v>30.6</v>
      </c>
      <c r="J1360" s="23">
        <v>2.6</v>
      </c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</row>
    <row r="1361" spans="1:26" ht="14">
      <c r="A1361" s="19" t="s">
        <v>882</v>
      </c>
      <c r="B1361" s="20" t="s">
        <v>883</v>
      </c>
      <c r="C1361" s="19">
        <v>2202</v>
      </c>
      <c r="D1361" s="19">
        <v>315</v>
      </c>
      <c r="E1361" s="21">
        <v>85.7</v>
      </c>
      <c r="F1361" s="22">
        <v>95.2</v>
      </c>
      <c r="G1361" s="23">
        <v>16</v>
      </c>
      <c r="H1361" s="23">
        <v>44.7</v>
      </c>
      <c r="I1361" s="23">
        <v>37.299999999999997</v>
      </c>
      <c r="J1361" s="23">
        <v>2</v>
      </c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</row>
    <row r="1362" spans="1:26" ht="14">
      <c r="A1362" s="19" t="s">
        <v>882</v>
      </c>
      <c r="B1362" s="20" t="s">
        <v>883</v>
      </c>
      <c r="C1362" s="19">
        <v>2102</v>
      </c>
      <c r="D1362" s="19">
        <v>307</v>
      </c>
      <c r="E1362" s="21">
        <v>82.4</v>
      </c>
      <c r="F1362" s="22">
        <v>92.8</v>
      </c>
      <c r="G1362" s="23">
        <v>17.5</v>
      </c>
      <c r="H1362" s="23">
        <v>40.4</v>
      </c>
      <c r="I1362" s="23">
        <v>35.799999999999997</v>
      </c>
      <c r="J1362" s="23">
        <v>6.3</v>
      </c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</row>
    <row r="1363" spans="1:26" ht="14">
      <c r="A1363" s="19" t="s">
        <v>889</v>
      </c>
      <c r="B1363" s="20" t="s">
        <v>151</v>
      </c>
      <c r="C1363" s="19">
        <v>2403</v>
      </c>
      <c r="D1363" s="19">
        <v>16</v>
      </c>
      <c r="E1363" s="21">
        <v>37.5</v>
      </c>
      <c r="F1363" s="22">
        <v>93.8</v>
      </c>
      <c r="G1363" s="23">
        <v>13.3</v>
      </c>
      <c r="H1363" s="23">
        <v>33.299999999999997</v>
      </c>
      <c r="I1363" s="23">
        <v>53.3</v>
      </c>
      <c r="J1363" s="23">
        <v>0</v>
      </c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</row>
    <row r="1364" spans="1:26" ht="14">
      <c r="A1364" s="19" t="s">
        <v>889</v>
      </c>
      <c r="B1364" s="20" t="s">
        <v>151</v>
      </c>
      <c r="C1364" s="19">
        <v>2301</v>
      </c>
      <c r="D1364" s="19">
        <v>13</v>
      </c>
      <c r="E1364" s="21">
        <v>46.2</v>
      </c>
      <c r="F1364" s="22">
        <v>69.2</v>
      </c>
      <c r="G1364" s="23">
        <v>33.299999999999997</v>
      </c>
      <c r="H1364" s="23">
        <v>33.299999999999997</v>
      </c>
      <c r="I1364" s="23">
        <v>33.299999999999997</v>
      </c>
      <c r="J1364" s="23">
        <v>0</v>
      </c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</row>
    <row r="1365" spans="1:26" ht="14">
      <c r="A1365" s="19" t="s">
        <v>889</v>
      </c>
      <c r="B1365" s="20" t="s">
        <v>151</v>
      </c>
      <c r="C1365" s="19">
        <v>2201</v>
      </c>
      <c r="D1365" s="19">
        <v>24</v>
      </c>
      <c r="E1365" s="21">
        <v>33.299999999999997</v>
      </c>
      <c r="F1365" s="22">
        <v>95.8</v>
      </c>
      <c r="G1365" s="23">
        <v>17.399999999999999</v>
      </c>
      <c r="H1365" s="23">
        <v>47.8</v>
      </c>
      <c r="I1365" s="23">
        <v>26.1</v>
      </c>
      <c r="J1365" s="23">
        <v>8.6999999999999993</v>
      </c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</row>
    <row r="1366" spans="1:26" ht="14">
      <c r="A1366" s="19" t="s">
        <v>889</v>
      </c>
      <c r="B1366" s="20" t="s">
        <v>151</v>
      </c>
      <c r="C1366" s="19">
        <v>2303</v>
      </c>
      <c r="D1366" s="19">
        <v>12</v>
      </c>
      <c r="E1366" s="21">
        <v>83.3</v>
      </c>
      <c r="F1366" s="22">
        <v>83.3</v>
      </c>
      <c r="G1366" s="23">
        <v>20</v>
      </c>
      <c r="H1366" s="23">
        <v>50</v>
      </c>
      <c r="I1366" s="23">
        <v>30</v>
      </c>
      <c r="J1366" s="23">
        <v>0</v>
      </c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</row>
    <row r="1367" spans="1:26" ht="14">
      <c r="A1367" s="19" t="s">
        <v>890</v>
      </c>
      <c r="B1367" s="20" t="s">
        <v>891</v>
      </c>
      <c r="C1367" s="19">
        <v>2403</v>
      </c>
      <c r="D1367" s="19">
        <v>50</v>
      </c>
      <c r="E1367" s="21">
        <v>80</v>
      </c>
      <c r="F1367" s="22">
        <v>98</v>
      </c>
      <c r="G1367" s="23">
        <v>26.5</v>
      </c>
      <c r="H1367" s="23">
        <v>32.700000000000003</v>
      </c>
      <c r="I1367" s="23">
        <v>36.700000000000003</v>
      </c>
      <c r="J1367" s="23">
        <v>4.0999999999999996</v>
      </c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</row>
    <row r="1368" spans="1:26" ht="14">
      <c r="A1368" s="19" t="s">
        <v>890</v>
      </c>
      <c r="B1368" s="20" t="s">
        <v>891</v>
      </c>
      <c r="C1368" s="19">
        <v>2303</v>
      </c>
      <c r="D1368" s="19">
        <v>44</v>
      </c>
      <c r="E1368" s="21">
        <v>90.9</v>
      </c>
      <c r="F1368" s="22">
        <v>95.5</v>
      </c>
      <c r="G1368" s="23">
        <v>21.4</v>
      </c>
      <c r="H1368" s="23">
        <v>31</v>
      </c>
      <c r="I1368" s="23">
        <v>28.6</v>
      </c>
      <c r="J1368" s="23">
        <v>19</v>
      </c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</row>
    <row r="1369" spans="1:26" ht="14">
      <c r="A1369" s="19" t="s">
        <v>890</v>
      </c>
      <c r="B1369" s="20" t="s">
        <v>891</v>
      </c>
      <c r="C1369" s="19">
        <v>2203</v>
      </c>
      <c r="D1369" s="19">
        <v>77</v>
      </c>
      <c r="E1369" s="21">
        <v>83.1</v>
      </c>
      <c r="F1369" s="22">
        <v>94.8</v>
      </c>
      <c r="G1369" s="23">
        <v>17.8</v>
      </c>
      <c r="H1369" s="23">
        <v>23.3</v>
      </c>
      <c r="I1369" s="23">
        <v>24.7</v>
      </c>
      <c r="J1369" s="23">
        <v>34.200000000000003</v>
      </c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</row>
    <row r="1370" spans="1:26" ht="14">
      <c r="A1370" s="19" t="s">
        <v>894</v>
      </c>
      <c r="B1370" s="20" t="s">
        <v>895</v>
      </c>
      <c r="C1370" s="19">
        <v>2404</v>
      </c>
      <c r="D1370" s="19">
        <v>46</v>
      </c>
      <c r="E1370" s="21">
        <v>67.400000000000006</v>
      </c>
      <c r="F1370" s="22">
        <v>87</v>
      </c>
      <c r="G1370" s="23">
        <v>20</v>
      </c>
      <c r="H1370" s="23">
        <v>30</v>
      </c>
      <c r="I1370" s="23">
        <v>27.5</v>
      </c>
      <c r="J1370" s="23">
        <v>22.5</v>
      </c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</row>
    <row r="1371" spans="1:26" ht="14">
      <c r="A1371" s="19" t="s">
        <v>894</v>
      </c>
      <c r="B1371" s="20" t="s">
        <v>895</v>
      </c>
      <c r="C1371" s="19">
        <v>2304</v>
      </c>
      <c r="D1371" s="19">
        <v>37</v>
      </c>
      <c r="E1371" s="21">
        <v>83.8</v>
      </c>
      <c r="F1371" s="22">
        <v>94.6</v>
      </c>
      <c r="G1371" s="23">
        <v>17.100000000000001</v>
      </c>
      <c r="H1371" s="23">
        <v>28.6</v>
      </c>
      <c r="I1371" s="23">
        <v>45.7</v>
      </c>
      <c r="J1371" s="23">
        <v>8.6</v>
      </c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</row>
    <row r="1372" spans="1:26" ht="14">
      <c r="A1372" s="19" t="s">
        <v>894</v>
      </c>
      <c r="B1372" s="20" t="s">
        <v>895</v>
      </c>
      <c r="C1372" s="19">
        <v>2204</v>
      </c>
      <c r="D1372" s="19">
        <v>69</v>
      </c>
      <c r="E1372" s="21">
        <v>79.7</v>
      </c>
      <c r="F1372" s="22">
        <v>91.3</v>
      </c>
      <c r="G1372" s="23">
        <v>19</v>
      </c>
      <c r="H1372" s="23">
        <v>34.9</v>
      </c>
      <c r="I1372" s="23">
        <v>31.7</v>
      </c>
      <c r="J1372" s="23">
        <v>14.3</v>
      </c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</row>
    <row r="1373" spans="1:26" ht="14">
      <c r="A1373" s="19" t="s">
        <v>896</v>
      </c>
      <c r="B1373" s="20" t="s">
        <v>897</v>
      </c>
      <c r="C1373" s="19">
        <v>2302</v>
      </c>
      <c r="D1373" s="19">
        <v>375</v>
      </c>
      <c r="E1373" s="21">
        <v>71.5</v>
      </c>
      <c r="F1373" s="22">
        <v>80.8</v>
      </c>
      <c r="G1373" s="23">
        <v>30</v>
      </c>
      <c r="H1373" s="23">
        <v>37.299999999999997</v>
      </c>
      <c r="I1373" s="23">
        <v>17.5</v>
      </c>
      <c r="J1373" s="23">
        <v>15.2</v>
      </c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</row>
    <row r="1374" spans="1:26" ht="14">
      <c r="A1374" s="19" t="s">
        <v>896</v>
      </c>
      <c r="B1374" s="20" t="s">
        <v>897</v>
      </c>
      <c r="C1374" s="19">
        <v>2202</v>
      </c>
      <c r="D1374" s="19">
        <v>356</v>
      </c>
      <c r="E1374" s="21">
        <v>61.2</v>
      </c>
      <c r="F1374" s="22">
        <v>76.099999999999994</v>
      </c>
      <c r="G1374" s="23">
        <v>24</v>
      </c>
      <c r="H1374" s="23">
        <v>23.6</v>
      </c>
      <c r="I1374" s="23">
        <v>31</v>
      </c>
      <c r="J1374" s="23">
        <v>21.4</v>
      </c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</row>
    <row r="1375" spans="1:26" ht="14">
      <c r="A1375" s="19" t="s">
        <v>896</v>
      </c>
      <c r="B1375" s="20" t="s">
        <v>897</v>
      </c>
      <c r="C1375" s="19">
        <v>2102</v>
      </c>
      <c r="D1375" s="19">
        <v>381</v>
      </c>
      <c r="E1375" s="21">
        <v>66.400000000000006</v>
      </c>
      <c r="F1375" s="22">
        <v>79.5</v>
      </c>
      <c r="G1375" s="23">
        <v>28.4</v>
      </c>
      <c r="H1375" s="23">
        <v>37.6</v>
      </c>
      <c r="I1375" s="23">
        <v>18.8</v>
      </c>
      <c r="J1375" s="23">
        <v>15.2</v>
      </c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</row>
    <row r="1376" spans="1:26" ht="14">
      <c r="A1376" s="19" t="s">
        <v>896</v>
      </c>
      <c r="B1376" s="20" t="s">
        <v>897</v>
      </c>
      <c r="C1376" s="19">
        <v>2002</v>
      </c>
      <c r="D1376" s="19">
        <v>330</v>
      </c>
      <c r="E1376" s="21">
        <v>55.2</v>
      </c>
      <c r="F1376" s="22">
        <v>79.400000000000006</v>
      </c>
      <c r="G1376" s="23">
        <v>21</v>
      </c>
      <c r="H1376" s="23">
        <v>26</v>
      </c>
      <c r="I1376" s="23">
        <v>27.5</v>
      </c>
      <c r="J1376" s="23">
        <v>24.8</v>
      </c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</row>
    <row r="1377" spans="1:26" ht="14">
      <c r="A1377" s="19" t="s">
        <v>903</v>
      </c>
      <c r="B1377" s="20" t="s">
        <v>904</v>
      </c>
      <c r="C1377" s="19">
        <v>2301</v>
      </c>
      <c r="D1377" s="19">
        <v>320</v>
      </c>
      <c r="E1377" s="21">
        <v>72.8</v>
      </c>
      <c r="F1377" s="22">
        <v>83.8</v>
      </c>
      <c r="G1377" s="23">
        <v>33.6</v>
      </c>
      <c r="H1377" s="23">
        <v>31</v>
      </c>
      <c r="I1377" s="23">
        <v>22.8</v>
      </c>
      <c r="J1377" s="23">
        <v>12.7</v>
      </c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</row>
    <row r="1378" spans="1:26" ht="14">
      <c r="A1378" s="19" t="s">
        <v>903</v>
      </c>
      <c r="B1378" s="20" t="s">
        <v>904</v>
      </c>
      <c r="C1378" s="19">
        <v>2201</v>
      </c>
      <c r="D1378" s="19">
        <v>355</v>
      </c>
      <c r="E1378" s="21">
        <v>67.3</v>
      </c>
      <c r="F1378" s="22">
        <v>85.9</v>
      </c>
      <c r="G1378" s="23">
        <v>23.6</v>
      </c>
      <c r="H1378" s="23">
        <v>25.6</v>
      </c>
      <c r="I1378" s="23">
        <v>30.2</v>
      </c>
      <c r="J1378" s="23">
        <v>20.7</v>
      </c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</row>
    <row r="1379" spans="1:26" ht="14">
      <c r="A1379" s="19" t="s">
        <v>903</v>
      </c>
      <c r="B1379" s="20" t="s">
        <v>904</v>
      </c>
      <c r="C1379" s="19">
        <v>2101</v>
      </c>
      <c r="D1379" s="19">
        <v>311</v>
      </c>
      <c r="E1379" s="21">
        <v>74.3</v>
      </c>
      <c r="F1379" s="22">
        <v>81.400000000000006</v>
      </c>
      <c r="G1379" s="23">
        <v>40.299999999999997</v>
      </c>
      <c r="H1379" s="23">
        <v>27.3</v>
      </c>
      <c r="I1379" s="23">
        <v>17.399999999999999</v>
      </c>
      <c r="J1379" s="23">
        <v>15</v>
      </c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</row>
    <row r="1380" spans="1:26" ht="14">
      <c r="A1380" s="19" t="s">
        <v>910</v>
      </c>
      <c r="B1380" s="20" t="s">
        <v>162</v>
      </c>
      <c r="C1380" s="19">
        <v>2301</v>
      </c>
      <c r="D1380" s="19">
        <v>44</v>
      </c>
      <c r="E1380" s="21">
        <v>93.2</v>
      </c>
      <c r="F1380" s="22">
        <v>93.2</v>
      </c>
      <c r="G1380" s="23">
        <v>26.8</v>
      </c>
      <c r="H1380" s="23">
        <v>53.7</v>
      </c>
      <c r="I1380" s="23">
        <v>14.6</v>
      </c>
      <c r="J1380" s="23">
        <v>4.9000000000000004</v>
      </c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</row>
    <row r="1381" spans="1:26" ht="14">
      <c r="A1381" s="19" t="s">
        <v>910</v>
      </c>
      <c r="B1381" s="20" t="s">
        <v>162</v>
      </c>
      <c r="C1381" s="19">
        <v>2403</v>
      </c>
      <c r="D1381" s="19">
        <v>39</v>
      </c>
      <c r="E1381" s="21">
        <v>89.7</v>
      </c>
      <c r="F1381" s="22">
        <v>92.3</v>
      </c>
      <c r="G1381" s="23">
        <v>25</v>
      </c>
      <c r="H1381" s="23">
        <v>55.6</v>
      </c>
      <c r="I1381" s="23">
        <v>19.399999999999999</v>
      </c>
      <c r="J1381" s="23">
        <v>0</v>
      </c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</row>
    <row r="1382" spans="1:26" ht="14">
      <c r="A1382" s="19" t="s">
        <v>910</v>
      </c>
      <c r="B1382" s="20" t="s">
        <v>162</v>
      </c>
      <c r="C1382" s="19">
        <v>2201</v>
      </c>
      <c r="D1382" s="19">
        <v>55</v>
      </c>
      <c r="E1382" s="21">
        <v>94.5</v>
      </c>
      <c r="F1382" s="22">
        <v>94.5</v>
      </c>
      <c r="G1382" s="23">
        <v>26.9</v>
      </c>
      <c r="H1382" s="23">
        <v>32.700000000000003</v>
      </c>
      <c r="I1382" s="23">
        <v>32.700000000000003</v>
      </c>
      <c r="J1382" s="23">
        <v>7.7</v>
      </c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</row>
    <row r="1383" spans="1:26" ht="14">
      <c r="A1383" s="19" t="s">
        <v>910</v>
      </c>
      <c r="B1383" s="20" t="s">
        <v>162</v>
      </c>
      <c r="C1383" s="19">
        <v>2303</v>
      </c>
      <c r="D1383" s="19">
        <v>53</v>
      </c>
      <c r="E1383" s="21">
        <v>90.6</v>
      </c>
      <c r="F1383" s="22">
        <v>98.1</v>
      </c>
      <c r="G1383" s="23">
        <v>32.700000000000003</v>
      </c>
      <c r="H1383" s="23">
        <v>53.8</v>
      </c>
      <c r="I1383" s="23">
        <v>13.5</v>
      </c>
      <c r="J1383" s="23">
        <v>0</v>
      </c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</row>
    <row r="1384" spans="1:26" ht="14">
      <c r="A1384" s="19" t="s">
        <v>911</v>
      </c>
      <c r="B1384" s="20" t="s">
        <v>912</v>
      </c>
      <c r="C1384" s="19">
        <v>2403</v>
      </c>
      <c r="D1384" s="19">
        <v>222</v>
      </c>
      <c r="E1384" s="21">
        <v>74.8</v>
      </c>
      <c r="F1384" s="22">
        <v>91.9</v>
      </c>
      <c r="G1384" s="23">
        <v>38.700000000000003</v>
      </c>
      <c r="H1384" s="23">
        <v>23.5</v>
      </c>
      <c r="I1384" s="23">
        <v>22.5</v>
      </c>
      <c r="J1384" s="23">
        <v>15.2</v>
      </c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</row>
    <row r="1385" spans="1:26" ht="14">
      <c r="A1385" s="19" t="s">
        <v>911</v>
      </c>
      <c r="B1385" s="20" t="s">
        <v>912</v>
      </c>
      <c r="C1385" s="19">
        <v>2303</v>
      </c>
      <c r="D1385" s="19">
        <v>210</v>
      </c>
      <c r="E1385" s="21">
        <v>72.400000000000006</v>
      </c>
      <c r="F1385" s="22">
        <v>92.9</v>
      </c>
      <c r="G1385" s="23">
        <v>26.2</v>
      </c>
      <c r="H1385" s="23">
        <v>26.7</v>
      </c>
      <c r="I1385" s="23">
        <v>25.6</v>
      </c>
      <c r="J1385" s="23">
        <v>21.5</v>
      </c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</row>
    <row r="1386" spans="1:26" ht="14">
      <c r="A1386" s="19" t="s">
        <v>911</v>
      </c>
      <c r="B1386" s="20" t="s">
        <v>912</v>
      </c>
      <c r="C1386" s="19">
        <v>2203</v>
      </c>
      <c r="D1386" s="19">
        <v>198</v>
      </c>
      <c r="E1386" s="21">
        <v>85.4</v>
      </c>
      <c r="F1386" s="22">
        <v>91.4</v>
      </c>
      <c r="G1386" s="23">
        <v>21.5</v>
      </c>
      <c r="H1386" s="23">
        <v>29.8</v>
      </c>
      <c r="I1386" s="23">
        <v>29.3</v>
      </c>
      <c r="J1386" s="23">
        <v>19.3</v>
      </c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</row>
    <row r="1387" spans="1:26" ht="14">
      <c r="A1387" s="19" t="s">
        <v>915</v>
      </c>
      <c r="B1387" s="20" t="s">
        <v>916</v>
      </c>
      <c r="C1387" s="19">
        <v>2404</v>
      </c>
      <c r="D1387" s="19">
        <v>224</v>
      </c>
      <c r="E1387" s="21">
        <v>74.599999999999994</v>
      </c>
      <c r="F1387" s="22">
        <v>93.3</v>
      </c>
      <c r="G1387" s="23">
        <v>25.8</v>
      </c>
      <c r="H1387" s="23">
        <v>36.4</v>
      </c>
      <c r="I1387" s="23">
        <v>23.4</v>
      </c>
      <c r="J1387" s="23">
        <v>14.4</v>
      </c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</row>
    <row r="1388" spans="1:26" ht="14">
      <c r="A1388" s="19" t="s">
        <v>915</v>
      </c>
      <c r="B1388" s="20" t="s">
        <v>916</v>
      </c>
      <c r="C1388" s="19">
        <v>2304</v>
      </c>
      <c r="D1388" s="19">
        <v>204</v>
      </c>
      <c r="E1388" s="21">
        <v>79.400000000000006</v>
      </c>
      <c r="F1388" s="22">
        <v>94.1</v>
      </c>
      <c r="G1388" s="23">
        <v>23.4</v>
      </c>
      <c r="H1388" s="23">
        <v>42.7</v>
      </c>
      <c r="I1388" s="23">
        <v>23.4</v>
      </c>
      <c r="J1388" s="23">
        <v>10.4</v>
      </c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</row>
    <row r="1389" spans="1:26" ht="14">
      <c r="A1389" s="19" t="s">
        <v>915</v>
      </c>
      <c r="B1389" s="20" t="s">
        <v>916</v>
      </c>
      <c r="C1389" s="19">
        <v>2204</v>
      </c>
      <c r="D1389" s="19">
        <v>171</v>
      </c>
      <c r="E1389" s="21">
        <v>85.4</v>
      </c>
      <c r="F1389" s="22">
        <v>94.7</v>
      </c>
      <c r="G1389" s="23">
        <v>25.3</v>
      </c>
      <c r="H1389" s="23">
        <v>43.8</v>
      </c>
      <c r="I1389" s="23">
        <v>18.5</v>
      </c>
      <c r="J1389" s="23">
        <v>12.3</v>
      </c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</row>
    <row r="1390" spans="1:26" ht="14">
      <c r="A1390" s="19" t="s">
        <v>919</v>
      </c>
      <c r="B1390" s="20" t="s">
        <v>920</v>
      </c>
      <c r="C1390" s="19">
        <v>2404</v>
      </c>
      <c r="D1390" s="19">
        <v>316</v>
      </c>
      <c r="E1390" s="21">
        <v>59.2</v>
      </c>
      <c r="F1390" s="22">
        <v>83.9</v>
      </c>
      <c r="G1390" s="23">
        <v>28.7</v>
      </c>
      <c r="H1390" s="23">
        <v>29.1</v>
      </c>
      <c r="I1390" s="23">
        <v>21.9</v>
      </c>
      <c r="J1390" s="23">
        <v>20.399999999999999</v>
      </c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</row>
    <row r="1391" spans="1:26" ht="14">
      <c r="A1391" s="19" t="s">
        <v>919</v>
      </c>
      <c r="B1391" s="20" t="s">
        <v>920</v>
      </c>
      <c r="C1391" s="19">
        <v>2304</v>
      </c>
      <c r="D1391" s="19">
        <v>307</v>
      </c>
      <c r="E1391" s="21">
        <v>63.8</v>
      </c>
      <c r="F1391" s="22">
        <v>89.6</v>
      </c>
      <c r="G1391" s="23">
        <v>29.5</v>
      </c>
      <c r="H1391" s="23">
        <v>30.2</v>
      </c>
      <c r="I1391" s="23">
        <v>25.5</v>
      </c>
      <c r="J1391" s="23">
        <v>14.9</v>
      </c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</row>
    <row r="1392" spans="1:26" ht="14">
      <c r="A1392" s="19" t="s">
        <v>919</v>
      </c>
      <c r="B1392" s="20" t="s">
        <v>920</v>
      </c>
      <c r="C1392" s="19">
        <v>2204</v>
      </c>
      <c r="D1392" s="19">
        <v>323</v>
      </c>
      <c r="E1392" s="21">
        <v>75.2</v>
      </c>
      <c r="F1392" s="22">
        <v>89.5</v>
      </c>
      <c r="G1392" s="23">
        <v>28.7</v>
      </c>
      <c r="H1392" s="23">
        <v>25.6</v>
      </c>
      <c r="I1392" s="23">
        <v>24.2</v>
      </c>
      <c r="J1392" s="23">
        <v>21.5</v>
      </c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</row>
    <row r="1393" spans="1:26" ht="14">
      <c r="A1393" s="19" t="s">
        <v>919</v>
      </c>
      <c r="B1393" s="20" t="s">
        <v>920</v>
      </c>
      <c r="C1393" s="19">
        <v>2104</v>
      </c>
      <c r="D1393" s="19">
        <v>299</v>
      </c>
      <c r="E1393" s="21">
        <v>86.3</v>
      </c>
      <c r="F1393" s="22">
        <v>93.3</v>
      </c>
      <c r="G1393" s="23">
        <v>24</v>
      </c>
      <c r="H1393" s="23">
        <v>28.3</v>
      </c>
      <c r="I1393" s="23">
        <v>28.3</v>
      </c>
      <c r="J1393" s="23">
        <v>19.399999999999999</v>
      </c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</row>
    <row r="1394" spans="1:26" ht="14">
      <c r="A1394" s="19" t="s">
        <v>922</v>
      </c>
      <c r="B1394" s="20" t="s">
        <v>923</v>
      </c>
      <c r="C1394" s="19">
        <v>2301</v>
      </c>
      <c r="D1394" s="19">
        <v>317</v>
      </c>
      <c r="E1394" s="21">
        <v>82.3</v>
      </c>
      <c r="F1394" s="22">
        <v>90.9</v>
      </c>
      <c r="G1394" s="23">
        <v>33.299999999999997</v>
      </c>
      <c r="H1394" s="23">
        <v>29.5</v>
      </c>
      <c r="I1394" s="23">
        <v>17.399999999999999</v>
      </c>
      <c r="J1394" s="23">
        <v>19.8</v>
      </c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</row>
    <row r="1395" spans="1:26" ht="14">
      <c r="A1395" s="19" t="s">
        <v>922</v>
      </c>
      <c r="B1395" s="20" t="s">
        <v>923</v>
      </c>
      <c r="C1395" s="19">
        <v>2201</v>
      </c>
      <c r="D1395" s="19">
        <v>365</v>
      </c>
      <c r="E1395" s="21">
        <v>79.2</v>
      </c>
      <c r="F1395" s="22">
        <v>86.8</v>
      </c>
      <c r="G1395" s="23">
        <v>28.4</v>
      </c>
      <c r="H1395" s="23">
        <v>29</v>
      </c>
      <c r="I1395" s="23">
        <v>21.5</v>
      </c>
      <c r="J1395" s="23">
        <v>21.1</v>
      </c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</row>
    <row r="1396" spans="1:26" ht="14">
      <c r="A1396" s="19" t="s">
        <v>922</v>
      </c>
      <c r="B1396" s="20" t="s">
        <v>923</v>
      </c>
      <c r="C1396" s="19">
        <v>2101</v>
      </c>
      <c r="D1396" s="19">
        <v>296</v>
      </c>
      <c r="E1396" s="21">
        <v>84.5</v>
      </c>
      <c r="F1396" s="22">
        <v>87.8</v>
      </c>
      <c r="G1396" s="23">
        <v>23.8</v>
      </c>
      <c r="H1396" s="23">
        <v>22.7</v>
      </c>
      <c r="I1396" s="23">
        <v>20.399999999999999</v>
      </c>
      <c r="J1396" s="23">
        <v>33.1</v>
      </c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</row>
    <row r="1397" spans="1:26" ht="14">
      <c r="A1397" s="19" t="s">
        <v>927</v>
      </c>
      <c r="B1397" s="20" t="s">
        <v>173</v>
      </c>
      <c r="C1397" s="19">
        <v>2301</v>
      </c>
      <c r="D1397" s="19">
        <v>45</v>
      </c>
      <c r="E1397" s="21">
        <v>88.9</v>
      </c>
      <c r="F1397" s="22">
        <v>88.9</v>
      </c>
      <c r="G1397" s="23">
        <v>20</v>
      </c>
      <c r="H1397" s="23">
        <v>62.5</v>
      </c>
      <c r="I1397" s="23">
        <v>17.5</v>
      </c>
      <c r="J1397" s="23">
        <v>0</v>
      </c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</row>
    <row r="1398" spans="1:26" ht="14">
      <c r="A1398" s="19" t="s">
        <v>927</v>
      </c>
      <c r="B1398" s="20" t="s">
        <v>173</v>
      </c>
      <c r="C1398" s="19">
        <v>2403</v>
      </c>
      <c r="D1398" s="19">
        <v>66</v>
      </c>
      <c r="E1398" s="21">
        <v>100</v>
      </c>
      <c r="F1398" s="22">
        <v>100</v>
      </c>
      <c r="G1398" s="23">
        <v>27.3</v>
      </c>
      <c r="H1398" s="23">
        <v>54.5</v>
      </c>
      <c r="I1398" s="23">
        <v>18.2</v>
      </c>
      <c r="J1398" s="23">
        <v>0</v>
      </c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</row>
    <row r="1399" spans="1:26" ht="14">
      <c r="A1399" s="19" t="s">
        <v>927</v>
      </c>
      <c r="B1399" s="20" t="s">
        <v>173</v>
      </c>
      <c r="C1399" s="19">
        <v>2201</v>
      </c>
      <c r="D1399" s="19">
        <v>27</v>
      </c>
      <c r="E1399" s="21">
        <v>88.9</v>
      </c>
      <c r="F1399" s="22">
        <v>88.9</v>
      </c>
      <c r="G1399" s="23">
        <v>37.5</v>
      </c>
      <c r="H1399" s="23">
        <v>29.2</v>
      </c>
      <c r="I1399" s="23">
        <v>16.7</v>
      </c>
      <c r="J1399" s="23">
        <v>16.7</v>
      </c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</row>
    <row r="1400" spans="1:26" ht="14">
      <c r="A1400" s="19" t="s">
        <v>927</v>
      </c>
      <c r="B1400" s="20" t="s">
        <v>173</v>
      </c>
      <c r="C1400" s="19">
        <v>2303</v>
      </c>
      <c r="D1400" s="19">
        <v>48</v>
      </c>
      <c r="E1400" s="21">
        <v>100</v>
      </c>
      <c r="F1400" s="22">
        <v>100</v>
      </c>
      <c r="G1400" s="23">
        <v>22.9</v>
      </c>
      <c r="H1400" s="23">
        <v>56.2</v>
      </c>
      <c r="I1400" s="23">
        <v>20.8</v>
      </c>
      <c r="J1400" s="23">
        <v>0</v>
      </c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</row>
    <row r="1401" spans="1:26" ht="14">
      <c r="A1401" s="19" t="s">
        <v>928</v>
      </c>
      <c r="B1401" s="20" t="s">
        <v>930</v>
      </c>
      <c r="C1401" s="19">
        <v>2403</v>
      </c>
      <c r="D1401" s="19">
        <v>199</v>
      </c>
      <c r="E1401" s="21">
        <v>85.4</v>
      </c>
      <c r="F1401" s="22">
        <v>98</v>
      </c>
      <c r="G1401" s="23">
        <v>47.7</v>
      </c>
      <c r="H1401" s="23">
        <v>28.7</v>
      </c>
      <c r="I1401" s="23">
        <v>16.399999999999999</v>
      </c>
      <c r="J1401" s="23">
        <v>7.2</v>
      </c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</row>
    <row r="1402" spans="1:26" ht="14">
      <c r="A1402" s="19" t="s">
        <v>928</v>
      </c>
      <c r="B1402" s="20" t="s">
        <v>1266</v>
      </c>
      <c r="C1402" s="19">
        <v>2303</v>
      </c>
      <c r="D1402" s="19">
        <v>185</v>
      </c>
      <c r="E1402" s="21">
        <v>83.8</v>
      </c>
      <c r="F1402" s="22">
        <v>95.7</v>
      </c>
      <c r="G1402" s="23">
        <v>29.4</v>
      </c>
      <c r="H1402" s="23">
        <v>56.5</v>
      </c>
      <c r="I1402" s="23">
        <v>13</v>
      </c>
      <c r="J1402" s="23">
        <v>1.1000000000000001</v>
      </c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</row>
    <row r="1403" spans="1:26" ht="14">
      <c r="A1403" s="19" t="s">
        <v>928</v>
      </c>
      <c r="B1403" s="20" t="s">
        <v>929</v>
      </c>
      <c r="C1403" s="19">
        <v>2203</v>
      </c>
      <c r="D1403" s="19">
        <v>150</v>
      </c>
      <c r="E1403" s="21">
        <v>93.3</v>
      </c>
      <c r="F1403" s="22">
        <v>97.3</v>
      </c>
      <c r="G1403" s="23">
        <v>67.099999999999994</v>
      </c>
      <c r="H1403" s="23">
        <v>14.4</v>
      </c>
      <c r="I1403" s="23">
        <v>10.3</v>
      </c>
      <c r="J1403" s="23">
        <v>8.1999999999999993</v>
      </c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</row>
    <row r="1404" spans="1:26" ht="14">
      <c r="A1404" s="19" t="s">
        <v>931</v>
      </c>
      <c r="B1404" s="20" t="s">
        <v>932</v>
      </c>
      <c r="C1404" s="19">
        <v>2404</v>
      </c>
      <c r="D1404" s="19">
        <v>197</v>
      </c>
      <c r="E1404" s="21">
        <v>84.3</v>
      </c>
      <c r="F1404" s="22">
        <v>94.4</v>
      </c>
      <c r="G1404" s="23">
        <v>31.2</v>
      </c>
      <c r="H1404" s="23">
        <v>46.2</v>
      </c>
      <c r="I1404" s="23">
        <v>17.7</v>
      </c>
      <c r="J1404" s="23">
        <v>4.8</v>
      </c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</row>
    <row r="1405" spans="1:26" ht="14">
      <c r="A1405" s="19" t="s">
        <v>931</v>
      </c>
      <c r="B1405" s="20" t="s">
        <v>932</v>
      </c>
      <c r="C1405" s="19">
        <v>2304</v>
      </c>
      <c r="D1405" s="19">
        <v>190</v>
      </c>
      <c r="E1405" s="21">
        <v>83.2</v>
      </c>
      <c r="F1405" s="22">
        <v>94.7</v>
      </c>
      <c r="G1405" s="23">
        <v>29.4</v>
      </c>
      <c r="H1405" s="23">
        <v>35</v>
      </c>
      <c r="I1405" s="23">
        <v>23.9</v>
      </c>
      <c r="J1405" s="23">
        <v>11.7</v>
      </c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</row>
    <row r="1406" spans="1:26" ht="14">
      <c r="A1406" s="19" t="s">
        <v>931</v>
      </c>
      <c r="B1406" s="20" t="s">
        <v>932</v>
      </c>
      <c r="C1406" s="19">
        <v>2204</v>
      </c>
      <c r="D1406" s="19">
        <v>144</v>
      </c>
      <c r="E1406" s="21">
        <v>82.6</v>
      </c>
      <c r="F1406" s="22">
        <v>98.6</v>
      </c>
      <c r="G1406" s="23">
        <v>22.5</v>
      </c>
      <c r="H1406" s="23">
        <v>31</v>
      </c>
      <c r="I1406" s="23">
        <v>27.5</v>
      </c>
      <c r="J1406" s="23">
        <v>19</v>
      </c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</row>
    <row r="1407" spans="1:26" ht="14">
      <c r="A1407" s="19" t="s">
        <v>935</v>
      </c>
      <c r="B1407" s="20" t="s">
        <v>936</v>
      </c>
      <c r="C1407" s="19">
        <v>2301</v>
      </c>
      <c r="D1407" s="19">
        <v>321</v>
      </c>
      <c r="E1407" s="21">
        <v>79.099999999999994</v>
      </c>
      <c r="F1407" s="22">
        <v>91.9</v>
      </c>
      <c r="G1407" s="23">
        <v>11.2</v>
      </c>
      <c r="H1407" s="23">
        <v>33.9</v>
      </c>
      <c r="I1407" s="23">
        <v>29.5</v>
      </c>
      <c r="J1407" s="23">
        <v>25.4</v>
      </c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</row>
    <row r="1408" spans="1:26" ht="14">
      <c r="A1408" s="19" t="s">
        <v>935</v>
      </c>
      <c r="B1408" s="20" t="s">
        <v>936</v>
      </c>
      <c r="C1408" s="19">
        <v>2201</v>
      </c>
      <c r="D1408" s="19">
        <v>325</v>
      </c>
      <c r="E1408" s="21">
        <v>80.900000000000006</v>
      </c>
      <c r="F1408" s="22">
        <v>88.6</v>
      </c>
      <c r="G1408" s="23">
        <v>21.2</v>
      </c>
      <c r="H1408" s="23">
        <v>30.2</v>
      </c>
      <c r="I1408" s="23">
        <v>28.1</v>
      </c>
      <c r="J1408" s="23">
        <v>20.5</v>
      </c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</row>
    <row r="1409" spans="1:26" ht="14">
      <c r="A1409" s="19" t="s">
        <v>935</v>
      </c>
      <c r="B1409" s="20" t="s">
        <v>936</v>
      </c>
      <c r="C1409" s="19">
        <v>2101</v>
      </c>
      <c r="D1409" s="19">
        <v>334</v>
      </c>
      <c r="E1409" s="21">
        <v>85</v>
      </c>
      <c r="F1409" s="22">
        <v>88.9</v>
      </c>
      <c r="G1409" s="23">
        <v>37.700000000000003</v>
      </c>
      <c r="H1409" s="23">
        <v>33</v>
      </c>
      <c r="I1409" s="23">
        <v>18.2</v>
      </c>
      <c r="J1409" s="23">
        <v>11.1</v>
      </c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</row>
    <row r="1410" spans="1:26" ht="14">
      <c r="A1410" s="19" t="s">
        <v>935</v>
      </c>
      <c r="B1410" s="20" t="s">
        <v>936</v>
      </c>
      <c r="C1410" s="19">
        <v>2001</v>
      </c>
      <c r="D1410" s="19">
        <v>335</v>
      </c>
      <c r="E1410" s="21">
        <v>81.2</v>
      </c>
      <c r="F1410" s="22">
        <v>87.8</v>
      </c>
      <c r="G1410" s="23">
        <v>27.2</v>
      </c>
      <c r="H1410" s="23">
        <v>27.2</v>
      </c>
      <c r="I1410" s="23">
        <v>26.2</v>
      </c>
      <c r="J1410" s="23">
        <v>18</v>
      </c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</row>
    <row r="1411" spans="1:26" ht="14">
      <c r="A1411" s="19" t="s">
        <v>941</v>
      </c>
      <c r="B1411" s="20" t="s">
        <v>942</v>
      </c>
      <c r="C1411" s="19">
        <v>2404</v>
      </c>
      <c r="D1411" s="19">
        <v>371</v>
      </c>
      <c r="E1411" s="21">
        <v>48</v>
      </c>
      <c r="F1411" s="22">
        <v>69.3</v>
      </c>
      <c r="G1411" s="23">
        <v>18.3</v>
      </c>
      <c r="H1411" s="23">
        <v>27.2</v>
      </c>
      <c r="I1411" s="23">
        <v>24.9</v>
      </c>
      <c r="J1411" s="23">
        <v>29.6</v>
      </c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</row>
    <row r="1412" spans="1:26" ht="14">
      <c r="A1412" s="19" t="s">
        <v>941</v>
      </c>
      <c r="B1412" s="20" t="s">
        <v>942</v>
      </c>
      <c r="C1412" s="19">
        <v>2304</v>
      </c>
      <c r="D1412" s="19">
        <v>334</v>
      </c>
      <c r="E1412" s="21">
        <v>56.9</v>
      </c>
      <c r="F1412" s="22">
        <v>76</v>
      </c>
      <c r="G1412" s="23">
        <v>19.3</v>
      </c>
      <c r="H1412" s="23">
        <v>31.1</v>
      </c>
      <c r="I1412" s="23">
        <v>33.5</v>
      </c>
      <c r="J1412" s="23">
        <v>16.100000000000001</v>
      </c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</row>
    <row r="1413" spans="1:26" ht="14">
      <c r="A1413" s="19" t="s">
        <v>941</v>
      </c>
      <c r="B1413" s="20" t="s">
        <v>942</v>
      </c>
      <c r="C1413" s="19">
        <v>2204</v>
      </c>
      <c r="D1413" s="19">
        <v>360</v>
      </c>
      <c r="E1413" s="21">
        <v>68.3</v>
      </c>
      <c r="F1413" s="22">
        <v>83.1</v>
      </c>
      <c r="G1413" s="23">
        <v>24.1</v>
      </c>
      <c r="H1413" s="23">
        <v>29.8</v>
      </c>
      <c r="I1413" s="23">
        <v>23.4</v>
      </c>
      <c r="J1413" s="23">
        <v>22.7</v>
      </c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</row>
    <row r="1414" spans="1:26" ht="14">
      <c r="A1414" s="19" t="s">
        <v>941</v>
      </c>
      <c r="B1414" s="20" t="s">
        <v>942</v>
      </c>
      <c r="C1414" s="19">
        <v>2104</v>
      </c>
      <c r="D1414" s="19">
        <v>308</v>
      </c>
      <c r="E1414" s="21">
        <v>82.5</v>
      </c>
      <c r="F1414" s="22">
        <v>87</v>
      </c>
      <c r="G1414" s="23">
        <v>50.7</v>
      </c>
      <c r="H1414" s="23">
        <v>25.4</v>
      </c>
      <c r="I1414" s="23">
        <v>16.399999999999999</v>
      </c>
      <c r="J1414" s="23">
        <v>7.5</v>
      </c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</row>
    <row r="1415" spans="1:26" ht="14">
      <c r="A1415" s="19" t="s">
        <v>946</v>
      </c>
      <c r="B1415" s="20" t="s">
        <v>947</v>
      </c>
      <c r="C1415" s="19">
        <v>2403</v>
      </c>
      <c r="D1415" s="19">
        <v>38</v>
      </c>
      <c r="E1415" s="21">
        <v>89.5</v>
      </c>
      <c r="F1415" s="22">
        <v>89.5</v>
      </c>
      <c r="G1415" s="23">
        <v>35.299999999999997</v>
      </c>
      <c r="H1415" s="23">
        <v>64.7</v>
      </c>
      <c r="I1415" s="23">
        <v>0</v>
      </c>
      <c r="J1415" s="23">
        <v>0</v>
      </c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</row>
    <row r="1416" spans="1:26" ht="14">
      <c r="A1416" s="19" t="s">
        <v>946</v>
      </c>
      <c r="B1416" s="20" t="s">
        <v>947</v>
      </c>
      <c r="C1416" s="19">
        <v>2301</v>
      </c>
      <c r="D1416" s="19">
        <v>11</v>
      </c>
      <c r="E1416" s="21">
        <v>100</v>
      </c>
      <c r="F1416" s="22">
        <v>100</v>
      </c>
      <c r="G1416" s="23">
        <v>18.2</v>
      </c>
      <c r="H1416" s="23">
        <v>72.7</v>
      </c>
      <c r="I1416" s="23">
        <v>9.1</v>
      </c>
      <c r="J1416" s="23">
        <v>0</v>
      </c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</row>
    <row r="1417" spans="1:26" ht="14">
      <c r="A1417" s="19" t="s">
        <v>946</v>
      </c>
      <c r="B1417" s="20" t="s">
        <v>947</v>
      </c>
      <c r="C1417" s="19">
        <v>2201</v>
      </c>
      <c r="D1417" s="19">
        <v>12</v>
      </c>
      <c r="E1417" s="21">
        <v>83.3</v>
      </c>
      <c r="F1417" s="22">
        <v>83.3</v>
      </c>
      <c r="G1417" s="23">
        <v>30</v>
      </c>
      <c r="H1417" s="23">
        <v>40</v>
      </c>
      <c r="I1417" s="23">
        <v>30</v>
      </c>
      <c r="J1417" s="23">
        <v>0</v>
      </c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</row>
    <row r="1418" spans="1:26" ht="14">
      <c r="A1418" s="19" t="s">
        <v>946</v>
      </c>
      <c r="B1418" s="20" t="s">
        <v>947</v>
      </c>
      <c r="C1418" s="19">
        <v>2303</v>
      </c>
      <c r="D1418" s="19">
        <v>27</v>
      </c>
      <c r="E1418" s="21">
        <v>100</v>
      </c>
      <c r="F1418" s="22">
        <v>100</v>
      </c>
      <c r="G1418" s="23">
        <v>40.700000000000003</v>
      </c>
      <c r="H1418" s="23">
        <v>59.3</v>
      </c>
      <c r="I1418" s="23">
        <v>0</v>
      </c>
      <c r="J1418" s="23">
        <v>0</v>
      </c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</row>
    <row r="1419" spans="1:26" ht="14">
      <c r="A1419" s="19" t="s">
        <v>948</v>
      </c>
      <c r="B1419" s="20" t="s">
        <v>949</v>
      </c>
      <c r="C1419" s="19">
        <v>2403</v>
      </c>
      <c r="D1419" s="19">
        <v>70</v>
      </c>
      <c r="E1419" s="21">
        <v>78.599999999999994</v>
      </c>
      <c r="F1419" s="22">
        <v>90</v>
      </c>
      <c r="G1419" s="23">
        <v>49.2</v>
      </c>
      <c r="H1419" s="23">
        <v>27</v>
      </c>
      <c r="I1419" s="23">
        <v>14.3</v>
      </c>
      <c r="J1419" s="23">
        <v>9.5</v>
      </c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</row>
    <row r="1420" spans="1:26" ht="14">
      <c r="A1420" s="19" t="s">
        <v>948</v>
      </c>
      <c r="B1420" s="20" t="s">
        <v>949</v>
      </c>
      <c r="C1420" s="19">
        <v>2303</v>
      </c>
      <c r="D1420" s="19">
        <v>78</v>
      </c>
      <c r="E1420" s="21">
        <v>75.599999999999994</v>
      </c>
      <c r="F1420" s="22">
        <v>91</v>
      </c>
      <c r="G1420" s="23">
        <v>29.6</v>
      </c>
      <c r="H1420" s="23">
        <v>28.2</v>
      </c>
      <c r="I1420" s="23">
        <v>26.8</v>
      </c>
      <c r="J1420" s="23">
        <v>15.5</v>
      </c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</row>
    <row r="1421" spans="1:26" ht="14">
      <c r="A1421" s="19" t="s">
        <v>948</v>
      </c>
      <c r="B1421" s="20" t="s">
        <v>949</v>
      </c>
      <c r="C1421" s="19">
        <v>2203</v>
      </c>
      <c r="D1421" s="19">
        <v>62</v>
      </c>
      <c r="E1421" s="21">
        <v>90.3</v>
      </c>
      <c r="F1421" s="22">
        <v>95.2</v>
      </c>
      <c r="G1421" s="23">
        <v>20.3</v>
      </c>
      <c r="H1421" s="23">
        <v>28.8</v>
      </c>
      <c r="I1421" s="23">
        <v>33.9</v>
      </c>
      <c r="J1421" s="23">
        <v>16.899999999999999</v>
      </c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</row>
    <row r="1422" spans="1:26" ht="14">
      <c r="A1422" s="19" t="s">
        <v>951</v>
      </c>
      <c r="B1422" s="20" t="s">
        <v>952</v>
      </c>
      <c r="C1422" s="19">
        <v>2404</v>
      </c>
      <c r="D1422" s="19">
        <v>81</v>
      </c>
      <c r="E1422" s="21">
        <v>54.3</v>
      </c>
      <c r="F1422" s="22">
        <v>74.099999999999994</v>
      </c>
      <c r="G1422" s="23">
        <v>21.7</v>
      </c>
      <c r="H1422" s="23">
        <v>26.7</v>
      </c>
      <c r="I1422" s="23">
        <v>26.7</v>
      </c>
      <c r="J1422" s="23">
        <v>25</v>
      </c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</row>
    <row r="1423" spans="1:26" ht="14">
      <c r="A1423" s="19" t="s">
        <v>951</v>
      </c>
      <c r="B1423" s="20" t="s">
        <v>952</v>
      </c>
      <c r="C1423" s="19">
        <v>2304</v>
      </c>
      <c r="D1423" s="19">
        <v>103</v>
      </c>
      <c r="E1423" s="21">
        <v>59.2</v>
      </c>
      <c r="F1423" s="22">
        <v>74.8</v>
      </c>
      <c r="G1423" s="23">
        <v>31.2</v>
      </c>
      <c r="H1423" s="23">
        <v>26</v>
      </c>
      <c r="I1423" s="23">
        <v>16.899999999999999</v>
      </c>
      <c r="J1423" s="23">
        <v>26</v>
      </c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</row>
    <row r="1424" spans="1:26" ht="14">
      <c r="A1424" s="19" t="s">
        <v>951</v>
      </c>
      <c r="B1424" s="20" t="s">
        <v>952</v>
      </c>
      <c r="C1424" s="19">
        <v>2204</v>
      </c>
      <c r="D1424" s="19">
        <v>103</v>
      </c>
      <c r="E1424" s="21">
        <v>61.2</v>
      </c>
      <c r="F1424" s="22">
        <v>68.900000000000006</v>
      </c>
      <c r="G1424" s="23">
        <v>23.9</v>
      </c>
      <c r="H1424" s="23">
        <v>23.9</v>
      </c>
      <c r="I1424" s="23">
        <v>25.4</v>
      </c>
      <c r="J1424" s="23">
        <v>26.8</v>
      </c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</row>
    <row r="1425" spans="1:26" ht="14">
      <c r="A1425" s="19" t="s">
        <v>953</v>
      </c>
      <c r="B1425" s="20" t="s">
        <v>954</v>
      </c>
      <c r="C1425" s="19">
        <v>2301</v>
      </c>
      <c r="D1425" s="19">
        <v>344</v>
      </c>
      <c r="E1425" s="21">
        <v>70.599999999999994</v>
      </c>
      <c r="F1425" s="22">
        <v>83.1</v>
      </c>
      <c r="G1425" s="23">
        <v>16.100000000000001</v>
      </c>
      <c r="H1425" s="23">
        <v>30.8</v>
      </c>
      <c r="I1425" s="23">
        <v>38.1</v>
      </c>
      <c r="J1425" s="23">
        <v>15</v>
      </c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</row>
    <row r="1426" spans="1:26" ht="14">
      <c r="A1426" s="19" t="s">
        <v>953</v>
      </c>
      <c r="B1426" s="20" t="s">
        <v>954</v>
      </c>
      <c r="C1426" s="19">
        <v>2201</v>
      </c>
      <c r="D1426" s="19">
        <v>349</v>
      </c>
      <c r="E1426" s="21">
        <v>63.3</v>
      </c>
      <c r="F1426" s="22">
        <v>81.7</v>
      </c>
      <c r="G1426" s="23">
        <v>38.200000000000003</v>
      </c>
      <c r="H1426" s="23">
        <v>31.2</v>
      </c>
      <c r="I1426" s="23">
        <v>20.399999999999999</v>
      </c>
      <c r="J1426" s="23">
        <v>10.199999999999999</v>
      </c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</row>
    <row r="1427" spans="1:26" ht="14">
      <c r="A1427" s="19" t="s">
        <v>953</v>
      </c>
      <c r="B1427" s="20" t="s">
        <v>954</v>
      </c>
      <c r="C1427" s="19">
        <v>2101</v>
      </c>
      <c r="D1427" s="19">
        <v>362</v>
      </c>
      <c r="E1427" s="21">
        <v>59.9</v>
      </c>
      <c r="F1427" s="22">
        <v>79.599999999999994</v>
      </c>
      <c r="G1427" s="23">
        <v>26.4</v>
      </c>
      <c r="H1427" s="23">
        <v>27.1</v>
      </c>
      <c r="I1427" s="23">
        <v>32.6</v>
      </c>
      <c r="J1427" s="23">
        <v>13.9</v>
      </c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</row>
    <row r="1428" spans="1:26" ht="14">
      <c r="A1428" s="19" t="s">
        <v>953</v>
      </c>
      <c r="B1428" s="20" t="s">
        <v>954</v>
      </c>
      <c r="C1428" s="19">
        <v>2001</v>
      </c>
      <c r="D1428" s="19">
        <v>339</v>
      </c>
      <c r="E1428" s="21">
        <v>60.8</v>
      </c>
      <c r="F1428" s="22">
        <v>80.5</v>
      </c>
      <c r="G1428" s="23">
        <v>32.200000000000003</v>
      </c>
      <c r="H1428" s="23">
        <v>30.4</v>
      </c>
      <c r="I1428" s="23">
        <v>22.7</v>
      </c>
      <c r="J1428" s="23">
        <v>14.3</v>
      </c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</row>
    <row r="1429" spans="1:26" ht="14">
      <c r="A1429" s="19" t="s">
        <v>961</v>
      </c>
      <c r="B1429" s="20" t="s">
        <v>962</v>
      </c>
      <c r="C1429" s="19">
        <v>2403</v>
      </c>
      <c r="D1429" s="19">
        <v>359</v>
      </c>
      <c r="E1429" s="21">
        <v>56.5</v>
      </c>
      <c r="F1429" s="22">
        <v>78.599999999999994</v>
      </c>
      <c r="G1429" s="23">
        <v>14.9</v>
      </c>
      <c r="H1429" s="23">
        <v>22</v>
      </c>
      <c r="I1429" s="23">
        <v>30.5</v>
      </c>
      <c r="J1429" s="23">
        <v>32.6</v>
      </c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</row>
    <row r="1430" spans="1:26" ht="14">
      <c r="A1430" s="19" t="s">
        <v>961</v>
      </c>
      <c r="B1430" s="20" t="s">
        <v>962</v>
      </c>
      <c r="C1430" s="19">
        <v>2303</v>
      </c>
      <c r="D1430" s="19">
        <v>350</v>
      </c>
      <c r="E1430" s="21">
        <v>62</v>
      </c>
      <c r="F1430" s="22">
        <v>79.400000000000006</v>
      </c>
      <c r="G1430" s="23">
        <v>14.7</v>
      </c>
      <c r="H1430" s="23">
        <v>21.9</v>
      </c>
      <c r="I1430" s="23">
        <v>33.1</v>
      </c>
      <c r="J1430" s="23">
        <v>30.2</v>
      </c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</row>
    <row r="1431" spans="1:26" ht="14">
      <c r="A1431" s="19" t="s">
        <v>961</v>
      </c>
      <c r="B1431" s="20" t="s">
        <v>962</v>
      </c>
      <c r="C1431" s="19">
        <v>2203</v>
      </c>
      <c r="D1431" s="19">
        <v>351</v>
      </c>
      <c r="E1431" s="21">
        <v>63.8</v>
      </c>
      <c r="F1431" s="22">
        <v>78.900000000000006</v>
      </c>
      <c r="G1431" s="23">
        <v>18.399999999999999</v>
      </c>
      <c r="H1431" s="23">
        <v>25.3</v>
      </c>
      <c r="I1431" s="23">
        <v>31.8</v>
      </c>
      <c r="J1431" s="23">
        <v>24.5</v>
      </c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</row>
    <row r="1432" spans="1:26" ht="14">
      <c r="A1432" s="19" t="s">
        <v>961</v>
      </c>
      <c r="B1432" s="20" t="s">
        <v>962</v>
      </c>
      <c r="C1432" s="19">
        <v>2103</v>
      </c>
      <c r="D1432" s="19">
        <v>320</v>
      </c>
      <c r="E1432" s="21">
        <v>62.2</v>
      </c>
      <c r="F1432" s="22">
        <v>76.900000000000006</v>
      </c>
      <c r="G1432" s="23">
        <v>9.3000000000000007</v>
      </c>
      <c r="H1432" s="23">
        <v>31.3</v>
      </c>
      <c r="I1432" s="23">
        <v>33.700000000000003</v>
      </c>
      <c r="J1432" s="23">
        <v>25.6</v>
      </c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</row>
    <row r="1433" spans="1:26" ht="14">
      <c r="A1433" s="19" t="s">
        <v>964</v>
      </c>
      <c r="B1433" s="20" t="s">
        <v>965</v>
      </c>
      <c r="C1433" s="19">
        <v>2302</v>
      </c>
      <c r="D1433" s="19">
        <v>319</v>
      </c>
      <c r="E1433" s="21">
        <v>72.7</v>
      </c>
      <c r="F1433" s="22">
        <v>81.8</v>
      </c>
      <c r="G1433" s="23">
        <v>12.3</v>
      </c>
      <c r="H1433" s="23">
        <v>41.4</v>
      </c>
      <c r="I1433" s="23">
        <v>29.9</v>
      </c>
      <c r="J1433" s="23">
        <v>16.5</v>
      </c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</row>
    <row r="1434" spans="1:26" ht="14">
      <c r="A1434" s="19" t="s">
        <v>964</v>
      </c>
      <c r="B1434" s="20" t="s">
        <v>965</v>
      </c>
      <c r="C1434" s="19">
        <v>2202</v>
      </c>
      <c r="D1434" s="19">
        <v>334</v>
      </c>
      <c r="E1434" s="21">
        <v>70.7</v>
      </c>
      <c r="F1434" s="22">
        <v>86.2</v>
      </c>
      <c r="G1434" s="23">
        <v>17.7</v>
      </c>
      <c r="H1434" s="23">
        <v>23.3</v>
      </c>
      <c r="I1434" s="23">
        <v>39.6</v>
      </c>
      <c r="J1434" s="23">
        <v>19.399999999999999</v>
      </c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</row>
    <row r="1435" spans="1:26" ht="14">
      <c r="A1435" s="19" t="s">
        <v>964</v>
      </c>
      <c r="B1435" s="20" t="s">
        <v>965</v>
      </c>
      <c r="C1435" s="19">
        <v>2102</v>
      </c>
      <c r="D1435" s="19">
        <v>280</v>
      </c>
      <c r="E1435" s="21">
        <v>77.900000000000006</v>
      </c>
      <c r="F1435" s="22">
        <v>85.7</v>
      </c>
      <c r="G1435" s="23">
        <v>37.9</v>
      </c>
      <c r="H1435" s="23">
        <v>26.7</v>
      </c>
      <c r="I1435" s="23">
        <v>23.3</v>
      </c>
      <c r="J1435" s="23">
        <v>12.1</v>
      </c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</row>
    <row r="1436" spans="1:26" ht="14">
      <c r="A1436" s="19" t="s">
        <v>967</v>
      </c>
      <c r="B1436" s="20" t="s">
        <v>968</v>
      </c>
      <c r="C1436" s="19">
        <v>2302</v>
      </c>
      <c r="D1436" s="19">
        <v>315</v>
      </c>
      <c r="E1436" s="21">
        <v>79</v>
      </c>
      <c r="F1436" s="22">
        <v>87.9</v>
      </c>
      <c r="G1436" s="23">
        <v>27.8</v>
      </c>
      <c r="H1436" s="23">
        <v>28.5</v>
      </c>
      <c r="I1436" s="23">
        <v>26.4</v>
      </c>
      <c r="J1436" s="23">
        <v>17.3</v>
      </c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</row>
    <row r="1437" spans="1:26" ht="14">
      <c r="A1437" s="19" t="s">
        <v>967</v>
      </c>
      <c r="B1437" s="20" t="s">
        <v>968</v>
      </c>
      <c r="C1437" s="19">
        <v>2202</v>
      </c>
      <c r="D1437" s="19">
        <v>307</v>
      </c>
      <c r="E1437" s="21">
        <v>84.4</v>
      </c>
      <c r="F1437" s="22">
        <v>92.5</v>
      </c>
      <c r="G1437" s="23">
        <v>21.8</v>
      </c>
      <c r="H1437" s="23">
        <v>38.4</v>
      </c>
      <c r="I1437" s="23">
        <v>27.8</v>
      </c>
      <c r="J1437" s="23">
        <v>12</v>
      </c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</row>
    <row r="1438" spans="1:26" ht="14">
      <c r="A1438" s="19" t="s">
        <v>967</v>
      </c>
      <c r="B1438" s="20" t="s">
        <v>968</v>
      </c>
      <c r="C1438" s="19">
        <v>2102</v>
      </c>
      <c r="D1438" s="19">
        <v>332</v>
      </c>
      <c r="E1438" s="21">
        <v>77.7</v>
      </c>
      <c r="F1438" s="22">
        <v>89.2</v>
      </c>
      <c r="G1438" s="23">
        <v>11.5</v>
      </c>
      <c r="H1438" s="23">
        <v>28.4</v>
      </c>
      <c r="I1438" s="23">
        <v>32.799999999999997</v>
      </c>
      <c r="J1438" s="23">
        <v>27.4</v>
      </c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</row>
    <row r="1439" spans="1:26" ht="14">
      <c r="A1439" s="19" t="s">
        <v>967</v>
      </c>
      <c r="B1439" s="20" t="s">
        <v>968</v>
      </c>
      <c r="C1439" s="19">
        <v>2002</v>
      </c>
      <c r="D1439" s="19">
        <v>317</v>
      </c>
      <c r="E1439" s="21">
        <v>83.6</v>
      </c>
      <c r="F1439" s="22">
        <v>89.6</v>
      </c>
      <c r="G1439" s="23">
        <v>19</v>
      </c>
      <c r="H1439" s="23">
        <v>37.700000000000003</v>
      </c>
      <c r="I1439" s="23">
        <v>35.200000000000003</v>
      </c>
      <c r="J1439" s="23">
        <v>6.7</v>
      </c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</row>
    <row r="1440" spans="1:26" ht="14">
      <c r="A1440" s="19" t="s">
        <v>972</v>
      </c>
      <c r="B1440" s="20" t="s">
        <v>973</v>
      </c>
      <c r="C1440" s="19">
        <v>2403</v>
      </c>
      <c r="D1440" s="19">
        <v>351</v>
      </c>
      <c r="E1440" s="21">
        <v>63.2</v>
      </c>
      <c r="F1440" s="22">
        <v>80.3</v>
      </c>
      <c r="G1440" s="23">
        <v>42.6</v>
      </c>
      <c r="H1440" s="23">
        <v>21.3</v>
      </c>
      <c r="I1440" s="23">
        <v>22.7</v>
      </c>
      <c r="J1440" s="23">
        <v>13.5</v>
      </c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</row>
    <row r="1441" spans="1:26" ht="14">
      <c r="A1441" s="19" t="s">
        <v>972</v>
      </c>
      <c r="B1441" s="20" t="s">
        <v>973</v>
      </c>
      <c r="C1441" s="19">
        <v>2303</v>
      </c>
      <c r="D1441" s="19">
        <v>298</v>
      </c>
      <c r="E1441" s="21">
        <v>60.4</v>
      </c>
      <c r="F1441" s="22">
        <v>77.900000000000006</v>
      </c>
      <c r="G1441" s="23">
        <v>24.1</v>
      </c>
      <c r="H1441" s="23">
        <v>22</v>
      </c>
      <c r="I1441" s="23">
        <v>27.2</v>
      </c>
      <c r="J1441" s="23">
        <v>26.7</v>
      </c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</row>
    <row r="1442" spans="1:26" ht="14">
      <c r="A1442" s="19" t="s">
        <v>972</v>
      </c>
      <c r="B1442" s="20" t="s">
        <v>973</v>
      </c>
      <c r="C1442" s="19">
        <v>2203</v>
      </c>
      <c r="D1442" s="19">
        <v>307</v>
      </c>
      <c r="E1442" s="21">
        <v>83.7</v>
      </c>
      <c r="F1442" s="22">
        <v>93.2</v>
      </c>
      <c r="G1442" s="23">
        <v>47.9</v>
      </c>
      <c r="H1442" s="23">
        <v>24.5</v>
      </c>
      <c r="I1442" s="23">
        <v>19.2</v>
      </c>
      <c r="J1442" s="23">
        <v>8.4</v>
      </c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</row>
    <row r="1443" spans="1:26" ht="14">
      <c r="A1443" s="19" t="s">
        <v>972</v>
      </c>
      <c r="B1443" s="20" t="s">
        <v>973</v>
      </c>
      <c r="C1443" s="19">
        <v>2103</v>
      </c>
      <c r="D1443" s="19">
        <v>302</v>
      </c>
      <c r="E1443" s="21">
        <v>90.4</v>
      </c>
      <c r="F1443" s="22">
        <v>97</v>
      </c>
      <c r="G1443" s="23">
        <v>74.7</v>
      </c>
      <c r="H1443" s="23">
        <v>17.100000000000001</v>
      </c>
      <c r="I1443" s="23">
        <v>4.8</v>
      </c>
      <c r="J1443" s="23">
        <v>2</v>
      </c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</row>
    <row r="1444" spans="1:26" ht="14">
      <c r="A1444" s="19" t="s">
        <v>979</v>
      </c>
      <c r="B1444" s="20" t="s">
        <v>980</v>
      </c>
      <c r="C1444" s="19">
        <v>2404</v>
      </c>
      <c r="D1444" s="19">
        <v>299</v>
      </c>
      <c r="E1444" s="21">
        <v>83.6</v>
      </c>
      <c r="F1444" s="22">
        <v>94.6</v>
      </c>
      <c r="G1444" s="23">
        <v>30.7</v>
      </c>
      <c r="H1444" s="23">
        <v>45.6</v>
      </c>
      <c r="I1444" s="23">
        <v>19.399999999999999</v>
      </c>
      <c r="J1444" s="23">
        <v>4.2</v>
      </c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</row>
    <row r="1445" spans="1:26" ht="14">
      <c r="A1445" s="19" t="s">
        <v>979</v>
      </c>
      <c r="B1445" s="20" t="s">
        <v>980</v>
      </c>
      <c r="C1445" s="19">
        <v>2304</v>
      </c>
      <c r="D1445" s="19">
        <v>280</v>
      </c>
      <c r="E1445" s="21">
        <v>0</v>
      </c>
      <c r="F1445" s="22">
        <v>86.1</v>
      </c>
      <c r="G1445" s="23">
        <v>19.899999999999999</v>
      </c>
      <c r="H1445" s="23">
        <v>46.5</v>
      </c>
      <c r="I1445" s="23">
        <v>31.5</v>
      </c>
      <c r="J1445" s="23">
        <v>2.1</v>
      </c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</row>
    <row r="1446" spans="1:26" ht="14">
      <c r="A1446" s="19" t="s">
        <v>979</v>
      </c>
      <c r="B1446" s="20" t="s">
        <v>980</v>
      </c>
      <c r="C1446" s="19">
        <v>2204</v>
      </c>
      <c r="D1446" s="19">
        <v>303</v>
      </c>
      <c r="E1446" s="21">
        <v>0</v>
      </c>
      <c r="F1446" s="22">
        <v>97.7</v>
      </c>
      <c r="G1446" s="23">
        <v>4.4000000000000004</v>
      </c>
      <c r="H1446" s="23">
        <v>27.4</v>
      </c>
      <c r="I1446" s="23">
        <v>39.9</v>
      </c>
      <c r="J1446" s="23">
        <v>28.4</v>
      </c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</row>
    <row r="1447" spans="1:26" ht="14">
      <c r="A1447" s="19" t="s">
        <v>979</v>
      </c>
      <c r="B1447" s="20" t="s">
        <v>980</v>
      </c>
      <c r="C1447" s="19">
        <v>2104</v>
      </c>
      <c r="D1447" s="19">
        <v>300</v>
      </c>
      <c r="E1447" s="21">
        <v>0</v>
      </c>
      <c r="F1447" s="22">
        <v>98</v>
      </c>
      <c r="G1447" s="23">
        <v>23.5</v>
      </c>
      <c r="H1447" s="23">
        <v>43.2</v>
      </c>
      <c r="I1447" s="23">
        <v>24.8</v>
      </c>
      <c r="J1447" s="23">
        <v>8.5</v>
      </c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</row>
    <row r="1448" spans="1:26" ht="14">
      <c r="A1448" s="19" t="s">
        <v>986</v>
      </c>
      <c r="B1448" s="20" t="s">
        <v>987</v>
      </c>
      <c r="C1448" s="19">
        <v>2301</v>
      </c>
      <c r="D1448" s="19">
        <v>313</v>
      </c>
      <c r="E1448" s="21">
        <v>86.9</v>
      </c>
      <c r="F1448" s="22">
        <v>94.6</v>
      </c>
      <c r="G1448" s="23">
        <v>30.7</v>
      </c>
      <c r="H1448" s="23">
        <v>34.799999999999997</v>
      </c>
      <c r="I1448" s="23">
        <v>22</v>
      </c>
      <c r="J1448" s="23">
        <v>12.5</v>
      </c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</row>
    <row r="1449" spans="1:26" ht="14">
      <c r="A1449" s="19" t="s">
        <v>986</v>
      </c>
      <c r="B1449" s="20" t="s">
        <v>987</v>
      </c>
      <c r="C1449" s="19">
        <v>2201</v>
      </c>
      <c r="D1449" s="19">
        <v>308</v>
      </c>
      <c r="E1449" s="21">
        <v>87</v>
      </c>
      <c r="F1449" s="22">
        <v>91.6</v>
      </c>
      <c r="G1449" s="23">
        <v>24.8</v>
      </c>
      <c r="H1449" s="23">
        <v>40.1</v>
      </c>
      <c r="I1449" s="23">
        <v>25.5</v>
      </c>
      <c r="J1449" s="23">
        <v>9.6</v>
      </c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</row>
    <row r="1450" spans="1:26" ht="14">
      <c r="A1450" s="19" t="s">
        <v>986</v>
      </c>
      <c r="B1450" s="20" t="s">
        <v>987</v>
      </c>
      <c r="C1450" s="19">
        <v>2101</v>
      </c>
      <c r="D1450" s="19">
        <v>334</v>
      </c>
      <c r="E1450" s="21">
        <v>0</v>
      </c>
      <c r="F1450" s="22">
        <v>92.5</v>
      </c>
      <c r="G1450" s="23">
        <v>18.100000000000001</v>
      </c>
      <c r="H1450" s="23">
        <v>39.200000000000003</v>
      </c>
      <c r="I1450" s="23">
        <v>35.299999999999997</v>
      </c>
      <c r="J1450" s="23">
        <v>7.4</v>
      </c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</row>
    <row r="1451" spans="1:26" ht="14">
      <c r="A1451" s="19" t="s">
        <v>986</v>
      </c>
      <c r="B1451" s="20" t="s">
        <v>987</v>
      </c>
      <c r="C1451" s="19">
        <v>2001</v>
      </c>
      <c r="D1451" s="19">
        <v>327</v>
      </c>
      <c r="E1451" s="21">
        <v>84.4</v>
      </c>
      <c r="F1451" s="22">
        <v>89.9</v>
      </c>
      <c r="G1451" s="23">
        <v>19</v>
      </c>
      <c r="H1451" s="23">
        <v>29.3</v>
      </c>
      <c r="I1451" s="23">
        <v>33</v>
      </c>
      <c r="J1451" s="23">
        <v>18</v>
      </c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</row>
    <row r="1452" spans="1:26" ht="14">
      <c r="A1452" s="19" t="s">
        <v>992</v>
      </c>
      <c r="B1452" s="20" t="s">
        <v>993</v>
      </c>
      <c r="C1452" s="19">
        <v>2302</v>
      </c>
      <c r="D1452" s="19">
        <v>283</v>
      </c>
      <c r="E1452" s="21">
        <v>96.1</v>
      </c>
      <c r="F1452" s="22">
        <v>96.5</v>
      </c>
      <c r="G1452" s="23">
        <v>21.6</v>
      </c>
      <c r="H1452" s="23">
        <v>65.900000000000006</v>
      </c>
      <c r="I1452" s="23">
        <v>11</v>
      </c>
      <c r="J1452" s="23">
        <v>1.5</v>
      </c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</row>
    <row r="1453" spans="1:26" ht="14">
      <c r="A1453" s="19" t="s">
        <v>992</v>
      </c>
      <c r="B1453" s="20" t="s">
        <v>993</v>
      </c>
      <c r="C1453" s="19">
        <v>2202</v>
      </c>
      <c r="D1453" s="19">
        <v>302</v>
      </c>
      <c r="E1453" s="21">
        <v>98</v>
      </c>
      <c r="F1453" s="22">
        <v>98.3</v>
      </c>
      <c r="G1453" s="23">
        <v>33.700000000000003</v>
      </c>
      <c r="H1453" s="23">
        <v>55.6</v>
      </c>
      <c r="I1453" s="23">
        <v>10.1</v>
      </c>
      <c r="J1453" s="23">
        <v>0.7</v>
      </c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</row>
    <row r="1454" spans="1:26" ht="14">
      <c r="A1454" s="19" t="s">
        <v>992</v>
      </c>
      <c r="B1454" s="20" t="s">
        <v>993</v>
      </c>
      <c r="C1454" s="19">
        <v>2102</v>
      </c>
      <c r="D1454" s="19">
        <v>296</v>
      </c>
      <c r="E1454" s="21">
        <v>92.6</v>
      </c>
      <c r="F1454" s="22">
        <v>92.6</v>
      </c>
      <c r="G1454" s="23">
        <v>39.799999999999997</v>
      </c>
      <c r="H1454" s="23">
        <v>54.7</v>
      </c>
      <c r="I1454" s="23">
        <v>5.0999999999999996</v>
      </c>
      <c r="J1454" s="23">
        <v>0.4</v>
      </c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</row>
    <row r="1455" spans="1:26" ht="14">
      <c r="A1455" s="19" t="s">
        <v>998</v>
      </c>
      <c r="B1455" s="20" t="s">
        <v>999</v>
      </c>
      <c r="C1455" s="19">
        <v>2403</v>
      </c>
      <c r="D1455" s="19">
        <v>40</v>
      </c>
      <c r="E1455" s="21">
        <v>82.5</v>
      </c>
      <c r="F1455" s="22">
        <v>90</v>
      </c>
      <c r="G1455" s="23">
        <v>13.9</v>
      </c>
      <c r="H1455" s="23">
        <v>72.2</v>
      </c>
      <c r="I1455" s="23">
        <v>13.9</v>
      </c>
      <c r="J1455" s="23">
        <v>0</v>
      </c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</row>
    <row r="1456" spans="1:26" ht="14">
      <c r="A1456" s="19" t="s">
        <v>998</v>
      </c>
      <c r="B1456" s="20" t="s">
        <v>999</v>
      </c>
      <c r="C1456" s="19">
        <v>2303</v>
      </c>
      <c r="D1456" s="19">
        <v>70</v>
      </c>
      <c r="E1456" s="21">
        <v>81.400000000000006</v>
      </c>
      <c r="F1456" s="22">
        <v>88.6</v>
      </c>
      <c r="G1456" s="23">
        <v>19.399999999999999</v>
      </c>
      <c r="H1456" s="23">
        <v>77.400000000000006</v>
      </c>
      <c r="I1456" s="23">
        <v>1.6</v>
      </c>
      <c r="J1456" s="23">
        <v>1.6</v>
      </c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</row>
    <row r="1457" spans="1:26" ht="14">
      <c r="A1457" s="19" t="s">
        <v>998</v>
      </c>
      <c r="B1457" s="20" t="s">
        <v>1267</v>
      </c>
      <c r="C1457" s="19">
        <v>2203</v>
      </c>
      <c r="D1457" s="19">
        <v>12</v>
      </c>
      <c r="E1457" s="21">
        <v>100</v>
      </c>
      <c r="F1457" s="22">
        <v>100</v>
      </c>
      <c r="G1457" s="23">
        <v>16.7</v>
      </c>
      <c r="H1457" s="23">
        <v>66.7</v>
      </c>
      <c r="I1457" s="23">
        <v>16.7</v>
      </c>
      <c r="J1457" s="23">
        <v>0</v>
      </c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</row>
    <row r="1458" spans="1:26" ht="14">
      <c r="A1458" s="19" t="s">
        <v>1001</v>
      </c>
      <c r="B1458" s="20" t="s">
        <v>1002</v>
      </c>
      <c r="C1458" s="19">
        <v>2403</v>
      </c>
      <c r="D1458" s="19">
        <v>79</v>
      </c>
      <c r="E1458" s="21">
        <v>72.2</v>
      </c>
      <c r="F1458" s="22">
        <v>92.4</v>
      </c>
      <c r="G1458" s="23">
        <v>0</v>
      </c>
      <c r="H1458" s="23">
        <v>0</v>
      </c>
      <c r="I1458" s="23">
        <v>0</v>
      </c>
      <c r="J1458" s="23">
        <v>0</v>
      </c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</row>
    <row r="1459" spans="1:26" ht="14">
      <c r="A1459" s="19" t="s">
        <v>1001</v>
      </c>
      <c r="B1459" s="20" t="s">
        <v>1002</v>
      </c>
      <c r="C1459" s="19">
        <v>2304</v>
      </c>
      <c r="D1459" s="19">
        <v>77</v>
      </c>
      <c r="E1459" s="21">
        <v>85.7</v>
      </c>
      <c r="F1459" s="22">
        <v>87</v>
      </c>
      <c r="G1459" s="23">
        <v>0</v>
      </c>
      <c r="H1459" s="23">
        <v>0</v>
      </c>
      <c r="I1459" s="23">
        <v>0</v>
      </c>
      <c r="J1459" s="23">
        <v>0</v>
      </c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</row>
    <row r="1460" spans="1:26" ht="14">
      <c r="A1460" s="19" t="s">
        <v>1001</v>
      </c>
      <c r="B1460" s="20" t="s">
        <v>1002</v>
      </c>
      <c r="C1460" s="19">
        <v>2204</v>
      </c>
      <c r="D1460" s="19">
        <v>70</v>
      </c>
      <c r="E1460" s="21">
        <v>91.4</v>
      </c>
      <c r="F1460" s="22">
        <v>92.9</v>
      </c>
      <c r="G1460" s="23">
        <v>0</v>
      </c>
      <c r="H1460" s="23">
        <v>0</v>
      </c>
      <c r="I1460" s="23">
        <v>0</v>
      </c>
      <c r="J1460" s="23">
        <v>0</v>
      </c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</row>
    <row r="1461" spans="1:26" ht="14">
      <c r="A1461" s="19" t="s">
        <v>1003</v>
      </c>
      <c r="B1461" s="20" t="s">
        <v>1004</v>
      </c>
      <c r="C1461" s="19">
        <v>2404</v>
      </c>
      <c r="D1461" s="19">
        <v>56</v>
      </c>
      <c r="E1461" s="21">
        <v>75</v>
      </c>
      <c r="F1461" s="22">
        <v>85.7</v>
      </c>
      <c r="G1461" s="23">
        <v>0</v>
      </c>
      <c r="H1461" s="23">
        <v>0</v>
      </c>
      <c r="I1461" s="23">
        <v>0</v>
      </c>
      <c r="J1461" s="23">
        <v>0</v>
      </c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</row>
    <row r="1462" spans="1:26" ht="14">
      <c r="A1462" s="19" t="s">
        <v>1005</v>
      </c>
      <c r="B1462" s="20" t="s">
        <v>1006</v>
      </c>
      <c r="C1462" s="19">
        <v>2301</v>
      </c>
      <c r="D1462" s="19">
        <v>44</v>
      </c>
      <c r="E1462" s="21">
        <v>97.7</v>
      </c>
      <c r="F1462" s="22">
        <v>97.7</v>
      </c>
      <c r="G1462" s="23">
        <v>20.9</v>
      </c>
      <c r="H1462" s="23">
        <v>48.8</v>
      </c>
      <c r="I1462" s="23">
        <v>25.6</v>
      </c>
      <c r="J1462" s="23">
        <v>4.7</v>
      </c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</row>
    <row r="1463" spans="1:26" ht="14">
      <c r="A1463" s="19" t="s">
        <v>1005</v>
      </c>
      <c r="B1463" s="20" t="s">
        <v>1006</v>
      </c>
      <c r="C1463" s="19">
        <v>2203</v>
      </c>
      <c r="D1463" s="19">
        <v>30</v>
      </c>
      <c r="E1463" s="21">
        <v>0</v>
      </c>
      <c r="F1463" s="22">
        <v>100</v>
      </c>
      <c r="G1463" s="23">
        <v>16.7</v>
      </c>
      <c r="H1463" s="23">
        <v>33.299999999999997</v>
      </c>
      <c r="I1463" s="23">
        <v>33.299999999999997</v>
      </c>
      <c r="J1463" s="23">
        <v>16.7</v>
      </c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</row>
    <row r="1464" spans="1:26" ht="14">
      <c r="A1464" s="19" t="s">
        <v>1008</v>
      </c>
      <c r="B1464" s="20" t="s">
        <v>1009</v>
      </c>
      <c r="C1464" s="19">
        <v>2404</v>
      </c>
      <c r="D1464" s="19">
        <v>43</v>
      </c>
      <c r="E1464" s="21">
        <v>83.7</v>
      </c>
      <c r="F1464" s="22">
        <v>90.7</v>
      </c>
      <c r="G1464" s="23">
        <v>28.2</v>
      </c>
      <c r="H1464" s="23">
        <v>71.8</v>
      </c>
      <c r="I1464" s="23">
        <v>0</v>
      </c>
      <c r="J1464" s="23">
        <v>0</v>
      </c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</row>
    <row r="1465" spans="1:26" ht="14">
      <c r="A1465" s="19" t="s">
        <v>1008</v>
      </c>
      <c r="B1465" s="20" t="s">
        <v>1009</v>
      </c>
      <c r="C1465" s="19">
        <v>2304</v>
      </c>
      <c r="D1465" s="19">
        <v>43</v>
      </c>
      <c r="E1465" s="21">
        <v>95.3</v>
      </c>
      <c r="F1465" s="22">
        <v>95.3</v>
      </c>
      <c r="G1465" s="23">
        <v>29.3</v>
      </c>
      <c r="H1465" s="23">
        <v>68.3</v>
      </c>
      <c r="I1465" s="23">
        <v>2.4</v>
      </c>
      <c r="J1465" s="23">
        <v>0</v>
      </c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</row>
    <row r="1466" spans="1:26" ht="14">
      <c r="A1466" s="19" t="s">
        <v>1008</v>
      </c>
      <c r="B1466" s="20" t="s">
        <v>1009</v>
      </c>
      <c r="C1466" s="19">
        <v>2204</v>
      </c>
      <c r="D1466" s="19">
        <v>20</v>
      </c>
      <c r="E1466" s="21">
        <v>95</v>
      </c>
      <c r="F1466" s="22">
        <v>95</v>
      </c>
      <c r="G1466" s="23">
        <v>36.799999999999997</v>
      </c>
      <c r="H1466" s="23">
        <v>52.6</v>
      </c>
      <c r="I1466" s="23">
        <v>10.5</v>
      </c>
      <c r="J1466" s="23">
        <v>0</v>
      </c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</row>
    <row r="1467" spans="1:26" ht="14">
      <c r="A1467" s="19" t="s">
        <v>1010</v>
      </c>
      <c r="B1467" s="20" t="s">
        <v>1011</v>
      </c>
      <c r="C1467" s="19">
        <v>2403</v>
      </c>
      <c r="D1467" s="19">
        <v>37</v>
      </c>
      <c r="E1467" s="21">
        <v>83.8</v>
      </c>
      <c r="F1467" s="22">
        <v>94.6</v>
      </c>
      <c r="G1467" s="23">
        <v>28.6</v>
      </c>
      <c r="H1467" s="23">
        <v>68.599999999999994</v>
      </c>
      <c r="I1467" s="23">
        <v>2.9</v>
      </c>
      <c r="J1467" s="23">
        <v>0</v>
      </c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</row>
    <row r="1468" spans="1:26" ht="14">
      <c r="A1468" s="19" t="s">
        <v>1010</v>
      </c>
      <c r="B1468" s="20" t="s">
        <v>1012</v>
      </c>
      <c r="C1468" s="19">
        <v>2303</v>
      </c>
      <c r="D1468" s="19">
        <v>58</v>
      </c>
      <c r="E1468" s="21">
        <v>94.8</v>
      </c>
      <c r="F1468" s="22">
        <v>96.6</v>
      </c>
      <c r="G1468" s="23">
        <v>26.8</v>
      </c>
      <c r="H1468" s="23">
        <v>64.3</v>
      </c>
      <c r="I1468" s="23">
        <v>8.9</v>
      </c>
      <c r="J1468" s="23">
        <v>0</v>
      </c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</row>
    <row r="1469" spans="1:26" ht="14">
      <c r="A1469" s="19" t="s">
        <v>1010</v>
      </c>
      <c r="B1469" s="20" t="s">
        <v>1012</v>
      </c>
      <c r="C1469" s="19">
        <v>2203</v>
      </c>
      <c r="D1469" s="19">
        <v>76</v>
      </c>
      <c r="E1469" s="21">
        <v>35.5</v>
      </c>
      <c r="F1469" s="22">
        <v>38.200000000000003</v>
      </c>
      <c r="G1469" s="23">
        <v>13.8</v>
      </c>
      <c r="H1469" s="23">
        <v>58.6</v>
      </c>
      <c r="I1469" s="23">
        <v>27.6</v>
      </c>
      <c r="J1469" s="23">
        <v>0</v>
      </c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</row>
    <row r="1470" spans="1:26" ht="14">
      <c r="A1470" s="19" t="s">
        <v>1013</v>
      </c>
      <c r="B1470" s="20" t="s">
        <v>1014</v>
      </c>
      <c r="C1470" s="19">
        <v>2304</v>
      </c>
      <c r="D1470" s="19">
        <v>75</v>
      </c>
      <c r="E1470" s="21">
        <v>90.7</v>
      </c>
      <c r="F1470" s="22">
        <v>93.3</v>
      </c>
      <c r="G1470" s="23">
        <v>27.1</v>
      </c>
      <c r="H1470" s="23">
        <v>41.4</v>
      </c>
      <c r="I1470" s="23">
        <v>27.1</v>
      </c>
      <c r="J1470" s="23">
        <v>4.3</v>
      </c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</row>
    <row r="1471" spans="1:26" ht="14">
      <c r="A1471" s="19" t="s">
        <v>1013</v>
      </c>
      <c r="B1471" s="20" t="s">
        <v>1014</v>
      </c>
      <c r="C1471" s="19">
        <v>2204</v>
      </c>
      <c r="D1471" s="19">
        <v>33</v>
      </c>
      <c r="E1471" s="21">
        <v>78.8</v>
      </c>
      <c r="F1471" s="22">
        <v>93.9</v>
      </c>
      <c r="G1471" s="23">
        <v>22.6</v>
      </c>
      <c r="H1471" s="23">
        <v>58.1</v>
      </c>
      <c r="I1471" s="23">
        <v>19.399999999999999</v>
      </c>
      <c r="J1471" s="23">
        <v>0</v>
      </c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</row>
    <row r="1472" spans="1:26" ht="14">
      <c r="A1472" s="19" t="s">
        <v>1015</v>
      </c>
      <c r="B1472" s="20" t="s">
        <v>1016</v>
      </c>
      <c r="C1472" s="19">
        <v>2403</v>
      </c>
      <c r="D1472" s="19">
        <v>25</v>
      </c>
      <c r="E1472" s="21">
        <v>52</v>
      </c>
      <c r="F1472" s="22">
        <v>60</v>
      </c>
      <c r="G1472" s="23">
        <v>26.7</v>
      </c>
      <c r="H1472" s="23">
        <v>40</v>
      </c>
      <c r="I1472" s="23">
        <v>20</v>
      </c>
      <c r="J1472" s="23">
        <v>13.3</v>
      </c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</row>
    <row r="1473" spans="1:26" ht="14">
      <c r="A1473" s="19" t="s">
        <v>1015</v>
      </c>
      <c r="B1473" s="20" t="s">
        <v>1016</v>
      </c>
      <c r="C1473" s="19">
        <v>2303</v>
      </c>
      <c r="D1473" s="19">
        <v>19</v>
      </c>
      <c r="E1473" s="21">
        <v>73.7</v>
      </c>
      <c r="F1473" s="22">
        <v>84.2</v>
      </c>
      <c r="G1473" s="23">
        <v>31.2</v>
      </c>
      <c r="H1473" s="23">
        <v>31.2</v>
      </c>
      <c r="I1473" s="23">
        <v>18.8</v>
      </c>
      <c r="J1473" s="23">
        <v>18.8</v>
      </c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</row>
    <row r="1474" spans="1:26" ht="14">
      <c r="A1474" s="19" t="s">
        <v>1017</v>
      </c>
      <c r="B1474" s="20" t="s">
        <v>1018</v>
      </c>
      <c r="C1474" s="19">
        <v>2204</v>
      </c>
      <c r="D1474" s="19">
        <v>20</v>
      </c>
      <c r="E1474" s="21">
        <v>40</v>
      </c>
      <c r="F1474" s="22">
        <v>45</v>
      </c>
      <c r="G1474" s="23">
        <v>22.2</v>
      </c>
      <c r="H1474" s="23">
        <v>0</v>
      </c>
      <c r="I1474" s="23">
        <v>55.6</v>
      </c>
      <c r="J1474" s="23">
        <v>22.2</v>
      </c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</row>
    <row r="1475" spans="1:26" ht="14">
      <c r="A1475" s="19" t="s">
        <v>1019</v>
      </c>
      <c r="B1475" s="20" t="s">
        <v>1020</v>
      </c>
      <c r="C1475" s="19">
        <v>2302</v>
      </c>
      <c r="D1475" s="19">
        <v>45</v>
      </c>
      <c r="E1475" s="21">
        <v>73.3</v>
      </c>
      <c r="F1475" s="22">
        <v>84.4</v>
      </c>
      <c r="G1475" s="23">
        <v>44.7</v>
      </c>
      <c r="H1475" s="23">
        <v>36.799999999999997</v>
      </c>
      <c r="I1475" s="23">
        <v>15.8</v>
      </c>
      <c r="J1475" s="23">
        <v>2.6</v>
      </c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</row>
    <row r="1476" spans="1:26" ht="14">
      <c r="A1476" s="19" t="s">
        <v>1019</v>
      </c>
      <c r="B1476" s="20" t="s">
        <v>1020</v>
      </c>
      <c r="C1476" s="19">
        <v>2202</v>
      </c>
      <c r="D1476" s="19">
        <v>61</v>
      </c>
      <c r="E1476" s="21">
        <v>63.9</v>
      </c>
      <c r="F1476" s="22">
        <v>85.2</v>
      </c>
      <c r="G1476" s="23">
        <v>23.1</v>
      </c>
      <c r="H1476" s="23">
        <v>59.6</v>
      </c>
      <c r="I1476" s="23">
        <v>15.4</v>
      </c>
      <c r="J1476" s="23">
        <v>1.9</v>
      </c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</row>
    <row r="1477" spans="1:26" ht="14">
      <c r="A1477" s="19" t="s">
        <v>1021</v>
      </c>
      <c r="B1477" s="20" t="s">
        <v>737</v>
      </c>
      <c r="C1477" s="19">
        <v>2302</v>
      </c>
      <c r="D1477" s="19">
        <v>58</v>
      </c>
      <c r="E1477" s="21">
        <v>67.2</v>
      </c>
      <c r="F1477" s="22">
        <v>84.5</v>
      </c>
      <c r="G1477" s="23">
        <v>26.5</v>
      </c>
      <c r="H1477" s="23">
        <v>16.3</v>
      </c>
      <c r="I1477" s="23">
        <v>30.6</v>
      </c>
      <c r="J1477" s="23">
        <v>26.5</v>
      </c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</row>
    <row r="1478" spans="1:26" ht="14">
      <c r="A1478" s="19" t="s">
        <v>1021</v>
      </c>
      <c r="B1478" s="20" t="s">
        <v>737</v>
      </c>
      <c r="C1478" s="19">
        <v>2202</v>
      </c>
      <c r="D1478" s="19">
        <v>46</v>
      </c>
      <c r="E1478" s="21">
        <v>82.6</v>
      </c>
      <c r="F1478" s="22">
        <v>87</v>
      </c>
      <c r="G1478" s="23">
        <v>32.5</v>
      </c>
      <c r="H1478" s="23">
        <v>40</v>
      </c>
      <c r="I1478" s="23">
        <v>25</v>
      </c>
      <c r="J1478" s="23">
        <v>2.5</v>
      </c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</row>
    <row r="1479" spans="1:26" ht="14">
      <c r="A1479" s="19" t="s">
        <v>1022</v>
      </c>
      <c r="B1479" s="20" t="s">
        <v>1023</v>
      </c>
      <c r="C1479" s="19">
        <v>2301</v>
      </c>
      <c r="D1479" s="19">
        <v>28</v>
      </c>
      <c r="E1479" s="21">
        <v>100</v>
      </c>
      <c r="F1479" s="22">
        <v>100</v>
      </c>
      <c r="G1479" s="23">
        <v>25</v>
      </c>
      <c r="H1479" s="23">
        <v>50</v>
      </c>
      <c r="I1479" s="23">
        <v>25</v>
      </c>
      <c r="J1479" s="23">
        <v>0</v>
      </c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</row>
    <row r="1480" spans="1:26" ht="14">
      <c r="A1480" s="19" t="s">
        <v>1022</v>
      </c>
      <c r="B1480" s="20" t="s">
        <v>1023</v>
      </c>
      <c r="C1480" s="19">
        <v>2201</v>
      </c>
      <c r="D1480" s="19">
        <v>46</v>
      </c>
      <c r="E1480" s="21">
        <v>95.7</v>
      </c>
      <c r="F1480" s="22">
        <v>95.7</v>
      </c>
      <c r="G1480" s="23">
        <v>18.2</v>
      </c>
      <c r="H1480" s="23">
        <v>61.4</v>
      </c>
      <c r="I1480" s="23">
        <v>20.5</v>
      </c>
      <c r="J1480" s="23">
        <v>0</v>
      </c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</row>
    <row r="1481" spans="1:26" ht="14">
      <c r="A1481" s="19" t="s">
        <v>1024</v>
      </c>
      <c r="B1481" s="20" t="s">
        <v>1025</v>
      </c>
      <c r="C1481" s="19">
        <v>2302</v>
      </c>
      <c r="D1481" s="19">
        <v>29</v>
      </c>
      <c r="E1481" s="21">
        <v>96.6</v>
      </c>
      <c r="F1481" s="22">
        <v>96.6</v>
      </c>
      <c r="G1481" s="23">
        <v>25</v>
      </c>
      <c r="H1481" s="23">
        <v>64.3</v>
      </c>
      <c r="I1481" s="23">
        <v>3.6</v>
      </c>
      <c r="J1481" s="23">
        <v>7.1</v>
      </c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</row>
    <row r="1482" spans="1:26" ht="14">
      <c r="A1482" s="19" t="s">
        <v>1024</v>
      </c>
      <c r="B1482" s="20" t="s">
        <v>1025</v>
      </c>
      <c r="C1482" s="19">
        <v>2202</v>
      </c>
      <c r="D1482" s="19">
        <v>25</v>
      </c>
      <c r="E1482" s="21">
        <v>96</v>
      </c>
      <c r="F1482" s="22">
        <v>96</v>
      </c>
      <c r="G1482" s="23">
        <v>33.299999999999997</v>
      </c>
      <c r="H1482" s="23">
        <v>41.7</v>
      </c>
      <c r="I1482" s="23">
        <v>12.5</v>
      </c>
      <c r="J1482" s="23">
        <v>12.5</v>
      </c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</row>
    <row r="1483" spans="1:26" ht="14">
      <c r="A1483" s="19" t="s">
        <v>1026</v>
      </c>
      <c r="B1483" s="20" t="s">
        <v>1027</v>
      </c>
      <c r="C1483" s="19">
        <v>2301</v>
      </c>
      <c r="D1483" s="19">
        <v>36</v>
      </c>
      <c r="E1483" s="21">
        <v>100</v>
      </c>
      <c r="F1483" s="22">
        <v>100</v>
      </c>
      <c r="G1483" s="23">
        <v>27.8</v>
      </c>
      <c r="H1483" s="23">
        <v>58.3</v>
      </c>
      <c r="I1483" s="23">
        <v>5.6</v>
      </c>
      <c r="J1483" s="23">
        <v>8.3000000000000007</v>
      </c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</row>
    <row r="1484" spans="1:26" ht="14">
      <c r="A1484" s="19" t="s">
        <v>1026</v>
      </c>
      <c r="B1484" s="20" t="s">
        <v>1027</v>
      </c>
      <c r="C1484" s="19">
        <v>2201</v>
      </c>
      <c r="D1484" s="19">
        <v>39</v>
      </c>
      <c r="E1484" s="21">
        <v>100</v>
      </c>
      <c r="F1484" s="22">
        <v>100</v>
      </c>
      <c r="G1484" s="23">
        <v>100</v>
      </c>
      <c r="H1484" s="23">
        <v>0</v>
      </c>
      <c r="I1484" s="23">
        <v>0</v>
      </c>
      <c r="J1484" s="23">
        <v>0</v>
      </c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</row>
    <row r="1485" spans="1:26" ht="14">
      <c r="A1485" s="19" t="s">
        <v>1028</v>
      </c>
      <c r="B1485" s="20" t="s">
        <v>1029</v>
      </c>
      <c r="C1485" s="19">
        <v>2302</v>
      </c>
      <c r="D1485" s="19">
        <v>13</v>
      </c>
      <c r="E1485" s="21">
        <v>84.6</v>
      </c>
      <c r="F1485" s="22">
        <v>92.3</v>
      </c>
      <c r="G1485" s="23">
        <v>25</v>
      </c>
      <c r="H1485" s="23">
        <v>58.3</v>
      </c>
      <c r="I1485" s="23">
        <v>16.7</v>
      </c>
      <c r="J1485" s="23">
        <v>0</v>
      </c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</row>
    <row r="1486" spans="1:26" ht="14">
      <c r="A1486" s="19" t="s">
        <v>1028</v>
      </c>
      <c r="B1486" s="20" t="s">
        <v>1029</v>
      </c>
      <c r="C1486" s="19">
        <v>2202</v>
      </c>
      <c r="D1486" s="19">
        <v>16</v>
      </c>
      <c r="E1486" s="21">
        <v>100</v>
      </c>
      <c r="F1486" s="22">
        <v>100</v>
      </c>
      <c r="G1486" s="23">
        <v>37.5</v>
      </c>
      <c r="H1486" s="23">
        <v>18.8</v>
      </c>
      <c r="I1486" s="23">
        <v>31.2</v>
      </c>
      <c r="J1486" s="23">
        <v>12.5</v>
      </c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</row>
    <row r="1487" spans="1:26" ht="14">
      <c r="A1487" s="19" t="s">
        <v>1030</v>
      </c>
      <c r="B1487" s="20" t="s">
        <v>1031</v>
      </c>
      <c r="C1487" s="19">
        <v>2302</v>
      </c>
      <c r="D1487" s="19">
        <v>12</v>
      </c>
      <c r="E1487" s="21">
        <v>75</v>
      </c>
      <c r="F1487" s="22">
        <v>91.7</v>
      </c>
      <c r="G1487" s="23">
        <v>27.3</v>
      </c>
      <c r="H1487" s="23">
        <v>45.5</v>
      </c>
      <c r="I1487" s="23">
        <v>18.2</v>
      </c>
      <c r="J1487" s="23">
        <v>9.1</v>
      </c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</row>
    <row r="1488" spans="1:26" ht="14">
      <c r="A1488" s="19" t="s">
        <v>1030</v>
      </c>
      <c r="B1488" s="20" t="s">
        <v>1031</v>
      </c>
      <c r="C1488" s="19">
        <v>2202</v>
      </c>
      <c r="D1488" s="19">
        <v>28</v>
      </c>
      <c r="E1488" s="21">
        <v>82.1</v>
      </c>
      <c r="F1488" s="22">
        <v>92.9</v>
      </c>
      <c r="G1488" s="23">
        <v>26.9</v>
      </c>
      <c r="H1488" s="23">
        <v>34.6</v>
      </c>
      <c r="I1488" s="23">
        <v>11.5</v>
      </c>
      <c r="J1488" s="23">
        <v>26.9</v>
      </c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</row>
    <row r="1489" spans="1:26" ht="14">
      <c r="A1489" s="19" t="s">
        <v>1032</v>
      </c>
      <c r="B1489" s="20" t="s">
        <v>1033</v>
      </c>
      <c r="C1489" s="19">
        <v>2301</v>
      </c>
      <c r="D1489" s="19">
        <v>30</v>
      </c>
      <c r="E1489" s="21">
        <v>96.7</v>
      </c>
      <c r="F1489" s="22">
        <v>96.7</v>
      </c>
      <c r="G1489" s="23">
        <v>24.1</v>
      </c>
      <c r="H1489" s="23">
        <v>48.3</v>
      </c>
      <c r="I1489" s="23">
        <v>27.6</v>
      </c>
      <c r="J1489" s="23">
        <v>0</v>
      </c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</row>
    <row r="1490" spans="1:26" ht="14">
      <c r="A1490" s="19" t="s">
        <v>1032</v>
      </c>
      <c r="B1490" s="20" t="s">
        <v>1033</v>
      </c>
      <c r="C1490" s="19">
        <v>2201</v>
      </c>
      <c r="D1490" s="19">
        <v>60</v>
      </c>
      <c r="E1490" s="21">
        <v>90</v>
      </c>
      <c r="F1490" s="22">
        <v>95</v>
      </c>
      <c r="G1490" s="23">
        <v>29.8</v>
      </c>
      <c r="H1490" s="23">
        <v>45.6</v>
      </c>
      <c r="I1490" s="23">
        <v>22.8</v>
      </c>
      <c r="J1490" s="23">
        <v>1.8</v>
      </c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</row>
    <row r="1491" spans="1:26" ht="14">
      <c r="A1491" s="19" t="s">
        <v>1268</v>
      </c>
      <c r="B1491" s="20" t="s">
        <v>1269</v>
      </c>
      <c r="C1491" s="19">
        <v>2302</v>
      </c>
      <c r="D1491" s="19">
        <v>38</v>
      </c>
      <c r="E1491" s="21">
        <v>84.2</v>
      </c>
      <c r="F1491" s="22">
        <v>94.7</v>
      </c>
      <c r="G1491" s="23">
        <v>33.299999999999997</v>
      </c>
      <c r="H1491" s="23">
        <v>50</v>
      </c>
      <c r="I1491" s="23">
        <v>8.3000000000000007</v>
      </c>
      <c r="J1491" s="23">
        <v>8.3000000000000007</v>
      </c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</row>
    <row r="1492" spans="1:26" ht="14">
      <c r="A1492" s="19" t="s">
        <v>1268</v>
      </c>
      <c r="B1492" s="20" t="s">
        <v>1269</v>
      </c>
      <c r="C1492" s="19">
        <v>2202</v>
      </c>
      <c r="D1492" s="19">
        <v>38</v>
      </c>
      <c r="E1492" s="21">
        <v>81.599999999999994</v>
      </c>
      <c r="F1492" s="22">
        <v>92.1</v>
      </c>
      <c r="G1492" s="23">
        <v>20</v>
      </c>
      <c r="H1492" s="23">
        <v>40</v>
      </c>
      <c r="I1492" s="23">
        <v>31.4</v>
      </c>
      <c r="J1492" s="23">
        <v>8.6</v>
      </c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</row>
    <row r="1493" spans="1:26" ht="14">
      <c r="A1493" s="19" t="s">
        <v>1270</v>
      </c>
      <c r="B1493" s="20" t="s">
        <v>1271</v>
      </c>
      <c r="C1493" s="19">
        <v>2301</v>
      </c>
      <c r="D1493" s="19">
        <v>9</v>
      </c>
      <c r="E1493" s="21">
        <v>100</v>
      </c>
      <c r="F1493" s="22">
        <v>100</v>
      </c>
      <c r="G1493" s="23">
        <v>44.4</v>
      </c>
      <c r="H1493" s="23">
        <v>55.6</v>
      </c>
      <c r="I1493" s="23">
        <v>0</v>
      </c>
      <c r="J1493" s="23">
        <v>0</v>
      </c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</row>
    <row r="1494" spans="1:26" ht="14">
      <c r="A1494" s="19" t="s">
        <v>1270</v>
      </c>
      <c r="B1494" s="20" t="s">
        <v>1271</v>
      </c>
      <c r="C1494" s="19">
        <v>2201</v>
      </c>
      <c r="D1494" s="19">
        <v>7</v>
      </c>
      <c r="E1494" s="21">
        <v>100</v>
      </c>
      <c r="F1494" s="22">
        <v>100</v>
      </c>
      <c r="G1494" s="23">
        <v>14.3</v>
      </c>
      <c r="H1494" s="23">
        <v>85.7</v>
      </c>
      <c r="I1494" s="23">
        <v>0</v>
      </c>
      <c r="J1494" s="23">
        <v>0</v>
      </c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</row>
    <row r="1495" spans="1:26" ht="14">
      <c r="A1495" s="19" t="s">
        <v>1034</v>
      </c>
      <c r="B1495" s="20" t="s">
        <v>1035</v>
      </c>
      <c r="C1495" s="19">
        <v>2301</v>
      </c>
      <c r="D1495" s="19">
        <v>4</v>
      </c>
      <c r="E1495" s="21">
        <v>100</v>
      </c>
      <c r="F1495" s="22">
        <v>100</v>
      </c>
      <c r="G1495" s="23">
        <v>50</v>
      </c>
      <c r="H1495" s="23">
        <v>50</v>
      </c>
      <c r="I1495" s="23">
        <v>0</v>
      </c>
      <c r="J1495" s="23">
        <v>0</v>
      </c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</row>
    <row r="1496" spans="1:26" ht="14">
      <c r="A1496" s="19" t="s">
        <v>1034</v>
      </c>
      <c r="B1496" s="20" t="s">
        <v>1035</v>
      </c>
      <c r="C1496" s="19">
        <v>2201</v>
      </c>
      <c r="D1496" s="19">
        <v>5</v>
      </c>
      <c r="E1496" s="21">
        <v>100</v>
      </c>
      <c r="F1496" s="22">
        <v>100</v>
      </c>
      <c r="G1496" s="23">
        <v>60</v>
      </c>
      <c r="H1496" s="23">
        <v>40</v>
      </c>
      <c r="I1496" s="23">
        <v>0</v>
      </c>
      <c r="J1496" s="23">
        <v>0</v>
      </c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</row>
    <row r="1497" spans="1:26" ht="14">
      <c r="A1497" s="19" t="s">
        <v>1036</v>
      </c>
      <c r="B1497" s="20" t="s">
        <v>1037</v>
      </c>
      <c r="C1497" s="19">
        <v>2301</v>
      </c>
      <c r="D1497" s="19">
        <v>99</v>
      </c>
      <c r="E1497" s="21">
        <v>84.8</v>
      </c>
      <c r="F1497" s="22">
        <v>94.9</v>
      </c>
      <c r="G1497" s="23">
        <v>35.1</v>
      </c>
      <c r="H1497" s="23">
        <v>48.9</v>
      </c>
      <c r="I1497" s="23">
        <v>12.8</v>
      </c>
      <c r="J1497" s="23">
        <v>3.2</v>
      </c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</row>
    <row r="1498" spans="1:26" ht="14">
      <c r="A1498" s="19" t="s">
        <v>1036</v>
      </c>
      <c r="B1498" s="20" t="s">
        <v>1037</v>
      </c>
      <c r="C1498" s="19">
        <v>2201</v>
      </c>
      <c r="D1498" s="19">
        <v>36</v>
      </c>
      <c r="E1498" s="21">
        <v>88.9</v>
      </c>
      <c r="F1498" s="22">
        <v>97.2</v>
      </c>
      <c r="G1498" s="23">
        <v>77.099999999999994</v>
      </c>
      <c r="H1498" s="23">
        <v>17.100000000000001</v>
      </c>
      <c r="I1498" s="23">
        <v>5.7</v>
      </c>
      <c r="J1498" s="23">
        <v>0</v>
      </c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</row>
    <row r="1499" spans="1:26" ht="14">
      <c r="A1499" s="19" t="s">
        <v>1040</v>
      </c>
      <c r="B1499" s="20" t="s">
        <v>1041</v>
      </c>
      <c r="C1499" s="19">
        <v>2301</v>
      </c>
      <c r="D1499" s="19">
        <v>30</v>
      </c>
      <c r="E1499" s="21">
        <v>73.3</v>
      </c>
      <c r="F1499" s="22">
        <v>90</v>
      </c>
      <c r="G1499" s="23">
        <v>25.9</v>
      </c>
      <c r="H1499" s="23">
        <v>66.7</v>
      </c>
      <c r="I1499" s="23">
        <v>7.4</v>
      </c>
      <c r="J1499" s="23">
        <v>0</v>
      </c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</row>
    <row r="1500" spans="1:26" ht="14">
      <c r="A1500" s="19" t="s">
        <v>1040</v>
      </c>
      <c r="B1500" s="20" t="s">
        <v>667</v>
      </c>
      <c r="C1500" s="19">
        <v>2201</v>
      </c>
      <c r="D1500" s="19">
        <v>46</v>
      </c>
      <c r="E1500" s="21">
        <v>93.5</v>
      </c>
      <c r="F1500" s="22">
        <v>93.5</v>
      </c>
      <c r="G1500" s="23">
        <v>34.9</v>
      </c>
      <c r="H1500" s="23">
        <v>30.2</v>
      </c>
      <c r="I1500" s="23">
        <v>27.9</v>
      </c>
      <c r="J1500" s="23">
        <v>7</v>
      </c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</row>
    <row r="1501" spans="1:26" ht="14">
      <c r="A1501" s="19" t="s">
        <v>1042</v>
      </c>
      <c r="B1501" s="20" t="s">
        <v>1043</v>
      </c>
      <c r="C1501" s="19">
        <v>2301</v>
      </c>
      <c r="D1501" s="19">
        <v>25</v>
      </c>
      <c r="E1501" s="21">
        <v>92</v>
      </c>
      <c r="F1501" s="22">
        <v>92</v>
      </c>
      <c r="G1501" s="23">
        <v>21.7</v>
      </c>
      <c r="H1501" s="23">
        <v>78.3</v>
      </c>
      <c r="I1501" s="23">
        <v>0</v>
      </c>
      <c r="J1501" s="23">
        <v>0</v>
      </c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</row>
    <row r="1502" spans="1:26" ht="14">
      <c r="A1502" s="19" t="s">
        <v>1042</v>
      </c>
      <c r="B1502" s="20" t="s">
        <v>1043</v>
      </c>
      <c r="C1502" s="19">
        <v>2201</v>
      </c>
      <c r="D1502" s="19">
        <v>28</v>
      </c>
      <c r="E1502" s="21">
        <v>96.4</v>
      </c>
      <c r="F1502" s="22">
        <v>96.4</v>
      </c>
      <c r="G1502" s="23">
        <v>29.6</v>
      </c>
      <c r="H1502" s="23">
        <v>70.400000000000006</v>
      </c>
      <c r="I1502" s="23">
        <v>0</v>
      </c>
      <c r="J1502" s="23">
        <v>0</v>
      </c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</row>
    <row r="1503" spans="1:26" ht="14">
      <c r="A1503" s="19" t="s">
        <v>1044</v>
      </c>
      <c r="B1503" s="20" t="s">
        <v>1045</v>
      </c>
      <c r="C1503" s="19">
        <v>2302</v>
      </c>
      <c r="D1503" s="19">
        <v>202</v>
      </c>
      <c r="E1503" s="21">
        <v>94.1</v>
      </c>
      <c r="F1503" s="22">
        <v>95</v>
      </c>
      <c r="G1503" s="23">
        <v>30.2</v>
      </c>
      <c r="H1503" s="23">
        <v>42.7</v>
      </c>
      <c r="I1503" s="23">
        <v>10.9</v>
      </c>
      <c r="J1503" s="23">
        <v>16.100000000000001</v>
      </c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</row>
    <row r="1504" spans="1:26" ht="14">
      <c r="A1504" s="19" t="s">
        <v>1044</v>
      </c>
      <c r="B1504" s="20" t="s">
        <v>1045</v>
      </c>
      <c r="C1504" s="19">
        <v>2202</v>
      </c>
      <c r="D1504" s="19">
        <v>138</v>
      </c>
      <c r="E1504" s="21">
        <v>90.6</v>
      </c>
      <c r="F1504" s="22">
        <v>94.2</v>
      </c>
      <c r="G1504" s="23">
        <v>31.5</v>
      </c>
      <c r="H1504" s="23">
        <v>43.1</v>
      </c>
      <c r="I1504" s="23">
        <v>16.2</v>
      </c>
      <c r="J1504" s="23">
        <v>9.1999999999999993</v>
      </c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</row>
    <row r="1505" spans="1:26" ht="14">
      <c r="A1505" s="19" t="s">
        <v>1046</v>
      </c>
      <c r="B1505" s="20" t="s">
        <v>1047</v>
      </c>
      <c r="C1505" s="19">
        <v>2403</v>
      </c>
      <c r="D1505" s="19">
        <v>5</v>
      </c>
      <c r="E1505" s="21">
        <v>100</v>
      </c>
      <c r="F1505" s="22">
        <v>100</v>
      </c>
      <c r="G1505" s="23">
        <v>60</v>
      </c>
      <c r="H1505" s="23">
        <v>40</v>
      </c>
      <c r="I1505" s="23">
        <v>0</v>
      </c>
      <c r="J1505" s="23">
        <v>0</v>
      </c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</row>
    <row r="1506" spans="1:26" ht="14">
      <c r="A1506" s="19" t="s">
        <v>1046</v>
      </c>
      <c r="B1506" s="20" t="s">
        <v>1047</v>
      </c>
      <c r="C1506" s="19">
        <v>2303</v>
      </c>
      <c r="D1506" s="19">
        <v>4</v>
      </c>
      <c r="E1506" s="21">
        <v>100</v>
      </c>
      <c r="F1506" s="22">
        <v>100</v>
      </c>
      <c r="G1506" s="23">
        <v>50</v>
      </c>
      <c r="H1506" s="23">
        <v>50</v>
      </c>
      <c r="I1506" s="23">
        <v>0</v>
      </c>
      <c r="J1506" s="23">
        <v>0</v>
      </c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</row>
    <row r="1507" spans="1:26" ht="14">
      <c r="A1507" s="19" t="s">
        <v>1048</v>
      </c>
      <c r="B1507" s="20" t="s">
        <v>1049</v>
      </c>
      <c r="C1507" s="19">
        <v>2404</v>
      </c>
      <c r="D1507" s="19">
        <v>71</v>
      </c>
      <c r="E1507" s="21">
        <v>62</v>
      </c>
      <c r="F1507" s="22">
        <v>77.5</v>
      </c>
      <c r="G1507" s="23">
        <v>23.6</v>
      </c>
      <c r="H1507" s="23">
        <v>43.6</v>
      </c>
      <c r="I1507" s="23">
        <v>18.2</v>
      </c>
      <c r="J1507" s="23">
        <v>14.5</v>
      </c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</row>
    <row r="1508" spans="1:26" ht="14">
      <c r="A1508" s="19" t="s">
        <v>1048</v>
      </c>
      <c r="B1508" s="20" t="s">
        <v>1049</v>
      </c>
      <c r="C1508" s="19">
        <v>2304</v>
      </c>
      <c r="D1508" s="19">
        <v>85</v>
      </c>
      <c r="E1508" s="21">
        <v>65.900000000000006</v>
      </c>
      <c r="F1508" s="22">
        <v>77.599999999999994</v>
      </c>
      <c r="G1508" s="23">
        <v>21.2</v>
      </c>
      <c r="H1508" s="23">
        <v>34.799999999999997</v>
      </c>
      <c r="I1508" s="23">
        <v>22.7</v>
      </c>
      <c r="J1508" s="23">
        <v>21.2</v>
      </c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</row>
    <row r="1509" spans="1:26" ht="14">
      <c r="A1509" s="19" t="s">
        <v>1050</v>
      </c>
      <c r="B1509" s="20" t="s">
        <v>1051</v>
      </c>
      <c r="C1509" s="19">
        <v>2302</v>
      </c>
      <c r="D1509" s="19">
        <v>26</v>
      </c>
      <c r="E1509" s="21">
        <v>73.099999999999994</v>
      </c>
      <c r="F1509" s="22">
        <v>96.2</v>
      </c>
      <c r="G1509" s="23">
        <v>28</v>
      </c>
      <c r="H1509" s="23">
        <v>72</v>
      </c>
      <c r="I1509" s="23">
        <v>0</v>
      </c>
      <c r="J1509" s="23">
        <v>0</v>
      </c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</row>
    <row r="1510" spans="1:26" ht="14">
      <c r="A1510" s="19" t="s">
        <v>1053</v>
      </c>
      <c r="B1510" s="20" t="s">
        <v>1054</v>
      </c>
      <c r="C1510" s="19">
        <v>2301</v>
      </c>
      <c r="D1510" s="19">
        <v>15</v>
      </c>
      <c r="E1510" s="21">
        <v>100</v>
      </c>
      <c r="F1510" s="22">
        <v>100</v>
      </c>
      <c r="G1510" s="23">
        <v>40</v>
      </c>
      <c r="H1510" s="23">
        <v>20</v>
      </c>
      <c r="I1510" s="23">
        <v>40</v>
      </c>
      <c r="J1510" s="23">
        <v>0</v>
      </c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</row>
    <row r="1511" spans="1:26" ht="14">
      <c r="A1511" s="19" t="s">
        <v>1055</v>
      </c>
      <c r="B1511" s="20" t="s">
        <v>1056</v>
      </c>
      <c r="C1511" s="19">
        <v>2302</v>
      </c>
      <c r="D1511" s="19">
        <v>34</v>
      </c>
      <c r="E1511" s="21">
        <v>64.7</v>
      </c>
      <c r="F1511" s="22">
        <v>70.599999999999994</v>
      </c>
      <c r="G1511" s="23">
        <v>37.5</v>
      </c>
      <c r="H1511" s="23">
        <v>29.2</v>
      </c>
      <c r="I1511" s="23">
        <v>16.7</v>
      </c>
      <c r="J1511" s="23">
        <v>16.7</v>
      </c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</row>
    <row r="1512" spans="1:26" ht="14">
      <c r="A1512" s="19" t="s">
        <v>1057</v>
      </c>
      <c r="B1512" s="20" t="s">
        <v>1058</v>
      </c>
      <c r="C1512" s="19">
        <v>2404</v>
      </c>
      <c r="D1512" s="19">
        <v>17</v>
      </c>
      <c r="E1512" s="21">
        <v>88.2</v>
      </c>
      <c r="F1512" s="22">
        <v>94.1</v>
      </c>
      <c r="G1512" s="23">
        <v>50</v>
      </c>
      <c r="H1512" s="23">
        <v>43.8</v>
      </c>
      <c r="I1512" s="23">
        <v>0</v>
      </c>
      <c r="J1512" s="23">
        <v>6.2</v>
      </c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</row>
    <row r="1513" spans="1:26" ht="13">
      <c r="A1513" s="24" t="s">
        <v>0</v>
      </c>
      <c r="B1513" s="24" t="s">
        <v>1</v>
      </c>
      <c r="C1513" s="24" t="s">
        <v>2</v>
      </c>
      <c r="D1513" s="24" t="s">
        <v>3</v>
      </c>
      <c r="E1513" s="24" t="s">
        <v>4</v>
      </c>
      <c r="F1513" s="24" t="s">
        <v>5</v>
      </c>
      <c r="G1513" s="24" t="s">
        <v>6</v>
      </c>
      <c r="H1513" s="24" t="s">
        <v>7</v>
      </c>
      <c r="I1513" s="24" t="s">
        <v>8</v>
      </c>
      <c r="J1513" s="24" t="s">
        <v>9</v>
      </c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</row>
    <row r="1514" spans="1:26" ht="14">
      <c r="A1514" s="19" t="s">
        <v>1272</v>
      </c>
      <c r="B1514" s="20" t="s">
        <v>1273</v>
      </c>
      <c r="C1514" s="19">
        <v>1804</v>
      </c>
      <c r="D1514" s="19">
        <v>1</v>
      </c>
      <c r="E1514" s="21">
        <v>0</v>
      </c>
      <c r="F1514" s="22">
        <v>100</v>
      </c>
      <c r="G1514" s="23">
        <v>100</v>
      </c>
      <c r="H1514" s="23">
        <v>0</v>
      </c>
      <c r="I1514" s="23">
        <v>0</v>
      </c>
      <c r="J1514" s="23">
        <v>0</v>
      </c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</row>
    <row r="1515" spans="1:26" ht="14">
      <c r="A1515" s="19" t="s">
        <v>1061</v>
      </c>
      <c r="B1515" s="20" t="s">
        <v>1062</v>
      </c>
      <c r="C1515" s="19">
        <v>2301</v>
      </c>
      <c r="D1515" s="19">
        <v>54</v>
      </c>
      <c r="E1515" s="21">
        <v>85.2</v>
      </c>
      <c r="F1515" s="22">
        <v>90.7</v>
      </c>
      <c r="G1515" s="23">
        <v>0</v>
      </c>
      <c r="H1515" s="23">
        <v>0</v>
      </c>
      <c r="I1515" s="23">
        <v>0</v>
      </c>
      <c r="J1515" s="23">
        <v>0</v>
      </c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</row>
    <row r="1516" spans="1:26" ht="14">
      <c r="A1516" s="19" t="s">
        <v>1061</v>
      </c>
      <c r="B1516" s="20" t="s">
        <v>1062</v>
      </c>
      <c r="C1516" s="19">
        <v>2201</v>
      </c>
      <c r="D1516" s="19">
        <v>59</v>
      </c>
      <c r="E1516" s="21">
        <v>79.7</v>
      </c>
      <c r="F1516" s="22">
        <v>84.7</v>
      </c>
      <c r="G1516" s="23">
        <v>0</v>
      </c>
      <c r="H1516" s="23">
        <v>0</v>
      </c>
      <c r="I1516" s="23">
        <v>0</v>
      </c>
      <c r="J1516" s="23">
        <v>0</v>
      </c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</row>
    <row r="1517" spans="1:26" ht="14">
      <c r="A1517" s="19" t="s">
        <v>1061</v>
      </c>
      <c r="B1517" s="20" t="s">
        <v>1062</v>
      </c>
      <c r="C1517" s="19">
        <v>2101</v>
      </c>
      <c r="D1517" s="19">
        <v>62</v>
      </c>
      <c r="E1517" s="21">
        <v>85.5</v>
      </c>
      <c r="F1517" s="22">
        <v>90.3</v>
      </c>
      <c r="G1517" s="23">
        <v>0</v>
      </c>
      <c r="H1517" s="23">
        <v>0</v>
      </c>
      <c r="I1517" s="23">
        <v>0</v>
      </c>
      <c r="J1517" s="23">
        <v>0</v>
      </c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</row>
    <row r="1518" spans="1:26" ht="14">
      <c r="A1518" s="19" t="s">
        <v>1061</v>
      </c>
      <c r="B1518" s="20" t="s">
        <v>1062</v>
      </c>
      <c r="C1518" s="19">
        <v>2001</v>
      </c>
      <c r="D1518" s="19">
        <v>66</v>
      </c>
      <c r="E1518" s="21">
        <v>87.9</v>
      </c>
      <c r="F1518" s="22">
        <v>89.4</v>
      </c>
      <c r="G1518" s="23">
        <v>0</v>
      </c>
      <c r="H1518" s="23">
        <v>0</v>
      </c>
      <c r="I1518" s="23">
        <v>0</v>
      </c>
      <c r="J1518" s="23">
        <v>0</v>
      </c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</row>
    <row r="1519" spans="1:26" ht="14">
      <c r="A1519" s="19" t="s">
        <v>1061</v>
      </c>
      <c r="B1519" s="20" t="s">
        <v>1062</v>
      </c>
      <c r="C1519" s="19">
        <v>1901</v>
      </c>
      <c r="D1519" s="19">
        <v>53</v>
      </c>
      <c r="E1519" s="21">
        <v>0</v>
      </c>
      <c r="F1519" s="22">
        <v>90.6</v>
      </c>
      <c r="G1519" s="23">
        <v>0</v>
      </c>
      <c r="H1519" s="23">
        <v>0</v>
      </c>
      <c r="I1519" s="23">
        <v>0</v>
      </c>
      <c r="J1519" s="23">
        <v>0</v>
      </c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</row>
    <row r="1520" spans="1:26" ht="14">
      <c r="A1520" s="19" t="s">
        <v>1061</v>
      </c>
      <c r="B1520" s="20" t="s">
        <v>1062</v>
      </c>
      <c r="C1520" s="19">
        <v>1801</v>
      </c>
      <c r="D1520" s="19">
        <v>49</v>
      </c>
      <c r="E1520" s="21">
        <v>0</v>
      </c>
      <c r="F1520" s="22">
        <v>95.9</v>
      </c>
      <c r="G1520" s="23">
        <v>0</v>
      </c>
      <c r="H1520" s="23">
        <v>0</v>
      </c>
      <c r="I1520" s="23">
        <v>0</v>
      </c>
      <c r="J1520" s="23">
        <v>0</v>
      </c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</row>
    <row r="1521" spans="1:26" ht="14">
      <c r="A1521" s="19" t="s">
        <v>1064</v>
      </c>
      <c r="B1521" s="20" t="s">
        <v>1065</v>
      </c>
      <c r="C1521" s="19">
        <v>2301</v>
      </c>
      <c r="D1521" s="19">
        <v>61</v>
      </c>
      <c r="E1521" s="21">
        <v>91.8</v>
      </c>
      <c r="F1521" s="22">
        <v>96.7</v>
      </c>
      <c r="G1521" s="23">
        <v>22</v>
      </c>
      <c r="H1521" s="23">
        <v>64.400000000000006</v>
      </c>
      <c r="I1521" s="23">
        <v>13.6</v>
      </c>
      <c r="J1521" s="23">
        <v>0</v>
      </c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</row>
    <row r="1522" spans="1:26" ht="14">
      <c r="A1522" s="19" t="s">
        <v>1064</v>
      </c>
      <c r="B1522" s="20" t="s">
        <v>1065</v>
      </c>
      <c r="C1522" s="19">
        <v>2201</v>
      </c>
      <c r="D1522" s="19">
        <v>62</v>
      </c>
      <c r="E1522" s="21">
        <v>93.5</v>
      </c>
      <c r="F1522" s="22">
        <v>100</v>
      </c>
      <c r="G1522" s="23">
        <v>21</v>
      </c>
      <c r="H1522" s="23">
        <v>69.400000000000006</v>
      </c>
      <c r="I1522" s="23">
        <v>9.6999999999999993</v>
      </c>
      <c r="J1522" s="23">
        <v>0</v>
      </c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</row>
    <row r="1523" spans="1:26" ht="14">
      <c r="A1523" s="19" t="s">
        <v>1064</v>
      </c>
      <c r="B1523" s="20" t="s">
        <v>1065</v>
      </c>
      <c r="C1523" s="19">
        <v>2101</v>
      </c>
      <c r="D1523" s="19">
        <v>64</v>
      </c>
      <c r="E1523" s="21">
        <v>81.2</v>
      </c>
      <c r="F1523" s="22">
        <v>93.8</v>
      </c>
      <c r="G1523" s="23">
        <v>18.3</v>
      </c>
      <c r="H1523" s="23">
        <v>58.3</v>
      </c>
      <c r="I1523" s="23">
        <v>21.7</v>
      </c>
      <c r="J1523" s="23">
        <v>1.7</v>
      </c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</row>
    <row r="1524" spans="1:26" ht="14">
      <c r="A1524" s="19" t="s">
        <v>1064</v>
      </c>
      <c r="B1524" s="20" t="s">
        <v>1065</v>
      </c>
      <c r="C1524" s="19">
        <v>2001</v>
      </c>
      <c r="D1524" s="19">
        <v>61</v>
      </c>
      <c r="E1524" s="21">
        <v>70.5</v>
      </c>
      <c r="F1524" s="22">
        <v>88.5</v>
      </c>
      <c r="G1524" s="23">
        <v>14.8</v>
      </c>
      <c r="H1524" s="23">
        <v>38.9</v>
      </c>
      <c r="I1524" s="23">
        <v>46.3</v>
      </c>
      <c r="J1524" s="23">
        <v>0</v>
      </c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</row>
    <row r="1525" spans="1:26" ht="14">
      <c r="A1525" s="19" t="s">
        <v>1064</v>
      </c>
      <c r="B1525" s="20" t="s">
        <v>1065</v>
      </c>
      <c r="C1525" s="19">
        <v>1901</v>
      </c>
      <c r="D1525" s="19">
        <v>61</v>
      </c>
      <c r="E1525" s="21">
        <v>80.3</v>
      </c>
      <c r="F1525" s="22">
        <v>93.4</v>
      </c>
      <c r="G1525" s="23">
        <v>15.8</v>
      </c>
      <c r="H1525" s="23">
        <v>59.6</v>
      </c>
      <c r="I1525" s="23">
        <v>22.8</v>
      </c>
      <c r="J1525" s="23">
        <v>1.8</v>
      </c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</row>
    <row r="1526" spans="1:26" ht="14">
      <c r="A1526" s="19" t="s">
        <v>1064</v>
      </c>
      <c r="B1526" s="20" t="s">
        <v>1065</v>
      </c>
      <c r="C1526" s="19">
        <v>1801</v>
      </c>
      <c r="D1526" s="19">
        <v>61</v>
      </c>
      <c r="E1526" s="21">
        <v>73.8</v>
      </c>
      <c r="F1526" s="22">
        <v>93.4</v>
      </c>
      <c r="G1526" s="23">
        <v>12.3</v>
      </c>
      <c r="H1526" s="23">
        <v>54.4</v>
      </c>
      <c r="I1526" s="23">
        <v>28.1</v>
      </c>
      <c r="J1526" s="23">
        <v>5.3</v>
      </c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</row>
    <row r="1527" spans="1:26" ht="14">
      <c r="A1527" s="19" t="s">
        <v>1064</v>
      </c>
      <c r="B1527" s="20" t="s">
        <v>1065</v>
      </c>
      <c r="C1527" s="19">
        <v>1701</v>
      </c>
      <c r="D1527" s="19">
        <v>60</v>
      </c>
      <c r="E1527" s="21">
        <v>88.3</v>
      </c>
      <c r="F1527" s="22">
        <v>95</v>
      </c>
      <c r="G1527" s="23">
        <v>26.3</v>
      </c>
      <c r="H1527" s="23">
        <v>59.6</v>
      </c>
      <c r="I1527" s="23">
        <v>12.3</v>
      </c>
      <c r="J1527" s="23">
        <v>1.8</v>
      </c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</row>
    <row r="1528" spans="1:26" ht="14">
      <c r="A1528" s="19" t="s">
        <v>1064</v>
      </c>
      <c r="B1528" s="20" t="s">
        <v>1065</v>
      </c>
      <c r="C1528" s="19">
        <v>1601</v>
      </c>
      <c r="D1528" s="19">
        <v>60</v>
      </c>
      <c r="E1528" s="21">
        <v>80</v>
      </c>
      <c r="F1528" s="22">
        <v>91.7</v>
      </c>
      <c r="G1528" s="23">
        <v>20</v>
      </c>
      <c r="H1528" s="23">
        <v>61.8</v>
      </c>
      <c r="I1528" s="23">
        <v>18.2</v>
      </c>
      <c r="J1528" s="23">
        <v>0</v>
      </c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</row>
    <row r="1529" spans="1:26" ht="14">
      <c r="A1529" s="19" t="s">
        <v>1274</v>
      </c>
      <c r="B1529" s="20" t="s">
        <v>1275</v>
      </c>
      <c r="C1529" s="19">
        <v>2003</v>
      </c>
      <c r="D1529" s="19">
        <v>2</v>
      </c>
      <c r="E1529" s="21">
        <v>100</v>
      </c>
      <c r="F1529" s="22">
        <v>100</v>
      </c>
      <c r="G1529" s="23">
        <v>0</v>
      </c>
      <c r="H1529" s="23">
        <v>0</v>
      </c>
      <c r="I1529" s="23">
        <v>100</v>
      </c>
      <c r="J1529" s="23">
        <v>0</v>
      </c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</row>
    <row r="1530" spans="1:26" ht="14">
      <c r="A1530" s="19" t="s">
        <v>1274</v>
      </c>
      <c r="B1530" s="20" t="s">
        <v>1275</v>
      </c>
      <c r="C1530" s="19">
        <v>1903</v>
      </c>
      <c r="D1530" s="19">
        <v>5</v>
      </c>
      <c r="E1530" s="21">
        <v>80</v>
      </c>
      <c r="F1530" s="22">
        <v>100</v>
      </c>
      <c r="G1530" s="23">
        <v>20</v>
      </c>
      <c r="H1530" s="23">
        <v>0</v>
      </c>
      <c r="I1530" s="23">
        <v>80</v>
      </c>
      <c r="J1530" s="23">
        <v>0</v>
      </c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</row>
    <row r="1531" spans="1:26" ht="14">
      <c r="A1531" s="19" t="s">
        <v>1274</v>
      </c>
      <c r="B1531" s="20" t="s">
        <v>1275</v>
      </c>
      <c r="C1531" s="19">
        <v>1804</v>
      </c>
      <c r="D1531" s="19">
        <v>49</v>
      </c>
      <c r="E1531" s="21">
        <v>0</v>
      </c>
      <c r="F1531" s="22">
        <v>91.8</v>
      </c>
      <c r="G1531" s="23">
        <v>15.6</v>
      </c>
      <c r="H1531" s="23">
        <v>28.9</v>
      </c>
      <c r="I1531" s="23">
        <v>40</v>
      </c>
      <c r="J1531" s="23">
        <v>15.6</v>
      </c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</row>
    <row r="1532" spans="1:26" ht="14">
      <c r="A1532" s="19" t="s">
        <v>1068</v>
      </c>
      <c r="B1532" s="20" t="s">
        <v>1069</v>
      </c>
      <c r="C1532" s="19">
        <v>2302</v>
      </c>
      <c r="D1532" s="19">
        <v>48</v>
      </c>
      <c r="E1532" s="21">
        <v>83.3</v>
      </c>
      <c r="F1532" s="22">
        <v>93.8</v>
      </c>
      <c r="G1532" s="23">
        <v>51.1</v>
      </c>
      <c r="H1532" s="23">
        <v>31.1</v>
      </c>
      <c r="I1532" s="23">
        <v>15.6</v>
      </c>
      <c r="J1532" s="23">
        <v>2.2000000000000002</v>
      </c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</row>
    <row r="1533" spans="1:26" ht="14">
      <c r="A1533" s="19" t="s">
        <v>1068</v>
      </c>
      <c r="B1533" s="20" t="s">
        <v>1069</v>
      </c>
      <c r="C1533" s="19">
        <v>2202</v>
      </c>
      <c r="D1533" s="19">
        <v>57</v>
      </c>
      <c r="E1533" s="21">
        <v>86</v>
      </c>
      <c r="F1533" s="22">
        <v>87.7</v>
      </c>
      <c r="G1533" s="23">
        <v>46</v>
      </c>
      <c r="H1533" s="23">
        <v>46</v>
      </c>
      <c r="I1533" s="23">
        <v>8</v>
      </c>
      <c r="J1533" s="23">
        <v>0</v>
      </c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</row>
    <row r="1534" spans="1:26" ht="14">
      <c r="A1534" s="19" t="s">
        <v>1068</v>
      </c>
      <c r="B1534" s="20" t="s">
        <v>1069</v>
      </c>
      <c r="C1534" s="19">
        <v>2102</v>
      </c>
      <c r="D1534" s="19">
        <v>52</v>
      </c>
      <c r="E1534" s="21">
        <v>88.5</v>
      </c>
      <c r="F1534" s="22">
        <v>94.2</v>
      </c>
      <c r="G1534" s="23">
        <v>95.9</v>
      </c>
      <c r="H1534" s="23">
        <v>4.0999999999999996</v>
      </c>
      <c r="I1534" s="23">
        <v>0</v>
      </c>
      <c r="J1534" s="23">
        <v>0</v>
      </c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</row>
    <row r="1535" spans="1:26" ht="14">
      <c r="A1535" s="19" t="s">
        <v>1068</v>
      </c>
      <c r="B1535" s="20" t="s">
        <v>1069</v>
      </c>
      <c r="C1535" s="19">
        <v>2002</v>
      </c>
      <c r="D1535" s="19">
        <v>60</v>
      </c>
      <c r="E1535" s="21">
        <v>0</v>
      </c>
      <c r="F1535" s="22">
        <v>100</v>
      </c>
      <c r="G1535" s="23">
        <v>76.7</v>
      </c>
      <c r="H1535" s="23">
        <v>20</v>
      </c>
      <c r="I1535" s="23">
        <v>3.3</v>
      </c>
      <c r="J1535" s="23">
        <v>0</v>
      </c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</row>
    <row r="1536" spans="1:26" ht="14">
      <c r="A1536" s="19" t="s">
        <v>1068</v>
      </c>
      <c r="B1536" s="20" t="s">
        <v>1069</v>
      </c>
      <c r="C1536" s="19">
        <v>1902</v>
      </c>
      <c r="D1536" s="19">
        <v>46</v>
      </c>
      <c r="E1536" s="21">
        <v>95.7</v>
      </c>
      <c r="F1536" s="22">
        <v>97.8</v>
      </c>
      <c r="G1536" s="23">
        <v>15.6</v>
      </c>
      <c r="H1536" s="23">
        <v>62.2</v>
      </c>
      <c r="I1536" s="23">
        <v>22.2</v>
      </c>
      <c r="J1536" s="23">
        <v>0</v>
      </c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</row>
    <row r="1537" spans="1:26" ht="14">
      <c r="A1537" s="19" t="s">
        <v>1068</v>
      </c>
      <c r="B1537" s="20" t="s">
        <v>1069</v>
      </c>
      <c r="C1537" s="19">
        <v>1802</v>
      </c>
      <c r="D1537" s="19">
        <v>46</v>
      </c>
      <c r="E1537" s="21">
        <v>91.3</v>
      </c>
      <c r="F1537" s="22">
        <v>97.8</v>
      </c>
      <c r="G1537" s="23">
        <v>13.3</v>
      </c>
      <c r="H1537" s="23">
        <v>55.6</v>
      </c>
      <c r="I1537" s="23">
        <v>26.7</v>
      </c>
      <c r="J1537" s="23">
        <v>4.4000000000000004</v>
      </c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</row>
    <row r="1538" spans="1:26" ht="14">
      <c r="A1538" s="19" t="s">
        <v>1070</v>
      </c>
      <c r="B1538" s="20" t="s">
        <v>1071</v>
      </c>
      <c r="C1538" s="19">
        <v>2403</v>
      </c>
      <c r="D1538" s="19">
        <v>48</v>
      </c>
      <c r="E1538" s="21">
        <v>87.5</v>
      </c>
      <c r="F1538" s="22">
        <v>93.8</v>
      </c>
      <c r="G1538" s="23">
        <v>22.2</v>
      </c>
      <c r="H1538" s="23">
        <v>62.2</v>
      </c>
      <c r="I1538" s="23">
        <v>13.3</v>
      </c>
      <c r="J1538" s="23">
        <v>2.2000000000000002</v>
      </c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</row>
    <row r="1539" spans="1:26" ht="14">
      <c r="A1539" s="19" t="s">
        <v>1070</v>
      </c>
      <c r="B1539" s="20" t="s">
        <v>1071</v>
      </c>
      <c r="C1539" s="19">
        <v>2303</v>
      </c>
      <c r="D1539" s="19">
        <v>55</v>
      </c>
      <c r="E1539" s="21">
        <v>92.7</v>
      </c>
      <c r="F1539" s="22">
        <v>96.4</v>
      </c>
      <c r="G1539" s="23">
        <v>15.1</v>
      </c>
      <c r="H1539" s="23">
        <v>73.599999999999994</v>
      </c>
      <c r="I1539" s="23">
        <v>9.4</v>
      </c>
      <c r="J1539" s="23">
        <v>1.9</v>
      </c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</row>
    <row r="1540" spans="1:26" ht="14">
      <c r="A1540" s="19" t="s">
        <v>1070</v>
      </c>
      <c r="B1540" s="20" t="s">
        <v>1071</v>
      </c>
      <c r="C1540" s="19">
        <v>2203</v>
      </c>
      <c r="D1540" s="19">
        <v>54</v>
      </c>
      <c r="E1540" s="21">
        <v>92.6</v>
      </c>
      <c r="F1540" s="22">
        <v>96.3</v>
      </c>
      <c r="G1540" s="23">
        <v>23.1</v>
      </c>
      <c r="H1540" s="23">
        <v>50</v>
      </c>
      <c r="I1540" s="23">
        <v>25</v>
      </c>
      <c r="J1540" s="23">
        <v>1.9</v>
      </c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</row>
    <row r="1541" spans="1:26" ht="14">
      <c r="A1541" s="19" t="s">
        <v>1070</v>
      </c>
      <c r="B1541" s="20" t="s">
        <v>1071</v>
      </c>
      <c r="C1541" s="19">
        <v>2103</v>
      </c>
      <c r="D1541" s="19">
        <v>61</v>
      </c>
      <c r="E1541" s="21">
        <v>0</v>
      </c>
      <c r="F1541" s="22">
        <v>100</v>
      </c>
      <c r="G1541" s="23">
        <v>32.799999999999997</v>
      </c>
      <c r="H1541" s="23">
        <v>63.9</v>
      </c>
      <c r="I1541" s="23">
        <v>3.3</v>
      </c>
      <c r="J1541" s="23">
        <v>0</v>
      </c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</row>
    <row r="1542" spans="1:26" ht="14">
      <c r="A1542" s="19" t="s">
        <v>1070</v>
      </c>
      <c r="B1542" s="20" t="s">
        <v>1071</v>
      </c>
      <c r="C1542" s="19">
        <v>2003</v>
      </c>
      <c r="D1542" s="19">
        <v>46</v>
      </c>
      <c r="E1542" s="21">
        <v>0</v>
      </c>
      <c r="F1542" s="22">
        <v>100</v>
      </c>
      <c r="G1542" s="23">
        <v>19.600000000000001</v>
      </c>
      <c r="H1542" s="23">
        <v>58.7</v>
      </c>
      <c r="I1542" s="23">
        <v>21.7</v>
      </c>
      <c r="J1542" s="23">
        <v>0</v>
      </c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</row>
    <row r="1543" spans="1:26" ht="14">
      <c r="A1543" s="19" t="s">
        <v>1070</v>
      </c>
      <c r="B1543" s="20" t="s">
        <v>1071</v>
      </c>
      <c r="C1543" s="19">
        <v>1903</v>
      </c>
      <c r="D1543" s="19">
        <v>45</v>
      </c>
      <c r="E1543" s="21">
        <v>95.6</v>
      </c>
      <c r="F1543" s="22">
        <v>95.6</v>
      </c>
      <c r="G1543" s="23">
        <v>18.600000000000001</v>
      </c>
      <c r="H1543" s="23">
        <v>55.8</v>
      </c>
      <c r="I1543" s="23">
        <v>23.3</v>
      </c>
      <c r="J1543" s="23">
        <v>2.2999999999999998</v>
      </c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</row>
    <row r="1544" spans="1:26" ht="14">
      <c r="A1544" s="19" t="s">
        <v>1075</v>
      </c>
      <c r="B1544" s="20" t="s">
        <v>1076</v>
      </c>
      <c r="C1544" s="19">
        <v>2404</v>
      </c>
      <c r="D1544" s="19">
        <v>50</v>
      </c>
      <c r="E1544" s="21">
        <v>96</v>
      </c>
      <c r="F1544" s="22">
        <v>96</v>
      </c>
      <c r="G1544" s="23">
        <v>27.1</v>
      </c>
      <c r="H1544" s="23">
        <v>56.2</v>
      </c>
      <c r="I1544" s="23">
        <v>14.6</v>
      </c>
      <c r="J1544" s="23">
        <v>2.1</v>
      </c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</row>
    <row r="1545" spans="1:26" ht="14">
      <c r="A1545" s="19" t="s">
        <v>1075</v>
      </c>
      <c r="B1545" s="20" t="s">
        <v>1076</v>
      </c>
      <c r="C1545" s="19">
        <v>2304</v>
      </c>
      <c r="D1545" s="19">
        <v>50</v>
      </c>
      <c r="E1545" s="21">
        <v>100</v>
      </c>
      <c r="F1545" s="22">
        <v>100</v>
      </c>
      <c r="G1545" s="23">
        <v>22</v>
      </c>
      <c r="H1545" s="23">
        <v>48</v>
      </c>
      <c r="I1545" s="23">
        <v>30</v>
      </c>
      <c r="J1545" s="23">
        <v>0</v>
      </c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</row>
    <row r="1546" spans="1:26" ht="14">
      <c r="A1546" s="19" t="s">
        <v>1075</v>
      </c>
      <c r="B1546" s="20" t="s">
        <v>1076</v>
      </c>
      <c r="C1546" s="19">
        <v>2204</v>
      </c>
      <c r="D1546" s="19">
        <v>55</v>
      </c>
      <c r="E1546" s="21">
        <v>100</v>
      </c>
      <c r="F1546" s="22">
        <v>100</v>
      </c>
      <c r="G1546" s="23">
        <v>18.2</v>
      </c>
      <c r="H1546" s="23">
        <v>30.9</v>
      </c>
      <c r="I1546" s="23">
        <v>50.9</v>
      </c>
      <c r="J1546" s="23">
        <v>0</v>
      </c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</row>
    <row r="1547" spans="1:26" ht="14">
      <c r="A1547" s="19" t="s">
        <v>1075</v>
      </c>
      <c r="B1547" s="20" t="s">
        <v>1076</v>
      </c>
      <c r="C1547" s="19">
        <v>2104</v>
      </c>
      <c r="D1547" s="19">
        <v>62</v>
      </c>
      <c r="E1547" s="21">
        <v>96.8</v>
      </c>
      <c r="F1547" s="22">
        <v>96.8</v>
      </c>
      <c r="G1547" s="23">
        <v>21.7</v>
      </c>
      <c r="H1547" s="23">
        <v>58.3</v>
      </c>
      <c r="I1547" s="23">
        <v>20</v>
      </c>
      <c r="J1547" s="23">
        <v>0</v>
      </c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</row>
    <row r="1548" spans="1:26" ht="14">
      <c r="A1548" s="19" t="s">
        <v>1075</v>
      </c>
      <c r="B1548" s="20" t="s">
        <v>1076</v>
      </c>
      <c r="C1548" s="19">
        <v>2004</v>
      </c>
      <c r="D1548" s="19">
        <v>46</v>
      </c>
      <c r="E1548" s="21">
        <v>97.8</v>
      </c>
      <c r="F1548" s="22">
        <v>97.8</v>
      </c>
      <c r="G1548" s="23">
        <v>28.9</v>
      </c>
      <c r="H1548" s="23">
        <v>71.099999999999994</v>
      </c>
      <c r="I1548" s="23">
        <v>0</v>
      </c>
      <c r="J1548" s="23">
        <v>0</v>
      </c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</row>
    <row r="1549" spans="1:26" ht="14">
      <c r="A1549" s="19" t="s">
        <v>1075</v>
      </c>
      <c r="B1549" s="20" t="s">
        <v>1076</v>
      </c>
      <c r="C1549" s="19">
        <v>1904</v>
      </c>
      <c r="D1549" s="19">
        <v>48</v>
      </c>
      <c r="E1549" s="21">
        <v>100</v>
      </c>
      <c r="F1549" s="22">
        <v>100</v>
      </c>
      <c r="G1549" s="23">
        <v>62.5</v>
      </c>
      <c r="H1549" s="23">
        <v>33.299999999999997</v>
      </c>
      <c r="I1549" s="23">
        <v>4.2</v>
      </c>
      <c r="J1549" s="23">
        <v>0</v>
      </c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</row>
    <row r="1550" spans="1:26" ht="14">
      <c r="A1550" s="19" t="s">
        <v>1077</v>
      </c>
      <c r="B1550" s="20" t="s">
        <v>1078</v>
      </c>
      <c r="C1550" s="19">
        <v>2301</v>
      </c>
      <c r="D1550" s="19">
        <v>47</v>
      </c>
      <c r="E1550" s="21">
        <v>97.9</v>
      </c>
      <c r="F1550" s="22">
        <v>97.9</v>
      </c>
      <c r="G1550" s="23">
        <v>26.1</v>
      </c>
      <c r="H1550" s="23">
        <v>58.7</v>
      </c>
      <c r="I1550" s="23">
        <v>13</v>
      </c>
      <c r="J1550" s="23">
        <v>2.2000000000000002</v>
      </c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</row>
    <row r="1551" spans="1:26" ht="14">
      <c r="A1551" s="19" t="s">
        <v>1077</v>
      </c>
      <c r="B1551" s="20" t="s">
        <v>1078</v>
      </c>
      <c r="C1551" s="19">
        <v>2201</v>
      </c>
      <c r="D1551" s="19">
        <v>58</v>
      </c>
      <c r="E1551" s="21">
        <v>81</v>
      </c>
      <c r="F1551" s="22">
        <v>82.8</v>
      </c>
      <c r="G1551" s="23">
        <v>18.8</v>
      </c>
      <c r="H1551" s="23">
        <v>66.7</v>
      </c>
      <c r="I1551" s="23">
        <v>12.5</v>
      </c>
      <c r="J1551" s="23">
        <v>2.1</v>
      </c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</row>
    <row r="1552" spans="1:26" ht="14">
      <c r="A1552" s="19" t="s">
        <v>1077</v>
      </c>
      <c r="B1552" s="20" t="s">
        <v>1078</v>
      </c>
      <c r="C1552" s="19">
        <v>2101</v>
      </c>
      <c r="D1552" s="19">
        <v>56</v>
      </c>
      <c r="E1552" s="21">
        <v>83.9</v>
      </c>
      <c r="F1552" s="22">
        <v>91.1</v>
      </c>
      <c r="G1552" s="23">
        <v>31.4</v>
      </c>
      <c r="H1552" s="23">
        <v>47.1</v>
      </c>
      <c r="I1552" s="23">
        <v>21.6</v>
      </c>
      <c r="J1552" s="23">
        <v>0</v>
      </c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</row>
    <row r="1553" spans="1:26" ht="14">
      <c r="A1553" s="19" t="s">
        <v>1077</v>
      </c>
      <c r="B1553" s="20" t="s">
        <v>1078</v>
      </c>
      <c r="C1553" s="19">
        <v>2001</v>
      </c>
      <c r="D1553" s="19">
        <v>62</v>
      </c>
      <c r="E1553" s="21">
        <v>83.9</v>
      </c>
      <c r="F1553" s="22">
        <v>96.8</v>
      </c>
      <c r="G1553" s="23">
        <v>25</v>
      </c>
      <c r="H1553" s="23">
        <v>58.3</v>
      </c>
      <c r="I1553" s="23">
        <v>16.7</v>
      </c>
      <c r="J1553" s="23">
        <v>0</v>
      </c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</row>
    <row r="1554" spans="1:26" ht="14">
      <c r="A1554" s="19" t="s">
        <v>1077</v>
      </c>
      <c r="B1554" s="20" t="s">
        <v>1078</v>
      </c>
      <c r="C1554" s="19">
        <v>1901</v>
      </c>
      <c r="D1554" s="19">
        <v>46</v>
      </c>
      <c r="E1554" s="21">
        <v>76.099999999999994</v>
      </c>
      <c r="F1554" s="22">
        <v>95.7</v>
      </c>
      <c r="G1554" s="23">
        <v>27.3</v>
      </c>
      <c r="H1554" s="23">
        <v>65.900000000000006</v>
      </c>
      <c r="I1554" s="23">
        <v>6.8</v>
      </c>
      <c r="J1554" s="23">
        <v>0</v>
      </c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</row>
    <row r="1555" spans="1:26" ht="14">
      <c r="A1555" s="19" t="s">
        <v>1077</v>
      </c>
      <c r="B1555" s="20" t="s">
        <v>1078</v>
      </c>
      <c r="C1555" s="19">
        <v>1802</v>
      </c>
      <c r="D1555" s="19">
        <v>46</v>
      </c>
      <c r="E1555" s="21">
        <v>100</v>
      </c>
      <c r="F1555" s="22">
        <v>100</v>
      </c>
      <c r="G1555" s="23">
        <v>41.3</v>
      </c>
      <c r="H1555" s="23">
        <v>54.3</v>
      </c>
      <c r="I1555" s="23">
        <v>4.3</v>
      </c>
      <c r="J1555" s="23">
        <v>0</v>
      </c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</row>
    <row r="1556" spans="1:26" ht="14">
      <c r="A1556" s="19" t="s">
        <v>1082</v>
      </c>
      <c r="B1556" s="20" t="s">
        <v>1083</v>
      </c>
      <c r="C1556" s="19">
        <v>2404</v>
      </c>
      <c r="D1556" s="19">
        <v>69</v>
      </c>
      <c r="E1556" s="21">
        <v>55.1</v>
      </c>
      <c r="F1556" s="22">
        <v>78.3</v>
      </c>
      <c r="G1556" s="23">
        <v>29.6</v>
      </c>
      <c r="H1556" s="23">
        <v>22.2</v>
      </c>
      <c r="I1556" s="23">
        <v>22.2</v>
      </c>
      <c r="J1556" s="23">
        <v>25.9</v>
      </c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</row>
    <row r="1557" spans="1:26" ht="14">
      <c r="A1557" s="19" t="s">
        <v>1082</v>
      </c>
      <c r="B1557" s="20" t="s">
        <v>1083</v>
      </c>
      <c r="C1557" s="19">
        <v>2304</v>
      </c>
      <c r="D1557" s="19">
        <v>58</v>
      </c>
      <c r="E1557" s="21">
        <v>74.099999999999994</v>
      </c>
      <c r="F1557" s="22">
        <v>87.9</v>
      </c>
      <c r="G1557" s="23">
        <v>15.7</v>
      </c>
      <c r="H1557" s="23">
        <v>29.4</v>
      </c>
      <c r="I1557" s="23">
        <v>37.299999999999997</v>
      </c>
      <c r="J1557" s="23">
        <v>17.600000000000001</v>
      </c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</row>
    <row r="1558" spans="1:26" ht="14">
      <c r="A1558" s="19" t="s">
        <v>1082</v>
      </c>
      <c r="B1558" s="20" t="s">
        <v>1083</v>
      </c>
      <c r="C1558" s="19">
        <v>2204</v>
      </c>
      <c r="D1558" s="19">
        <v>63</v>
      </c>
      <c r="E1558" s="21">
        <v>69.8</v>
      </c>
      <c r="F1558" s="22">
        <v>76.2</v>
      </c>
      <c r="G1558" s="23">
        <v>16.7</v>
      </c>
      <c r="H1558" s="23">
        <v>33.299999999999997</v>
      </c>
      <c r="I1558" s="23">
        <v>37.5</v>
      </c>
      <c r="J1558" s="23">
        <v>12.5</v>
      </c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</row>
    <row r="1559" spans="1:26" ht="14">
      <c r="A1559" s="19" t="s">
        <v>1082</v>
      </c>
      <c r="B1559" s="20" t="s">
        <v>1085</v>
      </c>
      <c r="C1559" s="19">
        <v>2104</v>
      </c>
      <c r="D1559" s="19">
        <v>59</v>
      </c>
      <c r="E1559" s="21">
        <v>76.3</v>
      </c>
      <c r="F1559" s="22">
        <v>76.3</v>
      </c>
      <c r="G1559" s="23">
        <v>28.9</v>
      </c>
      <c r="H1559" s="23">
        <v>51.1</v>
      </c>
      <c r="I1559" s="23">
        <v>20</v>
      </c>
      <c r="J1559" s="23">
        <v>0</v>
      </c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</row>
    <row r="1560" spans="1:26" ht="14">
      <c r="A1560" s="19" t="s">
        <v>1082</v>
      </c>
      <c r="B1560" s="20" t="s">
        <v>1085</v>
      </c>
      <c r="C1560" s="19">
        <v>2004</v>
      </c>
      <c r="D1560" s="19">
        <v>61</v>
      </c>
      <c r="E1560" s="21">
        <v>0</v>
      </c>
      <c r="F1560" s="22">
        <v>93.4</v>
      </c>
      <c r="G1560" s="23">
        <v>24.6</v>
      </c>
      <c r="H1560" s="23">
        <v>56.1</v>
      </c>
      <c r="I1560" s="23">
        <v>19.3</v>
      </c>
      <c r="J1560" s="23">
        <v>0</v>
      </c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</row>
    <row r="1561" spans="1:26" ht="14">
      <c r="A1561" s="19" t="s">
        <v>1082</v>
      </c>
      <c r="B1561" s="20" t="s">
        <v>1085</v>
      </c>
      <c r="C1561" s="19">
        <v>1904</v>
      </c>
      <c r="D1561" s="19">
        <v>50</v>
      </c>
      <c r="E1561" s="21">
        <v>2</v>
      </c>
      <c r="F1561" s="22">
        <v>90</v>
      </c>
      <c r="G1561" s="23">
        <v>15.6</v>
      </c>
      <c r="H1561" s="23">
        <v>53.3</v>
      </c>
      <c r="I1561" s="23">
        <v>31.1</v>
      </c>
      <c r="J1561" s="23">
        <v>0</v>
      </c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</row>
    <row r="1562" spans="1:26" ht="14">
      <c r="A1562" s="19" t="s">
        <v>1087</v>
      </c>
      <c r="B1562" s="20" t="s">
        <v>1088</v>
      </c>
      <c r="C1562" s="19">
        <v>2403</v>
      </c>
      <c r="D1562" s="19">
        <v>66</v>
      </c>
      <c r="E1562" s="21">
        <v>86.4</v>
      </c>
      <c r="F1562" s="22">
        <v>92.4</v>
      </c>
      <c r="G1562" s="23">
        <v>54.1</v>
      </c>
      <c r="H1562" s="23">
        <v>44.3</v>
      </c>
      <c r="I1562" s="23">
        <v>1.6</v>
      </c>
      <c r="J1562" s="23">
        <v>0</v>
      </c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</row>
    <row r="1563" spans="1:26" ht="14">
      <c r="A1563" s="19" t="s">
        <v>1087</v>
      </c>
      <c r="B1563" s="20" t="s">
        <v>1088</v>
      </c>
      <c r="C1563" s="19">
        <v>2303</v>
      </c>
      <c r="D1563" s="19">
        <v>52</v>
      </c>
      <c r="E1563" s="21">
        <v>76.900000000000006</v>
      </c>
      <c r="F1563" s="22">
        <v>88.5</v>
      </c>
      <c r="G1563" s="23">
        <v>26.1</v>
      </c>
      <c r="H1563" s="23">
        <v>26.1</v>
      </c>
      <c r="I1563" s="23">
        <v>37</v>
      </c>
      <c r="J1563" s="23">
        <v>10.9</v>
      </c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</row>
    <row r="1564" spans="1:26" ht="14">
      <c r="A1564" s="19" t="s">
        <v>1087</v>
      </c>
      <c r="B1564" s="20" t="s">
        <v>1088</v>
      </c>
      <c r="C1564" s="19">
        <v>2203</v>
      </c>
      <c r="D1564" s="19">
        <v>58</v>
      </c>
      <c r="E1564" s="21">
        <v>0</v>
      </c>
      <c r="F1564" s="22">
        <v>96.6</v>
      </c>
      <c r="G1564" s="23">
        <v>16.100000000000001</v>
      </c>
      <c r="H1564" s="23">
        <v>42.9</v>
      </c>
      <c r="I1564" s="23">
        <v>30.4</v>
      </c>
      <c r="J1564" s="23">
        <v>10.7</v>
      </c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</row>
    <row r="1565" spans="1:26" ht="14">
      <c r="A1565" s="19" t="s">
        <v>1087</v>
      </c>
      <c r="B1565" s="20" t="s">
        <v>1088</v>
      </c>
      <c r="C1565" s="19">
        <v>2103</v>
      </c>
      <c r="D1565" s="19">
        <v>61</v>
      </c>
      <c r="E1565" s="21">
        <v>82</v>
      </c>
      <c r="F1565" s="22">
        <v>95.1</v>
      </c>
      <c r="G1565" s="23">
        <v>17.2</v>
      </c>
      <c r="H1565" s="23">
        <v>44.8</v>
      </c>
      <c r="I1565" s="23">
        <v>34.5</v>
      </c>
      <c r="J1565" s="23">
        <v>3.4</v>
      </c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</row>
    <row r="1566" spans="1:26" ht="14">
      <c r="A1566" s="19" t="s">
        <v>1087</v>
      </c>
      <c r="B1566" s="20" t="s">
        <v>1088</v>
      </c>
      <c r="C1566" s="19">
        <v>2003</v>
      </c>
      <c r="D1566" s="19">
        <v>64</v>
      </c>
      <c r="E1566" s="21">
        <v>89.1</v>
      </c>
      <c r="F1566" s="22">
        <v>92.2</v>
      </c>
      <c r="G1566" s="23">
        <v>27.1</v>
      </c>
      <c r="H1566" s="23">
        <v>33.9</v>
      </c>
      <c r="I1566" s="23">
        <v>27.1</v>
      </c>
      <c r="J1566" s="23">
        <v>11.9</v>
      </c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</row>
    <row r="1567" spans="1:26" ht="14">
      <c r="A1567" s="19" t="s">
        <v>1087</v>
      </c>
      <c r="B1567" s="20" t="s">
        <v>1088</v>
      </c>
      <c r="C1567" s="19">
        <v>1903</v>
      </c>
      <c r="D1567" s="19">
        <v>55</v>
      </c>
      <c r="E1567" s="21">
        <v>78.2</v>
      </c>
      <c r="F1567" s="22">
        <v>81.8</v>
      </c>
      <c r="G1567" s="23">
        <v>11.1</v>
      </c>
      <c r="H1567" s="23">
        <v>26.7</v>
      </c>
      <c r="I1567" s="23">
        <v>51.1</v>
      </c>
      <c r="J1567" s="23">
        <v>11.1</v>
      </c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</row>
    <row r="1568" spans="1:26" ht="14">
      <c r="A1568" s="19" t="s">
        <v>1091</v>
      </c>
      <c r="B1568" s="20" t="s">
        <v>878</v>
      </c>
      <c r="C1568" s="19">
        <v>2302</v>
      </c>
      <c r="D1568" s="19">
        <v>64</v>
      </c>
      <c r="E1568" s="21">
        <v>85.9</v>
      </c>
      <c r="F1568" s="22">
        <v>93.8</v>
      </c>
      <c r="G1568" s="23">
        <v>31.7</v>
      </c>
      <c r="H1568" s="23">
        <v>41.7</v>
      </c>
      <c r="I1568" s="23">
        <v>20</v>
      </c>
      <c r="J1568" s="23">
        <v>6.7</v>
      </c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</row>
    <row r="1569" spans="1:26" ht="14">
      <c r="A1569" s="19" t="s">
        <v>1091</v>
      </c>
      <c r="B1569" s="20" t="s">
        <v>878</v>
      </c>
      <c r="C1569" s="19">
        <v>2202</v>
      </c>
      <c r="D1569" s="19">
        <v>63</v>
      </c>
      <c r="E1569" s="21">
        <v>85.7</v>
      </c>
      <c r="F1569" s="22">
        <v>92.1</v>
      </c>
      <c r="G1569" s="23">
        <v>34.5</v>
      </c>
      <c r="H1569" s="23">
        <v>44.8</v>
      </c>
      <c r="I1569" s="23">
        <v>17.2</v>
      </c>
      <c r="J1569" s="23">
        <v>3.4</v>
      </c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</row>
    <row r="1570" spans="1:26" ht="14">
      <c r="A1570" s="19" t="s">
        <v>1091</v>
      </c>
      <c r="B1570" s="20" t="s">
        <v>878</v>
      </c>
      <c r="C1570" s="19">
        <v>2102</v>
      </c>
      <c r="D1570" s="19">
        <v>63</v>
      </c>
      <c r="E1570" s="21">
        <v>82.5</v>
      </c>
      <c r="F1570" s="22">
        <v>90.5</v>
      </c>
      <c r="G1570" s="23">
        <v>21.1</v>
      </c>
      <c r="H1570" s="23">
        <v>42.1</v>
      </c>
      <c r="I1570" s="23">
        <v>24.6</v>
      </c>
      <c r="J1570" s="23">
        <v>12.3</v>
      </c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</row>
    <row r="1571" spans="1:26" ht="14">
      <c r="A1571" s="19" t="s">
        <v>1091</v>
      </c>
      <c r="B1571" s="20" t="s">
        <v>878</v>
      </c>
      <c r="C1571" s="19">
        <v>2002</v>
      </c>
      <c r="D1571" s="19">
        <v>61</v>
      </c>
      <c r="E1571" s="21">
        <v>90.2</v>
      </c>
      <c r="F1571" s="22">
        <v>95.1</v>
      </c>
      <c r="G1571" s="23">
        <v>12.1</v>
      </c>
      <c r="H1571" s="23">
        <v>37.9</v>
      </c>
      <c r="I1571" s="23">
        <v>43.1</v>
      </c>
      <c r="J1571" s="23">
        <v>6.9</v>
      </c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</row>
    <row r="1572" spans="1:26" ht="14">
      <c r="A1572" s="19" t="s">
        <v>1091</v>
      </c>
      <c r="B1572" s="20" t="s">
        <v>878</v>
      </c>
      <c r="C1572" s="19">
        <v>1902</v>
      </c>
      <c r="D1572" s="19">
        <v>66</v>
      </c>
      <c r="E1572" s="21">
        <v>77.3</v>
      </c>
      <c r="F1572" s="22">
        <v>92.4</v>
      </c>
      <c r="G1572" s="23">
        <v>11.5</v>
      </c>
      <c r="H1572" s="23">
        <v>32.799999999999997</v>
      </c>
      <c r="I1572" s="23">
        <v>23</v>
      </c>
      <c r="J1572" s="23">
        <v>32.799999999999997</v>
      </c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</row>
    <row r="1573" spans="1:26" ht="14">
      <c r="A1573" s="19" t="s">
        <v>1091</v>
      </c>
      <c r="B1573" s="20" t="s">
        <v>878</v>
      </c>
      <c r="C1573" s="19">
        <v>1802</v>
      </c>
      <c r="D1573" s="19">
        <v>63</v>
      </c>
      <c r="E1573" s="21">
        <v>71.400000000000006</v>
      </c>
      <c r="F1573" s="22">
        <v>79.400000000000006</v>
      </c>
      <c r="G1573" s="23">
        <v>8</v>
      </c>
      <c r="H1573" s="23">
        <v>34</v>
      </c>
      <c r="I1573" s="23">
        <v>32</v>
      </c>
      <c r="J1573" s="23">
        <v>26</v>
      </c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</row>
    <row r="1574" spans="1:26" ht="14">
      <c r="A1574" s="19" t="s">
        <v>1091</v>
      </c>
      <c r="B1574" s="20" t="s">
        <v>878</v>
      </c>
      <c r="C1574" s="19">
        <v>1702</v>
      </c>
      <c r="D1574" s="19">
        <v>60</v>
      </c>
      <c r="E1574" s="21">
        <v>73.3</v>
      </c>
      <c r="F1574" s="22">
        <v>91.7</v>
      </c>
      <c r="G1574" s="23">
        <v>18.2</v>
      </c>
      <c r="H1574" s="23">
        <v>43.6</v>
      </c>
      <c r="I1574" s="23">
        <v>36.4</v>
      </c>
      <c r="J1574" s="23">
        <v>1.8</v>
      </c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</row>
    <row r="1575" spans="1:26" ht="14">
      <c r="A1575" s="19" t="s">
        <v>1091</v>
      </c>
      <c r="B1575" s="20" t="s">
        <v>878</v>
      </c>
      <c r="C1575" s="19">
        <v>1602</v>
      </c>
      <c r="D1575" s="19">
        <v>57</v>
      </c>
      <c r="E1575" s="21">
        <v>70.2</v>
      </c>
      <c r="F1575" s="22">
        <v>94.7</v>
      </c>
      <c r="G1575" s="23">
        <v>13</v>
      </c>
      <c r="H1575" s="23">
        <v>38.9</v>
      </c>
      <c r="I1575" s="23">
        <v>42.6</v>
      </c>
      <c r="J1575" s="23">
        <v>5.6</v>
      </c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</row>
    <row r="1576" spans="1:26" ht="14">
      <c r="A1576" s="19" t="s">
        <v>1276</v>
      </c>
      <c r="B1576" s="20" t="s">
        <v>1277</v>
      </c>
      <c r="C1576" s="19">
        <v>1802</v>
      </c>
      <c r="D1576" s="19">
        <v>3</v>
      </c>
      <c r="E1576" s="21">
        <v>0</v>
      </c>
      <c r="F1576" s="22">
        <v>100</v>
      </c>
      <c r="G1576" s="23">
        <v>0</v>
      </c>
      <c r="H1576" s="23">
        <v>66.7</v>
      </c>
      <c r="I1576" s="23">
        <v>0</v>
      </c>
      <c r="J1576" s="23">
        <v>33.299999999999997</v>
      </c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</row>
    <row r="1577" spans="1:26" ht="14">
      <c r="A1577" s="19" t="s">
        <v>1276</v>
      </c>
      <c r="B1577" s="20" t="s">
        <v>1277</v>
      </c>
      <c r="C1577" s="19">
        <v>1702</v>
      </c>
      <c r="D1577" s="19">
        <v>51</v>
      </c>
      <c r="E1577" s="21">
        <v>90.2</v>
      </c>
      <c r="F1577" s="22">
        <v>96.1</v>
      </c>
      <c r="G1577" s="23">
        <v>71.400000000000006</v>
      </c>
      <c r="H1577" s="23">
        <v>22.4</v>
      </c>
      <c r="I1577" s="23">
        <v>4.0999999999999996</v>
      </c>
      <c r="J1577" s="23">
        <v>2</v>
      </c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</row>
    <row r="1578" spans="1:26" ht="14">
      <c r="A1578" s="19" t="s">
        <v>1092</v>
      </c>
      <c r="B1578" s="20" t="s">
        <v>1094</v>
      </c>
      <c r="C1578" s="19">
        <v>2403</v>
      </c>
      <c r="D1578" s="19">
        <v>60</v>
      </c>
      <c r="E1578" s="21">
        <v>88.3</v>
      </c>
      <c r="F1578" s="22">
        <v>91.7</v>
      </c>
      <c r="G1578" s="23">
        <v>25.5</v>
      </c>
      <c r="H1578" s="23">
        <v>60</v>
      </c>
      <c r="I1578" s="23">
        <v>14.5</v>
      </c>
      <c r="J1578" s="23">
        <v>0</v>
      </c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</row>
    <row r="1579" spans="1:26" ht="14">
      <c r="A1579" s="19" t="s">
        <v>1092</v>
      </c>
      <c r="B1579" s="20" t="s">
        <v>1094</v>
      </c>
      <c r="C1579" s="19">
        <v>2303</v>
      </c>
      <c r="D1579" s="19">
        <v>60</v>
      </c>
      <c r="E1579" s="21">
        <v>95</v>
      </c>
      <c r="F1579" s="22">
        <v>100</v>
      </c>
      <c r="G1579" s="23">
        <v>16.7</v>
      </c>
      <c r="H1579" s="23">
        <v>40</v>
      </c>
      <c r="I1579" s="23">
        <v>35</v>
      </c>
      <c r="J1579" s="23">
        <v>8.3000000000000007</v>
      </c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</row>
    <row r="1580" spans="1:26" ht="14">
      <c r="A1580" s="19" t="s">
        <v>1092</v>
      </c>
      <c r="B1580" s="20" t="s">
        <v>1094</v>
      </c>
      <c r="C1580" s="19">
        <v>2203</v>
      </c>
      <c r="D1580" s="19">
        <v>57</v>
      </c>
      <c r="E1580" s="21">
        <v>82.5</v>
      </c>
      <c r="F1580" s="22">
        <v>87.7</v>
      </c>
      <c r="G1580" s="23">
        <v>18</v>
      </c>
      <c r="H1580" s="23">
        <v>52</v>
      </c>
      <c r="I1580" s="23">
        <v>26</v>
      </c>
      <c r="J1580" s="23">
        <v>4</v>
      </c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</row>
    <row r="1581" spans="1:26" ht="14">
      <c r="A1581" s="19" t="s">
        <v>1092</v>
      </c>
      <c r="B1581" s="20" t="s">
        <v>1094</v>
      </c>
      <c r="C1581" s="19">
        <v>2103</v>
      </c>
      <c r="D1581" s="19">
        <v>60</v>
      </c>
      <c r="E1581" s="21">
        <v>100</v>
      </c>
      <c r="F1581" s="22">
        <v>100</v>
      </c>
      <c r="G1581" s="23">
        <v>11.7</v>
      </c>
      <c r="H1581" s="23">
        <v>70</v>
      </c>
      <c r="I1581" s="23">
        <v>15</v>
      </c>
      <c r="J1581" s="23">
        <v>3.3</v>
      </c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</row>
    <row r="1582" spans="1:26" ht="14">
      <c r="A1582" s="19" t="s">
        <v>1092</v>
      </c>
      <c r="B1582" s="20" t="s">
        <v>1094</v>
      </c>
      <c r="C1582" s="19">
        <v>2003</v>
      </c>
      <c r="D1582" s="19">
        <v>62</v>
      </c>
      <c r="E1582" s="21">
        <v>91.9</v>
      </c>
      <c r="F1582" s="22">
        <v>95.2</v>
      </c>
      <c r="G1582" s="23">
        <v>0</v>
      </c>
      <c r="H1582" s="23">
        <v>42.4</v>
      </c>
      <c r="I1582" s="23">
        <v>52.5</v>
      </c>
      <c r="J1582" s="23">
        <v>5.0999999999999996</v>
      </c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</row>
    <row r="1583" spans="1:26" ht="14">
      <c r="A1583" s="19" t="s">
        <v>1092</v>
      </c>
      <c r="B1583" s="20" t="s">
        <v>1094</v>
      </c>
      <c r="C1583" s="19">
        <v>1903</v>
      </c>
      <c r="D1583" s="19">
        <v>64</v>
      </c>
      <c r="E1583" s="21">
        <v>85.9</v>
      </c>
      <c r="F1583" s="22">
        <v>89.1</v>
      </c>
      <c r="G1583" s="23">
        <v>28.1</v>
      </c>
      <c r="H1583" s="23">
        <v>49.1</v>
      </c>
      <c r="I1583" s="23">
        <v>22.8</v>
      </c>
      <c r="J1583" s="23">
        <v>0</v>
      </c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</row>
    <row r="1584" spans="1:26" ht="14">
      <c r="A1584" s="19" t="s">
        <v>1092</v>
      </c>
      <c r="B1584" s="20" t="s">
        <v>1094</v>
      </c>
      <c r="C1584" s="19">
        <v>1803</v>
      </c>
      <c r="D1584" s="19">
        <v>56</v>
      </c>
      <c r="E1584" s="21">
        <v>89.3</v>
      </c>
      <c r="F1584" s="22">
        <v>94.6</v>
      </c>
      <c r="G1584" s="23">
        <v>17</v>
      </c>
      <c r="H1584" s="23">
        <v>64.2</v>
      </c>
      <c r="I1584" s="23">
        <v>13.2</v>
      </c>
      <c r="J1584" s="23">
        <v>5.7</v>
      </c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  <c r="Y1584" s="18"/>
      <c r="Z1584" s="18"/>
    </row>
    <row r="1585" spans="1:26" ht="14">
      <c r="A1585" s="19" t="s">
        <v>1092</v>
      </c>
      <c r="B1585" s="20" t="s">
        <v>1093</v>
      </c>
      <c r="C1585" s="19">
        <v>1703</v>
      </c>
      <c r="D1585" s="19">
        <v>55</v>
      </c>
      <c r="E1585" s="21">
        <v>89.1</v>
      </c>
      <c r="F1585" s="22">
        <v>96.4</v>
      </c>
      <c r="G1585" s="23">
        <v>13.2</v>
      </c>
      <c r="H1585" s="23">
        <v>49.1</v>
      </c>
      <c r="I1585" s="23">
        <v>34</v>
      </c>
      <c r="J1585" s="23">
        <v>3.8</v>
      </c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</row>
    <row r="1586" spans="1:26" ht="14">
      <c r="A1586" s="19" t="s">
        <v>1095</v>
      </c>
      <c r="B1586" s="20" t="s">
        <v>1096</v>
      </c>
      <c r="C1586" s="19">
        <v>2404</v>
      </c>
      <c r="D1586" s="19">
        <v>63</v>
      </c>
      <c r="E1586" s="21">
        <v>76.2</v>
      </c>
      <c r="F1586" s="22">
        <v>85.7</v>
      </c>
      <c r="G1586" s="23">
        <v>33.299999999999997</v>
      </c>
      <c r="H1586" s="23">
        <v>59.3</v>
      </c>
      <c r="I1586" s="23">
        <v>5.6</v>
      </c>
      <c r="J1586" s="23">
        <v>1.9</v>
      </c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  <c r="Y1586" s="18"/>
      <c r="Z1586" s="18"/>
    </row>
    <row r="1587" spans="1:26" ht="14">
      <c r="A1587" s="19" t="s">
        <v>1095</v>
      </c>
      <c r="B1587" s="20" t="s">
        <v>1096</v>
      </c>
      <c r="C1587" s="19">
        <v>2003</v>
      </c>
      <c r="D1587" s="19">
        <v>1</v>
      </c>
      <c r="E1587" s="21">
        <v>0</v>
      </c>
      <c r="F1587" s="22">
        <v>100</v>
      </c>
      <c r="G1587" s="23">
        <v>100</v>
      </c>
      <c r="H1587" s="23">
        <v>0</v>
      </c>
      <c r="I1587" s="23">
        <v>0</v>
      </c>
      <c r="J1587" s="23">
        <v>0</v>
      </c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</row>
    <row r="1588" spans="1:26" ht="14">
      <c r="A1588" s="19" t="s">
        <v>1095</v>
      </c>
      <c r="B1588" s="20" t="s">
        <v>1096</v>
      </c>
      <c r="C1588" s="19">
        <v>1903</v>
      </c>
      <c r="D1588" s="19">
        <v>3</v>
      </c>
      <c r="E1588" s="21">
        <v>100</v>
      </c>
      <c r="F1588" s="22">
        <v>100</v>
      </c>
      <c r="G1588" s="23">
        <v>0</v>
      </c>
      <c r="H1588" s="23">
        <v>33.299999999999997</v>
      </c>
      <c r="I1588" s="23">
        <v>0</v>
      </c>
      <c r="J1588" s="23">
        <v>66.7</v>
      </c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  <c r="Y1588" s="18"/>
      <c r="Z1588" s="18"/>
    </row>
    <row r="1589" spans="1:26" ht="14">
      <c r="A1589" s="19" t="s">
        <v>1095</v>
      </c>
      <c r="B1589" s="20" t="s">
        <v>1096</v>
      </c>
      <c r="C1589" s="19">
        <v>1803</v>
      </c>
      <c r="D1589" s="19">
        <v>49</v>
      </c>
      <c r="E1589" s="21">
        <v>98</v>
      </c>
      <c r="F1589" s="22">
        <v>100</v>
      </c>
      <c r="G1589" s="23">
        <v>55.1</v>
      </c>
      <c r="H1589" s="23">
        <v>38.799999999999997</v>
      </c>
      <c r="I1589" s="23">
        <v>4.0999999999999996</v>
      </c>
      <c r="J1589" s="23">
        <v>2</v>
      </c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</row>
    <row r="1590" spans="1:26" ht="14">
      <c r="A1590" s="19" t="s">
        <v>1097</v>
      </c>
      <c r="B1590" s="20" t="s">
        <v>1098</v>
      </c>
      <c r="C1590" s="19">
        <v>1903</v>
      </c>
      <c r="D1590" s="19">
        <v>2</v>
      </c>
      <c r="E1590" s="21">
        <v>100</v>
      </c>
      <c r="F1590" s="22">
        <v>100</v>
      </c>
      <c r="G1590" s="23">
        <v>0</v>
      </c>
      <c r="H1590" s="23">
        <v>0</v>
      </c>
      <c r="I1590" s="23">
        <v>100</v>
      </c>
      <c r="J1590" s="23">
        <v>0</v>
      </c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</row>
    <row r="1591" spans="1:26" ht="14">
      <c r="A1591" s="19" t="s">
        <v>1097</v>
      </c>
      <c r="B1591" s="20" t="s">
        <v>1098</v>
      </c>
      <c r="C1591" s="19">
        <v>1803</v>
      </c>
      <c r="D1591" s="19">
        <v>49</v>
      </c>
      <c r="E1591" s="21">
        <v>91.8</v>
      </c>
      <c r="F1591" s="22">
        <v>100</v>
      </c>
      <c r="G1591" s="23">
        <v>32.700000000000003</v>
      </c>
      <c r="H1591" s="23">
        <v>36.700000000000003</v>
      </c>
      <c r="I1591" s="23">
        <v>18.399999999999999</v>
      </c>
      <c r="J1591" s="23">
        <v>12.2</v>
      </c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</row>
    <row r="1592" spans="1:26" ht="14">
      <c r="A1592" s="19" t="s">
        <v>1099</v>
      </c>
      <c r="B1592" s="20" t="s">
        <v>1100</v>
      </c>
      <c r="C1592" s="19">
        <v>2404</v>
      </c>
      <c r="D1592" s="19">
        <v>63</v>
      </c>
      <c r="E1592" s="21">
        <v>65.099999999999994</v>
      </c>
      <c r="F1592" s="22">
        <v>90.5</v>
      </c>
      <c r="G1592" s="23">
        <v>33.299999999999997</v>
      </c>
      <c r="H1592" s="23">
        <v>26.3</v>
      </c>
      <c r="I1592" s="23">
        <v>24.6</v>
      </c>
      <c r="J1592" s="23">
        <v>15.8</v>
      </c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</row>
    <row r="1593" spans="1:26" ht="14">
      <c r="A1593" s="19" t="s">
        <v>1099</v>
      </c>
      <c r="B1593" s="20" t="s">
        <v>1100</v>
      </c>
      <c r="C1593" s="19">
        <v>2303</v>
      </c>
      <c r="D1593" s="19">
        <v>56</v>
      </c>
      <c r="E1593" s="21">
        <v>83.9</v>
      </c>
      <c r="F1593" s="22">
        <v>96.4</v>
      </c>
      <c r="G1593" s="23">
        <v>35.200000000000003</v>
      </c>
      <c r="H1593" s="23">
        <v>33.299999999999997</v>
      </c>
      <c r="I1593" s="23">
        <v>16.7</v>
      </c>
      <c r="J1593" s="23">
        <v>14.8</v>
      </c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</row>
    <row r="1594" spans="1:26" ht="14">
      <c r="A1594" s="19" t="s">
        <v>1099</v>
      </c>
      <c r="B1594" s="20" t="s">
        <v>1100</v>
      </c>
      <c r="C1594" s="19">
        <v>2203</v>
      </c>
      <c r="D1594" s="19">
        <v>62</v>
      </c>
      <c r="E1594" s="21">
        <v>82.3</v>
      </c>
      <c r="F1594" s="22">
        <v>87.1</v>
      </c>
      <c r="G1594" s="23">
        <v>20.399999999999999</v>
      </c>
      <c r="H1594" s="23">
        <v>24.1</v>
      </c>
      <c r="I1594" s="23">
        <v>25.9</v>
      </c>
      <c r="J1594" s="23">
        <v>29.6</v>
      </c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  <c r="Y1594" s="18"/>
      <c r="Z1594" s="18"/>
    </row>
    <row r="1595" spans="1:26" ht="14">
      <c r="A1595" s="19" t="s">
        <v>1099</v>
      </c>
      <c r="B1595" s="20" t="s">
        <v>1100</v>
      </c>
      <c r="C1595" s="19">
        <v>2103</v>
      </c>
      <c r="D1595" s="19">
        <v>61</v>
      </c>
      <c r="E1595" s="21">
        <v>0</v>
      </c>
      <c r="F1595" s="22">
        <v>91.8</v>
      </c>
      <c r="G1595" s="23">
        <v>8.9</v>
      </c>
      <c r="H1595" s="23">
        <v>32.1</v>
      </c>
      <c r="I1595" s="23">
        <v>26.8</v>
      </c>
      <c r="J1595" s="23">
        <v>32.1</v>
      </c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  <c r="Y1595" s="18"/>
      <c r="Z1595" s="18"/>
    </row>
    <row r="1596" spans="1:26" ht="14">
      <c r="A1596" s="19" t="s">
        <v>1099</v>
      </c>
      <c r="B1596" s="20" t="s">
        <v>1100</v>
      </c>
      <c r="C1596" s="19">
        <v>2003</v>
      </c>
      <c r="D1596" s="19">
        <v>63</v>
      </c>
      <c r="E1596" s="21">
        <v>0</v>
      </c>
      <c r="F1596" s="22">
        <v>88.9</v>
      </c>
      <c r="G1596" s="23">
        <v>14.3</v>
      </c>
      <c r="H1596" s="23">
        <v>32.1</v>
      </c>
      <c r="I1596" s="23">
        <v>35.700000000000003</v>
      </c>
      <c r="J1596" s="23">
        <v>17.899999999999999</v>
      </c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  <c r="Y1596" s="18"/>
      <c r="Z1596" s="18"/>
    </row>
    <row r="1597" spans="1:26" ht="14">
      <c r="A1597" s="19" t="s">
        <v>1099</v>
      </c>
      <c r="B1597" s="20" t="s">
        <v>1100</v>
      </c>
      <c r="C1597" s="19">
        <v>1904</v>
      </c>
      <c r="D1597" s="19">
        <v>55</v>
      </c>
      <c r="E1597" s="21">
        <v>74.5</v>
      </c>
      <c r="F1597" s="22">
        <v>83.6</v>
      </c>
      <c r="G1597" s="23">
        <v>32.6</v>
      </c>
      <c r="H1597" s="23">
        <v>28.3</v>
      </c>
      <c r="I1597" s="23">
        <v>28.3</v>
      </c>
      <c r="J1597" s="23">
        <v>10.9</v>
      </c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</row>
    <row r="1598" spans="1:26" ht="14">
      <c r="A1598" s="19" t="s">
        <v>1102</v>
      </c>
      <c r="B1598" s="20" t="s">
        <v>1096</v>
      </c>
      <c r="C1598" s="19">
        <v>2403</v>
      </c>
      <c r="D1598" s="19">
        <v>68</v>
      </c>
      <c r="E1598" s="21">
        <v>94.1</v>
      </c>
      <c r="F1598" s="22">
        <v>94.1</v>
      </c>
      <c r="G1598" s="23">
        <v>25</v>
      </c>
      <c r="H1598" s="23">
        <v>50</v>
      </c>
      <c r="I1598" s="23">
        <v>17.2</v>
      </c>
      <c r="J1598" s="23">
        <v>7.8</v>
      </c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</row>
    <row r="1599" spans="1:26" ht="14">
      <c r="A1599" s="19" t="s">
        <v>1102</v>
      </c>
      <c r="B1599" s="20" t="s">
        <v>1096</v>
      </c>
      <c r="C1599" s="19">
        <v>2303</v>
      </c>
      <c r="D1599" s="19">
        <v>47</v>
      </c>
      <c r="E1599" s="21">
        <v>85.1</v>
      </c>
      <c r="F1599" s="22">
        <v>91.5</v>
      </c>
      <c r="G1599" s="23">
        <v>27.9</v>
      </c>
      <c r="H1599" s="23">
        <v>53.5</v>
      </c>
      <c r="I1599" s="23">
        <v>11.6</v>
      </c>
      <c r="J1599" s="23">
        <v>7</v>
      </c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</row>
    <row r="1600" spans="1:26" ht="14">
      <c r="A1600" s="19" t="s">
        <v>1102</v>
      </c>
      <c r="B1600" s="20" t="s">
        <v>1096</v>
      </c>
      <c r="C1600" s="19">
        <v>2203</v>
      </c>
      <c r="D1600" s="19">
        <v>60</v>
      </c>
      <c r="E1600" s="21">
        <v>93.3</v>
      </c>
      <c r="F1600" s="22">
        <v>96.7</v>
      </c>
      <c r="G1600" s="23">
        <v>22.4</v>
      </c>
      <c r="H1600" s="23">
        <v>46.6</v>
      </c>
      <c r="I1600" s="23">
        <v>24.1</v>
      </c>
      <c r="J1600" s="23">
        <v>6.9</v>
      </c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  <c r="Y1600" s="18"/>
      <c r="Z1600" s="18"/>
    </row>
    <row r="1601" spans="1:26" ht="14">
      <c r="A1601" s="19" t="s">
        <v>1102</v>
      </c>
      <c r="B1601" s="20" t="s">
        <v>1096</v>
      </c>
      <c r="C1601" s="19">
        <v>2103</v>
      </c>
      <c r="D1601" s="19">
        <v>60</v>
      </c>
      <c r="E1601" s="21">
        <v>86.7</v>
      </c>
      <c r="F1601" s="22">
        <v>93.3</v>
      </c>
      <c r="G1601" s="23">
        <v>28.6</v>
      </c>
      <c r="H1601" s="23">
        <v>51.8</v>
      </c>
      <c r="I1601" s="23">
        <v>8.9</v>
      </c>
      <c r="J1601" s="23">
        <v>10.7</v>
      </c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  <c r="Y1601" s="18"/>
      <c r="Z1601" s="18"/>
    </row>
    <row r="1602" spans="1:26" ht="14">
      <c r="A1602" s="19" t="s">
        <v>1102</v>
      </c>
      <c r="B1602" s="20" t="s">
        <v>1096</v>
      </c>
      <c r="C1602" s="19">
        <v>2003</v>
      </c>
      <c r="D1602" s="19">
        <v>60</v>
      </c>
      <c r="E1602" s="21">
        <v>86.7</v>
      </c>
      <c r="F1602" s="22">
        <v>90</v>
      </c>
      <c r="G1602" s="23">
        <v>24.1</v>
      </c>
      <c r="H1602" s="23">
        <v>46.3</v>
      </c>
      <c r="I1602" s="23">
        <v>27.8</v>
      </c>
      <c r="J1602" s="23">
        <v>1.9</v>
      </c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  <c r="Y1602" s="18"/>
      <c r="Z1602" s="18"/>
    </row>
    <row r="1603" spans="1:26" ht="14">
      <c r="A1603" s="19" t="s">
        <v>1102</v>
      </c>
      <c r="B1603" s="20" t="s">
        <v>1096</v>
      </c>
      <c r="C1603" s="19">
        <v>1903</v>
      </c>
      <c r="D1603" s="19">
        <v>54</v>
      </c>
      <c r="E1603" s="21">
        <v>87</v>
      </c>
      <c r="F1603" s="22">
        <v>88.9</v>
      </c>
      <c r="G1603" s="23">
        <v>22.9</v>
      </c>
      <c r="H1603" s="23">
        <v>43.8</v>
      </c>
      <c r="I1603" s="23">
        <v>16.7</v>
      </c>
      <c r="J1603" s="23">
        <v>16.7</v>
      </c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  <c r="Y1603" s="18"/>
      <c r="Z1603" s="18"/>
    </row>
    <row r="1604" spans="1:26" ht="14">
      <c r="A1604" s="19" t="s">
        <v>1107</v>
      </c>
      <c r="B1604" s="20" t="s">
        <v>1098</v>
      </c>
      <c r="C1604" s="19">
        <v>2403</v>
      </c>
      <c r="D1604" s="19">
        <v>67</v>
      </c>
      <c r="E1604" s="21">
        <v>85.1</v>
      </c>
      <c r="F1604" s="22">
        <v>97</v>
      </c>
      <c r="G1604" s="23">
        <v>15.4</v>
      </c>
      <c r="H1604" s="23">
        <v>41.5</v>
      </c>
      <c r="I1604" s="23">
        <v>30.8</v>
      </c>
      <c r="J1604" s="23">
        <v>12.3</v>
      </c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</row>
    <row r="1605" spans="1:26" ht="14">
      <c r="A1605" s="19" t="s">
        <v>1107</v>
      </c>
      <c r="B1605" s="20" t="s">
        <v>1098</v>
      </c>
      <c r="C1605" s="19">
        <v>2304</v>
      </c>
      <c r="D1605" s="19">
        <v>50</v>
      </c>
      <c r="E1605" s="21">
        <v>86</v>
      </c>
      <c r="F1605" s="22">
        <v>92</v>
      </c>
      <c r="G1605" s="23">
        <v>30.4</v>
      </c>
      <c r="H1605" s="23">
        <v>41.3</v>
      </c>
      <c r="I1605" s="23">
        <v>21.7</v>
      </c>
      <c r="J1605" s="23">
        <v>6.5</v>
      </c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</row>
    <row r="1606" spans="1:26" ht="14">
      <c r="A1606" s="19" t="s">
        <v>1107</v>
      </c>
      <c r="B1606" s="20" t="s">
        <v>1098</v>
      </c>
      <c r="C1606" s="19">
        <v>2204</v>
      </c>
      <c r="D1606" s="19">
        <v>56</v>
      </c>
      <c r="E1606" s="21">
        <v>98.2</v>
      </c>
      <c r="F1606" s="22">
        <v>98.2</v>
      </c>
      <c r="G1606" s="23">
        <v>34.5</v>
      </c>
      <c r="H1606" s="23">
        <v>38.200000000000003</v>
      </c>
      <c r="I1606" s="23">
        <v>21.8</v>
      </c>
      <c r="J1606" s="23">
        <v>5.5</v>
      </c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  <c r="Y1606" s="18"/>
      <c r="Z1606" s="18"/>
    </row>
    <row r="1607" spans="1:26" ht="14">
      <c r="A1607" s="19" t="s">
        <v>1107</v>
      </c>
      <c r="B1607" s="20" t="s">
        <v>1098</v>
      </c>
      <c r="C1607" s="19">
        <v>2104</v>
      </c>
      <c r="D1607" s="19">
        <v>58</v>
      </c>
      <c r="E1607" s="21">
        <v>96.6</v>
      </c>
      <c r="F1607" s="22">
        <v>98.3</v>
      </c>
      <c r="G1607" s="23">
        <v>24.6</v>
      </c>
      <c r="H1607" s="23">
        <v>64.900000000000006</v>
      </c>
      <c r="I1607" s="23">
        <v>10.5</v>
      </c>
      <c r="J1607" s="23">
        <v>0</v>
      </c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</row>
    <row r="1608" spans="1:26" ht="14">
      <c r="A1608" s="19" t="s">
        <v>1107</v>
      </c>
      <c r="B1608" s="20" t="s">
        <v>1098</v>
      </c>
      <c r="C1608" s="19">
        <v>2004</v>
      </c>
      <c r="D1608" s="19">
        <v>59</v>
      </c>
      <c r="E1608" s="21">
        <v>94.9</v>
      </c>
      <c r="F1608" s="22">
        <v>100</v>
      </c>
      <c r="G1608" s="23">
        <v>18.600000000000001</v>
      </c>
      <c r="H1608" s="23">
        <v>76.3</v>
      </c>
      <c r="I1608" s="23">
        <v>5.0999999999999996</v>
      </c>
      <c r="J1608" s="23">
        <v>0</v>
      </c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</row>
    <row r="1609" spans="1:26" ht="14">
      <c r="A1609" s="19" t="s">
        <v>1107</v>
      </c>
      <c r="B1609" s="20" t="s">
        <v>1098</v>
      </c>
      <c r="C1609" s="19">
        <v>1903</v>
      </c>
      <c r="D1609" s="19">
        <v>54</v>
      </c>
      <c r="E1609" s="21">
        <v>83.3</v>
      </c>
      <c r="F1609" s="22">
        <v>87</v>
      </c>
      <c r="G1609" s="23">
        <v>12.8</v>
      </c>
      <c r="H1609" s="23">
        <v>61.7</v>
      </c>
      <c r="I1609" s="23">
        <v>23.4</v>
      </c>
      <c r="J1609" s="23">
        <v>2.1</v>
      </c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</row>
    <row r="1610" spans="1:26" ht="14">
      <c r="A1610" s="19" t="s">
        <v>1108</v>
      </c>
      <c r="B1610" s="20" t="s">
        <v>1109</v>
      </c>
      <c r="C1610" s="19">
        <v>2403</v>
      </c>
      <c r="D1610" s="19">
        <v>73</v>
      </c>
      <c r="E1610" s="21">
        <v>67.099999999999994</v>
      </c>
      <c r="F1610" s="22">
        <v>89</v>
      </c>
      <c r="G1610" s="23">
        <v>21.5</v>
      </c>
      <c r="H1610" s="23">
        <v>23.1</v>
      </c>
      <c r="I1610" s="23">
        <v>43.1</v>
      </c>
      <c r="J1610" s="23">
        <v>12.3</v>
      </c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</row>
    <row r="1611" spans="1:26" ht="14">
      <c r="A1611" s="19" t="s">
        <v>1108</v>
      </c>
      <c r="B1611" s="20" t="s">
        <v>1109</v>
      </c>
      <c r="C1611" s="19">
        <v>2303</v>
      </c>
      <c r="D1611" s="19">
        <v>68</v>
      </c>
      <c r="E1611" s="21">
        <v>61.8</v>
      </c>
      <c r="F1611" s="22">
        <v>76.5</v>
      </c>
      <c r="G1611" s="23">
        <v>23.1</v>
      </c>
      <c r="H1611" s="23">
        <v>36.5</v>
      </c>
      <c r="I1611" s="23">
        <v>21.2</v>
      </c>
      <c r="J1611" s="23">
        <v>19.2</v>
      </c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</row>
    <row r="1612" spans="1:26" ht="14">
      <c r="A1612" s="19" t="s">
        <v>1108</v>
      </c>
      <c r="B1612" s="20" t="s">
        <v>1109</v>
      </c>
      <c r="C1612" s="19">
        <v>2203</v>
      </c>
      <c r="D1612" s="19">
        <v>69</v>
      </c>
      <c r="E1612" s="21">
        <v>0</v>
      </c>
      <c r="F1612" s="22">
        <v>84.1</v>
      </c>
      <c r="G1612" s="23">
        <v>36.200000000000003</v>
      </c>
      <c r="H1612" s="23">
        <v>43.1</v>
      </c>
      <c r="I1612" s="23">
        <v>13.8</v>
      </c>
      <c r="J1612" s="23">
        <v>6.9</v>
      </c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</row>
    <row r="1613" spans="1:26" ht="14">
      <c r="A1613" s="19" t="s">
        <v>1108</v>
      </c>
      <c r="B1613" s="20" t="s">
        <v>1109</v>
      </c>
      <c r="C1613" s="19">
        <v>2103</v>
      </c>
      <c r="D1613" s="19">
        <v>70</v>
      </c>
      <c r="E1613" s="21">
        <v>0</v>
      </c>
      <c r="F1613" s="22">
        <v>78.599999999999994</v>
      </c>
      <c r="G1613" s="23">
        <v>25.5</v>
      </c>
      <c r="H1613" s="23">
        <v>21.8</v>
      </c>
      <c r="I1613" s="23">
        <v>30.9</v>
      </c>
      <c r="J1613" s="23">
        <v>21.8</v>
      </c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  <c r="Y1613" s="18"/>
      <c r="Z1613" s="18"/>
    </row>
    <row r="1614" spans="1:26" ht="14">
      <c r="A1614" s="19" t="s">
        <v>1108</v>
      </c>
      <c r="B1614" s="20" t="s">
        <v>1109</v>
      </c>
      <c r="C1614" s="19">
        <v>2003</v>
      </c>
      <c r="D1614" s="19">
        <v>71</v>
      </c>
      <c r="E1614" s="21">
        <v>52.1</v>
      </c>
      <c r="F1614" s="22">
        <v>80.3</v>
      </c>
      <c r="G1614" s="23">
        <v>22.8</v>
      </c>
      <c r="H1614" s="23">
        <v>26.3</v>
      </c>
      <c r="I1614" s="23">
        <v>36.799999999999997</v>
      </c>
      <c r="J1614" s="23">
        <v>14</v>
      </c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  <c r="Y1614" s="18"/>
      <c r="Z1614" s="18"/>
    </row>
    <row r="1615" spans="1:26" ht="14">
      <c r="A1615" s="19" t="s">
        <v>1108</v>
      </c>
      <c r="B1615" s="20" t="s">
        <v>1109</v>
      </c>
      <c r="C1615" s="19">
        <v>1903</v>
      </c>
      <c r="D1615" s="19">
        <v>71</v>
      </c>
      <c r="E1615" s="21">
        <v>69</v>
      </c>
      <c r="F1615" s="22">
        <v>77.5</v>
      </c>
      <c r="G1615" s="23">
        <v>18.2</v>
      </c>
      <c r="H1615" s="23">
        <v>30.9</v>
      </c>
      <c r="I1615" s="23">
        <v>41.8</v>
      </c>
      <c r="J1615" s="23">
        <v>9.1</v>
      </c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</row>
    <row r="1616" spans="1:26" ht="14">
      <c r="A1616" s="19" t="s">
        <v>1108</v>
      </c>
      <c r="B1616" s="20" t="s">
        <v>1109</v>
      </c>
      <c r="C1616" s="19">
        <v>1702</v>
      </c>
      <c r="D1616" s="19">
        <v>62</v>
      </c>
      <c r="E1616" s="21">
        <v>54.8</v>
      </c>
      <c r="F1616" s="22">
        <v>79</v>
      </c>
      <c r="G1616" s="23">
        <v>20.399999999999999</v>
      </c>
      <c r="H1616" s="23">
        <v>22.4</v>
      </c>
      <c r="I1616" s="23">
        <v>22.4</v>
      </c>
      <c r="J1616" s="23">
        <v>34.700000000000003</v>
      </c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</row>
    <row r="1617" spans="1:26" ht="14">
      <c r="A1617" s="19" t="s">
        <v>1108</v>
      </c>
      <c r="B1617" s="20" t="s">
        <v>1109</v>
      </c>
      <c r="C1617" s="19">
        <v>1602</v>
      </c>
      <c r="D1617" s="19">
        <v>57</v>
      </c>
      <c r="E1617" s="21">
        <v>68.400000000000006</v>
      </c>
      <c r="F1617" s="22">
        <v>82.5</v>
      </c>
      <c r="G1617" s="23">
        <v>19.100000000000001</v>
      </c>
      <c r="H1617" s="23">
        <v>14.9</v>
      </c>
      <c r="I1617" s="23">
        <v>38.299999999999997</v>
      </c>
      <c r="J1617" s="23">
        <v>27.7</v>
      </c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</row>
    <row r="1618" spans="1:26" ht="14">
      <c r="A1618" s="19" t="s">
        <v>1110</v>
      </c>
      <c r="B1618" s="20" t="s">
        <v>1111</v>
      </c>
      <c r="C1618" s="19">
        <v>2302</v>
      </c>
      <c r="D1618" s="19">
        <v>68</v>
      </c>
      <c r="E1618" s="21">
        <v>73.5</v>
      </c>
      <c r="F1618" s="22">
        <v>86.8</v>
      </c>
      <c r="G1618" s="23">
        <v>25.4</v>
      </c>
      <c r="H1618" s="23">
        <v>32.200000000000003</v>
      </c>
      <c r="I1618" s="23">
        <v>35.6</v>
      </c>
      <c r="J1618" s="23">
        <v>6.8</v>
      </c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</row>
    <row r="1619" spans="1:26" ht="14">
      <c r="A1619" s="19" t="s">
        <v>1110</v>
      </c>
      <c r="B1619" s="20" t="s">
        <v>1111</v>
      </c>
      <c r="C1619" s="19">
        <v>2202</v>
      </c>
      <c r="D1619" s="19">
        <v>66</v>
      </c>
      <c r="E1619" s="21">
        <v>63.6</v>
      </c>
      <c r="F1619" s="22">
        <v>86.4</v>
      </c>
      <c r="G1619" s="23">
        <v>14</v>
      </c>
      <c r="H1619" s="23">
        <v>26.3</v>
      </c>
      <c r="I1619" s="23">
        <v>40.4</v>
      </c>
      <c r="J1619" s="23">
        <v>19.3</v>
      </c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  <c r="Y1619" s="18"/>
      <c r="Z1619" s="18"/>
    </row>
    <row r="1620" spans="1:26" ht="14">
      <c r="A1620" s="19" t="s">
        <v>1110</v>
      </c>
      <c r="B1620" s="20" t="s">
        <v>1111</v>
      </c>
      <c r="C1620" s="19">
        <v>2102</v>
      </c>
      <c r="D1620" s="19">
        <v>63</v>
      </c>
      <c r="E1620" s="21">
        <v>68.3</v>
      </c>
      <c r="F1620" s="22">
        <v>85.7</v>
      </c>
      <c r="G1620" s="23">
        <v>25.9</v>
      </c>
      <c r="H1620" s="23">
        <v>29.6</v>
      </c>
      <c r="I1620" s="23">
        <v>27.8</v>
      </c>
      <c r="J1620" s="23">
        <v>16.7</v>
      </c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</row>
    <row r="1621" spans="1:26" ht="14">
      <c r="A1621" s="19" t="s">
        <v>1110</v>
      </c>
      <c r="B1621" s="20" t="s">
        <v>1111</v>
      </c>
      <c r="C1621" s="19">
        <v>2002</v>
      </c>
      <c r="D1621" s="19">
        <v>65</v>
      </c>
      <c r="E1621" s="21">
        <v>75.400000000000006</v>
      </c>
      <c r="F1621" s="22">
        <v>84.6</v>
      </c>
      <c r="G1621" s="23">
        <v>27.3</v>
      </c>
      <c r="H1621" s="23">
        <v>29.1</v>
      </c>
      <c r="I1621" s="23">
        <v>25.5</v>
      </c>
      <c r="J1621" s="23">
        <v>18.2</v>
      </c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</row>
    <row r="1622" spans="1:26" ht="14">
      <c r="A1622" s="19" t="s">
        <v>1110</v>
      </c>
      <c r="B1622" s="20" t="s">
        <v>1111</v>
      </c>
      <c r="C1622" s="19">
        <v>1902</v>
      </c>
      <c r="D1622" s="19">
        <v>70</v>
      </c>
      <c r="E1622" s="21">
        <v>57.1</v>
      </c>
      <c r="F1622" s="22">
        <v>87.1</v>
      </c>
      <c r="G1622" s="23">
        <v>19.7</v>
      </c>
      <c r="H1622" s="23">
        <v>31.1</v>
      </c>
      <c r="I1622" s="23">
        <v>36.1</v>
      </c>
      <c r="J1622" s="23">
        <v>13.1</v>
      </c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</row>
    <row r="1623" spans="1:26" ht="14">
      <c r="A1623" s="19" t="s">
        <v>1110</v>
      </c>
      <c r="B1623" s="20" t="s">
        <v>1111</v>
      </c>
      <c r="C1623" s="19">
        <v>1802</v>
      </c>
      <c r="D1623" s="19">
        <v>69</v>
      </c>
      <c r="E1623" s="21">
        <v>73.900000000000006</v>
      </c>
      <c r="F1623" s="22">
        <v>79.7</v>
      </c>
      <c r="G1623" s="23">
        <v>29.1</v>
      </c>
      <c r="H1623" s="23">
        <v>34.5</v>
      </c>
      <c r="I1623" s="23">
        <v>27.3</v>
      </c>
      <c r="J1623" s="23">
        <v>9.1</v>
      </c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  <c r="Y1623" s="18"/>
      <c r="Z1623" s="18"/>
    </row>
    <row r="1624" spans="1:26" ht="14">
      <c r="A1624" s="19" t="s">
        <v>1110</v>
      </c>
      <c r="B1624" s="20" t="s">
        <v>1111</v>
      </c>
      <c r="C1624" s="19">
        <v>1701</v>
      </c>
      <c r="D1624" s="19">
        <v>61</v>
      </c>
      <c r="E1624" s="21">
        <v>73.8</v>
      </c>
      <c r="F1624" s="22">
        <v>85.2</v>
      </c>
      <c r="G1624" s="23">
        <v>36.5</v>
      </c>
      <c r="H1624" s="23">
        <v>34.6</v>
      </c>
      <c r="I1624" s="23">
        <v>17.3</v>
      </c>
      <c r="J1624" s="23">
        <v>11.5</v>
      </c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  <c r="Y1624" s="18"/>
      <c r="Z1624" s="18"/>
    </row>
    <row r="1625" spans="1:26" ht="14">
      <c r="A1625" s="19" t="s">
        <v>1110</v>
      </c>
      <c r="B1625" s="20" t="s">
        <v>1111</v>
      </c>
      <c r="C1625" s="19">
        <v>1601</v>
      </c>
      <c r="D1625" s="19">
        <v>60</v>
      </c>
      <c r="E1625" s="21">
        <v>66.7</v>
      </c>
      <c r="F1625" s="22">
        <v>81.7</v>
      </c>
      <c r="G1625" s="23">
        <v>22.4</v>
      </c>
      <c r="H1625" s="23">
        <v>34.700000000000003</v>
      </c>
      <c r="I1625" s="23">
        <v>20.399999999999999</v>
      </c>
      <c r="J1625" s="23">
        <v>22.4</v>
      </c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</row>
    <row r="1626" spans="1:26" ht="14">
      <c r="A1626" s="19" t="s">
        <v>1112</v>
      </c>
      <c r="B1626" s="20" t="s">
        <v>1113</v>
      </c>
      <c r="C1626" s="19">
        <v>2301</v>
      </c>
      <c r="D1626" s="19">
        <v>64</v>
      </c>
      <c r="E1626" s="21">
        <v>95.3</v>
      </c>
      <c r="F1626" s="22">
        <v>95.3</v>
      </c>
      <c r="G1626" s="23">
        <v>11.5</v>
      </c>
      <c r="H1626" s="23">
        <v>83.6</v>
      </c>
      <c r="I1626" s="23">
        <v>4.9000000000000004</v>
      </c>
      <c r="J1626" s="23">
        <v>0</v>
      </c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</row>
    <row r="1627" spans="1:26" ht="14">
      <c r="A1627" s="19" t="s">
        <v>1112</v>
      </c>
      <c r="B1627" s="20" t="s">
        <v>1113</v>
      </c>
      <c r="C1627" s="19">
        <v>2201</v>
      </c>
      <c r="D1627" s="19">
        <v>50</v>
      </c>
      <c r="E1627" s="21">
        <v>86</v>
      </c>
      <c r="F1627" s="22">
        <v>86</v>
      </c>
      <c r="G1627" s="23">
        <v>16.3</v>
      </c>
      <c r="H1627" s="23">
        <v>74.400000000000006</v>
      </c>
      <c r="I1627" s="23">
        <v>9.3000000000000007</v>
      </c>
      <c r="J1627" s="23">
        <v>0</v>
      </c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  <c r="Y1627" s="18"/>
      <c r="Z1627" s="18"/>
    </row>
    <row r="1628" spans="1:26" ht="14">
      <c r="A1628" s="19" t="s">
        <v>1112</v>
      </c>
      <c r="B1628" s="20" t="s">
        <v>1113</v>
      </c>
      <c r="C1628" s="19">
        <v>2101</v>
      </c>
      <c r="D1628" s="19">
        <v>58</v>
      </c>
      <c r="E1628" s="21">
        <v>100</v>
      </c>
      <c r="F1628" s="22">
        <v>100</v>
      </c>
      <c r="G1628" s="23">
        <v>12.1</v>
      </c>
      <c r="H1628" s="23">
        <v>84.5</v>
      </c>
      <c r="I1628" s="23">
        <v>3.4</v>
      </c>
      <c r="J1628" s="23">
        <v>0</v>
      </c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</row>
    <row r="1629" spans="1:26" ht="14">
      <c r="A1629" s="19" t="s">
        <v>1112</v>
      </c>
      <c r="B1629" s="20" t="s">
        <v>1113</v>
      </c>
      <c r="C1629" s="19">
        <v>2001</v>
      </c>
      <c r="D1629" s="19">
        <v>59</v>
      </c>
      <c r="E1629" s="21">
        <v>96.6</v>
      </c>
      <c r="F1629" s="22">
        <v>98.3</v>
      </c>
      <c r="G1629" s="23">
        <v>25.9</v>
      </c>
      <c r="H1629" s="23">
        <v>60.3</v>
      </c>
      <c r="I1629" s="23">
        <v>13.8</v>
      </c>
      <c r="J1629" s="23">
        <v>0</v>
      </c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</row>
    <row r="1630" spans="1:26" ht="14">
      <c r="A1630" s="19" t="s">
        <v>1112</v>
      </c>
      <c r="B1630" s="20" t="s">
        <v>1113</v>
      </c>
      <c r="C1630" s="19">
        <v>1901</v>
      </c>
      <c r="D1630" s="19">
        <v>60</v>
      </c>
      <c r="E1630" s="21">
        <v>98.3</v>
      </c>
      <c r="F1630" s="22">
        <v>98.3</v>
      </c>
      <c r="G1630" s="23">
        <v>59.3</v>
      </c>
      <c r="H1630" s="23">
        <v>40.700000000000003</v>
      </c>
      <c r="I1630" s="23">
        <v>0</v>
      </c>
      <c r="J1630" s="23">
        <v>0</v>
      </c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  <c r="Y1630" s="18"/>
      <c r="Z1630" s="18"/>
    </row>
    <row r="1631" spans="1:26" ht="14">
      <c r="A1631" s="19" t="s">
        <v>1112</v>
      </c>
      <c r="B1631" s="20" t="s">
        <v>1113</v>
      </c>
      <c r="C1631" s="19">
        <v>1801</v>
      </c>
      <c r="D1631" s="19">
        <v>53</v>
      </c>
      <c r="E1631" s="21">
        <v>96.2</v>
      </c>
      <c r="F1631" s="22">
        <v>100</v>
      </c>
      <c r="G1631" s="23">
        <v>26.4</v>
      </c>
      <c r="H1631" s="23">
        <v>52.8</v>
      </c>
      <c r="I1631" s="23">
        <v>20.8</v>
      </c>
      <c r="J1631" s="23">
        <v>0</v>
      </c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  <c r="Y1631" s="18"/>
      <c r="Z1631" s="18"/>
    </row>
    <row r="1632" spans="1:26" ht="14">
      <c r="A1632" s="19" t="s">
        <v>1112</v>
      </c>
      <c r="B1632" s="20" t="s">
        <v>1113</v>
      </c>
      <c r="C1632" s="19">
        <v>1701</v>
      </c>
      <c r="D1632" s="19">
        <v>49</v>
      </c>
      <c r="E1632" s="21">
        <v>87.8</v>
      </c>
      <c r="F1632" s="22">
        <v>98</v>
      </c>
      <c r="G1632" s="23">
        <v>16.7</v>
      </c>
      <c r="H1632" s="23">
        <v>72.900000000000006</v>
      </c>
      <c r="I1632" s="23">
        <v>10.4</v>
      </c>
      <c r="J1632" s="23">
        <v>0</v>
      </c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  <c r="Y1632" s="18"/>
      <c r="Z1632" s="18"/>
    </row>
    <row r="1633" spans="1:26" ht="14">
      <c r="A1633" s="19" t="s">
        <v>1278</v>
      </c>
      <c r="B1633" s="20" t="s">
        <v>1279</v>
      </c>
      <c r="C1633" s="19">
        <v>2003</v>
      </c>
      <c r="D1633" s="19">
        <v>1</v>
      </c>
      <c r="E1633" s="21">
        <v>0</v>
      </c>
      <c r="F1633" s="22">
        <v>100</v>
      </c>
      <c r="G1633" s="23">
        <v>0</v>
      </c>
      <c r="H1633" s="23">
        <v>0</v>
      </c>
      <c r="I1633" s="23">
        <v>100</v>
      </c>
      <c r="J1633" s="23">
        <v>0</v>
      </c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  <c r="Y1633" s="18"/>
      <c r="Z1633" s="18"/>
    </row>
    <row r="1634" spans="1:26" ht="14">
      <c r="A1634" s="19" t="s">
        <v>1278</v>
      </c>
      <c r="B1634" s="20" t="s">
        <v>1279</v>
      </c>
      <c r="C1634" s="19">
        <v>1904</v>
      </c>
      <c r="D1634" s="19">
        <v>5</v>
      </c>
      <c r="E1634" s="21">
        <v>80</v>
      </c>
      <c r="F1634" s="22">
        <v>100</v>
      </c>
      <c r="G1634" s="23">
        <v>20</v>
      </c>
      <c r="H1634" s="23">
        <v>20</v>
      </c>
      <c r="I1634" s="23">
        <v>20</v>
      </c>
      <c r="J1634" s="23">
        <v>40</v>
      </c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</row>
    <row r="1635" spans="1:26" ht="14">
      <c r="A1635" s="19" t="s">
        <v>1278</v>
      </c>
      <c r="B1635" s="20" t="s">
        <v>1279</v>
      </c>
      <c r="C1635" s="19">
        <v>1804</v>
      </c>
      <c r="D1635" s="19">
        <v>50</v>
      </c>
      <c r="E1635" s="21">
        <v>94</v>
      </c>
      <c r="F1635" s="22">
        <v>94</v>
      </c>
      <c r="G1635" s="23">
        <v>34</v>
      </c>
      <c r="H1635" s="23">
        <v>36.200000000000003</v>
      </c>
      <c r="I1635" s="23">
        <v>29.8</v>
      </c>
      <c r="J1635" s="23">
        <v>0</v>
      </c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</row>
    <row r="1636" spans="1:26" ht="14">
      <c r="A1636" s="19" t="s">
        <v>1115</v>
      </c>
      <c r="B1636" s="20" t="s">
        <v>382</v>
      </c>
      <c r="C1636" s="19">
        <v>2302</v>
      </c>
      <c r="D1636" s="19">
        <v>51</v>
      </c>
      <c r="E1636" s="21">
        <v>86.3</v>
      </c>
      <c r="F1636" s="22">
        <v>96.1</v>
      </c>
      <c r="G1636" s="23">
        <v>12.2</v>
      </c>
      <c r="H1636" s="23">
        <v>38.799999999999997</v>
      </c>
      <c r="I1636" s="23">
        <v>36.700000000000003</v>
      </c>
      <c r="J1636" s="23">
        <v>12.2</v>
      </c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  <c r="Z1636" s="18"/>
    </row>
    <row r="1637" spans="1:26" ht="14">
      <c r="A1637" s="19" t="s">
        <v>1115</v>
      </c>
      <c r="B1637" s="20" t="s">
        <v>382</v>
      </c>
      <c r="C1637" s="19">
        <v>2202</v>
      </c>
      <c r="D1637" s="19">
        <v>55</v>
      </c>
      <c r="E1637" s="21">
        <v>72.7</v>
      </c>
      <c r="F1637" s="22">
        <v>83.6</v>
      </c>
      <c r="G1637" s="23">
        <v>10.9</v>
      </c>
      <c r="H1637" s="23">
        <v>47.8</v>
      </c>
      <c r="I1637" s="23">
        <v>34.799999999999997</v>
      </c>
      <c r="J1637" s="23">
        <v>6.5</v>
      </c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  <c r="Y1637" s="18"/>
      <c r="Z1637" s="18"/>
    </row>
    <row r="1638" spans="1:26" ht="14">
      <c r="A1638" s="19" t="s">
        <v>1115</v>
      </c>
      <c r="B1638" s="20" t="s">
        <v>382</v>
      </c>
      <c r="C1638" s="19">
        <v>2102</v>
      </c>
      <c r="D1638" s="19">
        <v>53</v>
      </c>
      <c r="E1638" s="21">
        <v>88.7</v>
      </c>
      <c r="F1638" s="22">
        <v>96.2</v>
      </c>
      <c r="G1638" s="23">
        <v>0</v>
      </c>
      <c r="H1638" s="23">
        <v>54.9</v>
      </c>
      <c r="I1638" s="23">
        <v>35.299999999999997</v>
      </c>
      <c r="J1638" s="23">
        <v>9.8000000000000007</v>
      </c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  <c r="Y1638" s="18"/>
      <c r="Z1638" s="18"/>
    </row>
    <row r="1639" spans="1:26" ht="14">
      <c r="A1639" s="19" t="s">
        <v>1115</v>
      </c>
      <c r="B1639" s="20" t="s">
        <v>382</v>
      </c>
      <c r="C1639" s="19">
        <v>2002</v>
      </c>
      <c r="D1639" s="19">
        <v>60</v>
      </c>
      <c r="E1639" s="21">
        <v>91.7</v>
      </c>
      <c r="F1639" s="22">
        <v>96.7</v>
      </c>
      <c r="G1639" s="23">
        <v>15.5</v>
      </c>
      <c r="H1639" s="23">
        <v>46.6</v>
      </c>
      <c r="I1639" s="23">
        <v>29.3</v>
      </c>
      <c r="J1639" s="23">
        <v>8.6</v>
      </c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  <c r="Y1639" s="18"/>
      <c r="Z1639" s="18"/>
    </row>
    <row r="1640" spans="1:26" ht="14">
      <c r="A1640" s="19" t="s">
        <v>1115</v>
      </c>
      <c r="B1640" s="20" t="s">
        <v>382</v>
      </c>
      <c r="C1640" s="19">
        <v>1902</v>
      </c>
      <c r="D1640" s="19">
        <v>47</v>
      </c>
      <c r="E1640" s="21">
        <v>85.1</v>
      </c>
      <c r="F1640" s="22">
        <v>91.5</v>
      </c>
      <c r="G1640" s="23">
        <v>53.5</v>
      </c>
      <c r="H1640" s="23">
        <v>30.2</v>
      </c>
      <c r="I1640" s="23">
        <v>9.3000000000000007</v>
      </c>
      <c r="J1640" s="23">
        <v>7</v>
      </c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</row>
    <row r="1641" spans="1:26" ht="14">
      <c r="A1641" s="19" t="s">
        <v>1115</v>
      </c>
      <c r="B1641" s="20" t="s">
        <v>382</v>
      </c>
      <c r="C1641" s="19">
        <v>1801</v>
      </c>
      <c r="D1641" s="19">
        <v>47</v>
      </c>
      <c r="E1641" s="21">
        <v>83</v>
      </c>
      <c r="F1641" s="22">
        <v>95.7</v>
      </c>
      <c r="G1641" s="23">
        <v>17.8</v>
      </c>
      <c r="H1641" s="23">
        <v>46.7</v>
      </c>
      <c r="I1641" s="23">
        <v>31.1</v>
      </c>
      <c r="J1641" s="23">
        <v>4.4000000000000004</v>
      </c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</row>
    <row r="1642" spans="1:26" ht="14">
      <c r="A1642" s="19" t="s">
        <v>1117</v>
      </c>
      <c r="B1642" s="20" t="s">
        <v>1118</v>
      </c>
      <c r="C1642" s="19">
        <v>2302</v>
      </c>
      <c r="D1642" s="19">
        <v>85</v>
      </c>
      <c r="E1642" s="21">
        <v>49.4</v>
      </c>
      <c r="F1642" s="22">
        <v>72.900000000000006</v>
      </c>
      <c r="G1642" s="23">
        <v>16.100000000000001</v>
      </c>
      <c r="H1642" s="23">
        <v>37.1</v>
      </c>
      <c r="I1642" s="23">
        <v>45.2</v>
      </c>
      <c r="J1642" s="23">
        <v>1.6</v>
      </c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  <c r="Y1642" s="18"/>
      <c r="Z1642" s="18"/>
    </row>
    <row r="1643" spans="1:26" ht="14">
      <c r="A1643" s="19" t="s">
        <v>1117</v>
      </c>
      <c r="B1643" s="20" t="s">
        <v>1118</v>
      </c>
      <c r="C1643" s="19">
        <v>2202</v>
      </c>
      <c r="D1643" s="19">
        <v>66</v>
      </c>
      <c r="E1643" s="21">
        <v>51.5</v>
      </c>
      <c r="F1643" s="22">
        <v>66.7</v>
      </c>
      <c r="G1643" s="23">
        <v>27.3</v>
      </c>
      <c r="H1643" s="23">
        <v>36.4</v>
      </c>
      <c r="I1643" s="23">
        <v>34.1</v>
      </c>
      <c r="J1643" s="23">
        <v>2.2999999999999998</v>
      </c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  <c r="Y1643" s="18"/>
      <c r="Z1643" s="18"/>
    </row>
    <row r="1644" spans="1:26" ht="14">
      <c r="A1644" s="19" t="s">
        <v>1117</v>
      </c>
      <c r="B1644" s="20" t="s">
        <v>1118</v>
      </c>
      <c r="C1644" s="19">
        <v>2102</v>
      </c>
      <c r="D1644" s="19">
        <v>75</v>
      </c>
      <c r="E1644" s="21">
        <v>54.7</v>
      </c>
      <c r="F1644" s="22">
        <v>68</v>
      </c>
      <c r="G1644" s="23">
        <v>19.600000000000001</v>
      </c>
      <c r="H1644" s="23">
        <v>27.5</v>
      </c>
      <c r="I1644" s="23">
        <v>47.1</v>
      </c>
      <c r="J1644" s="23">
        <v>5.9</v>
      </c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  <c r="Y1644" s="18"/>
      <c r="Z1644" s="18"/>
    </row>
    <row r="1645" spans="1:26" ht="14">
      <c r="A1645" s="19" t="s">
        <v>1117</v>
      </c>
      <c r="B1645" s="20" t="s">
        <v>1118</v>
      </c>
      <c r="C1645" s="19">
        <v>2002</v>
      </c>
      <c r="D1645" s="19">
        <v>64</v>
      </c>
      <c r="E1645" s="21">
        <v>50</v>
      </c>
      <c r="F1645" s="22">
        <v>71.900000000000006</v>
      </c>
      <c r="G1645" s="23">
        <v>21.7</v>
      </c>
      <c r="H1645" s="23">
        <v>28.3</v>
      </c>
      <c r="I1645" s="23">
        <v>43.5</v>
      </c>
      <c r="J1645" s="23">
        <v>6.5</v>
      </c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  <c r="Y1645" s="18"/>
      <c r="Z1645" s="18"/>
    </row>
    <row r="1646" spans="1:26" ht="14">
      <c r="A1646" s="19" t="s">
        <v>1117</v>
      </c>
      <c r="B1646" s="20" t="s">
        <v>1118</v>
      </c>
      <c r="C1646" s="19">
        <v>1902</v>
      </c>
      <c r="D1646" s="19">
        <v>60</v>
      </c>
      <c r="E1646" s="21">
        <v>68.3</v>
      </c>
      <c r="F1646" s="22">
        <v>83.3</v>
      </c>
      <c r="G1646" s="23">
        <v>24</v>
      </c>
      <c r="H1646" s="23">
        <v>36</v>
      </c>
      <c r="I1646" s="23">
        <v>36</v>
      </c>
      <c r="J1646" s="23">
        <v>4</v>
      </c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  <c r="Y1646" s="18"/>
      <c r="Z1646" s="18"/>
    </row>
    <row r="1647" spans="1:26" ht="14">
      <c r="A1647" s="19" t="s">
        <v>1117</v>
      </c>
      <c r="B1647" s="20" t="s">
        <v>1118</v>
      </c>
      <c r="C1647" s="19">
        <v>1802</v>
      </c>
      <c r="D1647" s="19">
        <v>47</v>
      </c>
      <c r="E1647" s="21">
        <v>55.3</v>
      </c>
      <c r="F1647" s="22">
        <v>87.2</v>
      </c>
      <c r="G1647" s="23">
        <v>12.2</v>
      </c>
      <c r="H1647" s="23">
        <v>26.8</v>
      </c>
      <c r="I1647" s="23">
        <v>43.9</v>
      </c>
      <c r="J1647" s="23">
        <v>17.100000000000001</v>
      </c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  <c r="Y1647" s="18"/>
      <c r="Z1647" s="18"/>
    </row>
    <row r="1648" spans="1:26" ht="14">
      <c r="A1648" s="19" t="s">
        <v>1122</v>
      </c>
      <c r="B1648" s="20" t="s">
        <v>1123</v>
      </c>
      <c r="C1648" s="19">
        <v>2301</v>
      </c>
      <c r="D1648" s="19">
        <v>64</v>
      </c>
      <c r="E1648" s="21">
        <v>82.8</v>
      </c>
      <c r="F1648" s="22">
        <v>92.2</v>
      </c>
      <c r="G1648" s="23">
        <v>16.899999999999999</v>
      </c>
      <c r="H1648" s="23">
        <v>33.9</v>
      </c>
      <c r="I1648" s="23">
        <v>30.5</v>
      </c>
      <c r="J1648" s="23">
        <v>18.600000000000001</v>
      </c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</row>
    <row r="1649" spans="1:26" ht="14">
      <c r="A1649" s="19" t="s">
        <v>1122</v>
      </c>
      <c r="B1649" s="20" t="s">
        <v>1123</v>
      </c>
      <c r="C1649" s="19">
        <v>2201</v>
      </c>
      <c r="D1649" s="19">
        <v>66</v>
      </c>
      <c r="E1649" s="21">
        <v>83.3</v>
      </c>
      <c r="F1649" s="22">
        <v>92.4</v>
      </c>
      <c r="G1649" s="23">
        <v>18</v>
      </c>
      <c r="H1649" s="23">
        <v>34.4</v>
      </c>
      <c r="I1649" s="23">
        <v>31.1</v>
      </c>
      <c r="J1649" s="23">
        <v>16.399999999999999</v>
      </c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  <c r="Y1649" s="18"/>
      <c r="Z1649" s="18"/>
    </row>
    <row r="1650" spans="1:26" ht="14">
      <c r="A1650" s="19" t="s">
        <v>1122</v>
      </c>
      <c r="B1650" s="20" t="s">
        <v>1123</v>
      </c>
      <c r="C1650" s="19">
        <v>2101</v>
      </c>
      <c r="D1650" s="19">
        <v>68</v>
      </c>
      <c r="E1650" s="21">
        <v>80.900000000000006</v>
      </c>
      <c r="F1650" s="22">
        <v>86.8</v>
      </c>
      <c r="G1650" s="23">
        <v>20.3</v>
      </c>
      <c r="H1650" s="23">
        <v>32.200000000000003</v>
      </c>
      <c r="I1650" s="23">
        <v>30.5</v>
      </c>
      <c r="J1650" s="23">
        <v>16.899999999999999</v>
      </c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  <c r="Y1650" s="18"/>
      <c r="Z1650" s="18"/>
    </row>
    <row r="1651" spans="1:26" ht="14">
      <c r="A1651" s="19" t="s">
        <v>1122</v>
      </c>
      <c r="B1651" s="20" t="s">
        <v>1123</v>
      </c>
      <c r="C1651" s="19">
        <v>2001</v>
      </c>
      <c r="D1651" s="19">
        <v>74</v>
      </c>
      <c r="E1651" s="21">
        <v>77</v>
      </c>
      <c r="F1651" s="22">
        <v>82.4</v>
      </c>
      <c r="G1651" s="23">
        <v>19.7</v>
      </c>
      <c r="H1651" s="23">
        <v>27.9</v>
      </c>
      <c r="I1651" s="23">
        <v>36.1</v>
      </c>
      <c r="J1651" s="23">
        <v>16.399999999999999</v>
      </c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  <c r="Y1651" s="18"/>
      <c r="Z1651" s="18"/>
    </row>
    <row r="1652" spans="1:26" ht="14">
      <c r="A1652" s="19" t="s">
        <v>1122</v>
      </c>
      <c r="B1652" s="20" t="s">
        <v>1123</v>
      </c>
      <c r="C1652" s="19">
        <v>1901</v>
      </c>
      <c r="D1652" s="19">
        <v>72</v>
      </c>
      <c r="E1652" s="21">
        <v>66.7</v>
      </c>
      <c r="F1652" s="22">
        <v>81.900000000000006</v>
      </c>
      <c r="G1652" s="23">
        <v>22</v>
      </c>
      <c r="H1652" s="23">
        <v>37.299999999999997</v>
      </c>
      <c r="I1652" s="23">
        <v>27.1</v>
      </c>
      <c r="J1652" s="23">
        <v>13.6</v>
      </c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  <c r="Y1652" s="18"/>
      <c r="Z1652" s="18"/>
    </row>
    <row r="1653" spans="1:26" ht="14">
      <c r="A1653" s="19" t="s">
        <v>1122</v>
      </c>
      <c r="B1653" s="20" t="s">
        <v>1123</v>
      </c>
      <c r="C1653" s="19">
        <v>1801</v>
      </c>
      <c r="D1653" s="19">
        <v>66</v>
      </c>
      <c r="E1653" s="21">
        <v>75.8</v>
      </c>
      <c r="F1653" s="22">
        <v>83.3</v>
      </c>
      <c r="G1653" s="23">
        <v>18.2</v>
      </c>
      <c r="H1653" s="23">
        <v>40</v>
      </c>
      <c r="I1653" s="23">
        <v>23.6</v>
      </c>
      <c r="J1653" s="23">
        <v>18.2</v>
      </c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  <c r="Y1653" s="18"/>
      <c r="Z1653" s="18"/>
    </row>
    <row r="1654" spans="1:26" ht="14">
      <c r="A1654" s="19" t="s">
        <v>1122</v>
      </c>
      <c r="B1654" s="20" t="s">
        <v>1123</v>
      </c>
      <c r="C1654" s="19">
        <v>1803</v>
      </c>
      <c r="D1654" s="19">
        <v>63</v>
      </c>
      <c r="E1654" s="21">
        <v>73</v>
      </c>
      <c r="F1654" s="22">
        <v>82.5</v>
      </c>
      <c r="G1654" s="23">
        <v>15.4</v>
      </c>
      <c r="H1654" s="23">
        <v>34.6</v>
      </c>
      <c r="I1654" s="23">
        <v>23.1</v>
      </c>
      <c r="J1654" s="23">
        <v>26.9</v>
      </c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  <c r="Y1654" s="18"/>
      <c r="Z1654" s="18"/>
    </row>
    <row r="1655" spans="1:26" ht="14">
      <c r="A1655" s="19" t="s">
        <v>1122</v>
      </c>
      <c r="B1655" s="20" t="s">
        <v>1123</v>
      </c>
      <c r="C1655" s="19">
        <v>1703</v>
      </c>
      <c r="D1655" s="19">
        <v>56</v>
      </c>
      <c r="E1655" s="21">
        <v>67.900000000000006</v>
      </c>
      <c r="F1655" s="22">
        <v>76.8</v>
      </c>
      <c r="G1655" s="23">
        <v>27.9</v>
      </c>
      <c r="H1655" s="23">
        <v>9.3000000000000007</v>
      </c>
      <c r="I1655" s="23">
        <v>32.6</v>
      </c>
      <c r="J1655" s="23">
        <v>30.2</v>
      </c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  <c r="Y1655" s="18"/>
      <c r="Z1655" s="18"/>
    </row>
    <row r="1656" spans="1:26" ht="14">
      <c r="A1656" s="19" t="s">
        <v>1127</v>
      </c>
      <c r="B1656" s="20" t="s">
        <v>1128</v>
      </c>
      <c r="C1656" s="19">
        <v>2404</v>
      </c>
      <c r="D1656" s="19">
        <v>83</v>
      </c>
      <c r="E1656" s="21">
        <v>50.6</v>
      </c>
      <c r="F1656" s="22">
        <v>62.7</v>
      </c>
      <c r="G1656" s="23">
        <v>26.9</v>
      </c>
      <c r="H1656" s="23">
        <v>32.700000000000003</v>
      </c>
      <c r="I1656" s="23">
        <v>19.2</v>
      </c>
      <c r="J1656" s="23">
        <v>21.2</v>
      </c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  <c r="Y1656" s="18"/>
      <c r="Z1656" s="18"/>
    </row>
    <row r="1657" spans="1:26" ht="14">
      <c r="A1657" s="19" t="s">
        <v>1127</v>
      </c>
      <c r="B1657" s="20" t="s">
        <v>1128</v>
      </c>
      <c r="C1657" s="19">
        <v>2304</v>
      </c>
      <c r="D1657" s="19">
        <v>78</v>
      </c>
      <c r="E1657" s="21">
        <v>48.7</v>
      </c>
      <c r="F1657" s="22">
        <v>69.2</v>
      </c>
      <c r="G1657" s="23">
        <v>22.2</v>
      </c>
      <c r="H1657" s="23">
        <v>25.9</v>
      </c>
      <c r="I1657" s="23">
        <v>29.6</v>
      </c>
      <c r="J1657" s="23">
        <v>22.2</v>
      </c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  <c r="Y1657" s="18"/>
      <c r="Z1657" s="18"/>
    </row>
    <row r="1658" spans="1:26" ht="14">
      <c r="A1658" s="19" t="s">
        <v>1127</v>
      </c>
      <c r="B1658" s="20" t="s">
        <v>1128</v>
      </c>
      <c r="C1658" s="19">
        <v>2204</v>
      </c>
      <c r="D1658" s="19">
        <v>78</v>
      </c>
      <c r="E1658" s="21">
        <v>60.3</v>
      </c>
      <c r="F1658" s="22">
        <v>66.7</v>
      </c>
      <c r="G1658" s="23">
        <v>28.8</v>
      </c>
      <c r="H1658" s="23">
        <v>36.5</v>
      </c>
      <c r="I1658" s="23">
        <v>23.1</v>
      </c>
      <c r="J1658" s="23">
        <v>11.5</v>
      </c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  <c r="Y1658" s="18"/>
      <c r="Z1658" s="18"/>
    </row>
    <row r="1659" spans="1:26" ht="14">
      <c r="A1659" s="19" t="s">
        <v>1127</v>
      </c>
      <c r="B1659" s="20" t="s">
        <v>1128</v>
      </c>
      <c r="C1659" s="19">
        <v>2104</v>
      </c>
      <c r="D1659" s="19">
        <v>72</v>
      </c>
      <c r="E1659" s="21">
        <v>51.4</v>
      </c>
      <c r="F1659" s="22">
        <v>68.099999999999994</v>
      </c>
      <c r="G1659" s="23">
        <v>18.399999999999999</v>
      </c>
      <c r="H1659" s="23">
        <v>16.3</v>
      </c>
      <c r="I1659" s="23">
        <v>30.6</v>
      </c>
      <c r="J1659" s="23">
        <v>34.700000000000003</v>
      </c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</row>
    <row r="1660" spans="1:26" ht="14">
      <c r="A1660" s="19" t="s">
        <v>1127</v>
      </c>
      <c r="B1660" s="20" t="s">
        <v>1128</v>
      </c>
      <c r="C1660" s="19">
        <v>2004</v>
      </c>
      <c r="D1660" s="19">
        <v>82</v>
      </c>
      <c r="E1660" s="21">
        <v>61</v>
      </c>
      <c r="F1660" s="22">
        <v>81.7</v>
      </c>
      <c r="G1660" s="23">
        <v>16.399999999999999</v>
      </c>
      <c r="H1660" s="23">
        <v>19.399999999999999</v>
      </c>
      <c r="I1660" s="23">
        <v>32.799999999999997</v>
      </c>
      <c r="J1660" s="23">
        <v>31.3</v>
      </c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  <c r="Y1660" s="18"/>
      <c r="Z1660" s="18"/>
    </row>
    <row r="1661" spans="1:26" ht="14">
      <c r="A1661" s="19" t="s">
        <v>1127</v>
      </c>
      <c r="B1661" s="20" t="s">
        <v>1128</v>
      </c>
      <c r="C1661" s="19">
        <v>1904</v>
      </c>
      <c r="D1661" s="19">
        <v>69</v>
      </c>
      <c r="E1661" s="21">
        <v>47.8</v>
      </c>
      <c r="F1661" s="22">
        <v>63.8</v>
      </c>
      <c r="G1661" s="23">
        <v>22.7</v>
      </c>
      <c r="H1661" s="23">
        <v>31.8</v>
      </c>
      <c r="I1661" s="23">
        <v>29.5</v>
      </c>
      <c r="J1661" s="23">
        <v>15.9</v>
      </c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  <c r="Y1661" s="18"/>
      <c r="Z1661" s="18"/>
    </row>
    <row r="1662" spans="1:26" ht="14">
      <c r="A1662" s="19" t="s">
        <v>1127</v>
      </c>
      <c r="B1662" s="20" t="s">
        <v>1128</v>
      </c>
      <c r="C1662" s="19">
        <v>1804</v>
      </c>
      <c r="D1662" s="19">
        <v>63</v>
      </c>
      <c r="E1662" s="21">
        <v>50.8</v>
      </c>
      <c r="F1662" s="22">
        <v>76.2</v>
      </c>
      <c r="G1662" s="23">
        <v>14.6</v>
      </c>
      <c r="H1662" s="23">
        <v>37.5</v>
      </c>
      <c r="I1662" s="23">
        <v>27.1</v>
      </c>
      <c r="J1662" s="23">
        <v>20.8</v>
      </c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  <c r="Y1662" s="18"/>
      <c r="Z1662" s="18"/>
    </row>
    <row r="1663" spans="1:26" ht="14">
      <c r="A1663" s="19" t="s">
        <v>1127</v>
      </c>
      <c r="B1663" s="20" t="s">
        <v>1128</v>
      </c>
      <c r="C1663" s="19">
        <v>1704</v>
      </c>
      <c r="D1663" s="19">
        <v>55</v>
      </c>
      <c r="E1663" s="21">
        <v>61.8</v>
      </c>
      <c r="F1663" s="22">
        <v>81.8</v>
      </c>
      <c r="G1663" s="23">
        <v>28.9</v>
      </c>
      <c r="H1663" s="23">
        <v>17.8</v>
      </c>
      <c r="I1663" s="23">
        <v>33.299999999999997</v>
      </c>
      <c r="J1663" s="23">
        <v>20</v>
      </c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</row>
    <row r="1664" spans="1:26" ht="14">
      <c r="A1664" s="19" t="s">
        <v>1131</v>
      </c>
      <c r="B1664" s="20" t="s">
        <v>1132</v>
      </c>
      <c r="C1664" s="19">
        <v>2301</v>
      </c>
      <c r="D1664" s="19">
        <v>66</v>
      </c>
      <c r="E1664" s="21">
        <v>81.8</v>
      </c>
      <c r="F1664" s="22">
        <v>87.9</v>
      </c>
      <c r="G1664" s="23">
        <v>20.7</v>
      </c>
      <c r="H1664" s="23">
        <v>32.799999999999997</v>
      </c>
      <c r="I1664" s="23">
        <v>29.3</v>
      </c>
      <c r="J1664" s="23">
        <v>17.2</v>
      </c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</row>
    <row r="1665" spans="1:26" ht="14">
      <c r="A1665" s="19" t="s">
        <v>1131</v>
      </c>
      <c r="B1665" s="20" t="s">
        <v>1132</v>
      </c>
      <c r="C1665" s="19">
        <v>2201</v>
      </c>
      <c r="D1665" s="19">
        <v>57</v>
      </c>
      <c r="E1665" s="21">
        <v>86</v>
      </c>
      <c r="F1665" s="22">
        <v>87.7</v>
      </c>
      <c r="G1665" s="23">
        <v>28</v>
      </c>
      <c r="H1665" s="23">
        <v>32</v>
      </c>
      <c r="I1665" s="23">
        <v>24</v>
      </c>
      <c r="J1665" s="23">
        <v>16</v>
      </c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  <c r="Y1665" s="18"/>
      <c r="Z1665" s="18"/>
    </row>
    <row r="1666" spans="1:26" ht="14">
      <c r="A1666" s="19" t="s">
        <v>1131</v>
      </c>
      <c r="B1666" s="20" t="s">
        <v>1132</v>
      </c>
      <c r="C1666" s="19">
        <v>2101</v>
      </c>
      <c r="D1666" s="19">
        <v>66</v>
      </c>
      <c r="E1666" s="21">
        <v>77.3</v>
      </c>
      <c r="F1666" s="22">
        <v>84.8</v>
      </c>
      <c r="G1666" s="23">
        <v>12.5</v>
      </c>
      <c r="H1666" s="23">
        <v>26.8</v>
      </c>
      <c r="I1666" s="23">
        <v>44.6</v>
      </c>
      <c r="J1666" s="23">
        <v>16.100000000000001</v>
      </c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  <c r="Y1666" s="18"/>
      <c r="Z1666" s="18"/>
    </row>
    <row r="1667" spans="1:26" ht="14">
      <c r="A1667" s="19" t="s">
        <v>1131</v>
      </c>
      <c r="B1667" s="20" t="s">
        <v>1132</v>
      </c>
      <c r="C1667" s="19">
        <v>2001</v>
      </c>
      <c r="D1667" s="19">
        <v>62</v>
      </c>
      <c r="E1667" s="21">
        <v>77.400000000000006</v>
      </c>
      <c r="F1667" s="22">
        <v>83.9</v>
      </c>
      <c r="G1667" s="23">
        <v>19.2</v>
      </c>
      <c r="H1667" s="23">
        <v>25</v>
      </c>
      <c r="I1667" s="23">
        <v>26.9</v>
      </c>
      <c r="J1667" s="23">
        <v>28.8</v>
      </c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  <c r="Y1667" s="18"/>
      <c r="Z1667" s="18"/>
    </row>
    <row r="1668" spans="1:26" ht="14">
      <c r="A1668" s="19" t="s">
        <v>1131</v>
      </c>
      <c r="B1668" s="20" t="s">
        <v>1132</v>
      </c>
      <c r="C1668" s="19">
        <v>1901</v>
      </c>
      <c r="D1668" s="19">
        <v>63</v>
      </c>
      <c r="E1668" s="21">
        <v>90.5</v>
      </c>
      <c r="F1668" s="22">
        <v>95.2</v>
      </c>
      <c r="G1668" s="23">
        <v>28.3</v>
      </c>
      <c r="H1668" s="23">
        <v>35</v>
      </c>
      <c r="I1668" s="23">
        <v>18.3</v>
      </c>
      <c r="J1668" s="23">
        <v>18.3</v>
      </c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  <c r="Z1668" s="18"/>
    </row>
    <row r="1669" spans="1:26" ht="14">
      <c r="A1669" s="19" t="s">
        <v>1131</v>
      </c>
      <c r="B1669" s="20" t="s">
        <v>1132</v>
      </c>
      <c r="C1669" s="19">
        <v>1801</v>
      </c>
      <c r="D1669" s="19">
        <v>55</v>
      </c>
      <c r="E1669" s="21">
        <v>87.3</v>
      </c>
      <c r="F1669" s="22">
        <v>94.5</v>
      </c>
      <c r="G1669" s="23">
        <v>34.6</v>
      </c>
      <c r="H1669" s="23">
        <v>34.6</v>
      </c>
      <c r="I1669" s="23">
        <v>19.2</v>
      </c>
      <c r="J1669" s="23">
        <v>11.5</v>
      </c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</row>
    <row r="1670" spans="1:26" ht="14">
      <c r="A1670" s="19" t="s">
        <v>1131</v>
      </c>
      <c r="B1670" s="20" t="s">
        <v>1132</v>
      </c>
      <c r="C1670" s="19">
        <v>1701</v>
      </c>
      <c r="D1670" s="19">
        <v>50</v>
      </c>
      <c r="E1670" s="21">
        <v>86</v>
      </c>
      <c r="F1670" s="22">
        <v>90</v>
      </c>
      <c r="G1670" s="23">
        <v>35.6</v>
      </c>
      <c r="H1670" s="23">
        <v>37.799999999999997</v>
      </c>
      <c r="I1670" s="23">
        <v>11.1</v>
      </c>
      <c r="J1670" s="23">
        <v>15.6</v>
      </c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</row>
    <row r="1671" spans="1:26" ht="14">
      <c r="A1671" s="19" t="s">
        <v>1280</v>
      </c>
      <c r="B1671" s="20" t="s">
        <v>1281</v>
      </c>
      <c r="C1671" s="19">
        <v>2101</v>
      </c>
      <c r="D1671" s="19">
        <v>179</v>
      </c>
      <c r="E1671" s="21">
        <v>0</v>
      </c>
      <c r="F1671" s="22">
        <v>0</v>
      </c>
      <c r="G1671" s="23">
        <v>0</v>
      </c>
      <c r="H1671" s="23">
        <v>0</v>
      </c>
      <c r="I1671" s="23">
        <v>0</v>
      </c>
      <c r="J1671" s="23">
        <v>0</v>
      </c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</row>
    <row r="1672" spans="1:26" ht="14">
      <c r="A1672" s="19" t="s">
        <v>1280</v>
      </c>
      <c r="B1672" s="20" t="s">
        <v>1281</v>
      </c>
      <c r="C1672" s="19">
        <v>2001</v>
      </c>
      <c r="D1672" s="19">
        <v>186</v>
      </c>
      <c r="E1672" s="21">
        <v>0</v>
      </c>
      <c r="F1672" s="22">
        <v>0</v>
      </c>
      <c r="G1672" s="23">
        <v>0</v>
      </c>
      <c r="H1672" s="23">
        <v>0</v>
      </c>
      <c r="I1672" s="23">
        <v>0</v>
      </c>
      <c r="J1672" s="23">
        <v>0</v>
      </c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</row>
    <row r="1673" spans="1:26" ht="14">
      <c r="A1673" s="19" t="s">
        <v>1280</v>
      </c>
      <c r="B1673" s="20" t="s">
        <v>1281</v>
      </c>
      <c r="C1673" s="19">
        <v>1901</v>
      </c>
      <c r="D1673" s="19">
        <v>169</v>
      </c>
      <c r="E1673" s="21">
        <v>0</v>
      </c>
      <c r="F1673" s="22">
        <v>0</v>
      </c>
      <c r="G1673" s="23">
        <v>0</v>
      </c>
      <c r="H1673" s="23">
        <v>0</v>
      </c>
      <c r="I1673" s="23">
        <v>0</v>
      </c>
      <c r="J1673" s="23">
        <v>0</v>
      </c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  <c r="Y1673" s="18"/>
      <c r="Z1673" s="18"/>
    </row>
    <row r="1674" spans="1:26" ht="14">
      <c r="A1674" s="19" t="s">
        <v>1280</v>
      </c>
      <c r="B1674" s="20" t="s">
        <v>1281</v>
      </c>
      <c r="C1674" s="19">
        <v>1801</v>
      </c>
      <c r="D1674" s="19">
        <v>162</v>
      </c>
      <c r="E1674" s="21">
        <v>0</v>
      </c>
      <c r="F1674" s="22">
        <v>0</v>
      </c>
      <c r="G1674" s="23">
        <v>0</v>
      </c>
      <c r="H1674" s="23">
        <v>0</v>
      </c>
      <c r="I1674" s="23">
        <v>0</v>
      </c>
      <c r="J1674" s="23">
        <v>0</v>
      </c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/>
    </row>
    <row r="1675" spans="1:26" ht="14">
      <c r="A1675" s="19" t="s">
        <v>1280</v>
      </c>
      <c r="B1675" s="20" t="s">
        <v>1282</v>
      </c>
      <c r="C1675" s="19">
        <v>1701</v>
      </c>
      <c r="D1675" s="19">
        <v>113</v>
      </c>
      <c r="E1675" s="21">
        <v>0</v>
      </c>
      <c r="F1675" s="22">
        <v>0</v>
      </c>
      <c r="G1675" s="23">
        <v>0</v>
      </c>
      <c r="H1675" s="23">
        <v>0</v>
      </c>
      <c r="I1675" s="23">
        <v>0</v>
      </c>
      <c r="J1675" s="23">
        <v>0</v>
      </c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  <c r="Y1675" s="18"/>
      <c r="Z1675" s="18"/>
    </row>
    <row r="1676" spans="1:26" ht="14">
      <c r="A1676" s="19" t="s">
        <v>1280</v>
      </c>
      <c r="B1676" s="20" t="s">
        <v>1282</v>
      </c>
      <c r="C1676" s="19">
        <v>1601</v>
      </c>
      <c r="D1676" s="19">
        <v>59</v>
      </c>
      <c r="E1676" s="21">
        <v>0</v>
      </c>
      <c r="F1676" s="22">
        <v>0</v>
      </c>
      <c r="G1676" s="23">
        <v>0</v>
      </c>
      <c r="H1676" s="23">
        <v>0</v>
      </c>
      <c r="I1676" s="23">
        <v>0</v>
      </c>
      <c r="J1676" s="23">
        <v>0</v>
      </c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</row>
    <row r="1677" spans="1:26" ht="14">
      <c r="A1677" s="19" t="s">
        <v>1283</v>
      </c>
      <c r="B1677" s="20" t="s">
        <v>1284</v>
      </c>
      <c r="C1677" s="19">
        <v>2104</v>
      </c>
      <c r="D1677" s="19">
        <v>11</v>
      </c>
      <c r="E1677" s="21">
        <v>90.9</v>
      </c>
      <c r="F1677" s="22">
        <v>90.9</v>
      </c>
      <c r="G1677" s="23">
        <v>0</v>
      </c>
      <c r="H1677" s="23">
        <v>0</v>
      </c>
      <c r="I1677" s="23">
        <v>0</v>
      </c>
      <c r="J1677" s="23">
        <v>0</v>
      </c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  <c r="Y1677" s="18"/>
      <c r="Z1677" s="18"/>
    </row>
    <row r="1678" spans="1:26" ht="14">
      <c r="A1678" s="19" t="s">
        <v>1283</v>
      </c>
      <c r="B1678" s="20" t="s">
        <v>1284</v>
      </c>
      <c r="C1678" s="19">
        <v>2004</v>
      </c>
      <c r="D1678" s="19">
        <v>34</v>
      </c>
      <c r="E1678" s="21">
        <v>91.2</v>
      </c>
      <c r="F1678" s="22">
        <v>91.2</v>
      </c>
      <c r="G1678" s="23">
        <v>0</v>
      </c>
      <c r="H1678" s="23">
        <v>0</v>
      </c>
      <c r="I1678" s="23">
        <v>0</v>
      </c>
      <c r="J1678" s="23">
        <v>0</v>
      </c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  <c r="Y1678" s="18"/>
      <c r="Z1678" s="18"/>
    </row>
    <row r="1679" spans="1:26" ht="14">
      <c r="A1679" s="19" t="s">
        <v>1283</v>
      </c>
      <c r="B1679" s="20" t="s">
        <v>1284</v>
      </c>
      <c r="C1679" s="19">
        <v>1904</v>
      </c>
      <c r="D1679" s="19">
        <v>25</v>
      </c>
      <c r="E1679" s="21">
        <v>100</v>
      </c>
      <c r="F1679" s="22">
        <v>100</v>
      </c>
      <c r="G1679" s="23">
        <v>0</v>
      </c>
      <c r="H1679" s="23">
        <v>0</v>
      </c>
      <c r="I1679" s="23">
        <v>0</v>
      </c>
      <c r="J1679" s="23">
        <v>0</v>
      </c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</row>
    <row r="1680" spans="1:26" ht="14">
      <c r="A1680" s="19" t="s">
        <v>1283</v>
      </c>
      <c r="B1680" s="20" t="s">
        <v>1284</v>
      </c>
      <c r="C1680" s="19">
        <v>1804</v>
      </c>
      <c r="D1680" s="19">
        <v>17</v>
      </c>
      <c r="E1680" s="21">
        <v>100</v>
      </c>
      <c r="F1680" s="22">
        <v>100</v>
      </c>
      <c r="G1680" s="23">
        <v>0</v>
      </c>
      <c r="H1680" s="23">
        <v>0</v>
      </c>
      <c r="I1680" s="23">
        <v>0</v>
      </c>
      <c r="J1680" s="23">
        <v>0</v>
      </c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  <c r="Y1680" s="18"/>
      <c r="Z1680" s="18"/>
    </row>
    <row r="1681" spans="1:26" ht="14">
      <c r="A1681" s="19" t="s">
        <v>1283</v>
      </c>
      <c r="B1681" s="20" t="s">
        <v>1284</v>
      </c>
      <c r="C1681" s="19">
        <v>1704</v>
      </c>
      <c r="D1681" s="19">
        <v>4</v>
      </c>
      <c r="E1681" s="21">
        <v>75</v>
      </c>
      <c r="F1681" s="22">
        <v>75</v>
      </c>
      <c r="G1681" s="23">
        <v>66.7</v>
      </c>
      <c r="H1681" s="23">
        <v>0</v>
      </c>
      <c r="I1681" s="23">
        <v>33.299999999999997</v>
      </c>
      <c r="J1681" s="23">
        <v>0</v>
      </c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  <c r="Y1681" s="18"/>
      <c r="Z1681" s="18"/>
    </row>
    <row r="1682" spans="1:26" ht="14">
      <c r="A1682" s="19" t="s">
        <v>1133</v>
      </c>
      <c r="B1682" s="20" t="s">
        <v>1134</v>
      </c>
      <c r="C1682" s="19">
        <v>2302</v>
      </c>
      <c r="D1682" s="19">
        <v>12</v>
      </c>
      <c r="E1682" s="21">
        <v>0</v>
      </c>
      <c r="F1682" s="22">
        <v>100</v>
      </c>
      <c r="G1682" s="23">
        <v>0</v>
      </c>
      <c r="H1682" s="23">
        <v>0</v>
      </c>
      <c r="I1682" s="23">
        <v>0</v>
      </c>
      <c r="J1682" s="23">
        <v>0</v>
      </c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  <c r="Y1682" s="18"/>
      <c r="Z1682" s="18"/>
    </row>
    <row r="1683" spans="1:26" ht="14">
      <c r="A1683" s="19" t="s">
        <v>1133</v>
      </c>
      <c r="B1683" s="20" t="s">
        <v>1134</v>
      </c>
      <c r="C1683" s="19">
        <v>2202</v>
      </c>
      <c r="D1683" s="19">
        <v>10</v>
      </c>
      <c r="E1683" s="21">
        <v>0</v>
      </c>
      <c r="F1683" s="22">
        <v>20</v>
      </c>
      <c r="G1683" s="23">
        <v>0</v>
      </c>
      <c r="H1683" s="23">
        <v>0</v>
      </c>
      <c r="I1683" s="23">
        <v>0</v>
      </c>
      <c r="J1683" s="23">
        <v>0</v>
      </c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  <c r="Y1683" s="18"/>
      <c r="Z1683" s="18"/>
    </row>
    <row r="1684" spans="1:26" ht="14">
      <c r="A1684" s="19" t="s">
        <v>1133</v>
      </c>
      <c r="B1684" s="20" t="s">
        <v>1134</v>
      </c>
      <c r="C1684" s="19">
        <v>2102</v>
      </c>
      <c r="D1684" s="19">
        <v>12</v>
      </c>
      <c r="E1684" s="21">
        <v>0</v>
      </c>
      <c r="F1684" s="22">
        <v>25</v>
      </c>
      <c r="G1684" s="23">
        <v>0</v>
      </c>
      <c r="H1684" s="23">
        <v>0</v>
      </c>
      <c r="I1684" s="23">
        <v>0</v>
      </c>
      <c r="J1684" s="23">
        <v>0</v>
      </c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</row>
    <row r="1685" spans="1:26" ht="14">
      <c r="A1685" s="19" t="s">
        <v>1133</v>
      </c>
      <c r="B1685" s="20" t="s">
        <v>1134</v>
      </c>
      <c r="C1685" s="19">
        <v>2002</v>
      </c>
      <c r="D1685" s="19">
        <v>10</v>
      </c>
      <c r="E1685" s="21">
        <v>0</v>
      </c>
      <c r="F1685" s="22">
        <v>50</v>
      </c>
      <c r="G1685" s="23">
        <v>0</v>
      </c>
      <c r="H1685" s="23">
        <v>0</v>
      </c>
      <c r="I1685" s="23">
        <v>0</v>
      </c>
      <c r="J1685" s="23">
        <v>0</v>
      </c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</row>
    <row r="1686" spans="1:26" ht="14">
      <c r="A1686" s="19" t="s">
        <v>1133</v>
      </c>
      <c r="B1686" s="20" t="s">
        <v>1134</v>
      </c>
      <c r="C1686" s="19">
        <v>1902</v>
      </c>
      <c r="D1686" s="19">
        <v>11</v>
      </c>
      <c r="E1686" s="21">
        <v>0</v>
      </c>
      <c r="F1686" s="22">
        <v>18.2</v>
      </c>
      <c r="G1686" s="23">
        <v>0</v>
      </c>
      <c r="H1686" s="23">
        <v>0</v>
      </c>
      <c r="I1686" s="23">
        <v>0</v>
      </c>
      <c r="J1686" s="23">
        <v>0</v>
      </c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  <c r="Y1686" s="18"/>
      <c r="Z1686" s="18"/>
    </row>
    <row r="1687" spans="1:26" ht="14">
      <c r="A1687" s="19" t="s">
        <v>1133</v>
      </c>
      <c r="B1687" s="20" t="s">
        <v>1134</v>
      </c>
      <c r="C1687" s="19">
        <v>1802</v>
      </c>
      <c r="D1687" s="19">
        <v>10</v>
      </c>
      <c r="E1687" s="21">
        <v>0</v>
      </c>
      <c r="F1687" s="22">
        <v>40</v>
      </c>
      <c r="G1687" s="23">
        <v>0</v>
      </c>
      <c r="H1687" s="23">
        <v>0</v>
      </c>
      <c r="I1687" s="23">
        <v>0</v>
      </c>
      <c r="J1687" s="23">
        <v>0</v>
      </c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  <c r="Y1687" s="18"/>
      <c r="Z1687" s="18"/>
    </row>
    <row r="1688" spans="1:26" ht="14">
      <c r="A1688" s="19" t="s">
        <v>1133</v>
      </c>
      <c r="B1688" s="20" t="s">
        <v>1134</v>
      </c>
      <c r="C1688" s="19">
        <v>1702</v>
      </c>
      <c r="D1688" s="19">
        <v>10</v>
      </c>
      <c r="E1688" s="21">
        <v>0</v>
      </c>
      <c r="F1688" s="22">
        <v>40</v>
      </c>
      <c r="G1688" s="23">
        <v>0</v>
      </c>
      <c r="H1688" s="23">
        <v>0</v>
      </c>
      <c r="I1688" s="23">
        <v>0</v>
      </c>
      <c r="J1688" s="23">
        <v>0</v>
      </c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  <c r="Y1688" s="18"/>
      <c r="Z1688" s="18"/>
    </row>
    <row r="1689" spans="1:26" ht="14">
      <c r="A1689" s="19" t="s">
        <v>1135</v>
      </c>
      <c r="B1689" s="20" t="s">
        <v>1136</v>
      </c>
      <c r="C1689" s="19">
        <v>2302</v>
      </c>
      <c r="D1689" s="19">
        <v>67</v>
      </c>
      <c r="E1689" s="21">
        <v>89.6</v>
      </c>
      <c r="F1689" s="22">
        <v>95.5</v>
      </c>
      <c r="G1689" s="23">
        <v>21.9</v>
      </c>
      <c r="H1689" s="23">
        <v>31.2</v>
      </c>
      <c r="I1689" s="23">
        <v>28.1</v>
      </c>
      <c r="J1689" s="23">
        <v>18.8</v>
      </c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  <c r="Y1689" s="18"/>
      <c r="Z1689" s="18"/>
    </row>
    <row r="1690" spans="1:26" ht="14">
      <c r="A1690" s="19" t="s">
        <v>1135</v>
      </c>
      <c r="B1690" s="20" t="s">
        <v>1136</v>
      </c>
      <c r="C1690" s="19">
        <v>2202</v>
      </c>
      <c r="D1690" s="19">
        <v>50</v>
      </c>
      <c r="E1690" s="21">
        <v>90</v>
      </c>
      <c r="F1690" s="22">
        <v>92</v>
      </c>
      <c r="G1690" s="23">
        <v>30.4</v>
      </c>
      <c r="H1690" s="23">
        <v>45.7</v>
      </c>
      <c r="I1690" s="23">
        <v>19.600000000000001</v>
      </c>
      <c r="J1690" s="23">
        <v>4.3</v>
      </c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  <c r="Y1690" s="18"/>
      <c r="Z1690" s="18"/>
    </row>
    <row r="1691" spans="1:26" ht="14">
      <c r="A1691" s="19" t="s">
        <v>1135</v>
      </c>
      <c r="B1691" s="20" t="s">
        <v>1136</v>
      </c>
      <c r="C1691" s="19">
        <v>2102</v>
      </c>
      <c r="D1691" s="19">
        <v>66</v>
      </c>
      <c r="E1691" s="21">
        <v>78.8</v>
      </c>
      <c r="F1691" s="22">
        <v>93.9</v>
      </c>
      <c r="G1691" s="23">
        <v>1.6</v>
      </c>
      <c r="H1691" s="23">
        <v>21</v>
      </c>
      <c r="I1691" s="23">
        <v>48.4</v>
      </c>
      <c r="J1691" s="23">
        <v>29</v>
      </c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  <c r="Y1691" s="18"/>
      <c r="Z1691" s="18"/>
    </row>
    <row r="1692" spans="1:26" ht="14">
      <c r="A1692" s="19" t="s">
        <v>1135</v>
      </c>
      <c r="B1692" s="20" t="s">
        <v>1136</v>
      </c>
      <c r="C1692" s="19">
        <v>2002</v>
      </c>
      <c r="D1692" s="19">
        <v>61</v>
      </c>
      <c r="E1692" s="21">
        <v>73.8</v>
      </c>
      <c r="F1692" s="22">
        <v>88.5</v>
      </c>
      <c r="G1692" s="23">
        <v>24.1</v>
      </c>
      <c r="H1692" s="23">
        <v>31.5</v>
      </c>
      <c r="I1692" s="23">
        <v>37</v>
      </c>
      <c r="J1692" s="23">
        <v>7.4</v>
      </c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  <c r="Y1692" s="18"/>
      <c r="Z1692" s="18"/>
    </row>
    <row r="1693" spans="1:26" ht="14">
      <c r="A1693" s="19" t="s">
        <v>1135</v>
      </c>
      <c r="B1693" s="20" t="s">
        <v>1136</v>
      </c>
      <c r="C1693" s="19">
        <v>1902</v>
      </c>
      <c r="D1693" s="19">
        <v>61</v>
      </c>
      <c r="E1693" s="21">
        <v>75.400000000000006</v>
      </c>
      <c r="F1693" s="22">
        <v>91.8</v>
      </c>
      <c r="G1693" s="23">
        <v>12.5</v>
      </c>
      <c r="H1693" s="23">
        <v>35.700000000000003</v>
      </c>
      <c r="I1693" s="23">
        <v>41.1</v>
      </c>
      <c r="J1693" s="23">
        <v>10.7</v>
      </c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  <c r="Y1693" s="18"/>
      <c r="Z1693" s="18"/>
    </row>
    <row r="1694" spans="1:26" ht="14">
      <c r="A1694" s="19" t="s">
        <v>1135</v>
      </c>
      <c r="B1694" s="20" t="s">
        <v>1136</v>
      </c>
      <c r="C1694" s="19">
        <v>1802</v>
      </c>
      <c r="D1694" s="19">
        <v>60</v>
      </c>
      <c r="E1694" s="21">
        <v>76.7</v>
      </c>
      <c r="F1694" s="22">
        <v>90</v>
      </c>
      <c r="G1694" s="23">
        <v>24.1</v>
      </c>
      <c r="H1694" s="23">
        <v>38.9</v>
      </c>
      <c r="I1694" s="23">
        <v>29.6</v>
      </c>
      <c r="J1694" s="23">
        <v>7.4</v>
      </c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  <c r="Y1694" s="18"/>
      <c r="Z1694" s="18"/>
    </row>
    <row r="1695" spans="1:26" ht="14">
      <c r="A1695" s="19" t="s">
        <v>1135</v>
      </c>
      <c r="B1695" s="20" t="s">
        <v>1137</v>
      </c>
      <c r="C1695" s="19">
        <v>1702</v>
      </c>
      <c r="D1695" s="19">
        <v>50</v>
      </c>
      <c r="E1695" s="21">
        <v>36</v>
      </c>
      <c r="F1695" s="22">
        <v>86</v>
      </c>
      <c r="G1695" s="23">
        <v>9.3000000000000007</v>
      </c>
      <c r="H1695" s="23">
        <v>34.9</v>
      </c>
      <c r="I1695" s="23">
        <v>53.5</v>
      </c>
      <c r="J1695" s="23">
        <v>2.2999999999999998</v>
      </c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  <c r="Y1695" s="18"/>
      <c r="Z1695" s="18"/>
    </row>
    <row r="1696" spans="1:26" ht="14">
      <c r="A1696" s="19" t="s">
        <v>1285</v>
      </c>
      <c r="B1696" s="20" t="s">
        <v>1286</v>
      </c>
      <c r="C1696" s="19">
        <v>2304</v>
      </c>
      <c r="D1696" s="19">
        <v>74</v>
      </c>
      <c r="E1696" s="21">
        <v>71.599999999999994</v>
      </c>
      <c r="F1696" s="22">
        <v>74.3</v>
      </c>
      <c r="G1696" s="23">
        <v>49.1</v>
      </c>
      <c r="H1696" s="23">
        <v>14.5</v>
      </c>
      <c r="I1696" s="23">
        <v>20</v>
      </c>
      <c r="J1696" s="23">
        <v>16.399999999999999</v>
      </c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  <c r="Y1696" s="18"/>
      <c r="Z1696" s="18"/>
    </row>
    <row r="1697" spans="1:26" ht="14">
      <c r="A1697" s="19" t="s">
        <v>1285</v>
      </c>
      <c r="B1697" s="20" t="s">
        <v>1286</v>
      </c>
      <c r="C1697" s="19">
        <v>2204</v>
      </c>
      <c r="D1697" s="19">
        <v>69</v>
      </c>
      <c r="E1697" s="21">
        <v>62.3</v>
      </c>
      <c r="F1697" s="22">
        <v>69.599999999999994</v>
      </c>
      <c r="G1697" s="23">
        <v>18.8</v>
      </c>
      <c r="H1697" s="23">
        <v>18.8</v>
      </c>
      <c r="I1697" s="23">
        <v>27.1</v>
      </c>
      <c r="J1697" s="23">
        <v>35.4</v>
      </c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  <c r="Y1697" s="18"/>
      <c r="Z1697" s="18"/>
    </row>
    <row r="1698" spans="1:26" ht="14">
      <c r="A1698" s="19" t="s">
        <v>1285</v>
      </c>
      <c r="B1698" s="20" t="s">
        <v>1286</v>
      </c>
      <c r="C1698" s="19">
        <v>2104</v>
      </c>
      <c r="D1698" s="19">
        <v>73</v>
      </c>
      <c r="E1698" s="21">
        <v>61.6</v>
      </c>
      <c r="F1698" s="22">
        <v>82.2</v>
      </c>
      <c r="G1698" s="23">
        <v>10</v>
      </c>
      <c r="H1698" s="23">
        <v>16.7</v>
      </c>
      <c r="I1698" s="23">
        <v>26.7</v>
      </c>
      <c r="J1698" s="23">
        <v>46.7</v>
      </c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  <c r="Y1698" s="18"/>
      <c r="Z1698" s="18"/>
    </row>
    <row r="1699" spans="1:26" ht="14">
      <c r="A1699" s="19" t="s">
        <v>1285</v>
      </c>
      <c r="B1699" s="20" t="s">
        <v>1286</v>
      </c>
      <c r="C1699" s="19">
        <v>2004</v>
      </c>
      <c r="D1699" s="19">
        <v>69</v>
      </c>
      <c r="E1699" s="21">
        <v>52.2</v>
      </c>
      <c r="F1699" s="22">
        <v>71</v>
      </c>
      <c r="G1699" s="23">
        <v>14.3</v>
      </c>
      <c r="H1699" s="23">
        <v>36.700000000000003</v>
      </c>
      <c r="I1699" s="23">
        <v>12.2</v>
      </c>
      <c r="J1699" s="23">
        <v>36.700000000000003</v>
      </c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  <c r="Y1699" s="18"/>
      <c r="Z1699" s="18"/>
    </row>
    <row r="1700" spans="1:26" ht="14">
      <c r="A1700" s="19" t="s">
        <v>1285</v>
      </c>
      <c r="B1700" s="20" t="s">
        <v>1287</v>
      </c>
      <c r="C1700" s="19">
        <v>1904</v>
      </c>
      <c r="D1700" s="19">
        <v>77</v>
      </c>
      <c r="E1700" s="21">
        <v>74</v>
      </c>
      <c r="F1700" s="22">
        <v>80.5</v>
      </c>
      <c r="G1700" s="23">
        <v>8.1</v>
      </c>
      <c r="H1700" s="23">
        <v>29</v>
      </c>
      <c r="I1700" s="23">
        <v>30.6</v>
      </c>
      <c r="J1700" s="23">
        <v>32.299999999999997</v>
      </c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  <c r="Y1700" s="18"/>
      <c r="Z1700" s="18"/>
    </row>
    <row r="1701" spans="1:26" ht="14">
      <c r="A1701" s="19" t="s">
        <v>1285</v>
      </c>
      <c r="B1701" s="20" t="s">
        <v>1287</v>
      </c>
      <c r="C1701" s="19">
        <v>1804</v>
      </c>
      <c r="D1701" s="19">
        <v>58</v>
      </c>
      <c r="E1701" s="21">
        <v>60.3</v>
      </c>
      <c r="F1701" s="22">
        <v>75.900000000000006</v>
      </c>
      <c r="G1701" s="23">
        <v>15.9</v>
      </c>
      <c r="H1701" s="23">
        <v>15.9</v>
      </c>
      <c r="I1701" s="23">
        <v>27.3</v>
      </c>
      <c r="J1701" s="23">
        <v>40.9</v>
      </c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  <c r="Y1701" s="18"/>
      <c r="Z1701" s="18"/>
    </row>
    <row r="1702" spans="1:26" ht="14">
      <c r="A1702" s="19" t="s">
        <v>1285</v>
      </c>
      <c r="B1702" s="20" t="s">
        <v>1287</v>
      </c>
      <c r="C1702" s="19">
        <v>1704</v>
      </c>
      <c r="D1702" s="19">
        <v>53</v>
      </c>
      <c r="E1702" s="21">
        <v>77.400000000000006</v>
      </c>
      <c r="F1702" s="22">
        <v>88.7</v>
      </c>
      <c r="G1702" s="23">
        <v>25.5</v>
      </c>
      <c r="H1702" s="23">
        <v>17</v>
      </c>
      <c r="I1702" s="23">
        <v>25.5</v>
      </c>
      <c r="J1702" s="23">
        <v>31.9</v>
      </c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  <c r="Y1702" s="18"/>
      <c r="Z1702" s="18"/>
    </row>
    <row r="1703" spans="1:26" ht="14">
      <c r="A1703" s="19" t="s">
        <v>1138</v>
      </c>
      <c r="B1703" s="20" t="s">
        <v>1139</v>
      </c>
      <c r="C1703" s="19">
        <v>2403</v>
      </c>
      <c r="D1703" s="19">
        <v>53</v>
      </c>
      <c r="E1703" s="21">
        <v>94.3</v>
      </c>
      <c r="F1703" s="22">
        <v>94.3</v>
      </c>
      <c r="G1703" s="23">
        <v>30</v>
      </c>
      <c r="H1703" s="23">
        <v>34</v>
      </c>
      <c r="I1703" s="23">
        <v>20</v>
      </c>
      <c r="J1703" s="23">
        <v>16</v>
      </c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  <c r="Y1703" s="18"/>
      <c r="Z1703" s="18"/>
    </row>
    <row r="1704" spans="1:26" ht="14">
      <c r="A1704" s="19" t="s">
        <v>1138</v>
      </c>
      <c r="B1704" s="20" t="s">
        <v>1139</v>
      </c>
      <c r="C1704" s="19">
        <v>2303</v>
      </c>
      <c r="D1704" s="19">
        <v>51</v>
      </c>
      <c r="E1704" s="21">
        <v>92.2</v>
      </c>
      <c r="F1704" s="22">
        <v>92.2</v>
      </c>
      <c r="G1704" s="23">
        <v>17</v>
      </c>
      <c r="H1704" s="23">
        <v>25.5</v>
      </c>
      <c r="I1704" s="23">
        <v>44.7</v>
      </c>
      <c r="J1704" s="23">
        <v>12.8</v>
      </c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  <c r="Y1704" s="18"/>
      <c r="Z1704" s="18"/>
    </row>
    <row r="1705" spans="1:26" ht="14">
      <c r="A1705" s="19" t="s">
        <v>1138</v>
      </c>
      <c r="B1705" s="20" t="s">
        <v>1139</v>
      </c>
      <c r="C1705" s="19">
        <v>2203</v>
      </c>
      <c r="D1705" s="19">
        <v>55</v>
      </c>
      <c r="E1705" s="21">
        <v>90.9</v>
      </c>
      <c r="F1705" s="22">
        <v>90.9</v>
      </c>
      <c r="G1705" s="23">
        <v>22</v>
      </c>
      <c r="H1705" s="23">
        <v>18</v>
      </c>
      <c r="I1705" s="23">
        <v>40</v>
      </c>
      <c r="J1705" s="23">
        <v>20</v>
      </c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  <c r="Y1705" s="18"/>
      <c r="Z1705" s="18"/>
    </row>
    <row r="1706" spans="1:26" ht="14">
      <c r="A1706" s="19" t="s">
        <v>1138</v>
      </c>
      <c r="B1706" s="20" t="s">
        <v>1139</v>
      </c>
      <c r="C1706" s="19">
        <v>2103</v>
      </c>
      <c r="D1706" s="19">
        <v>63</v>
      </c>
      <c r="E1706" s="21">
        <v>98.4</v>
      </c>
      <c r="F1706" s="22">
        <v>98.4</v>
      </c>
      <c r="G1706" s="23">
        <v>24.2</v>
      </c>
      <c r="H1706" s="23">
        <v>37.1</v>
      </c>
      <c r="I1706" s="23">
        <v>33.9</v>
      </c>
      <c r="J1706" s="23">
        <v>4.8</v>
      </c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  <c r="Y1706" s="18"/>
      <c r="Z1706" s="18"/>
    </row>
    <row r="1707" spans="1:26" ht="14">
      <c r="A1707" s="19" t="s">
        <v>1138</v>
      </c>
      <c r="B1707" s="20" t="s">
        <v>1139</v>
      </c>
      <c r="C1707" s="19">
        <v>2003</v>
      </c>
      <c r="D1707" s="19">
        <v>48</v>
      </c>
      <c r="E1707" s="21">
        <v>91.7</v>
      </c>
      <c r="F1707" s="22">
        <v>91.7</v>
      </c>
      <c r="G1707" s="23">
        <v>11.4</v>
      </c>
      <c r="H1707" s="23">
        <v>45.5</v>
      </c>
      <c r="I1707" s="23">
        <v>38.6</v>
      </c>
      <c r="J1707" s="23">
        <v>4.5</v>
      </c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  <c r="Y1707" s="18"/>
      <c r="Z1707" s="18"/>
    </row>
    <row r="1708" spans="1:26" ht="14">
      <c r="A1708" s="19" t="s">
        <v>1138</v>
      </c>
      <c r="B1708" s="20" t="s">
        <v>1139</v>
      </c>
      <c r="C1708" s="19">
        <v>1903</v>
      </c>
      <c r="D1708" s="19">
        <v>46</v>
      </c>
      <c r="E1708" s="21">
        <v>100</v>
      </c>
      <c r="F1708" s="22">
        <v>100</v>
      </c>
      <c r="G1708" s="23">
        <v>19.600000000000001</v>
      </c>
      <c r="H1708" s="23">
        <v>41.3</v>
      </c>
      <c r="I1708" s="23">
        <v>30.4</v>
      </c>
      <c r="J1708" s="23">
        <v>8.6999999999999993</v>
      </c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  <c r="Y1708" s="18"/>
      <c r="Z1708" s="18"/>
    </row>
    <row r="1709" spans="1:26" ht="13">
      <c r="A1709" s="36"/>
      <c r="B1709" s="37"/>
      <c r="C1709" s="36"/>
      <c r="D1709" s="38"/>
      <c r="E1709" s="38"/>
      <c r="F1709" s="37"/>
      <c r="G1709" s="25"/>
      <c r="H1709" s="26"/>
      <c r="I1709" s="26"/>
      <c r="J1709" s="26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  <c r="Y1709" s="18"/>
      <c r="Z1709" s="18"/>
    </row>
    <row r="1710" spans="1:26" ht="14">
      <c r="A1710" s="19" t="s">
        <v>1288</v>
      </c>
      <c r="B1710" s="20" t="s">
        <v>1289</v>
      </c>
      <c r="C1710" s="19">
        <v>1704</v>
      </c>
      <c r="D1710" s="19">
        <v>1</v>
      </c>
      <c r="E1710" s="21">
        <v>100</v>
      </c>
      <c r="F1710" s="22">
        <v>100</v>
      </c>
      <c r="G1710" s="23">
        <v>100</v>
      </c>
      <c r="H1710" s="23">
        <v>0</v>
      </c>
      <c r="I1710" s="23">
        <v>0</v>
      </c>
      <c r="J1710" s="23">
        <v>0</v>
      </c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  <c r="Y1710" s="18"/>
      <c r="Z1710" s="18"/>
    </row>
    <row r="1711" spans="1:26" ht="14">
      <c r="A1711" s="19" t="s">
        <v>1290</v>
      </c>
      <c r="B1711" s="20" t="s">
        <v>1291</v>
      </c>
      <c r="C1711" s="19">
        <v>1602</v>
      </c>
      <c r="D1711" s="19">
        <v>1</v>
      </c>
      <c r="E1711" s="21">
        <v>100</v>
      </c>
      <c r="F1711" s="22">
        <v>100</v>
      </c>
      <c r="G1711" s="23">
        <v>0</v>
      </c>
      <c r="H1711" s="23">
        <v>100</v>
      </c>
      <c r="I1711" s="23">
        <v>0</v>
      </c>
      <c r="J1711" s="23">
        <v>0</v>
      </c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  <c r="Y1711" s="18"/>
      <c r="Z1711" s="18"/>
    </row>
    <row r="1712" spans="1:26" ht="14">
      <c r="A1712" s="19" t="s">
        <v>1292</v>
      </c>
      <c r="B1712" s="20" t="s">
        <v>1293</v>
      </c>
      <c r="C1712" s="19">
        <v>1704</v>
      </c>
      <c r="D1712" s="19">
        <v>1</v>
      </c>
      <c r="E1712" s="21">
        <v>100</v>
      </c>
      <c r="F1712" s="22">
        <v>100</v>
      </c>
      <c r="G1712" s="23">
        <v>100</v>
      </c>
      <c r="H1712" s="23">
        <v>0</v>
      </c>
      <c r="I1712" s="23">
        <v>0</v>
      </c>
      <c r="J1712" s="23">
        <v>0</v>
      </c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  <c r="Y1712" s="18"/>
      <c r="Z1712" s="18"/>
    </row>
    <row r="1713" spans="1:26" ht="13">
      <c r="A1713" s="27"/>
      <c r="B1713" s="27"/>
      <c r="C1713" s="27"/>
      <c r="D1713" s="27"/>
      <c r="E1713" s="28"/>
      <c r="F1713" s="29"/>
      <c r="G1713" s="30"/>
      <c r="H1713" s="30"/>
      <c r="I1713" s="30"/>
      <c r="J1713" s="30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  <c r="Y1713" s="18"/>
      <c r="Z1713" s="18"/>
    </row>
    <row r="1714" spans="1:26" ht="13">
      <c r="A1714" s="27"/>
      <c r="B1714" s="27"/>
      <c r="C1714" s="27"/>
      <c r="D1714" s="27"/>
      <c r="E1714" s="28"/>
      <c r="F1714" s="29"/>
      <c r="G1714" s="30"/>
      <c r="H1714" s="30"/>
      <c r="I1714" s="30"/>
      <c r="J1714" s="30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  <c r="Y1714" s="18"/>
      <c r="Z1714" s="18"/>
    </row>
    <row r="1715" spans="1:26" ht="13">
      <c r="A1715" s="27"/>
      <c r="B1715" s="27"/>
      <c r="C1715" s="27"/>
      <c r="D1715" s="27"/>
      <c r="E1715" s="28"/>
      <c r="F1715" s="29"/>
      <c r="G1715" s="30"/>
      <c r="H1715" s="30"/>
      <c r="I1715" s="30"/>
      <c r="J1715" s="30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  <c r="Y1715" s="18"/>
      <c r="Z1715" s="18"/>
    </row>
    <row r="1716" spans="1:26" ht="13">
      <c r="A1716" s="27"/>
      <c r="B1716" s="27"/>
      <c r="C1716" s="27"/>
      <c r="D1716" s="27"/>
      <c r="E1716" s="28"/>
      <c r="F1716" s="29"/>
      <c r="G1716" s="30"/>
      <c r="H1716" s="30"/>
      <c r="I1716" s="30"/>
      <c r="J1716" s="30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  <c r="Y1716" s="18"/>
      <c r="Z1716" s="18"/>
    </row>
    <row r="1717" spans="1:26" ht="13">
      <c r="A1717" s="27"/>
      <c r="B1717" s="27"/>
      <c r="C1717" s="27"/>
      <c r="D1717" s="27"/>
      <c r="E1717" s="28"/>
      <c r="F1717" s="29"/>
      <c r="G1717" s="30"/>
      <c r="H1717" s="30"/>
      <c r="I1717" s="30"/>
      <c r="J1717" s="30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  <c r="Y1717" s="18"/>
      <c r="Z1717" s="18"/>
    </row>
    <row r="1718" spans="1:26" ht="13">
      <c r="A1718" s="27"/>
      <c r="B1718" s="27"/>
      <c r="C1718" s="27"/>
      <c r="D1718" s="27"/>
      <c r="E1718" s="28"/>
      <c r="F1718" s="29"/>
      <c r="G1718" s="30"/>
      <c r="H1718" s="30"/>
      <c r="I1718" s="30"/>
      <c r="J1718" s="30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  <c r="Y1718" s="18"/>
      <c r="Z1718" s="18"/>
    </row>
    <row r="1719" spans="1:26" ht="13">
      <c r="A1719" s="27"/>
      <c r="B1719" s="27"/>
      <c r="C1719" s="27"/>
      <c r="D1719" s="27"/>
      <c r="E1719" s="28"/>
      <c r="F1719" s="29"/>
      <c r="G1719" s="30"/>
      <c r="H1719" s="30"/>
      <c r="I1719" s="30"/>
      <c r="J1719" s="30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  <c r="Y1719" s="18"/>
      <c r="Z1719" s="18"/>
    </row>
    <row r="1720" spans="1:26" ht="13">
      <c r="A1720" s="27"/>
      <c r="B1720" s="27"/>
      <c r="C1720" s="27"/>
      <c r="D1720" s="27"/>
      <c r="E1720" s="28"/>
      <c r="F1720" s="29"/>
      <c r="G1720" s="30"/>
      <c r="H1720" s="30"/>
      <c r="I1720" s="30"/>
      <c r="J1720" s="30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  <c r="Y1720" s="18"/>
      <c r="Z1720" s="18"/>
    </row>
    <row r="1721" spans="1:26" ht="13">
      <c r="A1721" s="27"/>
      <c r="B1721" s="27"/>
      <c r="C1721" s="27"/>
      <c r="D1721" s="27"/>
      <c r="E1721" s="28"/>
      <c r="F1721" s="29"/>
      <c r="G1721" s="30"/>
      <c r="H1721" s="30"/>
      <c r="I1721" s="30"/>
      <c r="J1721" s="30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  <c r="Y1721" s="18"/>
      <c r="Z1721" s="18"/>
    </row>
    <row r="1722" spans="1:26" ht="13">
      <c r="A1722" s="27"/>
      <c r="B1722" s="27"/>
      <c r="C1722" s="27"/>
      <c r="D1722" s="27"/>
      <c r="E1722" s="28"/>
      <c r="F1722" s="29"/>
      <c r="G1722" s="30"/>
      <c r="H1722" s="30"/>
      <c r="I1722" s="30"/>
      <c r="J1722" s="30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  <c r="Y1722" s="18"/>
      <c r="Z1722" s="18"/>
    </row>
    <row r="1723" spans="1:26" ht="13">
      <c r="A1723" s="27"/>
      <c r="B1723" s="27"/>
      <c r="C1723" s="27"/>
      <c r="D1723" s="27"/>
      <c r="E1723" s="28"/>
      <c r="F1723" s="29"/>
      <c r="G1723" s="30"/>
      <c r="H1723" s="30"/>
      <c r="I1723" s="30"/>
      <c r="J1723" s="30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  <c r="Y1723" s="18"/>
      <c r="Z1723" s="18"/>
    </row>
    <row r="1724" spans="1:26" ht="13">
      <c r="A1724" s="27"/>
      <c r="B1724" s="27"/>
      <c r="C1724" s="27"/>
      <c r="D1724" s="27"/>
      <c r="E1724" s="28"/>
      <c r="F1724" s="29"/>
      <c r="G1724" s="30"/>
      <c r="H1724" s="30"/>
      <c r="I1724" s="30"/>
      <c r="J1724" s="30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  <c r="Y1724" s="18"/>
      <c r="Z1724" s="18"/>
    </row>
    <row r="1725" spans="1:26" ht="13">
      <c r="A1725" s="27"/>
      <c r="B1725" s="27"/>
      <c r="C1725" s="27"/>
      <c r="D1725" s="27"/>
      <c r="E1725" s="28"/>
      <c r="F1725" s="29"/>
      <c r="G1725" s="30"/>
      <c r="H1725" s="30"/>
      <c r="I1725" s="30"/>
      <c r="J1725" s="30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  <c r="Y1725" s="18"/>
      <c r="Z1725" s="18"/>
    </row>
    <row r="1726" spans="1:26" ht="13">
      <c r="A1726" s="27"/>
      <c r="B1726" s="27"/>
      <c r="C1726" s="27"/>
      <c r="D1726" s="27"/>
      <c r="E1726" s="28"/>
      <c r="F1726" s="29"/>
      <c r="G1726" s="30"/>
      <c r="H1726" s="30"/>
      <c r="I1726" s="30"/>
      <c r="J1726" s="30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  <c r="Y1726" s="18"/>
      <c r="Z1726" s="18"/>
    </row>
    <row r="1727" spans="1:26" ht="13">
      <c r="A1727" s="27"/>
      <c r="B1727" s="27"/>
      <c r="C1727" s="27"/>
      <c r="D1727" s="27"/>
      <c r="E1727" s="28"/>
      <c r="F1727" s="29"/>
      <c r="G1727" s="30"/>
      <c r="H1727" s="30"/>
      <c r="I1727" s="30"/>
      <c r="J1727" s="30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  <c r="Y1727" s="18"/>
      <c r="Z1727" s="18"/>
    </row>
    <row r="1728" spans="1:26" ht="13">
      <c r="A1728" s="27"/>
      <c r="B1728" s="27"/>
      <c r="C1728" s="27"/>
      <c r="D1728" s="27"/>
      <c r="E1728" s="28"/>
      <c r="F1728" s="29"/>
      <c r="G1728" s="30"/>
      <c r="H1728" s="30"/>
      <c r="I1728" s="30"/>
      <c r="J1728" s="30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  <c r="Y1728" s="18"/>
      <c r="Z1728" s="18"/>
    </row>
    <row r="1729" spans="1:26" ht="13">
      <c r="A1729" s="27"/>
      <c r="B1729" s="27"/>
      <c r="C1729" s="27"/>
      <c r="D1729" s="27"/>
      <c r="E1729" s="28"/>
      <c r="F1729" s="29"/>
      <c r="G1729" s="30"/>
      <c r="H1729" s="30"/>
      <c r="I1729" s="30"/>
      <c r="J1729" s="30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  <c r="Y1729" s="18"/>
      <c r="Z1729" s="18"/>
    </row>
    <row r="1730" spans="1:26" ht="13">
      <c r="A1730" s="27"/>
      <c r="B1730" s="27"/>
      <c r="C1730" s="27"/>
      <c r="D1730" s="27"/>
      <c r="E1730" s="28"/>
      <c r="F1730" s="29"/>
      <c r="G1730" s="30"/>
      <c r="H1730" s="30"/>
      <c r="I1730" s="30"/>
      <c r="J1730" s="30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  <c r="Y1730" s="18"/>
      <c r="Z1730" s="18"/>
    </row>
    <row r="1731" spans="1:26" ht="13">
      <c r="A1731" s="27"/>
      <c r="B1731" s="27"/>
      <c r="C1731" s="27"/>
      <c r="D1731" s="27"/>
      <c r="E1731" s="28"/>
      <c r="F1731" s="29"/>
      <c r="G1731" s="30"/>
      <c r="H1731" s="30"/>
      <c r="I1731" s="30"/>
      <c r="J1731" s="30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  <c r="Y1731" s="18"/>
      <c r="Z1731" s="18"/>
    </row>
    <row r="1732" spans="1:26" ht="13">
      <c r="A1732" s="27"/>
      <c r="B1732" s="27"/>
      <c r="C1732" s="27"/>
      <c r="D1732" s="27"/>
      <c r="E1732" s="28"/>
      <c r="F1732" s="29"/>
      <c r="G1732" s="30"/>
      <c r="H1732" s="30"/>
      <c r="I1732" s="30"/>
      <c r="J1732" s="30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  <c r="Y1732" s="18"/>
      <c r="Z1732" s="18"/>
    </row>
    <row r="1733" spans="1:26" ht="13">
      <c r="A1733" s="27"/>
      <c r="B1733" s="27"/>
      <c r="C1733" s="27"/>
      <c r="D1733" s="27"/>
      <c r="E1733" s="28"/>
      <c r="F1733" s="29"/>
      <c r="G1733" s="30"/>
      <c r="H1733" s="30"/>
      <c r="I1733" s="30"/>
      <c r="J1733" s="30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  <c r="Y1733" s="18"/>
      <c r="Z1733" s="18"/>
    </row>
    <row r="1734" spans="1:26" ht="13">
      <c r="A1734" s="27"/>
      <c r="B1734" s="27"/>
      <c r="C1734" s="27"/>
      <c r="D1734" s="27"/>
      <c r="E1734" s="28"/>
      <c r="F1734" s="29"/>
      <c r="G1734" s="30"/>
      <c r="H1734" s="30"/>
      <c r="I1734" s="30"/>
      <c r="J1734" s="30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  <c r="Y1734" s="18"/>
      <c r="Z1734" s="18"/>
    </row>
    <row r="1735" spans="1:26" ht="13">
      <c r="A1735" s="27"/>
      <c r="B1735" s="27"/>
      <c r="C1735" s="27"/>
      <c r="D1735" s="27"/>
      <c r="E1735" s="28"/>
      <c r="F1735" s="29"/>
      <c r="G1735" s="30"/>
      <c r="H1735" s="30"/>
      <c r="I1735" s="30"/>
      <c r="J1735" s="30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  <c r="Y1735" s="18"/>
      <c r="Z1735" s="18"/>
    </row>
    <row r="1736" spans="1:26" ht="13">
      <c r="A1736" s="27"/>
      <c r="B1736" s="27"/>
      <c r="C1736" s="27"/>
      <c r="D1736" s="27"/>
      <c r="E1736" s="28"/>
      <c r="F1736" s="29"/>
      <c r="G1736" s="30"/>
      <c r="H1736" s="30"/>
      <c r="I1736" s="30"/>
      <c r="J1736" s="30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  <c r="Y1736" s="18"/>
      <c r="Z1736" s="18"/>
    </row>
    <row r="1737" spans="1:26" ht="13">
      <c r="A1737" s="27"/>
      <c r="B1737" s="27"/>
      <c r="C1737" s="27"/>
      <c r="D1737" s="27"/>
      <c r="E1737" s="28"/>
      <c r="F1737" s="29"/>
      <c r="G1737" s="30"/>
      <c r="H1737" s="30"/>
      <c r="I1737" s="30"/>
      <c r="J1737" s="30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  <c r="Y1737" s="18"/>
      <c r="Z1737" s="18"/>
    </row>
    <row r="1738" spans="1:26" ht="13">
      <c r="A1738" s="27"/>
      <c r="B1738" s="27"/>
      <c r="C1738" s="27"/>
      <c r="D1738" s="27"/>
      <c r="E1738" s="28"/>
      <c r="F1738" s="29"/>
      <c r="G1738" s="30"/>
      <c r="H1738" s="30"/>
      <c r="I1738" s="30"/>
      <c r="J1738" s="30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  <c r="Y1738" s="18"/>
      <c r="Z1738" s="18"/>
    </row>
    <row r="1739" spans="1:26" ht="13">
      <c r="A1739" s="27"/>
      <c r="B1739" s="27"/>
      <c r="C1739" s="27"/>
      <c r="D1739" s="27"/>
      <c r="E1739" s="28"/>
      <c r="F1739" s="29"/>
      <c r="G1739" s="30"/>
      <c r="H1739" s="30"/>
      <c r="I1739" s="30"/>
      <c r="J1739" s="30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  <c r="Y1739" s="18"/>
      <c r="Z1739" s="18"/>
    </row>
    <row r="1740" spans="1:26" ht="13">
      <c r="A1740" s="27"/>
      <c r="B1740" s="27"/>
      <c r="C1740" s="27"/>
      <c r="D1740" s="27"/>
      <c r="E1740" s="28"/>
      <c r="F1740" s="29"/>
      <c r="G1740" s="30"/>
      <c r="H1740" s="30"/>
      <c r="I1740" s="30"/>
      <c r="J1740" s="30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  <c r="Y1740" s="18"/>
      <c r="Z1740" s="18"/>
    </row>
    <row r="1741" spans="1:26" ht="13">
      <c r="A1741" s="27"/>
      <c r="B1741" s="27"/>
      <c r="C1741" s="27"/>
      <c r="D1741" s="27"/>
      <c r="E1741" s="28"/>
      <c r="F1741" s="29"/>
      <c r="G1741" s="30"/>
      <c r="H1741" s="30"/>
      <c r="I1741" s="30"/>
      <c r="J1741" s="30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  <c r="Y1741" s="18"/>
      <c r="Z1741" s="18"/>
    </row>
    <row r="1742" spans="1:26" ht="13">
      <c r="A1742" s="27"/>
      <c r="B1742" s="27"/>
      <c r="C1742" s="27"/>
      <c r="D1742" s="27"/>
      <c r="E1742" s="28"/>
      <c r="F1742" s="29"/>
      <c r="G1742" s="30"/>
      <c r="H1742" s="30"/>
      <c r="I1742" s="30"/>
      <c r="J1742" s="30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  <c r="Y1742" s="18"/>
      <c r="Z1742" s="18"/>
    </row>
    <row r="1743" spans="1:26" ht="13">
      <c r="A1743" s="27"/>
      <c r="B1743" s="27"/>
      <c r="C1743" s="27"/>
      <c r="D1743" s="27"/>
      <c r="E1743" s="28"/>
      <c r="F1743" s="29"/>
      <c r="G1743" s="30"/>
      <c r="H1743" s="30"/>
      <c r="I1743" s="30"/>
      <c r="J1743" s="30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  <c r="Y1743" s="18"/>
      <c r="Z1743" s="18"/>
    </row>
    <row r="1744" spans="1:26" ht="13">
      <c r="A1744" s="27"/>
      <c r="B1744" s="27"/>
      <c r="C1744" s="27"/>
      <c r="D1744" s="27"/>
      <c r="E1744" s="28"/>
      <c r="F1744" s="29"/>
      <c r="G1744" s="30"/>
      <c r="H1744" s="30"/>
      <c r="I1744" s="30"/>
      <c r="J1744" s="30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  <c r="Y1744" s="18"/>
      <c r="Z1744" s="18"/>
    </row>
    <row r="1745" spans="1:26" ht="13">
      <c r="A1745" s="27"/>
      <c r="B1745" s="27"/>
      <c r="C1745" s="27"/>
      <c r="D1745" s="27"/>
      <c r="E1745" s="28"/>
      <c r="F1745" s="29"/>
      <c r="G1745" s="30"/>
      <c r="H1745" s="30"/>
      <c r="I1745" s="30"/>
      <c r="J1745" s="30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  <c r="Y1745" s="18"/>
      <c r="Z1745" s="18"/>
    </row>
    <row r="1746" spans="1:26" ht="13">
      <c r="A1746" s="27"/>
      <c r="B1746" s="27"/>
      <c r="C1746" s="27"/>
      <c r="D1746" s="27"/>
      <c r="E1746" s="28"/>
      <c r="F1746" s="29"/>
      <c r="G1746" s="30"/>
      <c r="H1746" s="30"/>
      <c r="I1746" s="30"/>
      <c r="J1746" s="30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  <c r="Y1746" s="18"/>
      <c r="Z1746" s="18"/>
    </row>
    <row r="1747" spans="1:26" ht="13">
      <c r="A1747" s="27"/>
      <c r="B1747" s="27"/>
      <c r="C1747" s="27"/>
      <c r="D1747" s="27"/>
      <c r="E1747" s="28"/>
      <c r="F1747" s="29"/>
      <c r="G1747" s="30"/>
      <c r="H1747" s="30"/>
      <c r="I1747" s="30"/>
      <c r="J1747" s="30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  <c r="Y1747" s="18"/>
      <c r="Z1747" s="18"/>
    </row>
    <row r="1748" spans="1:26" ht="13">
      <c r="A1748" s="27"/>
      <c r="B1748" s="27"/>
      <c r="C1748" s="27"/>
      <c r="D1748" s="27"/>
      <c r="E1748" s="28"/>
      <c r="F1748" s="29"/>
      <c r="G1748" s="30"/>
      <c r="H1748" s="30"/>
      <c r="I1748" s="30"/>
      <c r="J1748" s="30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  <c r="Y1748" s="18"/>
      <c r="Z1748" s="18"/>
    </row>
    <row r="1749" spans="1:26" ht="13">
      <c r="A1749" s="27"/>
      <c r="B1749" s="27"/>
      <c r="C1749" s="27"/>
      <c r="D1749" s="27"/>
      <c r="E1749" s="28"/>
      <c r="F1749" s="29"/>
      <c r="G1749" s="30"/>
      <c r="H1749" s="30"/>
      <c r="I1749" s="30"/>
      <c r="J1749" s="30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  <c r="Y1749" s="18"/>
      <c r="Z1749" s="18"/>
    </row>
    <row r="1750" spans="1:26" ht="13">
      <c r="A1750" s="27"/>
      <c r="B1750" s="27"/>
      <c r="C1750" s="27"/>
      <c r="D1750" s="27"/>
      <c r="E1750" s="28"/>
      <c r="F1750" s="29"/>
      <c r="G1750" s="30"/>
      <c r="H1750" s="30"/>
      <c r="I1750" s="30"/>
      <c r="J1750" s="30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  <c r="Y1750" s="18"/>
      <c r="Z1750" s="18"/>
    </row>
    <row r="1751" spans="1:26" ht="13">
      <c r="A1751" s="27"/>
      <c r="B1751" s="27"/>
      <c r="C1751" s="27"/>
      <c r="D1751" s="27"/>
      <c r="E1751" s="28"/>
      <c r="F1751" s="29"/>
      <c r="G1751" s="30"/>
      <c r="H1751" s="30"/>
      <c r="I1751" s="30"/>
      <c r="J1751" s="30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  <c r="Y1751" s="18"/>
      <c r="Z1751" s="18"/>
    </row>
    <row r="1752" spans="1:26" ht="13">
      <c r="A1752" s="27"/>
      <c r="B1752" s="27"/>
      <c r="C1752" s="27"/>
      <c r="D1752" s="27"/>
      <c r="E1752" s="28"/>
      <c r="F1752" s="29"/>
      <c r="G1752" s="30"/>
      <c r="H1752" s="30"/>
      <c r="I1752" s="30"/>
      <c r="J1752" s="30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  <c r="Y1752" s="18"/>
      <c r="Z1752" s="18"/>
    </row>
    <row r="1753" spans="1:26" ht="13">
      <c r="A1753" s="27"/>
      <c r="B1753" s="27"/>
      <c r="C1753" s="27"/>
      <c r="D1753" s="27"/>
      <c r="E1753" s="28"/>
      <c r="F1753" s="29"/>
      <c r="G1753" s="30"/>
      <c r="H1753" s="30"/>
      <c r="I1753" s="30"/>
      <c r="J1753" s="30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  <c r="Y1753" s="18"/>
      <c r="Z1753" s="18"/>
    </row>
    <row r="1754" spans="1:26" ht="13">
      <c r="A1754" s="27"/>
      <c r="B1754" s="27"/>
      <c r="C1754" s="27"/>
      <c r="D1754" s="27"/>
      <c r="E1754" s="28"/>
      <c r="F1754" s="29"/>
      <c r="G1754" s="30"/>
      <c r="H1754" s="30"/>
      <c r="I1754" s="30"/>
      <c r="J1754" s="30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  <c r="Y1754" s="18"/>
      <c r="Z1754" s="18"/>
    </row>
    <row r="1755" spans="1:26" ht="13">
      <c r="A1755" s="27"/>
      <c r="B1755" s="27"/>
      <c r="C1755" s="27"/>
      <c r="D1755" s="27"/>
      <c r="E1755" s="28"/>
      <c r="F1755" s="29"/>
      <c r="G1755" s="30"/>
      <c r="H1755" s="30"/>
      <c r="I1755" s="30"/>
      <c r="J1755" s="30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  <c r="Y1755" s="18"/>
      <c r="Z1755" s="18"/>
    </row>
    <row r="1756" spans="1:26" ht="13">
      <c r="A1756" s="27"/>
      <c r="B1756" s="27"/>
      <c r="C1756" s="27"/>
      <c r="D1756" s="27"/>
      <c r="E1756" s="28"/>
      <c r="F1756" s="29"/>
      <c r="G1756" s="30"/>
      <c r="H1756" s="30"/>
      <c r="I1756" s="30"/>
      <c r="J1756" s="30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  <c r="Y1756" s="18"/>
      <c r="Z1756" s="18"/>
    </row>
    <row r="1757" spans="1:26" ht="13">
      <c r="A1757" s="27"/>
      <c r="B1757" s="27"/>
      <c r="C1757" s="27"/>
      <c r="D1757" s="27"/>
      <c r="E1757" s="28"/>
      <c r="F1757" s="29"/>
      <c r="G1757" s="30"/>
      <c r="H1757" s="30"/>
      <c r="I1757" s="30"/>
      <c r="J1757" s="30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  <c r="Y1757" s="18"/>
      <c r="Z1757" s="18"/>
    </row>
    <row r="1758" spans="1:26" ht="13">
      <c r="A1758" s="27"/>
      <c r="B1758" s="27"/>
      <c r="C1758" s="27"/>
      <c r="D1758" s="27"/>
      <c r="E1758" s="28"/>
      <c r="F1758" s="29"/>
      <c r="G1758" s="30"/>
      <c r="H1758" s="30"/>
      <c r="I1758" s="30"/>
      <c r="J1758" s="30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  <c r="Y1758" s="18"/>
      <c r="Z1758" s="18"/>
    </row>
    <row r="1759" spans="1:26" ht="13">
      <c r="A1759" s="27"/>
      <c r="B1759" s="27"/>
      <c r="C1759" s="27"/>
      <c r="D1759" s="27"/>
      <c r="E1759" s="28"/>
      <c r="F1759" s="29"/>
      <c r="G1759" s="30"/>
      <c r="H1759" s="30"/>
      <c r="I1759" s="30"/>
      <c r="J1759" s="30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  <c r="Y1759" s="18"/>
      <c r="Z1759" s="18"/>
    </row>
    <row r="1760" spans="1:26" ht="13">
      <c r="A1760" s="27"/>
      <c r="B1760" s="27"/>
      <c r="C1760" s="27"/>
      <c r="D1760" s="27"/>
      <c r="E1760" s="28"/>
      <c r="F1760" s="29"/>
      <c r="G1760" s="30"/>
      <c r="H1760" s="30"/>
      <c r="I1760" s="30"/>
      <c r="J1760" s="30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  <c r="Y1760" s="18"/>
      <c r="Z1760" s="18"/>
    </row>
    <row r="1761" spans="1:26" ht="13">
      <c r="A1761" s="27"/>
      <c r="B1761" s="27"/>
      <c r="C1761" s="27"/>
      <c r="D1761" s="27"/>
      <c r="E1761" s="28"/>
      <c r="F1761" s="29"/>
      <c r="G1761" s="30"/>
      <c r="H1761" s="30"/>
      <c r="I1761" s="30"/>
      <c r="J1761" s="30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  <c r="Y1761" s="18"/>
      <c r="Z1761" s="18"/>
    </row>
    <row r="1762" spans="1:26" ht="13">
      <c r="A1762" s="27"/>
      <c r="B1762" s="27"/>
      <c r="C1762" s="27"/>
      <c r="D1762" s="27"/>
      <c r="E1762" s="28"/>
      <c r="F1762" s="29"/>
      <c r="G1762" s="30"/>
      <c r="H1762" s="30"/>
      <c r="I1762" s="30"/>
      <c r="J1762" s="30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  <c r="Y1762" s="18"/>
      <c r="Z1762" s="18"/>
    </row>
    <row r="1763" spans="1:26" ht="13">
      <c r="A1763" s="27"/>
      <c r="B1763" s="27"/>
      <c r="C1763" s="27"/>
      <c r="D1763" s="27"/>
      <c r="E1763" s="28"/>
      <c r="F1763" s="29"/>
      <c r="G1763" s="30"/>
      <c r="H1763" s="30"/>
      <c r="I1763" s="30"/>
      <c r="J1763" s="30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  <c r="Y1763" s="18"/>
      <c r="Z1763" s="18"/>
    </row>
    <row r="1764" spans="1:26" ht="13">
      <c r="A1764" s="27"/>
      <c r="B1764" s="27"/>
      <c r="C1764" s="27"/>
      <c r="D1764" s="27"/>
      <c r="E1764" s="28"/>
      <c r="F1764" s="29"/>
      <c r="G1764" s="30"/>
      <c r="H1764" s="30"/>
      <c r="I1764" s="30"/>
      <c r="J1764" s="30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  <c r="Y1764" s="18"/>
      <c r="Z1764" s="18"/>
    </row>
    <row r="1765" spans="1:26" ht="13">
      <c r="A1765" s="27"/>
      <c r="B1765" s="27"/>
      <c r="C1765" s="27"/>
      <c r="D1765" s="27"/>
      <c r="E1765" s="28"/>
      <c r="F1765" s="29"/>
      <c r="G1765" s="30"/>
      <c r="H1765" s="30"/>
      <c r="I1765" s="30"/>
      <c r="J1765" s="30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  <c r="Y1765" s="18"/>
      <c r="Z1765" s="18"/>
    </row>
    <row r="1766" spans="1:26" ht="13">
      <c r="A1766" s="27"/>
      <c r="B1766" s="27"/>
      <c r="C1766" s="27"/>
      <c r="D1766" s="27"/>
      <c r="E1766" s="28"/>
      <c r="F1766" s="29"/>
      <c r="G1766" s="30"/>
      <c r="H1766" s="30"/>
      <c r="I1766" s="30"/>
      <c r="J1766" s="30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  <c r="Y1766" s="18"/>
      <c r="Z1766" s="18"/>
    </row>
    <row r="1767" spans="1:26" ht="13">
      <c r="A1767" s="27"/>
      <c r="B1767" s="27"/>
      <c r="C1767" s="27"/>
      <c r="D1767" s="27"/>
      <c r="E1767" s="28"/>
      <c r="F1767" s="29"/>
      <c r="G1767" s="30"/>
      <c r="H1767" s="30"/>
      <c r="I1767" s="30"/>
      <c r="J1767" s="30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  <c r="Y1767" s="18"/>
      <c r="Z1767" s="18"/>
    </row>
    <row r="1768" spans="1:26" ht="13">
      <c r="A1768" s="27"/>
      <c r="B1768" s="27"/>
      <c r="C1768" s="27"/>
      <c r="D1768" s="27"/>
      <c r="E1768" s="28"/>
      <c r="F1768" s="29"/>
      <c r="G1768" s="30"/>
      <c r="H1768" s="30"/>
      <c r="I1768" s="30"/>
      <c r="J1768" s="30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  <c r="Y1768" s="18"/>
      <c r="Z1768" s="18"/>
    </row>
    <row r="1769" spans="1:26" ht="13">
      <c r="A1769" s="27"/>
      <c r="B1769" s="27"/>
      <c r="C1769" s="27"/>
      <c r="D1769" s="27"/>
      <c r="E1769" s="28"/>
      <c r="F1769" s="29"/>
      <c r="G1769" s="30"/>
      <c r="H1769" s="30"/>
      <c r="I1769" s="30"/>
      <c r="J1769" s="30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  <c r="Y1769" s="18"/>
      <c r="Z1769" s="18"/>
    </row>
    <row r="1770" spans="1:26" ht="13">
      <c r="A1770" s="27"/>
      <c r="B1770" s="27"/>
      <c r="C1770" s="27"/>
      <c r="D1770" s="27"/>
      <c r="E1770" s="28"/>
      <c r="F1770" s="29"/>
      <c r="G1770" s="30"/>
      <c r="H1770" s="30"/>
      <c r="I1770" s="30"/>
      <c r="J1770" s="30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  <c r="Y1770" s="18"/>
      <c r="Z1770" s="18"/>
    </row>
    <row r="1771" spans="1:26" ht="13">
      <c r="A1771" s="27"/>
      <c r="B1771" s="27"/>
      <c r="C1771" s="27"/>
      <c r="D1771" s="27"/>
      <c r="E1771" s="28"/>
      <c r="F1771" s="29"/>
      <c r="G1771" s="30"/>
      <c r="H1771" s="30"/>
      <c r="I1771" s="30"/>
      <c r="J1771" s="30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  <c r="Y1771" s="18"/>
      <c r="Z1771" s="18"/>
    </row>
    <row r="1772" spans="1:26" ht="13">
      <c r="A1772" s="27"/>
      <c r="B1772" s="27"/>
      <c r="C1772" s="27"/>
      <c r="D1772" s="27"/>
      <c r="E1772" s="28"/>
      <c r="F1772" s="29"/>
      <c r="G1772" s="30"/>
      <c r="H1772" s="30"/>
      <c r="I1772" s="30"/>
      <c r="J1772" s="30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  <c r="Y1772" s="18"/>
      <c r="Z1772" s="18"/>
    </row>
    <row r="1773" spans="1:26" ht="13">
      <c r="A1773" s="27"/>
      <c r="B1773" s="27"/>
      <c r="C1773" s="27"/>
      <c r="D1773" s="27"/>
      <c r="E1773" s="28"/>
      <c r="F1773" s="29"/>
      <c r="G1773" s="30"/>
      <c r="H1773" s="30"/>
      <c r="I1773" s="30"/>
      <c r="J1773" s="30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  <c r="Y1773" s="18"/>
      <c r="Z1773" s="18"/>
    </row>
    <row r="1774" spans="1:26" ht="13">
      <c r="A1774" s="27"/>
      <c r="B1774" s="27"/>
      <c r="C1774" s="27"/>
      <c r="D1774" s="27"/>
      <c r="E1774" s="28"/>
      <c r="F1774" s="29"/>
      <c r="G1774" s="30"/>
      <c r="H1774" s="30"/>
      <c r="I1774" s="30"/>
      <c r="J1774" s="30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  <c r="Y1774" s="18"/>
      <c r="Z1774" s="18"/>
    </row>
    <row r="1775" spans="1:26" ht="13">
      <c r="A1775" s="27"/>
      <c r="B1775" s="27"/>
      <c r="C1775" s="27"/>
      <c r="D1775" s="27"/>
      <c r="E1775" s="28"/>
      <c r="F1775" s="29"/>
      <c r="G1775" s="30"/>
      <c r="H1775" s="30"/>
      <c r="I1775" s="30"/>
      <c r="J1775" s="30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  <c r="Y1775" s="18"/>
      <c r="Z1775" s="18"/>
    </row>
    <row r="1776" spans="1:26" ht="13">
      <c r="A1776" s="27"/>
      <c r="B1776" s="27"/>
      <c r="C1776" s="27"/>
      <c r="D1776" s="27"/>
      <c r="E1776" s="28"/>
      <c r="F1776" s="29"/>
      <c r="G1776" s="30"/>
      <c r="H1776" s="30"/>
      <c r="I1776" s="30"/>
      <c r="J1776" s="30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  <c r="Y1776" s="18"/>
      <c r="Z1776" s="18"/>
    </row>
    <row r="1777" spans="1:26" ht="13">
      <c r="A1777" s="27"/>
      <c r="B1777" s="27"/>
      <c r="C1777" s="27"/>
      <c r="D1777" s="27"/>
      <c r="E1777" s="28"/>
      <c r="F1777" s="29"/>
      <c r="G1777" s="30"/>
      <c r="H1777" s="30"/>
      <c r="I1777" s="30"/>
      <c r="J1777" s="30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  <c r="Y1777" s="18"/>
      <c r="Z1777" s="18"/>
    </row>
    <row r="1778" spans="1:26" ht="13">
      <c r="A1778" s="27"/>
      <c r="B1778" s="27"/>
      <c r="C1778" s="27"/>
      <c r="D1778" s="27"/>
      <c r="E1778" s="28"/>
      <c r="F1778" s="29"/>
      <c r="G1778" s="30"/>
      <c r="H1778" s="30"/>
      <c r="I1778" s="30"/>
      <c r="J1778" s="30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  <c r="Y1778" s="18"/>
      <c r="Z1778" s="18"/>
    </row>
    <row r="1779" spans="1:26" ht="13">
      <c r="A1779" s="27"/>
      <c r="B1779" s="27"/>
      <c r="C1779" s="27"/>
      <c r="D1779" s="27"/>
      <c r="E1779" s="28"/>
      <c r="F1779" s="29"/>
      <c r="G1779" s="30"/>
      <c r="H1779" s="30"/>
      <c r="I1779" s="30"/>
      <c r="J1779" s="30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  <c r="Y1779" s="18"/>
      <c r="Z1779" s="18"/>
    </row>
    <row r="1780" spans="1:26" ht="13">
      <c r="A1780" s="27"/>
      <c r="B1780" s="27"/>
      <c r="C1780" s="27"/>
      <c r="D1780" s="27"/>
      <c r="E1780" s="28"/>
      <c r="F1780" s="29"/>
      <c r="G1780" s="30"/>
      <c r="H1780" s="30"/>
      <c r="I1780" s="30"/>
      <c r="J1780" s="30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  <c r="Y1780" s="18"/>
      <c r="Z1780" s="18"/>
    </row>
    <row r="1781" spans="1:26" ht="13">
      <c r="A1781" s="27"/>
      <c r="B1781" s="27"/>
      <c r="C1781" s="27"/>
      <c r="D1781" s="27"/>
      <c r="E1781" s="28"/>
      <c r="F1781" s="29"/>
      <c r="G1781" s="30"/>
      <c r="H1781" s="30"/>
      <c r="I1781" s="30"/>
      <c r="J1781" s="30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  <c r="Y1781" s="18"/>
      <c r="Z1781" s="18"/>
    </row>
    <row r="1782" spans="1:26" ht="13">
      <c r="A1782" s="27"/>
      <c r="B1782" s="27"/>
      <c r="C1782" s="27"/>
      <c r="D1782" s="27"/>
      <c r="E1782" s="28"/>
      <c r="F1782" s="29"/>
      <c r="G1782" s="30"/>
      <c r="H1782" s="30"/>
      <c r="I1782" s="30"/>
      <c r="J1782" s="30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  <c r="Y1782" s="18"/>
      <c r="Z1782" s="18"/>
    </row>
    <row r="1783" spans="1:26" ht="13">
      <c r="A1783" s="27"/>
      <c r="B1783" s="27"/>
      <c r="C1783" s="27"/>
      <c r="D1783" s="27"/>
      <c r="E1783" s="28"/>
      <c r="F1783" s="29"/>
      <c r="G1783" s="30"/>
      <c r="H1783" s="30"/>
      <c r="I1783" s="30"/>
      <c r="J1783" s="30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  <c r="Y1783" s="18"/>
      <c r="Z1783" s="18"/>
    </row>
    <row r="1784" spans="1:26" ht="13">
      <c r="A1784" s="27"/>
      <c r="B1784" s="27"/>
      <c r="C1784" s="27"/>
      <c r="D1784" s="27"/>
      <c r="E1784" s="28"/>
      <c r="F1784" s="29"/>
      <c r="G1784" s="30"/>
      <c r="H1784" s="30"/>
      <c r="I1784" s="30"/>
      <c r="J1784" s="30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  <c r="Y1784" s="18"/>
      <c r="Z1784" s="18"/>
    </row>
    <row r="1785" spans="1:26" ht="13">
      <c r="A1785" s="27"/>
      <c r="B1785" s="27"/>
      <c r="C1785" s="27"/>
      <c r="D1785" s="27"/>
      <c r="E1785" s="28"/>
      <c r="F1785" s="29"/>
      <c r="G1785" s="30"/>
      <c r="H1785" s="30"/>
      <c r="I1785" s="30"/>
      <c r="J1785" s="30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  <c r="Y1785" s="18"/>
      <c r="Z1785" s="18"/>
    </row>
    <row r="1786" spans="1:26" ht="13">
      <c r="A1786" s="27"/>
      <c r="B1786" s="27"/>
      <c r="C1786" s="27"/>
      <c r="D1786" s="27"/>
      <c r="E1786" s="28"/>
      <c r="F1786" s="29"/>
      <c r="G1786" s="30"/>
      <c r="H1786" s="30"/>
      <c r="I1786" s="30"/>
      <c r="J1786" s="30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  <c r="Y1786" s="18"/>
      <c r="Z1786" s="18"/>
    </row>
    <row r="1787" spans="1:26" ht="13">
      <c r="A1787" s="27"/>
      <c r="B1787" s="27"/>
      <c r="C1787" s="27"/>
      <c r="D1787" s="27"/>
      <c r="E1787" s="28"/>
      <c r="F1787" s="29"/>
      <c r="G1787" s="30"/>
      <c r="H1787" s="30"/>
      <c r="I1787" s="30"/>
      <c r="J1787" s="30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  <c r="Y1787" s="18"/>
      <c r="Z1787" s="18"/>
    </row>
    <row r="1788" spans="1:26" ht="13">
      <c r="A1788" s="27"/>
      <c r="B1788" s="27"/>
      <c r="C1788" s="27"/>
      <c r="D1788" s="27"/>
      <c r="E1788" s="28"/>
      <c r="F1788" s="29"/>
      <c r="G1788" s="30"/>
      <c r="H1788" s="30"/>
      <c r="I1788" s="30"/>
      <c r="J1788" s="30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  <c r="Y1788" s="18"/>
      <c r="Z1788" s="18"/>
    </row>
    <row r="1789" spans="1:26" ht="13">
      <c r="A1789" s="27"/>
      <c r="B1789" s="27"/>
      <c r="C1789" s="27"/>
      <c r="D1789" s="27"/>
      <c r="E1789" s="28"/>
      <c r="F1789" s="29"/>
      <c r="G1789" s="30"/>
      <c r="H1789" s="30"/>
      <c r="I1789" s="30"/>
      <c r="J1789" s="30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  <c r="Y1789" s="18"/>
      <c r="Z1789" s="18"/>
    </row>
    <row r="1790" spans="1:26" ht="13">
      <c r="A1790" s="27"/>
      <c r="B1790" s="27"/>
      <c r="C1790" s="27"/>
      <c r="D1790" s="27"/>
      <c r="E1790" s="28"/>
      <c r="F1790" s="29"/>
      <c r="G1790" s="30"/>
      <c r="H1790" s="30"/>
      <c r="I1790" s="30"/>
      <c r="J1790" s="30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  <c r="Y1790" s="18"/>
      <c r="Z1790" s="18"/>
    </row>
    <row r="1791" spans="1:26" ht="13">
      <c r="A1791" s="27"/>
      <c r="B1791" s="27"/>
      <c r="C1791" s="27"/>
      <c r="D1791" s="27"/>
      <c r="E1791" s="28"/>
      <c r="F1791" s="29"/>
      <c r="G1791" s="30"/>
      <c r="H1791" s="30"/>
      <c r="I1791" s="30"/>
      <c r="J1791" s="30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  <c r="Y1791" s="18"/>
      <c r="Z1791" s="18"/>
    </row>
    <row r="1792" spans="1:26" ht="13">
      <c r="A1792" s="27"/>
      <c r="B1792" s="27"/>
      <c r="C1792" s="27"/>
      <c r="D1792" s="27"/>
      <c r="E1792" s="28"/>
      <c r="F1792" s="29"/>
      <c r="G1792" s="30"/>
      <c r="H1792" s="30"/>
      <c r="I1792" s="30"/>
      <c r="J1792" s="30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  <c r="Y1792" s="18"/>
      <c r="Z1792" s="18"/>
    </row>
    <row r="1793" spans="1:26" ht="13">
      <c r="A1793" s="27"/>
      <c r="B1793" s="27"/>
      <c r="C1793" s="27"/>
      <c r="D1793" s="27"/>
      <c r="E1793" s="28"/>
      <c r="F1793" s="29"/>
      <c r="G1793" s="30"/>
      <c r="H1793" s="30"/>
      <c r="I1793" s="30"/>
      <c r="J1793" s="30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  <c r="Y1793" s="18"/>
      <c r="Z1793" s="18"/>
    </row>
    <row r="1794" spans="1:26" ht="13">
      <c r="A1794" s="27"/>
      <c r="B1794" s="27"/>
      <c r="C1794" s="27"/>
      <c r="D1794" s="27"/>
      <c r="E1794" s="28"/>
      <c r="F1794" s="29"/>
      <c r="G1794" s="30"/>
      <c r="H1794" s="30"/>
      <c r="I1794" s="30"/>
      <c r="J1794" s="30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  <c r="Y1794" s="18"/>
      <c r="Z1794" s="18"/>
    </row>
    <row r="1795" spans="1:26" ht="13">
      <c r="A1795" s="27"/>
      <c r="B1795" s="27"/>
      <c r="C1795" s="27"/>
      <c r="D1795" s="27"/>
      <c r="E1795" s="28"/>
      <c r="F1795" s="29"/>
      <c r="G1795" s="30"/>
      <c r="H1795" s="30"/>
      <c r="I1795" s="30"/>
      <c r="J1795" s="30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  <c r="Y1795" s="18"/>
      <c r="Z1795" s="18"/>
    </row>
    <row r="1796" spans="1:26" ht="13">
      <c r="A1796" s="27"/>
      <c r="B1796" s="27"/>
      <c r="C1796" s="27"/>
      <c r="D1796" s="27"/>
      <c r="E1796" s="28"/>
      <c r="F1796" s="29"/>
      <c r="G1796" s="30"/>
      <c r="H1796" s="30"/>
      <c r="I1796" s="30"/>
      <c r="J1796" s="30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  <c r="Y1796" s="18"/>
      <c r="Z1796" s="18"/>
    </row>
    <row r="1797" spans="1:26" ht="13">
      <c r="A1797" s="27"/>
      <c r="B1797" s="27"/>
      <c r="C1797" s="27"/>
      <c r="D1797" s="27"/>
      <c r="E1797" s="28"/>
      <c r="F1797" s="29"/>
      <c r="G1797" s="30"/>
      <c r="H1797" s="30"/>
      <c r="I1797" s="30"/>
      <c r="J1797" s="30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  <c r="Y1797" s="18"/>
      <c r="Z1797" s="18"/>
    </row>
    <row r="1798" spans="1:26" ht="13">
      <c r="A1798" s="27"/>
      <c r="B1798" s="27"/>
      <c r="C1798" s="27"/>
      <c r="D1798" s="27"/>
      <c r="E1798" s="28"/>
      <c r="F1798" s="29"/>
      <c r="G1798" s="30"/>
      <c r="H1798" s="30"/>
      <c r="I1798" s="30"/>
      <c r="J1798" s="30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  <c r="Y1798" s="18"/>
      <c r="Z1798" s="18"/>
    </row>
    <row r="1799" spans="1:26" ht="13">
      <c r="A1799" s="27"/>
      <c r="B1799" s="27"/>
      <c r="C1799" s="27"/>
      <c r="D1799" s="27"/>
      <c r="E1799" s="28"/>
      <c r="F1799" s="29"/>
      <c r="G1799" s="30"/>
      <c r="H1799" s="30"/>
      <c r="I1799" s="30"/>
      <c r="J1799" s="30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  <c r="Y1799" s="18"/>
      <c r="Z1799" s="18"/>
    </row>
    <row r="1800" spans="1:26" ht="13">
      <c r="A1800" s="27"/>
      <c r="B1800" s="27"/>
      <c r="C1800" s="27"/>
      <c r="D1800" s="27"/>
      <c r="E1800" s="28"/>
      <c r="F1800" s="29"/>
      <c r="G1800" s="30"/>
      <c r="H1800" s="30"/>
      <c r="I1800" s="30"/>
      <c r="J1800" s="30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  <c r="Y1800" s="18"/>
      <c r="Z1800" s="18"/>
    </row>
    <row r="1801" spans="1:26" ht="13">
      <c r="A1801" s="27"/>
      <c r="B1801" s="27"/>
      <c r="C1801" s="27"/>
      <c r="D1801" s="27"/>
      <c r="E1801" s="28"/>
      <c r="F1801" s="29"/>
      <c r="G1801" s="30"/>
      <c r="H1801" s="30"/>
      <c r="I1801" s="30"/>
      <c r="J1801" s="30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  <c r="Y1801" s="18"/>
      <c r="Z1801" s="18"/>
    </row>
    <row r="1802" spans="1:26" ht="13">
      <c r="A1802" s="27"/>
      <c r="B1802" s="27"/>
      <c r="C1802" s="27"/>
      <c r="D1802" s="27"/>
      <c r="E1802" s="28"/>
      <c r="F1802" s="29"/>
      <c r="G1802" s="30"/>
      <c r="H1802" s="30"/>
      <c r="I1802" s="30"/>
      <c r="J1802" s="30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  <c r="Y1802" s="18"/>
      <c r="Z1802" s="18"/>
    </row>
    <row r="1803" spans="1:26" ht="13">
      <c r="A1803" s="27"/>
      <c r="B1803" s="27"/>
      <c r="C1803" s="27"/>
      <c r="D1803" s="27"/>
      <c r="E1803" s="28"/>
      <c r="F1803" s="29"/>
      <c r="G1803" s="30"/>
      <c r="H1803" s="30"/>
      <c r="I1803" s="30"/>
      <c r="J1803" s="30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  <c r="Y1803" s="18"/>
      <c r="Z1803" s="18"/>
    </row>
    <row r="1804" spans="1:26" ht="13">
      <c r="A1804" s="27"/>
      <c r="B1804" s="27"/>
      <c r="C1804" s="27"/>
      <c r="D1804" s="27"/>
      <c r="E1804" s="28"/>
      <c r="F1804" s="29"/>
      <c r="G1804" s="30"/>
      <c r="H1804" s="30"/>
      <c r="I1804" s="30"/>
      <c r="J1804" s="30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  <c r="Y1804" s="18"/>
      <c r="Z1804" s="18"/>
    </row>
    <row r="1805" spans="1:26" ht="13">
      <c r="A1805" s="27"/>
      <c r="B1805" s="27"/>
      <c r="C1805" s="27"/>
      <c r="D1805" s="27"/>
      <c r="E1805" s="28"/>
      <c r="F1805" s="29"/>
      <c r="G1805" s="30"/>
      <c r="H1805" s="30"/>
      <c r="I1805" s="30"/>
      <c r="J1805" s="30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  <c r="Y1805" s="18"/>
      <c r="Z1805" s="18"/>
    </row>
    <row r="1806" spans="1:26" ht="13">
      <c r="A1806" s="27"/>
      <c r="B1806" s="27"/>
      <c r="C1806" s="27"/>
      <c r="D1806" s="27"/>
      <c r="E1806" s="28"/>
      <c r="F1806" s="29"/>
      <c r="G1806" s="30"/>
      <c r="H1806" s="30"/>
      <c r="I1806" s="30"/>
      <c r="J1806" s="30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  <c r="Y1806" s="18"/>
      <c r="Z1806" s="18"/>
    </row>
    <row r="1807" spans="1:26" ht="13">
      <c r="A1807" s="27"/>
      <c r="B1807" s="27"/>
      <c r="C1807" s="27"/>
      <c r="D1807" s="27"/>
      <c r="E1807" s="28"/>
      <c r="F1807" s="29"/>
      <c r="G1807" s="30"/>
      <c r="H1807" s="30"/>
      <c r="I1807" s="30"/>
      <c r="J1807" s="30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  <c r="Y1807" s="18"/>
      <c r="Z1807" s="18"/>
    </row>
    <row r="1808" spans="1:26" ht="13">
      <c r="A1808" s="27"/>
      <c r="B1808" s="27"/>
      <c r="C1808" s="27"/>
      <c r="D1808" s="27"/>
      <c r="E1808" s="28"/>
      <c r="F1808" s="29"/>
      <c r="G1808" s="30"/>
      <c r="H1808" s="30"/>
      <c r="I1808" s="30"/>
      <c r="J1808" s="30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  <c r="Y1808" s="18"/>
      <c r="Z1808" s="18"/>
    </row>
    <row r="1809" spans="1:26" ht="13">
      <c r="A1809" s="27"/>
      <c r="B1809" s="27"/>
      <c r="C1809" s="27"/>
      <c r="D1809" s="27"/>
      <c r="E1809" s="28"/>
      <c r="F1809" s="29"/>
      <c r="G1809" s="30"/>
      <c r="H1809" s="30"/>
      <c r="I1809" s="30"/>
      <c r="J1809" s="30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  <c r="Y1809" s="18"/>
      <c r="Z1809" s="18"/>
    </row>
    <row r="1810" spans="1:26" ht="13">
      <c r="A1810" s="27"/>
      <c r="B1810" s="27"/>
      <c r="C1810" s="27"/>
      <c r="D1810" s="27"/>
      <c r="E1810" s="28"/>
      <c r="F1810" s="29"/>
      <c r="G1810" s="30"/>
      <c r="H1810" s="30"/>
      <c r="I1810" s="30"/>
      <c r="J1810" s="30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  <c r="Y1810" s="18"/>
      <c r="Z1810" s="18"/>
    </row>
    <row r="1811" spans="1:26" ht="13">
      <c r="A1811" s="27"/>
      <c r="B1811" s="27"/>
      <c r="C1811" s="27"/>
      <c r="D1811" s="27"/>
      <c r="E1811" s="28"/>
      <c r="F1811" s="29"/>
      <c r="G1811" s="30"/>
      <c r="H1811" s="30"/>
      <c r="I1811" s="30"/>
      <c r="J1811" s="30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  <c r="Y1811" s="18"/>
      <c r="Z1811" s="18"/>
    </row>
    <row r="1812" spans="1:26" ht="13">
      <c r="A1812" s="27"/>
      <c r="B1812" s="27"/>
      <c r="C1812" s="27"/>
      <c r="D1812" s="27"/>
      <c r="E1812" s="28"/>
      <c r="F1812" s="29"/>
      <c r="G1812" s="30"/>
      <c r="H1812" s="30"/>
      <c r="I1812" s="30"/>
      <c r="J1812" s="30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  <c r="Y1812" s="18"/>
      <c r="Z1812" s="18"/>
    </row>
    <row r="1813" spans="1:26" ht="13">
      <c r="A1813" s="27"/>
      <c r="B1813" s="27"/>
      <c r="C1813" s="27"/>
      <c r="D1813" s="27"/>
      <c r="E1813" s="28"/>
      <c r="F1813" s="29"/>
      <c r="G1813" s="30"/>
      <c r="H1813" s="30"/>
      <c r="I1813" s="30"/>
      <c r="J1813" s="30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  <c r="Y1813" s="18"/>
      <c r="Z1813" s="18"/>
    </row>
    <row r="1814" spans="1:26" ht="13">
      <c r="A1814" s="27"/>
      <c r="B1814" s="27"/>
      <c r="C1814" s="27"/>
      <c r="D1814" s="27"/>
      <c r="E1814" s="28"/>
      <c r="F1814" s="29"/>
      <c r="G1814" s="30"/>
      <c r="H1814" s="30"/>
      <c r="I1814" s="30"/>
      <c r="J1814" s="30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  <c r="Y1814" s="18"/>
      <c r="Z1814" s="18"/>
    </row>
    <row r="1815" spans="1:26" ht="13">
      <c r="A1815" s="27"/>
      <c r="B1815" s="27"/>
      <c r="C1815" s="27"/>
      <c r="D1815" s="27"/>
      <c r="E1815" s="28"/>
      <c r="F1815" s="29"/>
      <c r="G1815" s="30"/>
      <c r="H1815" s="30"/>
      <c r="I1815" s="30"/>
      <c r="J1815" s="30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  <c r="Y1815" s="18"/>
      <c r="Z1815" s="18"/>
    </row>
    <row r="1816" spans="1:26" ht="13">
      <c r="A1816" s="27"/>
      <c r="B1816" s="27"/>
      <c r="C1816" s="27"/>
      <c r="D1816" s="27"/>
      <c r="E1816" s="28"/>
      <c r="F1816" s="29"/>
      <c r="G1816" s="30"/>
      <c r="H1816" s="30"/>
      <c r="I1816" s="30"/>
      <c r="J1816" s="30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  <c r="Y1816" s="18"/>
      <c r="Z1816" s="18"/>
    </row>
    <row r="1817" spans="1:26" ht="13">
      <c r="A1817" s="27"/>
      <c r="B1817" s="27"/>
      <c r="C1817" s="27"/>
      <c r="D1817" s="27"/>
      <c r="E1817" s="28"/>
      <c r="F1817" s="29"/>
      <c r="G1817" s="30"/>
      <c r="H1817" s="30"/>
      <c r="I1817" s="30"/>
      <c r="J1817" s="30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  <c r="Y1817" s="18"/>
      <c r="Z1817" s="18"/>
    </row>
    <row r="1818" spans="1:26" ht="13">
      <c r="A1818" s="27"/>
      <c r="B1818" s="27"/>
      <c r="C1818" s="27"/>
      <c r="D1818" s="27"/>
      <c r="E1818" s="28"/>
      <c r="F1818" s="29"/>
      <c r="G1818" s="30"/>
      <c r="H1818" s="30"/>
      <c r="I1818" s="30"/>
      <c r="J1818" s="30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  <c r="Y1818" s="18"/>
      <c r="Z1818" s="18"/>
    </row>
    <row r="1819" spans="1:26" ht="13">
      <c r="A1819" s="27"/>
      <c r="B1819" s="27"/>
      <c r="C1819" s="27"/>
      <c r="D1819" s="27"/>
      <c r="E1819" s="28"/>
      <c r="F1819" s="29"/>
      <c r="G1819" s="30"/>
      <c r="H1819" s="30"/>
      <c r="I1819" s="30"/>
      <c r="J1819" s="30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  <c r="Y1819" s="18"/>
      <c r="Z1819" s="18"/>
    </row>
    <row r="1820" spans="1:26" ht="13">
      <c r="A1820" s="27"/>
      <c r="B1820" s="27"/>
      <c r="C1820" s="27"/>
      <c r="D1820" s="27"/>
      <c r="E1820" s="28"/>
      <c r="F1820" s="29"/>
      <c r="G1820" s="30"/>
      <c r="H1820" s="30"/>
      <c r="I1820" s="30"/>
      <c r="J1820" s="30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  <c r="Y1820" s="18"/>
      <c r="Z1820" s="18"/>
    </row>
    <row r="1821" spans="1:26" ht="13">
      <c r="A1821" s="27"/>
      <c r="B1821" s="27"/>
      <c r="C1821" s="27"/>
      <c r="D1821" s="27"/>
      <c r="E1821" s="28"/>
      <c r="F1821" s="29"/>
      <c r="G1821" s="30"/>
      <c r="H1821" s="30"/>
      <c r="I1821" s="30"/>
      <c r="J1821" s="30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  <c r="Y1821" s="18"/>
      <c r="Z1821" s="18"/>
    </row>
    <row r="1822" spans="1:26" ht="13">
      <c r="A1822" s="27"/>
      <c r="B1822" s="27"/>
      <c r="C1822" s="27"/>
      <c r="D1822" s="27"/>
      <c r="E1822" s="28"/>
      <c r="F1822" s="29"/>
      <c r="G1822" s="30"/>
      <c r="H1822" s="30"/>
      <c r="I1822" s="30"/>
      <c r="J1822" s="30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  <c r="Y1822" s="18"/>
      <c r="Z1822" s="18"/>
    </row>
    <row r="1823" spans="1:26" ht="13">
      <c r="A1823" s="27"/>
      <c r="B1823" s="27"/>
      <c r="C1823" s="27"/>
      <c r="D1823" s="27"/>
      <c r="E1823" s="28"/>
      <c r="F1823" s="29"/>
      <c r="G1823" s="30"/>
      <c r="H1823" s="30"/>
      <c r="I1823" s="30"/>
      <c r="J1823" s="30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  <c r="Y1823" s="18"/>
      <c r="Z1823" s="18"/>
    </row>
    <row r="1824" spans="1:26" ht="13">
      <c r="A1824" s="27"/>
      <c r="B1824" s="27"/>
      <c r="C1824" s="27"/>
      <c r="D1824" s="27"/>
      <c r="E1824" s="28"/>
      <c r="F1824" s="29"/>
      <c r="G1824" s="30"/>
      <c r="H1824" s="30"/>
      <c r="I1824" s="30"/>
      <c r="J1824" s="30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  <c r="Y1824" s="18"/>
      <c r="Z1824" s="18"/>
    </row>
    <row r="1825" spans="1:26" ht="13">
      <c r="A1825" s="27"/>
      <c r="B1825" s="27"/>
      <c r="C1825" s="27"/>
      <c r="D1825" s="27"/>
      <c r="E1825" s="28"/>
      <c r="F1825" s="29"/>
      <c r="G1825" s="30"/>
      <c r="H1825" s="30"/>
      <c r="I1825" s="30"/>
      <c r="J1825" s="30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  <c r="Y1825" s="18"/>
      <c r="Z1825" s="18"/>
    </row>
    <row r="1826" spans="1:26" ht="13">
      <c r="A1826" s="27"/>
      <c r="B1826" s="27"/>
      <c r="C1826" s="27"/>
      <c r="D1826" s="27"/>
      <c r="E1826" s="28"/>
      <c r="F1826" s="29"/>
      <c r="G1826" s="30"/>
      <c r="H1826" s="30"/>
      <c r="I1826" s="30"/>
      <c r="J1826" s="30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  <c r="Y1826" s="18"/>
      <c r="Z1826" s="18"/>
    </row>
    <row r="1827" spans="1:26" ht="13">
      <c r="A1827" s="27"/>
      <c r="B1827" s="27"/>
      <c r="C1827" s="27"/>
      <c r="D1827" s="27"/>
      <c r="E1827" s="28"/>
      <c r="F1827" s="29"/>
      <c r="G1827" s="30"/>
      <c r="H1827" s="30"/>
      <c r="I1827" s="30"/>
      <c r="J1827" s="30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  <c r="Y1827" s="18"/>
      <c r="Z1827" s="18"/>
    </row>
    <row r="1828" spans="1:26" ht="13">
      <c r="A1828" s="27"/>
      <c r="B1828" s="27"/>
      <c r="C1828" s="27"/>
      <c r="D1828" s="27"/>
      <c r="E1828" s="28"/>
      <c r="F1828" s="29"/>
      <c r="G1828" s="30"/>
      <c r="H1828" s="30"/>
      <c r="I1828" s="30"/>
      <c r="J1828" s="30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  <c r="Y1828" s="18"/>
      <c r="Z1828" s="18"/>
    </row>
    <row r="1829" spans="1:26" ht="13">
      <c r="A1829" s="27"/>
      <c r="B1829" s="27"/>
      <c r="C1829" s="27"/>
      <c r="D1829" s="27"/>
      <c r="E1829" s="28"/>
      <c r="F1829" s="29"/>
      <c r="G1829" s="30"/>
      <c r="H1829" s="30"/>
      <c r="I1829" s="30"/>
      <c r="J1829" s="30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  <c r="Y1829" s="18"/>
      <c r="Z1829" s="18"/>
    </row>
    <row r="1830" spans="1:26" ht="13">
      <c r="A1830" s="27"/>
      <c r="B1830" s="27"/>
      <c r="C1830" s="27"/>
      <c r="D1830" s="27"/>
      <c r="E1830" s="28"/>
      <c r="F1830" s="29"/>
      <c r="G1830" s="30"/>
      <c r="H1830" s="30"/>
      <c r="I1830" s="30"/>
      <c r="J1830" s="30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  <c r="Y1830" s="18"/>
      <c r="Z1830" s="18"/>
    </row>
    <row r="1831" spans="1:26" ht="13">
      <c r="A1831" s="27"/>
      <c r="B1831" s="27"/>
      <c r="C1831" s="27"/>
      <c r="D1831" s="27"/>
      <c r="E1831" s="28"/>
      <c r="F1831" s="29"/>
      <c r="G1831" s="30"/>
      <c r="H1831" s="30"/>
      <c r="I1831" s="30"/>
      <c r="J1831" s="30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  <c r="Y1831" s="18"/>
      <c r="Z1831" s="18"/>
    </row>
    <row r="1832" spans="1:26" ht="13">
      <c r="A1832" s="27"/>
      <c r="B1832" s="27"/>
      <c r="C1832" s="27"/>
      <c r="D1832" s="27"/>
      <c r="E1832" s="28"/>
      <c r="F1832" s="29"/>
      <c r="G1832" s="30"/>
      <c r="H1832" s="30"/>
      <c r="I1832" s="30"/>
      <c r="J1832" s="30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  <c r="Y1832" s="18"/>
      <c r="Z1832" s="18"/>
    </row>
    <row r="1833" spans="1:26" ht="13">
      <c r="A1833" s="27"/>
      <c r="B1833" s="27"/>
      <c r="C1833" s="27"/>
      <c r="D1833" s="27"/>
      <c r="E1833" s="28"/>
      <c r="F1833" s="29"/>
      <c r="G1833" s="30"/>
      <c r="H1833" s="30"/>
      <c r="I1833" s="30"/>
      <c r="J1833" s="30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  <c r="Y1833" s="18"/>
      <c r="Z1833" s="18"/>
    </row>
    <row r="1834" spans="1:26" ht="13">
      <c r="A1834" s="27"/>
      <c r="B1834" s="27"/>
      <c r="C1834" s="27"/>
      <c r="D1834" s="27"/>
      <c r="E1834" s="28"/>
      <c r="F1834" s="29"/>
      <c r="G1834" s="30"/>
      <c r="H1834" s="30"/>
      <c r="I1834" s="30"/>
      <c r="J1834" s="30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  <c r="Y1834" s="18"/>
      <c r="Z1834" s="18"/>
    </row>
    <row r="1835" spans="1:26" ht="13">
      <c r="A1835" s="27"/>
      <c r="B1835" s="27"/>
      <c r="C1835" s="27"/>
      <c r="D1835" s="27"/>
      <c r="E1835" s="28"/>
      <c r="F1835" s="29"/>
      <c r="G1835" s="30"/>
      <c r="H1835" s="30"/>
      <c r="I1835" s="30"/>
      <c r="J1835" s="30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  <c r="Y1835" s="18"/>
      <c r="Z1835" s="18"/>
    </row>
    <row r="1836" spans="1:26" ht="13">
      <c r="A1836" s="27"/>
      <c r="B1836" s="27"/>
      <c r="C1836" s="27"/>
      <c r="D1836" s="27"/>
      <c r="E1836" s="28"/>
      <c r="F1836" s="29"/>
      <c r="G1836" s="30"/>
      <c r="H1836" s="30"/>
      <c r="I1836" s="30"/>
      <c r="J1836" s="30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  <c r="Y1836" s="18"/>
      <c r="Z1836" s="18"/>
    </row>
    <row r="1837" spans="1:26" ht="13">
      <c r="A1837" s="27"/>
      <c r="B1837" s="27"/>
      <c r="C1837" s="27"/>
      <c r="D1837" s="27"/>
      <c r="E1837" s="28"/>
      <c r="F1837" s="29"/>
      <c r="G1837" s="30"/>
      <c r="H1837" s="30"/>
      <c r="I1837" s="30"/>
      <c r="J1837" s="30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  <c r="Y1837" s="18"/>
      <c r="Z1837" s="18"/>
    </row>
    <row r="1838" spans="1:26" ht="13">
      <c r="A1838" s="27"/>
      <c r="B1838" s="27"/>
      <c r="C1838" s="27"/>
      <c r="D1838" s="27"/>
      <c r="E1838" s="28"/>
      <c r="F1838" s="29"/>
      <c r="G1838" s="30"/>
      <c r="H1838" s="30"/>
      <c r="I1838" s="30"/>
      <c r="J1838" s="30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  <c r="Y1838" s="18"/>
      <c r="Z1838" s="18"/>
    </row>
    <row r="1839" spans="1:26" ht="13">
      <c r="A1839" s="27"/>
      <c r="B1839" s="27"/>
      <c r="C1839" s="27"/>
      <c r="D1839" s="27"/>
      <c r="E1839" s="28"/>
      <c r="F1839" s="29"/>
      <c r="G1839" s="30"/>
      <c r="H1839" s="30"/>
      <c r="I1839" s="30"/>
      <c r="J1839" s="30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  <c r="Y1839" s="18"/>
      <c r="Z1839" s="18"/>
    </row>
    <row r="1840" spans="1:26" ht="13">
      <c r="A1840" s="27"/>
      <c r="B1840" s="27"/>
      <c r="C1840" s="27"/>
      <c r="D1840" s="27"/>
      <c r="E1840" s="28"/>
      <c r="F1840" s="29"/>
      <c r="G1840" s="30"/>
      <c r="H1840" s="30"/>
      <c r="I1840" s="30"/>
      <c r="J1840" s="30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  <c r="Y1840" s="18"/>
      <c r="Z1840" s="18"/>
    </row>
    <row r="1841" spans="1:26" ht="13">
      <c r="A1841" s="27"/>
      <c r="B1841" s="27"/>
      <c r="C1841" s="27"/>
      <c r="D1841" s="27"/>
      <c r="E1841" s="28"/>
      <c r="F1841" s="29"/>
      <c r="G1841" s="30"/>
      <c r="H1841" s="30"/>
      <c r="I1841" s="30"/>
      <c r="J1841" s="30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  <c r="Y1841" s="18"/>
      <c r="Z1841" s="18"/>
    </row>
    <row r="1842" spans="1:26" ht="13">
      <c r="A1842" s="27"/>
      <c r="B1842" s="27"/>
      <c r="C1842" s="27"/>
      <c r="D1842" s="27"/>
      <c r="E1842" s="28"/>
      <c r="F1842" s="29"/>
      <c r="G1842" s="30"/>
      <c r="H1842" s="30"/>
      <c r="I1842" s="30"/>
      <c r="J1842" s="30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  <c r="Y1842" s="18"/>
      <c r="Z1842" s="18"/>
    </row>
    <row r="1843" spans="1:26" ht="13">
      <c r="A1843" s="27"/>
      <c r="B1843" s="27"/>
      <c r="C1843" s="27"/>
      <c r="D1843" s="27"/>
      <c r="E1843" s="28"/>
      <c r="F1843" s="29"/>
      <c r="G1843" s="30"/>
      <c r="H1843" s="30"/>
      <c r="I1843" s="30"/>
      <c r="J1843" s="30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  <c r="Y1843" s="18"/>
      <c r="Z1843" s="18"/>
    </row>
    <row r="1844" spans="1:26" ht="13">
      <c r="A1844" s="27"/>
      <c r="B1844" s="27"/>
      <c r="C1844" s="27"/>
      <c r="D1844" s="27"/>
      <c r="E1844" s="28"/>
      <c r="F1844" s="29"/>
      <c r="G1844" s="30"/>
      <c r="H1844" s="30"/>
      <c r="I1844" s="30"/>
      <c r="J1844" s="30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  <c r="Y1844" s="18"/>
      <c r="Z1844" s="18"/>
    </row>
    <row r="1845" spans="1:26" ht="13">
      <c r="A1845" s="27"/>
      <c r="B1845" s="27"/>
      <c r="C1845" s="27"/>
      <c r="D1845" s="27"/>
      <c r="E1845" s="28"/>
      <c r="F1845" s="29"/>
      <c r="G1845" s="30"/>
      <c r="H1845" s="30"/>
      <c r="I1845" s="30"/>
      <c r="J1845" s="30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  <c r="Y1845" s="18"/>
      <c r="Z1845" s="18"/>
    </row>
    <row r="1846" spans="1:26" ht="13">
      <c r="A1846" s="27"/>
      <c r="B1846" s="27"/>
      <c r="C1846" s="27"/>
      <c r="D1846" s="27"/>
      <c r="E1846" s="28"/>
      <c r="F1846" s="29"/>
      <c r="G1846" s="30"/>
      <c r="H1846" s="30"/>
      <c r="I1846" s="30"/>
      <c r="J1846" s="30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  <c r="Y1846" s="18"/>
      <c r="Z1846" s="18"/>
    </row>
    <row r="1847" spans="1:26" ht="13">
      <c r="A1847" s="27"/>
      <c r="B1847" s="27"/>
      <c r="C1847" s="27"/>
      <c r="D1847" s="27"/>
      <c r="E1847" s="28"/>
      <c r="F1847" s="29"/>
      <c r="G1847" s="30"/>
      <c r="H1847" s="30"/>
      <c r="I1847" s="30"/>
      <c r="J1847" s="30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  <c r="Y1847" s="18"/>
      <c r="Z1847" s="18"/>
    </row>
    <row r="1848" spans="1:26" ht="13">
      <c r="A1848" s="27"/>
      <c r="B1848" s="27"/>
      <c r="C1848" s="27"/>
      <c r="D1848" s="27"/>
      <c r="E1848" s="28"/>
      <c r="F1848" s="29"/>
      <c r="G1848" s="30"/>
      <c r="H1848" s="30"/>
      <c r="I1848" s="30"/>
      <c r="J1848" s="30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  <c r="Y1848" s="18"/>
      <c r="Z1848" s="18"/>
    </row>
    <row r="1849" spans="1:26" ht="13">
      <c r="A1849" s="27"/>
      <c r="B1849" s="27"/>
      <c r="C1849" s="27"/>
      <c r="D1849" s="27"/>
      <c r="E1849" s="28"/>
      <c r="F1849" s="29"/>
      <c r="G1849" s="30"/>
      <c r="H1849" s="30"/>
      <c r="I1849" s="30"/>
      <c r="J1849" s="30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  <c r="Y1849" s="18"/>
      <c r="Z1849" s="18"/>
    </row>
    <row r="1850" spans="1:26" ht="13">
      <c r="A1850" s="27"/>
      <c r="B1850" s="27"/>
      <c r="C1850" s="27"/>
      <c r="D1850" s="27"/>
      <c r="E1850" s="28"/>
      <c r="F1850" s="29"/>
      <c r="G1850" s="30"/>
      <c r="H1850" s="30"/>
      <c r="I1850" s="30"/>
      <c r="J1850" s="30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  <c r="Y1850" s="18"/>
      <c r="Z1850" s="18"/>
    </row>
    <row r="1851" spans="1:26" ht="13">
      <c r="A1851" s="27"/>
      <c r="B1851" s="27"/>
      <c r="C1851" s="27"/>
      <c r="D1851" s="27"/>
      <c r="E1851" s="28"/>
      <c r="F1851" s="29"/>
      <c r="G1851" s="30"/>
      <c r="H1851" s="30"/>
      <c r="I1851" s="30"/>
      <c r="J1851" s="30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  <c r="Y1851" s="18"/>
      <c r="Z1851" s="18"/>
    </row>
    <row r="1852" spans="1:26" ht="13">
      <c r="A1852" s="27"/>
      <c r="B1852" s="27"/>
      <c r="C1852" s="27"/>
      <c r="D1852" s="27"/>
      <c r="E1852" s="28"/>
      <c r="F1852" s="29"/>
      <c r="G1852" s="30"/>
      <c r="H1852" s="30"/>
      <c r="I1852" s="30"/>
      <c r="J1852" s="30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  <c r="Y1852" s="18"/>
      <c r="Z1852" s="18"/>
    </row>
    <row r="1853" spans="1:26" ht="13">
      <c r="A1853" s="27"/>
      <c r="B1853" s="27"/>
      <c r="C1853" s="27"/>
      <c r="D1853" s="27"/>
      <c r="E1853" s="28"/>
      <c r="F1853" s="29"/>
      <c r="G1853" s="30"/>
      <c r="H1853" s="30"/>
      <c r="I1853" s="30"/>
      <c r="J1853" s="30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  <c r="Y1853" s="18"/>
      <c r="Z1853" s="18"/>
    </row>
    <row r="1854" spans="1:26" ht="13">
      <c r="A1854" s="27"/>
      <c r="B1854" s="27"/>
      <c r="C1854" s="27"/>
      <c r="D1854" s="27"/>
      <c r="E1854" s="28"/>
      <c r="F1854" s="29"/>
      <c r="G1854" s="30"/>
      <c r="H1854" s="30"/>
      <c r="I1854" s="30"/>
      <c r="J1854" s="30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  <c r="Y1854" s="18"/>
      <c r="Z1854" s="18"/>
    </row>
    <row r="1855" spans="1:26" ht="13">
      <c r="A1855" s="27"/>
      <c r="B1855" s="27"/>
      <c r="C1855" s="27"/>
      <c r="D1855" s="27"/>
      <c r="E1855" s="28"/>
      <c r="F1855" s="29"/>
      <c r="G1855" s="30"/>
      <c r="H1855" s="30"/>
      <c r="I1855" s="30"/>
      <c r="J1855" s="30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  <c r="Y1855" s="18"/>
      <c r="Z1855" s="18"/>
    </row>
    <row r="1856" spans="1:26" ht="13">
      <c r="A1856" s="27"/>
      <c r="B1856" s="27"/>
      <c r="C1856" s="27"/>
      <c r="D1856" s="27"/>
      <c r="E1856" s="28"/>
      <c r="F1856" s="29"/>
      <c r="G1856" s="30"/>
      <c r="H1856" s="30"/>
      <c r="I1856" s="30"/>
      <c r="J1856" s="30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  <c r="Y1856" s="18"/>
      <c r="Z1856" s="18"/>
    </row>
    <row r="1857" spans="1:26" ht="13">
      <c r="A1857" s="27"/>
      <c r="B1857" s="27"/>
      <c r="C1857" s="27"/>
      <c r="D1857" s="27"/>
      <c r="E1857" s="28"/>
      <c r="F1857" s="29"/>
      <c r="G1857" s="30"/>
      <c r="H1857" s="30"/>
      <c r="I1857" s="30"/>
      <c r="J1857" s="30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  <c r="Y1857" s="18"/>
      <c r="Z1857" s="18"/>
    </row>
    <row r="1858" spans="1:26" ht="13">
      <c r="A1858" s="27"/>
      <c r="B1858" s="27"/>
      <c r="C1858" s="27"/>
      <c r="D1858" s="27"/>
      <c r="E1858" s="28"/>
      <c r="F1858" s="29"/>
      <c r="G1858" s="30"/>
      <c r="H1858" s="30"/>
      <c r="I1858" s="30"/>
      <c r="J1858" s="30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  <c r="Y1858" s="18"/>
      <c r="Z1858" s="18"/>
    </row>
    <row r="1859" spans="1:26" ht="13">
      <c r="A1859" s="27"/>
      <c r="B1859" s="27"/>
      <c r="C1859" s="27"/>
      <c r="D1859" s="27"/>
      <c r="E1859" s="28"/>
      <c r="F1859" s="29"/>
      <c r="G1859" s="30"/>
      <c r="H1859" s="30"/>
      <c r="I1859" s="30"/>
      <c r="J1859" s="30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  <c r="Y1859" s="18"/>
      <c r="Z1859" s="18"/>
    </row>
    <row r="1860" spans="1:26" ht="13">
      <c r="A1860" s="27"/>
      <c r="B1860" s="27"/>
      <c r="C1860" s="27"/>
      <c r="D1860" s="27"/>
      <c r="E1860" s="28"/>
      <c r="F1860" s="29"/>
      <c r="G1860" s="30"/>
      <c r="H1860" s="30"/>
      <c r="I1860" s="30"/>
      <c r="J1860" s="30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  <c r="Y1860" s="18"/>
      <c r="Z1860" s="18"/>
    </row>
    <row r="1861" spans="1:26" ht="13">
      <c r="A1861" s="27"/>
      <c r="B1861" s="27"/>
      <c r="C1861" s="27"/>
      <c r="D1861" s="27"/>
      <c r="E1861" s="28"/>
      <c r="F1861" s="29"/>
      <c r="G1861" s="30"/>
      <c r="H1861" s="30"/>
      <c r="I1861" s="30"/>
      <c r="J1861" s="30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  <c r="Y1861" s="18"/>
      <c r="Z1861" s="18"/>
    </row>
    <row r="1862" spans="1:26" ht="13">
      <c r="A1862" s="27"/>
      <c r="B1862" s="27"/>
      <c r="C1862" s="27"/>
      <c r="D1862" s="27"/>
      <c r="E1862" s="28"/>
      <c r="F1862" s="29"/>
      <c r="G1862" s="30"/>
      <c r="H1862" s="30"/>
      <c r="I1862" s="30"/>
      <c r="J1862" s="30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  <c r="Y1862" s="18"/>
      <c r="Z1862" s="18"/>
    </row>
    <row r="1863" spans="1:26" ht="13">
      <c r="A1863" s="27"/>
      <c r="B1863" s="27"/>
      <c r="C1863" s="27"/>
      <c r="D1863" s="27"/>
      <c r="E1863" s="28"/>
      <c r="F1863" s="29"/>
      <c r="G1863" s="30"/>
      <c r="H1863" s="30"/>
      <c r="I1863" s="30"/>
      <c r="J1863" s="30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  <c r="Y1863" s="18"/>
      <c r="Z1863" s="18"/>
    </row>
    <row r="1864" spans="1:26" ht="13">
      <c r="A1864" s="27"/>
      <c r="B1864" s="27"/>
      <c r="C1864" s="27"/>
      <c r="D1864" s="27"/>
      <c r="E1864" s="28"/>
      <c r="F1864" s="29"/>
      <c r="G1864" s="30"/>
      <c r="H1864" s="30"/>
      <c r="I1864" s="30"/>
      <c r="J1864" s="30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  <c r="Y1864" s="18"/>
      <c r="Z1864" s="18"/>
    </row>
    <row r="1865" spans="1:26" ht="13">
      <c r="A1865" s="27"/>
      <c r="B1865" s="27"/>
      <c r="C1865" s="27"/>
      <c r="D1865" s="27"/>
      <c r="E1865" s="28"/>
      <c r="F1865" s="29"/>
      <c r="G1865" s="30"/>
      <c r="H1865" s="30"/>
      <c r="I1865" s="30"/>
      <c r="J1865" s="30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  <c r="Y1865" s="18"/>
      <c r="Z1865" s="18"/>
    </row>
    <row r="1866" spans="1:26" ht="13">
      <c r="A1866" s="27"/>
      <c r="B1866" s="27"/>
      <c r="C1866" s="27"/>
      <c r="D1866" s="27"/>
      <c r="E1866" s="28"/>
      <c r="F1866" s="29"/>
      <c r="G1866" s="30"/>
      <c r="H1866" s="30"/>
      <c r="I1866" s="30"/>
      <c r="J1866" s="30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  <c r="Y1866" s="18"/>
      <c r="Z1866" s="18"/>
    </row>
    <row r="1867" spans="1:26" ht="13">
      <c r="A1867" s="27"/>
      <c r="B1867" s="27"/>
      <c r="C1867" s="27"/>
      <c r="D1867" s="27"/>
      <c r="E1867" s="28"/>
      <c r="F1867" s="29"/>
      <c r="G1867" s="30"/>
      <c r="H1867" s="30"/>
      <c r="I1867" s="30"/>
      <c r="J1867" s="30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  <c r="Y1867" s="18"/>
      <c r="Z1867" s="18"/>
    </row>
    <row r="1868" spans="1:26" ht="13">
      <c r="A1868" s="27"/>
      <c r="B1868" s="27"/>
      <c r="C1868" s="27"/>
      <c r="D1868" s="27"/>
      <c r="E1868" s="28"/>
      <c r="F1868" s="29"/>
      <c r="G1868" s="30"/>
      <c r="H1868" s="30"/>
      <c r="I1868" s="30"/>
      <c r="J1868" s="30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  <c r="Y1868" s="18"/>
      <c r="Z1868" s="18"/>
    </row>
    <row r="1869" spans="1:26" ht="13">
      <c r="A1869" s="27"/>
      <c r="B1869" s="27"/>
      <c r="C1869" s="27"/>
      <c r="D1869" s="27"/>
      <c r="E1869" s="28"/>
      <c r="F1869" s="29"/>
      <c r="G1869" s="30"/>
      <c r="H1869" s="30"/>
      <c r="I1869" s="30"/>
      <c r="J1869" s="30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  <c r="Y1869" s="18"/>
      <c r="Z1869" s="18"/>
    </row>
    <row r="1870" spans="1:26" ht="13">
      <c r="A1870" s="27"/>
      <c r="B1870" s="27"/>
      <c r="C1870" s="27"/>
      <c r="D1870" s="27"/>
      <c r="E1870" s="28"/>
      <c r="F1870" s="29"/>
      <c r="G1870" s="30"/>
      <c r="H1870" s="30"/>
      <c r="I1870" s="30"/>
      <c r="J1870" s="30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  <c r="Y1870" s="18"/>
      <c r="Z1870" s="18"/>
    </row>
    <row r="1871" spans="1:26" ht="13">
      <c r="A1871" s="27"/>
      <c r="B1871" s="27"/>
      <c r="C1871" s="27"/>
      <c r="D1871" s="27"/>
      <c r="E1871" s="28"/>
      <c r="F1871" s="29"/>
      <c r="G1871" s="30"/>
      <c r="H1871" s="30"/>
      <c r="I1871" s="30"/>
      <c r="J1871" s="30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  <c r="Y1871" s="18"/>
      <c r="Z1871" s="18"/>
    </row>
    <row r="1872" spans="1:26" ht="13">
      <c r="A1872" s="27"/>
      <c r="B1872" s="27"/>
      <c r="C1872" s="27"/>
      <c r="D1872" s="27"/>
      <c r="E1872" s="28"/>
      <c r="F1872" s="29"/>
      <c r="G1872" s="30"/>
      <c r="H1872" s="30"/>
      <c r="I1872" s="30"/>
      <c r="J1872" s="30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  <c r="Y1872" s="18"/>
      <c r="Z1872" s="18"/>
    </row>
    <row r="1873" spans="1:26" ht="13">
      <c r="A1873" s="27"/>
      <c r="B1873" s="27"/>
      <c r="C1873" s="27"/>
      <c r="D1873" s="27"/>
      <c r="E1873" s="28"/>
      <c r="F1873" s="29"/>
      <c r="G1873" s="30"/>
      <c r="H1873" s="30"/>
      <c r="I1873" s="30"/>
      <c r="J1873" s="30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  <c r="Y1873" s="18"/>
      <c r="Z1873" s="18"/>
    </row>
    <row r="1874" spans="1:26" ht="13">
      <c r="A1874" s="27"/>
      <c r="B1874" s="27"/>
      <c r="C1874" s="27"/>
      <c r="D1874" s="27"/>
      <c r="E1874" s="28"/>
      <c r="F1874" s="29"/>
      <c r="G1874" s="30"/>
      <c r="H1874" s="30"/>
      <c r="I1874" s="30"/>
      <c r="J1874" s="30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  <c r="Y1874" s="18"/>
      <c r="Z1874" s="18"/>
    </row>
    <row r="1875" spans="1:26" ht="13">
      <c r="A1875" s="27"/>
      <c r="B1875" s="27"/>
      <c r="C1875" s="27"/>
      <c r="D1875" s="27"/>
      <c r="E1875" s="28"/>
      <c r="F1875" s="29"/>
      <c r="G1875" s="30"/>
      <c r="H1875" s="30"/>
      <c r="I1875" s="30"/>
      <c r="J1875" s="30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  <c r="Y1875" s="18"/>
      <c r="Z1875" s="18"/>
    </row>
    <row r="1876" spans="1:26" ht="13">
      <c r="A1876" s="27"/>
      <c r="B1876" s="27"/>
      <c r="C1876" s="27"/>
      <c r="D1876" s="27"/>
      <c r="E1876" s="28"/>
      <c r="F1876" s="29"/>
      <c r="G1876" s="30"/>
      <c r="H1876" s="30"/>
      <c r="I1876" s="30"/>
      <c r="J1876" s="30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  <c r="Y1876" s="18"/>
      <c r="Z1876" s="18"/>
    </row>
    <row r="1877" spans="1:26" ht="13">
      <c r="A1877" s="27"/>
      <c r="B1877" s="27"/>
      <c r="C1877" s="27"/>
      <c r="D1877" s="27"/>
      <c r="E1877" s="28"/>
      <c r="F1877" s="29"/>
      <c r="G1877" s="30"/>
      <c r="H1877" s="30"/>
      <c r="I1877" s="30"/>
      <c r="J1877" s="30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  <c r="Y1877" s="18"/>
      <c r="Z1877" s="18"/>
    </row>
    <row r="1878" spans="1:26" ht="13">
      <c r="A1878" s="27"/>
      <c r="B1878" s="27"/>
      <c r="C1878" s="27"/>
      <c r="D1878" s="27"/>
      <c r="E1878" s="28"/>
      <c r="F1878" s="29"/>
      <c r="G1878" s="30"/>
      <c r="H1878" s="30"/>
      <c r="I1878" s="30"/>
      <c r="J1878" s="30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  <c r="Y1878" s="18"/>
      <c r="Z1878" s="18"/>
    </row>
    <row r="1879" spans="1:26" ht="13">
      <c r="A1879" s="27"/>
      <c r="B1879" s="27"/>
      <c r="C1879" s="27"/>
      <c r="D1879" s="27"/>
      <c r="E1879" s="28"/>
      <c r="F1879" s="29"/>
      <c r="G1879" s="30"/>
      <c r="H1879" s="30"/>
      <c r="I1879" s="30"/>
      <c r="J1879" s="30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  <c r="Y1879" s="18"/>
      <c r="Z1879" s="18"/>
    </row>
    <row r="1880" spans="1:26" ht="13">
      <c r="A1880" s="27"/>
      <c r="B1880" s="27"/>
      <c r="C1880" s="27"/>
      <c r="D1880" s="27"/>
      <c r="E1880" s="28"/>
      <c r="F1880" s="29"/>
      <c r="G1880" s="30"/>
      <c r="H1880" s="30"/>
      <c r="I1880" s="30"/>
      <c r="J1880" s="30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  <c r="Y1880" s="18"/>
      <c r="Z1880" s="18"/>
    </row>
    <row r="1881" spans="1:26" ht="13">
      <c r="A1881" s="27"/>
      <c r="B1881" s="27"/>
      <c r="C1881" s="27"/>
      <c r="D1881" s="27"/>
      <c r="E1881" s="28"/>
      <c r="F1881" s="29"/>
      <c r="G1881" s="30"/>
      <c r="H1881" s="30"/>
      <c r="I1881" s="30"/>
      <c r="J1881" s="30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  <c r="Y1881" s="18"/>
      <c r="Z1881" s="18"/>
    </row>
    <row r="1882" spans="1:26" ht="13">
      <c r="A1882" s="27"/>
      <c r="B1882" s="27"/>
      <c r="C1882" s="27"/>
      <c r="D1882" s="27"/>
      <c r="E1882" s="28"/>
      <c r="F1882" s="29"/>
      <c r="G1882" s="30"/>
      <c r="H1882" s="30"/>
      <c r="I1882" s="30"/>
      <c r="J1882" s="30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  <c r="Y1882" s="18"/>
      <c r="Z1882" s="18"/>
    </row>
    <row r="1883" spans="1:26" ht="13">
      <c r="A1883" s="27"/>
      <c r="B1883" s="27"/>
      <c r="C1883" s="27"/>
      <c r="D1883" s="27"/>
      <c r="E1883" s="28"/>
      <c r="F1883" s="29"/>
      <c r="G1883" s="30"/>
      <c r="H1883" s="30"/>
      <c r="I1883" s="30"/>
      <c r="J1883" s="30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  <c r="Y1883" s="18"/>
      <c r="Z1883" s="18"/>
    </row>
    <row r="1884" spans="1:26" ht="13">
      <c r="A1884" s="27"/>
      <c r="B1884" s="27"/>
      <c r="C1884" s="27"/>
      <c r="D1884" s="27"/>
      <c r="E1884" s="28"/>
      <c r="F1884" s="29"/>
      <c r="G1884" s="30"/>
      <c r="H1884" s="30"/>
      <c r="I1884" s="30"/>
      <c r="J1884" s="30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  <c r="Y1884" s="18"/>
      <c r="Z1884" s="18"/>
    </row>
    <row r="1885" spans="1:26" ht="13">
      <c r="A1885" s="27"/>
      <c r="B1885" s="27"/>
      <c r="C1885" s="27"/>
      <c r="D1885" s="27"/>
      <c r="E1885" s="28"/>
      <c r="F1885" s="29"/>
      <c r="G1885" s="30"/>
      <c r="H1885" s="30"/>
      <c r="I1885" s="30"/>
      <c r="J1885" s="30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  <c r="Y1885" s="18"/>
      <c r="Z1885" s="18"/>
    </row>
    <row r="1886" spans="1:26" ht="13">
      <c r="A1886" s="27"/>
      <c r="B1886" s="27"/>
      <c r="C1886" s="27"/>
      <c r="D1886" s="27"/>
      <c r="E1886" s="28"/>
      <c r="F1886" s="29"/>
      <c r="G1886" s="30"/>
      <c r="H1886" s="30"/>
      <c r="I1886" s="30"/>
      <c r="J1886" s="30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  <c r="Y1886" s="18"/>
      <c r="Z1886" s="18"/>
    </row>
    <row r="1887" spans="1:26" ht="13">
      <c r="A1887" s="27"/>
      <c r="B1887" s="27"/>
      <c r="C1887" s="27"/>
      <c r="D1887" s="27"/>
      <c r="E1887" s="28"/>
      <c r="F1887" s="29"/>
      <c r="G1887" s="30"/>
      <c r="H1887" s="30"/>
      <c r="I1887" s="30"/>
      <c r="J1887" s="30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  <c r="Y1887" s="18"/>
      <c r="Z1887" s="18"/>
    </row>
    <row r="1888" spans="1:26" ht="13">
      <c r="A1888" s="27"/>
      <c r="B1888" s="27"/>
      <c r="C1888" s="27"/>
      <c r="D1888" s="27"/>
      <c r="E1888" s="28"/>
      <c r="F1888" s="29"/>
      <c r="G1888" s="30"/>
      <c r="H1888" s="30"/>
      <c r="I1888" s="30"/>
      <c r="J1888" s="30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  <c r="Y1888" s="18"/>
      <c r="Z1888" s="18"/>
    </row>
    <row r="1889" spans="1:26" ht="13">
      <c r="A1889" s="27"/>
      <c r="B1889" s="27"/>
      <c r="C1889" s="27"/>
      <c r="D1889" s="27"/>
      <c r="E1889" s="28"/>
      <c r="F1889" s="29"/>
      <c r="G1889" s="30"/>
      <c r="H1889" s="30"/>
      <c r="I1889" s="30"/>
      <c r="J1889" s="30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  <c r="Y1889" s="18"/>
      <c r="Z1889" s="18"/>
    </row>
    <row r="1890" spans="1:26" ht="13">
      <c r="A1890" s="27"/>
      <c r="B1890" s="27"/>
      <c r="C1890" s="27"/>
      <c r="D1890" s="27"/>
      <c r="E1890" s="28"/>
      <c r="F1890" s="29"/>
      <c r="G1890" s="30"/>
      <c r="H1890" s="30"/>
      <c r="I1890" s="30"/>
      <c r="J1890" s="30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  <c r="Y1890" s="18"/>
      <c r="Z1890" s="18"/>
    </row>
    <row r="1891" spans="1:26" ht="13">
      <c r="A1891" s="27"/>
      <c r="B1891" s="27"/>
      <c r="C1891" s="27"/>
      <c r="D1891" s="27"/>
      <c r="E1891" s="28"/>
      <c r="F1891" s="29"/>
      <c r="G1891" s="30"/>
      <c r="H1891" s="30"/>
      <c r="I1891" s="30"/>
      <c r="J1891" s="30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  <c r="Y1891" s="18"/>
      <c r="Z1891" s="18"/>
    </row>
    <row r="1892" spans="1:26" ht="13">
      <c r="A1892" s="27"/>
      <c r="B1892" s="27"/>
      <c r="C1892" s="27"/>
      <c r="D1892" s="27"/>
      <c r="E1892" s="28"/>
      <c r="F1892" s="29"/>
      <c r="G1892" s="30"/>
      <c r="H1892" s="30"/>
      <c r="I1892" s="30"/>
      <c r="J1892" s="30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  <c r="Y1892" s="18"/>
      <c r="Z1892" s="18"/>
    </row>
    <row r="1893" spans="1:26" ht="13">
      <c r="A1893" s="27"/>
      <c r="B1893" s="27"/>
      <c r="C1893" s="27"/>
      <c r="D1893" s="27"/>
      <c r="E1893" s="28"/>
      <c r="F1893" s="29"/>
      <c r="G1893" s="30"/>
      <c r="H1893" s="30"/>
      <c r="I1893" s="30"/>
      <c r="J1893" s="30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  <c r="Y1893" s="18"/>
      <c r="Z1893" s="18"/>
    </row>
    <row r="1894" spans="1:26" ht="13">
      <c r="A1894" s="27"/>
      <c r="B1894" s="27"/>
      <c r="C1894" s="27"/>
      <c r="D1894" s="27"/>
      <c r="E1894" s="28"/>
      <c r="F1894" s="29"/>
      <c r="G1894" s="30"/>
      <c r="H1894" s="30"/>
      <c r="I1894" s="30"/>
      <c r="J1894" s="30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  <c r="Y1894" s="18"/>
      <c r="Z1894" s="18"/>
    </row>
    <row r="1895" spans="1:26" ht="13">
      <c r="A1895" s="27"/>
      <c r="B1895" s="27"/>
      <c r="C1895" s="27"/>
      <c r="D1895" s="27"/>
      <c r="E1895" s="28"/>
      <c r="F1895" s="29"/>
      <c r="G1895" s="30"/>
      <c r="H1895" s="30"/>
      <c r="I1895" s="30"/>
      <c r="J1895" s="30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  <c r="Y1895" s="18"/>
      <c r="Z1895" s="18"/>
    </row>
    <row r="1896" spans="1:26" ht="13">
      <c r="A1896" s="27"/>
      <c r="B1896" s="27"/>
      <c r="C1896" s="27"/>
      <c r="D1896" s="27"/>
      <c r="E1896" s="28"/>
      <c r="F1896" s="29"/>
      <c r="G1896" s="30"/>
      <c r="H1896" s="30"/>
      <c r="I1896" s="30"/>
      <c r="J1896" s="30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  <c r="Y1896" s="18"/>
      <c r="Z1896" s="18"/>
    </row>
    <row r="1897" spans="1:26" ht="13">
      <c r="A1897" s="27"/>
      <c r="B1897" s="27"/>
      <c r="C1897" s="27"/>
      <c r="D1897" s="27"/>
      <c r="E1897" s="28"/>
      <c r="F1897" s="29"/>
      <c r="G1897" s="30"/>
      <c r="H1897" s="30"/>
      <c r="I1897" s="30"/>
      <c r="J1897" s="30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  <c r="Y1897" s="18"/>
      <c r="Z1897" s="18"/>
    </row>
    <row r="1898" spans="1:26" ht="13">
      <c r="A1898" s="27"/>
      <c r="B1898" s="27"/>
      <c r="C1898" s="27"/>
      <c r="D1898" s="27"/>
      <c r="E1898" s="28"/>
      <c r="F1898" s="29"/>
      <c r="G1898" s="30"/>
      <c r="H1898" s="30"/>
      <c r="I1898" s="30"/>
      <c r="J1898" s="30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  <c r="Y1898" s="18"/>
      <c r="Z1898" s="18"/>
    </row>
    <row r="1899" spans="1:26" ht="13">
      <c r="A1899" s="27"/>
      <c r="B1899" s="27"/>
      <c r="C1899" s="27"/>
      <c r="D1899" s="27"/>
      <c r="E1899" s="28"/>
      <c r="F1899" s="29"/>
      <c r="G1899" s="30"/>
      <c r="H1899" s="30"/>
      <c r="I1899" s="30"/>
      <c r="J1899" s="30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  <c r="Y1899" s="18"/>
      <c r="Z1899" s="18"/>
    </row>
    <row r="1900" spans="1:26" ht="13">
      <c r="A1900" s="27"/>
      <c r="B1900" s="27"/>
      <c r="C1900" s="27"/>
      <c r="D1900" s="27"/>
      <c r="E1900" s="28"/>
      <c r="F1900" s="29"/>
      <c r="G1900" s="30"/>
      <c r="H1900" s="30"/>
      <c r="I1900" s="30"/>
      <c r="J1900" s="30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  <c r="Y1900" s="18"/>
      <c r="Z1900" s="18"/>
    </row>
    <row r="1901" spans="1:26" ht="13">
      <c r="A1901" s="27"/>
      <c r="B1901" s="27"/>
      <c r="C1901" s="27"/>
      <c r="D1901" s="27"/>
      <c r="E1901" s="28"/>
      <c r="F1901" s="29"/>
      <c r="G1901" s="30"/>
      <c r="H1901" s="30"/>
      <c r="I1901" s="30"/>
      <c r="J1901" s="30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  <c r="Y1901" s="18"/>
      <c r="Z1901" s="18"/>
    </row>
    <row r="1902" spans="1:26" ht="13">
      <c r="A1902" s="27"/>
      <c r="B1902" s="27"/>
      <c r="C1902" s="27"/>
      <c r="D1902" s="27"/>
      <c r="E1902" s="28"/>
      <c r="F1902" s="29"/>
      <c r="G1902" s="30"/>
      <c r="H1902" s="30"/>
      <c r="I1902" s="30"/>
      <c r="J1902" s="30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  <c r="Y1902" s="18"/>
      <c r="Z1902" s="18"/>
    </row>
    <row r="1903" spans="1:26" ht="13">
      <c r="A1903" s="27"/>
      <c r="B1903" s="27"/>
      <c r="C1903" s="27"/>
      <c r="D1903" s="27"/>
      <c r="E1903" s="28"/>
      <c r="F1903" s="29"/>
      <c r="G1903" s="30"/>
      <c r="H1903" s="30"/>
      <c r="I1903" s="30"/>
      <c r="J1903" s="30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  <c r="Y1903" s="18"/>
      <c r="Z1903" s="18"/>
    </row>
    <row r="1904" spans="1:26" ht="13">
      <c r="A1904" s="27"/>
      <c r="B1904" s="27"/>
      <c r="C1904" s="27"/>
      <c r="D1904" s="27"/>
      <c r="E1904" s="28"/>
      <c r="F1904" s="29"/>
      <c r="G1904" s="30"/>
      <c r="H1904" s="30"/>
      <c r="I1904" s="30"/>
      <c r="J1904" s="30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  <c r="Y1904" s="18"/>
      <c r="Z1904" s="18"/>
    </row>
    <row r="1905" spans="1:26" ht="13">
      <c r="A1905" s="27"/>
      <c r="B1905" s="27"/>
      <c r="C1905" s="27"/>
      <c r="D1905" s="27"/>
      <c r="E1905" s="28"/>
      <c r="F1905" s="29"/>
      <c r="G1905" s="30"/>
      <c r="H1905" s="30"/>
      <c r="I1905" s="30"/>
      <c r="J1905" s="30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  <c r="Y1905" s="18"/>
      <c r="Z1905" s="18"/>
    </row>
    <row r="1906" spans="1:26" ht="13">
      <c r="A1906" s="27"/>
      <c r="B1906" s="27"/>
      <c r="C1906" s="27"/>
      <c r="D1906" s="27"/>
      <c r="E1906" s="28"/>
      <c r="F1906" s="29"/>
      <c r="G1906" s="30"/>
      <c r="H1906" s="30"/>
      <c r="I1906" s="30"/>
      <c r="J1906" s="30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  <c r="Y1906" s="18"/>
      <c r="Z1906" s="18"/>
    </row>
    <row r="1907" spans="1:26" ht="13">
      <c r="A1907" s="27"/>
      <c r="B1907" s="27"/>
      <c r="C1907" s="27"/>
      <c r="D1907" s="27"/>
      <c r="E1907" s="28"/>
      <c r="F1907" s="29"/>
      <c r="G1907" s="30"/>
      <c r="H1907" s="30"/>
      <c r="I1907" s="30"/>
      <c r="J1907" s="30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  <c r="Y1907" s="18"/>
      <c r="Z1907" s="18"/>
    </row>
    <row r="1908" spans="1:26" ht="13">
      <c r="A1908" s="27"/>
      <c r="B1908" s="27"/>
      <c r="C1908" s="27"/>
      <c r="D1908" s="27"/>
      <c r="E1908" s="28"/>
      <c r="F1908" s="29"/>
      <c r="G1908" s="30"/>
      <c r="H1908" s="30"/>
      <c r="I1908" s="30"/>
      <c r="J1908" s="30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  <c r="Y1908" s="18"/>
      <c r="Z1908" s="18"/>
    </row>
    <row r="1909" spans="1:26" ht="13">
      <c r="A1909" s="27"/>
      <c r="B1909" s="27"/>
      <c r="C1909" s="27"/>
      <c r="D1909" s="27"/>
      <c r="E1909" s="28"/>
      <c r="F1909" s="29"/>
      <c r="G1909" s="30"/>
      <c r="H1909" s="30"/>
      <c r="I1909" s="30"/>
      <c r="J1909" s="30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  <c r="Y1909" s="18"/>
      <c r="Z1909" s="18"/>
    </row>
    <row r="1910" spans="1:26" ht="13">
      <c r="A1910" s="27"/>
      <c r="B1910" s="27"/>
      <c r="C1910" s="27"/>
      <c r="D1910" s="27"/>
      <c r="E1910" s="28"/>
      <c r="F1910" s="29"/>
      <c r="G1910" s="30"/>
      <c r="H1910" s="30"/>
      <c r="I1910" s="30"/>
      <c r="J1910" s="30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  <c r="Y1910" s="18"/>
      <c r="Z1910" s="18"/>
    </row>
    <row r="1911" spans="1:26" ht="13">
      <c r="A1911" s="27"/>
      <c r="B1911" s="27"/>
      <c r="C1911" s="27"/>
      <c r="D1911" s="27"/>
      <c r="E1911" s="28"/>
      <c r="F1911" s="29"/>
      <c r="G1911" s="30"/>
      <c r="H1911" s="30"/>
      <c r="I1911" s="30"/>
      <c r="J1911" s="30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  <c r="Y1911" s="18"/>
      <c r="Z1911" s="18"/>
    </row>
    <row r="1912" spans="1:26" ht="13">
      <c r="A1912" s="27"/>
      <c r="B1912" s="27"/>
      <c r="C1912" s="27"/>
      <c r="D1912" s="27"/>
      <c r="E1912" s="28"/>
      <c r="F1912" s="29"/>
      <c r="G1912" s="30"/>
      <c r="H1912" s="30"/>
      <c r="I1912" s="30"/>
      <c r="J1912" s="30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  <c r="Y1912" s="18"/>
      <c r="Z1912" s="18"/>
    </row>
    <row r="1913" spans="1:26" ht="13">
      <c r="A1913" s="27"/>
      <c r="B1913" s="27"/>
      <c r="C1913" s="27"/>
      <c r="D1913" s="27"/>
      <c r="E1913" s="28"/>
      <c r="F1913" s="29"/>
      <c r="G1913" s="30"/>
      <c r="H1913" s="30"/>
      <c r="I1913" s="30"/>
      <c r="J1913" s="30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  <c r="Y1913" s="18"/>
      <c r="Z1913" s="18"/>
    </row>
    <row r="1914" spans="1:26" ht="13">
      <c r="A1914" s="27"/>
      <c r="B1914" s="27"/>
      <c r="C1914" s="27"/>
      <c r="D1914" s="27"/>
      <c r="E1914" s="28"/>
      <c r="F1914" s="29"/>
      <c r="G1914" s="30"/>
      <c r="H1914" s="30"/>
      <c r="I1914" s="30"/>
      <c r="J1914" s="30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  <c r="Y1914" s="18"/>
      <c r="Z1914" s="18"/>
    </row>
    <row r="1915" spans="1:26" ht="13">
      <c r="A1915" s="27"/>
      <c r="B1915" s="27"/>
      <c r="C1915" s="27"/>
      <c r="D1915" s="27"/>
      <c r="E1915" s="28"/>
      <c r="F1915" s="29"/>
      <c r="G1915" s="30"/>
      <c r="H1915" s="30"/>
      <c r="I1915" s="30"/>
      <c r="J1915" s="30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  <c r="Y1915" s="18"/>
      <c r="Z1915" s="18"/>
    </row>
    <row r="1916" spans="1:26" ht="13">
      <c r="A1916" s="27"/>
      <c r="B1916" s="27"/>
      <c r="C1916" s="27"/>
      <c r="D1916" s="27"/>
      <c r="E1916" s="28"/>
      <c r="F1916" s="29"/>
      <c r="G1916" s="30"/>
      <c r="H1916" s="30"/>
      <c r="I1916" s="30"/>
      <c r="J1916" s="30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  <c r="Y1916" s="18"/>
      <c r="Z1916" s="18"/>
    </row>
    <row r="1917" spans="1:26" ht="13">
      <c r="A1917" s="27"/>
      <c r="B1917" s="27"/>
      <c r="C1917" s="27"/>
      <c r="D1917" s="27"/>
      <c r="E1917" s="28"/>
      <c r="F1917" s="29"/>
      <c r="G1917" s="30"/>
      <c r="H1917" s="30"/>
      <c r="I1917" s="30"/>
      <c r="J1917" s="30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  <c r="Y1917" s="18"/>
      <c r="Z1917" s="18"/>
    </row>
    <row r="1918" spans="1:26" ht="13">
      <c r="A1918" s="27"/>
      <c r="B1918" s="27"/>
      <c r="C1918" s="27"/>
      <c r="D1918" s="27"/>
      <c r="E1918" s="28"/>
      <c r="F1918" s="29"/>
      <c r="G1918" s="30"/>
      <c r="H1918" s="30"/>
      <c r="I1918" s="30"/>
      <c r="J1918" s="30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  <c r="Y1918" s="18"/>
      <c r="Z1918" s="18"/>
    </row>
    <row r="1919" spans="1:26" ht="13">
      <c r="A1919" s="27"/>
      <c r="B1919" s="27"/>
      <c r="C1919" s="27"/>
      <c r="D1919" s="27"/>
      <c r="E1919" s="28"/>
      <c r="F1919" s="29"/>
      <c r="G1919" s="30"/>
      <c r="H1919" s="30"/>
      <c r="I1919" s="30"/>
      <c r="J1919" s="30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  <c r="Y1919" s="18"/>
      <c r="Z1919" s="18"/>
    </row>
    <row r="1920" spans="1:26" ht="13">
      <c r="A1920" s="27"/>
      <c r="B1920" s="27"/>
      <c r="C1920" s="27"/>
      <c r="D1920" s="27"/>
      <c r="E1920" s="28"/>
      <c r="F1920" s="29"/>
      <c r="G1920" s="30"/>
      <c r="H1920" s="30"/>
      <c r="I1920" s="30"/>
      <c r="J1920" s="30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  <c r="Y1920" s="18"/>
      <c r="Z1920" s="18"/>
    </row>
    <row r="1921" spans="1:26" ht="13">
      <c r="A1921" s="27"/>
      <c r="B1921" s="27"/>
      <c r="C1921" s="27"/>
      <c r="D1921" s="27"/>
      <c r="E1921" s="28"/>
      <c r="F1921" s="29"/>
      <c r="G1921" s="30"/>
      <c r="H1921" s="30"/>
      <c r="I1921" s="30"/>
      <c r="J1921" s="30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  <c r="Y1921" s="18"/>
      <c r="Z1921" s="18"/>
    </row>
    <row r="1922" spans="1:26" ht="13">
      <c r="A1922" s="27"/>
      <c r="B1922" s="27"/>
      <c r="C1922" s="27"/>
      <c r="D1922" s="27"/>
      <c r="E1922" s="28"/>
      <c r="F1922" s="29"/>
      <c r="G1922" s="30"/>
      <c r="H1922" s="30"/>
      <c r="I1922" s="30"/>
      <c r="J1922" s="30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  <c r="Y1922" s="18"/>
      <c r="Z1922" s="18"/>
    </row>
    <row r="1923" spans="1:26" ht="13">
      <c r="A1923" s="27"/>
      <c r="B1923" s="27"/>
      <c r="C1923" s="27"/>
      <c r="D1923" s="27"/>
      <c r="E1923" s="28"/>
      <c r="F1923" s="29"/>
      <c r="G1923" s="30"/>
      <c r="H1923" s="30"/>
      <c r="I1923" s="30"/>
      <c r="J1923" s="30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  <c r="Y1923" s="18"/>
      <c r="Z1923" s="18"/>
    </row>
    <row r="1924" spans="1:26" ht="13">
      <c r="A1924" s="27"/>
      <c r="B1924" s="27"/>
      <c r="C1924" s="27"/>
      <c r="D1924" s="27"/>
      <c r="E1924" s="28"/>
      <c r="F1924" s="29"/>
      <c r="G1924" s="30"/>
      <c r="H1924" s="30"/>
      <c r="I1924" s="30"/>
      <c r="J1924" s="30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  <c r="Y1924" s="18"/>
      <c r="Z1924" s="18"/>
    </row>
    <row r="1925" spans="1:26" ht="13">
      <c r="A1925" s="27"/>
      <c r="B1925" s="27"/>
      <c r="C1925" s="27"/>
      <c r="D1925" s="27"/>
      <c r="E1925" s="28"/>
      <c r="F1925" s="29"/>
      <c r="G1925" s="30"/>
      <c r="H1925" s="30"/>
      <c r="I1925" s="30"/>
      <c r="J1925" s="30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  <c r="Y1925" s="18"/>
      <c r="Z1925" s="18"/>
    </row>
    <row r="1926" spans="1:26" ht="13">
      <c r="A1926" s="27"/>
      <c r="B1926" s="27"/>
      <c r="C1926" s="27"/>
      <c r="D1926" s="27"/>
      <c r="E1926" s="28"/>
      <c r="F1926" s="29"/>
      <c r="G1926" s="30"/>
      <c r="H1926" s="30"/>
      <c r="I1926" s="30"/>
      <c r="J1926" s="30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  <c r="Y1926" s="18"/>
      <c r="Z1926" s="18"/>
    </row>
    <row r="1927" spans="1:26" ht="13">
      <c r="A1927" s="27"/>
      <c r="B1927" s="27"/>
      <c r="C1927" s="27"/>
      <c r="D1927" s="27"/>
      <c r="E1927" s="28"/>
      <c r="F1927" s="29"/>
      <c r="G1927" s="30"/>
      <c r="H1927" s="30"/>
      <c r="I1927" s="30"/>
      <c r="J1927" s="30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  <c r="Y1927" s="18"/>
      <c r="Z1927" s="18"/>
    </row>
    <row r="1928" spans="1:26" ht="13">
      <c r="A1928" s="27"/>
      <c r="B1928" s="27"/>
      <c r="C1928" s="27"/>
      <c r="D1928" s="27"/>
      <c r="E1928" s="28"/>
      <c r="F1928" s="29"/>
      <c r="G1928" s="30"/>
      <c r="H1928" s="30"/>
      <c r="I1928" s="30"/>
      <c r="J1928" s="30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  <c r="Y1928" s="18"/>
      <c r="Z1928" s="18"/>
    </row>
    <row r="1929" spans="1:26" ht="13">
      <c r="A1929" s="27"/>
      <c r="B1929" s="27"/>
      <c r="C1929" s="27"/>
      <c r="D1929" s="27"/>
      <c r="E1929" s="28"/>
      <c r="F1929" s="29"/>
      <c r="G1929" s="30"/>
      <c r="H1929" s="30"/>
      <c r="I1929" s="30"/>
      <c r="J1929" s="30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  <c r="Y1929" s="18"/>
      <c r="Z1929" s="18"/>
    </row>
    <row r="1930" spans="1:26" ht="13">
      <c r="A1930" s="27"/>
      <c r="B1930" s="27"/>
      <c r="C1930" s="27"/>
      <c r="D1930" s="27"/>
      <c r="E1930" s="28"/>
      <c r="F1930" s="29"/>
      <c r="G1930" s="30"/>
      <c r="H1930" s="30"/>
      <c r="I1930" s="30"/>
      <c r="J1930" s="30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  <c r="Y1930" s="18"/>
      <c r="Z1930" s="18"/>
    </row>
    <row r="1931" spans="1:26" ht="13">
      <c r="A1931" s="27"/>
      <c r="B1931" s="27"/>
      <c r="C1931" s="27"/>
      <c r="D1931" s="27"/>
      <c r="E1931" s="28"/>
      <c r="F1931" s="29"/>
      <c r="G1931" s="30"/>
      <c r="H1931" s="30"/>
      <c r="I1931" s="30"/>
      <c r="J1931" s="30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  <c r="Y1931" s="18"/>
      <c r="Z1931" s="18"/>
    </row>
    <row r="1932" spans="1:26" ht="13">
      <c r="A1932" s="27"/>
      <c r="B1932" s="27"/>
      <c r="C1932" s="27"/>
      <c r="D1932" s="27"/>
      <c r="E1932" s="28"/>
      <c r="F1932" s="29"/>
      <c r="G1932" s="30"/>
      <c r="H1932" s="30"/>
      <c r="I1932" s="30"/>
      <c r="J1932" s="30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  <c r="Y1932" s="18"/>
      <c r="Z1932" s="18"/>
    </row>
    <row r="1933" spans="1:26" ht="13">
      <c r="A1933" s="27"/>
      <c r="B1933" s="27"/>
      <c r="C1933" s="27"/>
      <c r="D1933" s="27"/>
      <c r="E1933" s="28"/>
      <c r="F1933" s="29"/>
      <c r="G1933" s="30"/>
      <c r="H1933" s="30"/>
      <c r="I1933" s="30"/>
      <c r="J1933" s="30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  <c r="Y1933" s="18"/>
      <c r="Z1933" s="18"/>
    </row>
    <row r="1934" spans="1:26" ht="13">
      <c r="A1934" s="27"/>
      <c r="B1934" s="27"/>
      <c r="C1934" s="27"/>
      <c r="D1934" s="27"/>
      <c r="E1934" s="28"/>
      <c r="F1934" s="29"/>
      <c r="G1934" s="30"/>
      <c r="H1934" s="30"/>
      <c r="I1934" s="30"/>
      <c r="J1934" s="30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  <c r="Y1934" s="18"/>
      <c r="Z1934" s="18"/>
    </row>
    <row r="1935" spans="1:26" ht="13">
      <c r="A1935" s="27"/>
      <c r="B1935" s="27"/>
      <c r="C1935" s="27"/>
      <c r="D1935" s="27"/>
      <c r="E1935" s="28"/>
      <c r="F1935" s="29"/>
      <c r="G1935" s="30"/>
      <c r="H1935" s="30"/>
      <c r="I1935" s="30"/>
      <c r="J1935" s="30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  <c r="Y1935" s="18"/>
      <c r="Z1935" s="18"/>
    </row>
    <row r="1936" spans="1:26" ht="13">
      <c r="A1936" s="27"/>
      <c r="B1936" s="27"/>
      <c r="C1936" s="27"/>
      <c r="D1936" s="27"/>
      <c r="E1936" s="28"/>
      <c r="F1936" s="29"/>
      <c r="G1936" s="30"/>
      <c r="H1936" s="30"/>
      <c r="I1936" s="30"/>
      <c r="J1936" s="30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  <c r="Y1936" s="18"/>
      <c r="Z1936" s="18"/>
    </row>
    <row r="1937" spans="1:26" ht="13">
      <c r="A1937" s="27"/>
      <c r="B1937" s="27"/>
      <c r="C1937" s="27"/>
      <c r="D1937" s="27"/>
      <c r="E1937" s="28"/>
      <c r="F1937" s="29"/>
      <c r="G1937" s="30"/>
      <c r="H1937" s="30"/>
      <c r="I1937" s="30"/>
      <c r="J1937" s="30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  <c r="Y1937" s="18"/>
      <c r="Z1937" s="18"/>
    </row>
    <row r="1938" spans="1:26" ht="13">
      <c r="A1938" s="27"/>
      <c r="B1938" s="27"/>
      <c r="C1938" s="27"/>
      <c r="D1938" s="27"/>
      <c r="E1938" s="28"/>
      <c r="F1938" s="29"/>
      <c r="G1938" s="30"/>
      <c r="H1938" s="30"/>
      <c r="I1938" s="30"/>
      <c r="J1938" s="30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  <c r="Y1938" s="18"/>
      <c r="Z1938" s="18"/>
    </row>
    <row r="1939" spans="1:26" ht="13">
      <c r="A1939" s="27"/>
      <c r="B1939" s="27"/>
      <c r="C1939" s="27"/>
      <c r="D1939" s="27"/>
      <c r="E1939" s="28"/>
      <c r="F1939" s="29"/>
      <c r="G1939" s="30"/>
      <c r="H1939" s="30"/>
      <c r="I1939" s="30"/>
      <c r="J1939" s="30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  <c r="Y1939" s="18"/>
      <c r="Z1939" s="18"/>
    </row>
    <row r="1940" spans="1:26" ht="13">
      <c r="A1940" s="27"/>
      <c r="B1940" s="27"/>
      <c r="C1940" s="27"/>
      <c r="D1940" s="27"/>
      <c r="E1940" s="28"/>
      <c r="F1940" s="29"/>
      <c r="G1940" s="30"/>
      <c r="H1940" s="30"/>
      <c r="I1940" s="30"/>
      <c r="J1940" s="30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  <c r="Y1940" s="18"/>
      <c r="Z1940" s="18"/>
    </row>
    <row r="1941" spans="1:26" ht="13">
      <c r="A1941" s="27"/>
      <c r="B1941" s="27"/>
      <c r="C1941" s="27"/>
      <c r="D1941" s="27"/>
      <c r="E1941" s="28"/>
      <c r="F1941" s="29"/>
      <c r="G1941" s="30"/>
      <c r="H1941" s="30"/>
      <c r="I1941" s="30"/>
      <c r="J1941" s="30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  <c r="Y1941" s="18"/>
      <c r="Z1941" s="18"/>
    </row>
    <row r="1942" spans="1:26" ht="13">
      <c r="A1942" s="27"/>
      <c r="B1942" s="27"/>
      <c r="C1942" s="27"/>
      <c r="D1942" s="27"/>
      <c r="E1942" s="28"/>
      <c r="F1942" s="29"/>
      <c r="G1942" s="30"/>
      <c r="H1942" s="30"/>
      <c r="I1942" s="30"/>
      <c r="J1942" s="30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  <c r="Y1942" s="18"/>
      <c r="Z1942" s="18"/>
    </row>
    <row r="1943" spans="1:26" ht="13">
      <c r="A1943" s="27"/>
      <c r="B1943" s="27"/>
      <c r="C1943" s="27"/>
      <c r="D1943" s="27"/>
      <c r="E1943" s="28"/>
      <c r="F1943" s="29"/>
      <c r="G1943" s="30"/>
      <c r="H1943" s="30"/>
      <c r="I1943" s="30"/>
      <c r="J1943" s="30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  <c r="Y1943" s="18"/>
      <c r="Z1943" s="18"/>
    </row>
    <row r="1944" spans="1:26" ht="13">
      <c r="A1944" s="27"/>
      <c r="B1944" s="27"/>
      <c r="C1944" s="27"/>
      <c r="D1944" s="27"/>
      <c r="E1944" s="28"/>
      <c r="F1944" s="29"/>
      <c r="G1944" s="30"/>
      <c r="H1944" s="30"/>
      <c r="I1944" s="30"/>
      <c r="J1944" s="30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  <c r="Y1944" s="18"/>
      <c r="Z1944" s="18"/>
    </row>
    <row r="1945" spans="1:26" ht="13">
      <c r="A1945" s="27"/>
      <c r="B1945" s="27"/>
      <c r="C1945" s="27"/>
      <c r="D1945" s="27"/>
      <c r="E1945" s="28"/>
      <c r="F1945" s="29"/>
      <c r="G1945" s="30"/>
      <c r="H1945" s="30"/>
      <c r="I1945" s="30"/>
      <c r="J1945" s="30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  <c r="Y1945" s="18"/>
      <c r="Z1945" s="18"/>
    </row>
    <row r="1946" spans="1:26" ht="13">
      <c r="A1946" s="27"/>
      <c r="B1946" s="27"/>
      <c r="C1946" s="27"/>
      <c r="D1946" s="27"/>
      <c r="E1946" s="28"/>
      <c r="F1946" s="29"/>
      <c r="G1946" s="30"/>
      <c r="H1946" s="30"/>
      <c r="I1946" s="30"/>
      <c r="J1946" s="30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  <c r="Y1946" s="18"/>
      <c r="Z1946" s="18"/>
    </row>
    <row r="1947" spans="1:26" ht="13">
      <c r="A1947" s="27"/>
      <c r="B1947" s="27"/>
      <c r="C1947" s="27"/>
      <c r="D1947" s="27"/>
      <c r="E1947" s="28"/>
      <c r="F1947" s="29"/>
      <c r="G1947" s="30"/>
      <c r="H1947" s="30"/>
      <c r="I1947" s="30"/>
      <c r="J1947" s="30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  <c r="Y1947" s="18"/>
      <c r="Z1947" s="18"/>
    </row>
    <row r="1948" spans="1:26" ht="13">
      <c r="A1948" s="27"/>
      <c r="B1948" s="27"/>
      <c r="C1948" s="27"/>
      <c r="D1948" s="27"/>
      <c r="E1948" s="28"/>
      <c r="F1948" s="29"/>
      <c r="G1948" s="30"/>
      <c r="H1948" s="30"/>
      <c r="I1948" s="30"/>
      <c r="J1948" s="30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  <c r="Y1948" s="18"/>
      <c r="Z1948" s="18"/>
    </row>
    <row r="1949" spans="1:26" ht="13">
      <c r="A1949" s="27"/>
      <c r="B1949" s="27"/>
      <c r="C1949" s="27"/>
      <c r="D1949" s="27"/>
      <c r="E1949" s="28"/>
      <c r="F1949" s="29"/>
      <c r="G1949" s="30"/>
      <c r="H1949" s="30"/>
      <c r="I1949" s="30"/>
      <c r="J1949" s="30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  <c r="Y1949" s="18"/>
      <c r="Z1949" s="18"/>
    </row>
    <row r="1950" spans="1:26" ht="13">
      <c r="A1950" s="27"/>
      <c r="B1950" s="27"/>
      <c r="C1950" s="27"/>
      <c r="D1950" s="27"/>
      <c r="E1950" s="28"/>
      <c r="F1950" s="29"/>
      <c r="G1950" s="30"/>
      <c r="H1950" s="30"/>
      <c r="I1950" s="30"/>
      <c r="J1950" s="30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  <c r="Y1950" s="18"/>
      <c r="Z1950" s="18"/>
    </row>
    <row r="1951" spans="1:26" ht="13">
      <c r="A1951" s="27"/>
      <c r="B1951" s="27"/>
      <c r="C1951" s="27"/>
      <c r="D1951" s="27"/>
      <c r="E1951" s="28"/>
      <c r="F1951" s="29"/>
      <c r="G1951" s="30"/>
      <c r="H1951" s="30"/>
      <c r="I1951" s="30"/>
      <c r="J1951" s="30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  <c r="Y1951" s="18"/>
      <c r="Z1951" s="18"/>
    </row>
    <row r="1952" spans="1:26" ht="13">
      <c r="A1952" s="27"/>
      <c r="B1952" s="27"/>
      <c r="C1952" s="27"/>
      <c r="D1952" s="27"/>
      <c r="E1952" s="28"/>
      <c r="F1952" s="29"/>
      <c r="G1952" s="30"/>
      <c r="H1952" s="30"/>
      <c r="I1952" s="30"/>
      <c r="J1952" s="30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  <c r="Y1952" s="18"/>
      <c r="Z1952" s="18"/>
    </row>
    <row r="1953" spans="1:26" ht="13">
      <c r="A1953" s="27"/>
      <c r="B1953" s="27"/>
      <c r="C1953" s="27"/>
      <c r="D1953" s="27"/>
      <c r="E1953" s="28"/>
      <c r="F1953" s="29"/>
      <c r="G1953" s="30"/>
      <c r="H1953" s="30"/>
      <c r="I1953" s="30"/>
      <c r="J1953" s="30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  <c r="Y1953" s="18"/>
      <c r="Z1953" s="18"/>
    </row>
    <row r="1954" spans="1:26" ht="13">
      <c r="A1954" s="27"/>
      <c r="B1954" s="27"/>
      <c r="C1954" s="27"/>
      <c r="D1954" s="27"/>
      <c r="E1954" s="28"/>
      <c r="F1954" s="29"/>
      <c r="G1954" s="30"/>
      <c r="H1954" s="30"/>
      <c r="I1954" s="30"/>
      <c r="J1954" s="30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  <c r="Y1954" s="18"/>
      <c r="Z1954" s="18"/>
    </row>
    <row r="1955" spans="1:26" ht="13">
      <c r="A1955" s="27"/>
      <c r="B1955" s="27"/>
      <c r="C1955" s="27"/>
      <c r="D1955" s="27"/>
      <c r="E1955" s="28"/>
      <c r="F1955" s="29"/>
      <c r="G1955" s="30"/>
      <c r="H1955" s="30"/>
      <c r="I1955" s="30"/>
      <c r="J1955" s="30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  <c r="Y1955" s="18"/>
      <c r="Z1955" s="18"/>
    </row>
    <row r="1956" spans="1:26" ht="13">
      <c r="A1956" s="27"/>
      <c r="B1956" s="27"/>
      <c r="C1956" s="27"/>
      <c r="D1956" s="27"/>
      <c r="E1956" s="28"/>
      <c r="F1956" s="29"/>
      <c r="G1956" s="30"/>
      <c r="H1956" s="30"/>
      <c r="I1956" s="30"/>
      <c r="J1956" s="30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  <c r="Y1956" s="18"/>
      <c r="Z1956" s="18"/>
    </row>
    <row r="1957" spans="1:26" ht="13">
      <c r="A1957" s="27"/>
      <c r="B1957" s="27"/>
      <c r="C1957" s="27"/>
      <c r="D1957" s="27"/>
      <c r="E1957" s="28"/>
      <c r="F1957" s="29"/>
      <c r="G1957" s="30"/>
      <c r="H1957" s="30"/>
      <c r="I1957" s="30"/>
      <c r="J1957" s="30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  <c r="Y1957" s="18"/>
      <c r="Z1957" s="18"/>
    </row>
    <row r="1958" spans="1:26" ht="13">
      <c r="A1958" s="27"/>
      <c r="B1958" s="27"/>
      <c r="C1958" s="27"/>
      <c r="D1958" s="27"/>
      <c r="E1958" s="28"/>
      <c r="F1958" s="29"/>
      <c r="G1958" s="30"/>
      <c r="H1958" s="30"/>
      <c r="I1958" s="30"/>
      <c r="J1958" s="30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  <c r="Y1958" s="18"/>
      <c r="Z1958" s="18"/>
    </row>
    <row r="1959" spans="1:26" ht="13">
      <c r="A1959" s="27"/>
      <c r="B1959" s="27"/>
      <c r="C1959" s="27"/>
      <c r="D1959" s="27"/>
      <c r="E1959" s="28"/>
      <c r="F1959" s="29"/>
      <c r="G1959" s="30"/>
      <c r="H1959" s="30"/>
      <c r="I1959" s="30"/>
      <c r="J1959" s="30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  <c r="Y1959" s="18"/>
      <c r="Z1959" s="18"/>
    </row>
    <row r="1960" spans="1:26" ht="13">
      <c r="A1960" s="27"/>
      <c r="B1960" s="27"/>
      <c r="C1960" s="27"/>
      <c r="D1960" s="27"/>
      <c r="E1960" s="28"/>
      <c r="F1960" s="29"/>
      <c r="G1960" s="30"/>
      <c r="H1960" s="30"/>
      <c r="I1960" s="30"/>
      <c r="J1960" s="30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  <c r="Y1960" s="18"/>
      <c r="Z1960" s="18"/>
    </row>
    <row r="1961" spans="1:26" ht="13">
      <c r="A1961" s="27"/>
      <c r="B1961" s="27"/>
      <c r="C1961" s="27"/>
      <c r="D1961" s="27"/>
      <c r="E1961" s="28"/>
      <c r="F1961" s="29"/>
      <c r="G1961" s="30"/>
      <c r="H1961" s="30"/>
      <c r="I1961" s="30"/>
      <c r="J1961" s="30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  <c r="Y1961" s="18"/>
      <c r="Z1961" s="18"/>
    </row>
    <row r="1962" spans="1:26" ht="13">
      <c r="A1962" s="27"/>
      <c r="B1962" s="27"/>
      <c r="C1962" s="27"/>
      <c r="D1962" s="27"/>
      <c r="E1962" s="28"/>
      <c r="F1962" s="29"/>
      <c r="G1962" s="30"/>
      <c r="H1962" s="30"/>
      <c r="I1962" s="30"/>
      <c r="J1962" s="30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  <c r="Y1962" s="18"/>
      <c r="Z1962" s="18"/>
    </row>
    <row r="1963" spans="1:26" ht="13">
      <c r="A1963" s="27"/>
      <c r="B1963" s="27"/>
      <c r="C1963" s="27"/>
      <c r="D1963" s="27"/>
      <c r="E1963" s="28"/>
      <c r="F1963" s="29"/>
      <c r="G1963" s="30"/>
      <c r="H1963" s="30"/>
      <c r="I1963" s="30"/>
      <c r="J1963" s="30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  <c r="Y1963" s="18"/>
      <c r="Z1963" s="18"/>
    </row>
    <row r="1964" spans="1:26" ht="13">
      <c r="A1964" s="27"/>
      <c r="B1964" s="27"/>
      <c r="C1964" s="27"/>
      <c r="D1964" s="27"/>
      <c r="E1964" s="28"/>
      <c r="F1964" s="29"/>
      <c r="G1964" s="30"/>
      <c r="H1964" s="30"/>
      <c r="I1964" s="30"/>
      <c r="J1964" s="30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  <c r="Y1964" s="18"/>
      <c r="Z1964" s="18"/>
    </row>
    <row r="1965" spans="1:26" ht="13">
      <c r="A1965" s="27"/>
      <c r="B1965" s="27"/>
      <c r="C1965" s="27"/>
      <c r="D1965" s="27"/>
      <c r="E1965" s="28"/>
      <c r="F1965" s="29"/>
      <c r="G1965" s="30"/>
      <c r="H1965" s="30"/>
      <c r="I1965" s="30"/>
      <c r="J1965" s="30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  <c r="Y1965" s="18"/>
      <c r="Z1965" s="18"/>
    </row>
    <row r="1966" spans="1:26" ht="13">
      <c r="A1966" s="27"/>
      <c r="B1966" s="27"/>
      <c r="C1966" s="27"/>
      <c r="D1966" s="27"/>
      <c r="E1966" s="28"/>
      <c r="F1966" s="29"/>
      <c r="G1966" s="30"/>
      <c r="H1966" s="30"/>
      <c r="I1966" s="30"/>
      <c r="J1966" s="30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  <c r="Y1966" s="18"/>
      <c r="Z1966" s="18"/>
    </row>
    <row r="1967" spans="1:26" ht="13">
      <c r="A1967" s="27"/>
      <c r="B1967" s="27"/>
      <c r="C1967" s="27"/>
      <c r="D1967" s="27"/>
      <c r="E1967" s="28"/>
      <c r="F1967" s="29"/>
      <c r="G1967" s="30"/>
      <c r="H1967" s="30"/>
      <c r="I1967" s="30"/>
      <c r="J1967" s="30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  <c r="Y1967" s="18"/>
      <c r="Z1967" s="18"/>
    </row>
    <row r="1968" spans="1:26" ht="13">
      <c r="A1968" s="27"/>
      <c r="B1968" s="27"/>
      <c r="C1968" s="27"/>
      <c r="D1968" s="27"/>
      <c r="E1968" s="28"/>
      <c r="F1968" s="29"/>
      <c r="G1968" s="30"/>
      <c r="H1968" s="30"/>
      <c r="I1968" s="30"/>
      <c r="J1968" s="30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  <c r="Y1968" s="18"/>
      <c r="Z1968" s="18"/>
    </row>
    <row r="1969" spans="1:26" ht="13">
      <c r="A1969" s="27"/>
      <c r="B1969" s="27"/>
      <c r="C1969" s="27"/>
      <c r="D1969" s="27"/>
      <c r="E1969" s="28"/>
      <c r="F1969" s="29"/>
      <c r="G1969" s="30"/>
      <c r="H1969" s="30"/>
      <c r="I1969" s="30"/>
      <c r="J1969" s="30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  <c r="Y1969" s="18"/>
      <c r="Z1969" s="18"/>
    </row>
    <row r="1970" spans="1:26" ht="13">
      <c r="A1970" s="27"/>
      <c r="B1970" s="27"/>
      <c r="C1970" s="27"/>
      <c r="D1970" s="27"/>
      <c r="E1970" s="28"/>
      <c r="F1970" s="29"/>
      <c r="G1970" s="30"/>
      <c r="H1970" s="30"/>
      <c r="I1970" s="30"/>
      <c r="J1970" s="30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  <c r="Y1970" s="18"/>
      <c r="Z1970" s="18"/>
    </row>
    <row r="1971" spans="1:26" ht="13">
      <c r="A1971" s="27"/>
      <c r="B1971" s="27"/>
      <c r="C1971" s="27"/>
      <c r="D1971" s="27"/>
      <c r="E1971" s="28"/>
      <c r="F1971" s="29"/>
      <c r="G1971" s="30"/>
      <c r="H1971" s="30"/>
      <c r="I1971" s="30"/>
      <c r="J1971" s="30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  <c r="Y1971" s="18"/>
      <c r="Z1971" s="18"/>
    </row>
    <row r="1972" spans="1:26" ht="13">
      <c r="A1972" s="27"/>
      <c r="B1972" s="27"/>
      <c r="C1972" s="27"/>
      <c r="D1972" s="27"/>
      <c r="E1972" s="28"/>
      <c r="F1972" s="29"/>
      <c r="G1972" s="30"/>
      <c r="H1972" s="30"/>
      <c r="I1972" s="30"/>
      <c r="J1972" s="30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  <c r="Y1972" s="18"/>
      <c r="Z1972" s="18"/>
    </row>
    <row r="1973" spans="1:26" ht="13">
      <c r="A1973" s="27"/>
      <c r="B1973" s="27"/>
      <c r="C1973" s="27"/>
      <c r="D1973" s="27"/>
      <c r="E1973" s="28"/>
      <c r="F1973" s="29"/>
      <c r="G1973" s="30"/>
      <c r="H1973" s="30"/>
      <c r="I1973" s="30"/>
      <c r="J1973" s="30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  <c r="Y1973" s="18"/>
      <c r="Z1973" s="18"/>
    </row>
    <row r="1974" spans="1:26" ht="13">
      <c r="A1974" s="27"/>
      <c r="B1974" s="27"/>
      <c r="C1974" s="27"/>
      <c r="D1974" s="27"/>
      <c r="E1974" s="28"/>
      <c r="F1974" s="29"/>
      <c r="G1974" s="30"/>
      <c r="H1974" s="30"/>
      <c r="I1974" s="30"/>
      <c r="J1974" s="30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  <c r="Y1974" s="18"/>
      <c r="Z1974" s="18"/>
    </row>
    <row r="1975" spans="1:26" ht="13">
      <c r="A1975" s="27"/>
      <c r="B1975" s="27"/>
      <c r="C1975" s="27"/>
      <c r="D1975" s="27"/>
      <c r="E1975" s="28"/>
      <c r="F1975" s="29"/>
      <c r="G1975" s="30"/>
      <c r="H1975" s="30"/>
      <c r="I1975" s="30"/>
      <c r="J1975" s="30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  <c r="Y1975" s="18"/>
      <c r="Z1975" s="18"/>
    </row>
    <row r="1976" spans="1:26" ht="13">
      <c r="A1976" s="27"/>
      <c r="B1976" s="27"/>
      <c r="C1976" s="27"/>
      <c r="D1976" s="27"/>
      <c r="E1976" s="28"/>
      <c r="F1976" s="29"/>
      <c r="G1976" s="30"/>
      <c r="H1976" s="30"/>
      <c r="I1976" s="30"/>
      <c r="J1976" s="30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  <c r="Y1976" s="18"/>
      <c r="Z1976" s="18"/>
    </row>
    <row r="1977" spans="1:26" ht="13">
      <c r="A1977" s="27"/>
      <c r="B1977" s="27"/>
      <c r="C1977" s="27"/>
      <c r="D1977" s="27"/>
      <c r="E1977" s="28"/>
      <c r="F1977" s="29"/>
      <c r="G1977" s="30"/>
      <c r="H1977" s="30"/>
      <c r="I1977" s="30"/>
      <c r="J1977" s="30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  <c r="Y1977" s="18"/>
      <c r="Z1977" s="18"/>
    </row>
    <row r="1978" spans="1:26" ht="13">
      <c r="A1978" s="27"/>
      <c r="B1978" s="27"/>
      <c r="C1978" s="27"/>
      <c r="D1978" s="27"/>
      <c r="E1978" s="28"/>
      <c r="F1978" s="29"/>
      <c r="G1978" s="30"/>
      <c r="H1978" s="30"/>
      <c r="I1978" s="30"/>
      <c r="J1978" s="30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  <c r="Y1978" s="18"/>
      <c r="Z1978" s="18"/>
    </row>
    <row r="1979" spans="1:26" ht="13">
      <c r="A1979" s="27"/>
      <c r="B1979" s="27"/>
      <c r="C1979" s="27"/>
      <c r="D1979" s="27"/>
      <c r="E1979" s="28"/>
      <c r="F1979" s="29"/>
      <c r="G1979" s="30"/>
      <c r="H1979" s="30"/>
      <c r="I1979" s="30"/>
      <c r="J1979" s="30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  <c r="Y1979" s="18"/>
      <c r="Z1979" s="18"/>
    </row>
    <row r="1980" spans="1:26" ht="13">
      <c r="A1980" s="27"/>
      <c r="B1980" s="27"/>
      <c r="C1980" s="27"/>
      <c r="D1980" s="27"/>
      <c r="E1980" s="28"/>
      <c r="F1980" s="29"/>
      <c r="G1980" s="30"/>
      <c r="H1980" s="30"/>
      <c r="I1980" s="30"/>
      <c r="J1980" s="30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  <c r="Y1980" s="18"/>
      <c r="Z1980" s="18"/>
    </row>
    <row r="1981" spans="1:26" ht="13">
      <c r="A1981" s="27"/>
      <c r="B1981" s="27"/>
      <c r="C1981" s="27"/>
      <c r="D1981" s="27"/>
      <c r="E1981" s="28"/>
      <c r="F1981" s="29"/>
      <c r="G1981" s="30"/>
      <c r="H1981" s="30"/>
      <c r="I1981" s="30"/>
      <c r="J1981" s="30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  <c r="Y1981" s="18"/>
      <c r="Z1981" s="18"/>
    </row>
    <row r="1982" spans="1:26" ht="13">
      <c r="A1982" s="27"/>
      <c r="B1982" s="27"/>
      <c r="C1982" s="27"/>
      <c r="D1982" s="27"/>
      <c r="E1982" s="28"/>
      <c r="F1982" s="29"/>
      <c r="G1982" s="30"/>
      <c r="H1982" s="30"/>
      <c r="I1982" s="30"/>
      <c r="J1982" s="30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  <c r="Y1982" s="18"/>
      <c r="Z1982" s="18"/>
    </row>
    <row r="1983" spans="1:26" ht="13">
      <c r="A1983" s="27"/>
      <c r="B1983" s="27"/>
      <c r="C1983" s="27"/>
      <c r="D1983" s="27"/>
      <c r="E1983" s="28"/>
      <c r="F1983" s="29"/>
      <c r="G1983" s="30"/>
      <c r="H1983" s="30"/>
      <c r="I1983" s="30"/>
      <c r="J1983" s="30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  <c r="Y1983" s="18"/>
      <c r="Z1983" s="18"/>
    </row>
    <row r="1984" spans="1:26" ht="13">
      <c r="A1984" s="27"/>
      <c r="B1984" s="27"/>
      <c r="C1984" s="27"/>
      <c r="D1984" s="27"/>
      <c r="E1984" s="28"/>
      <c r="F1984" s="29"/>
      <c r="G1984" s="30"/>
      <c r="H1984" s="30"/>
      <c r="I1984" s="30"/>
      <c r="J1984" s="30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  <c r="Y1984" s="18"/>
      <c r="Z1984" s="18"/>
    </row>
    <row r="1985" spans="1:26" ht="13">
      <c r="A1985" s="27"/>
      <c r="B1985" s="27"/>
      <c r="C1985" s="27"/>
      <c r="D1985" s="27"/>
      <c r="E1985" s="28"/>
      <c r="F1985" s="29"/>
      <c r="G1985" s="30"/>
      <c r="H1985" s="30"/>
      <c r="I1985" s="30"/>
      <c r="J1985" s="30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  <c r="Y1985" s="18"/>
      <c r="Z1985" s="18"/>
    </row>
    <row r="1986" spans="1:26" ht="13">
      <c r="A1986" s="27"/>
      <c r="B1986" s="27"/>
      <c r="C1986" s="27"/>
      <c r="D1986" s="27"/>
      <c r="E1986" s="28"/>
      <c r="F1986" s="29"/>
      <c r="G1986" s="30"/>
      <c r="H1986" s="30"/>
      <c r="I1986" s="30"/>
      <c r="J1986" s="30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  <c r="Y1986" s="18"/>
      <c r="Z1986" s="18"/>
    </row>
    <row r="1987" spans="1:26" ht="13">
      <c r="A1987" s="27"/>
      <c r="B1987" s="27"/>
      <c r="C1987" s="27"/>
      <c r="D1987" s="27"/>
      <c r="E1987" s="28"/>
      <c r="F1987" s="29"/>
      <c r="G1987" s="30"/>
      <c r="H1987" s="30"/>
      <c r="I1987" s="30"/>
      <c r="J1987" s="30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  <c r="Y1987" s="18"/>
      <c r="Z1987" s="18"/>
    </row>
    <row r="1988" spans="1:26" ht="13">
      <c r="A1988" s="27"/>
      <c r="B1988" s="27"/>
      <c r="C1988" s="27"/>
      <c r="D1988" s="27"/>
      <c r="E1988" s="28"/>
      <c r="F1988" s="29"/>
      <c r="G1988" s="30"/>
      <c r="H1988" s="30"/>
      <c r="I1988" s="30"/>
      <c r="J1988" s="30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  <c r="Y1988" s="18"/>
      <c r="Z1988" s="18"/>
    </row>
    <row r="1989" spans="1:26" ht="13">
      <c r="A1989" s="27"/>
      <c r="B1989" s="27"/>
      <c r="C1989" s="27"/>
      <c r="D1989" s="27"/>
      <c r="E1989" s="28"/>
      <c r="F1989" s="29"/>
      <c r="G1989" s="30"/>
      <c r="H1989" s="30"/>
      <c r="I1989" s="30"/>
      <c r="J1989" s="30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  <c r="Y1989" s="18"/>
      <c r="Z1989" s="18"/>
    </row>
    <row r="1990" spans="1:26" ht="13">
      <c r="A1990" s="27"/>
      <c r="B1990" s="27"/>
      <c r="C1990" s="27"/>
      <c r="D1990" s="27"/>
      <c r="E1990" s="28"/>
      <c r="F1990" s="29"/>
      <c r="G1990" s="30"/>
      <c r="H1990" s="30"/>
      <c r="I1990" s="30"/>
      <c r="J1990" s="30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  <c r="Y1990" s="18"/>
      <c r="Z1990" s="18"/>
    </row>
    <row r="1991" spans="1:26" ht="13">
      <c r="A1991" s="27"/>
      <c r="B1991" s="27"/>
      <c r="C1991" s="27"/>
      <c r="D1991" s="27"/>
      <c r="E1991" s="28"/>
      <c r="F1991" s="29"/>
      <c r="G1991" s="30"/>
      <c r="H1991" s="30"/>
      <c r="I1991" s="30"/>
      <c r="J1991" s="30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  <c r="Y1991" s="18"/>
      <c r="Z1991" s="18"/>
    </row>
    <row r="1992" spans="1:26" ht="13">
      <c r="A1992" s="27"/>
      <c r="B1992" s="27"/>
      <c r="C1992" s="27"/>
      <c r="D1992" s="27"/>
      <c r="E1992" s="28"/>
      <c r="F1992" s="29"/>
      <c r="G1992" s="30"/>
      <c r="H1992" s="30"/>
      <c r="I1992" s="30"/>
      <c r="J1992" s="30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  <c r="Y1992" s="18"/>
      <c r="Z1992" s="18"/>
    </row>
    <row r="1993" spans="1:26" ht="13">
      <c r="A1993" s="27"/>
      <c r="B1993" s="27"/>
      <c r="C1993" s="27"/>
      <c r="D1993" s="27"/>
      <c r="E1993" s="28"/>
      <c r="F1993" s="29"/>
      <c r="G1993" s="30"/>
      <c r="H1993" s="30"/>
      <c r="I1993" s="30"/>
      <c r="J1993" s="30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  <c r="Y1993" s="18"/>
      <c r="Z1993" s="18"/>
    </row>
    <row r="1994" spans="1:26" ht="13">
      <c r="A1994" s="27"/>
      <c r="B1994" s="27"/>
      <c r="C1994" s="27"/>
      <c r="D1994" s="27"/>
      <c r="E1994" s="28"/>
      <c r="F1994" s="29"/>
      <c r="G1994" s="30"/>
      <c r="H1994" s="30"/>
      <c r="I1994" s="30"/>
      <c r="J1994" s="30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  <c r="Y1994" s="18"/>
      <c r="Z1994" s="18"/>
    </row>
    <row r="1995" spans="1:26" ht="13">
      <c r="A1995" s="27"/>
      <c r="B1995" s="27"/>
      <c r="C1995" s="27"/>
      <c r="D1995" s="27"/>
      <c r="E1995" s="28"/>
      <c r="F1995" s="29"/>
      <c r="G1995" s="30"/>
      <c r="H1995" s="30"/>
      <c r="I1995" s="30"/>
      <c r="J1995" s="30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  <c r="Y1995" s="18"/>
      <c r="Z1995" s="18"/>
    </row>
    <row r="1996" spans="1:26" ht="13">
      <c r="A1996" s="27"/>
      <c r="B1996" s="27"/>
      <c r="C1996" s="27"/>
      <c r="D1996" s="27"/>
      <c r="E1996" s="28"/>
      <c r="F1996" s="29"/>
      <c r="G1996" s="30"/>
      <c r="H1996" s="30"/>
      <c r="I1996" s="30"/>
      <c r="J1996" s="30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  <c r="Y1996" s="18"/>
      <c r="Z1996" s="18"/>
    </row>
    <row r="1997" spans="1:26" ht="13">
      <c r="A1997" s="27"/>
      <c r="B1997" s="27"/>
      <c r="C1997" s="27"/>
      <c r="D1997" s="27"/>
      <c r="E1997" s="28"/>
      <c r="F1997" s="29"/>
      <c r="G1997" s="30"/>
      <c r="H1997" s="30"/>
      <c r="I1997" s="30"/>
      <c r="J1997" s="30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  <c r="Y1997" s="18"/>
      <c r="Z1997" s="18"/>
    </row>
    <row r="1998" spans="1:26" ht="13">
      <c r="A1998" s="27"/>
      <c r="B1998" s="27"/>
      <c r="C1998" s="27"/>
      <c r="D1998" s="27"/>
      <c r="E1998" s="28"/>
      <c r="F1998" s="29"/>
      <c r="G1998" s="30"/>
      <c r="H1998" s="30"/>
      <c r="I1998" s="30"/>
      <c r="J1998" s="30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  <c r="Y1998" s="18"/>
      <c r="Z1998" s="18"/>
    </row>
    <row r="1999" spans="1:26" ht="13">
      <c r="A1999" s="27"/>
      <c r="B1999" s="27"/>
      <c r="C1999" s="27"/>
      <c r="D1999" s="27"/>
      <c r="E1999" s="28"/>
      <c r="F1999" s="29"/>
      <c r="G1999" s="30"/>
      <c r="H1999" s="30"/>
      <c r="I1999" s="30"/>
      <c r="J1999" s="30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  <c r="Y1999" s="18"/>
      <c r="Z1999" s="18"/>
    </row>
    <row r="2000" spans="1:26" ht="13">
      <c r="A2000" s="27"/>
      <c r="B2000" s="27"/>
      <c r="C2000" s="27"/>
      <c r="D2000" s="27"/>
      <c r="E2000" s="28"/>
      <c r="F2000" s="29"/>
      <c r="G2000" s="30"/>
      <c r="H2000" s="30"/>
      <c r="I2000" s="30"/>
      <c r="J2000" s="30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  <c r="Y2000" s="18"/>
      <c r="Z2000" s="18"/>
    </row>
    <row r="2001" spans="1:26" ht="13">
      <c r="A2001" s="27"/>
      <c r="B2001" s="27"/>
      <c r="C2001" s="27"/>
      <c r="D2001" s="27"/>
      <c r="E2001" s="28"/>
      <c r="F2001" s="29"/>
      <c r="G2001" s="30"/>
      <c r="H2001" s="30"/>
      <c r="I2001" s="30"/>
      <c r="J2001" s="30"/>
      <c r="K2001" s="18"/>
      <c r="L2001" s="18"/>
      <c r="M2001" s="18"/>
      <c r="N2001" s="18"/>
      <c r="O2001" s="18"/>
      <c r="P2001" s="18"/>
      <c r="Q2001" s="18"/>
      <c r="R2001" s="18"/>
      <c r="S2001" s="18"/>
      <c r="T2001" s="18"/>
      <c r="U2001" s="18"/>
      <c r="V2001" s="18"/>
      <c r="W2001" s="18"/>
      <c r="X2001" s="18"/>
      <c r="Y2001" s="18"/>
      <c r="Z2001" s="18"/>
    </row>
    <row r="2002" spans="1:26" ht="13">
      <c r="A2002" s="27"/>
      <c r="B2002" s="27"/>
      <c r="C2002" s="27"/>
      <c r="D2002" s="27"/>
      <c r="E2002" s="28"/>
      <c r="F2002" s="29"/>
      <c r="G2002" s="30"/>
      <c r="H2002" s="30"/>
      <c r="I2002" s="30"/>
      <c r="J2002" s="30"/>
      <c r="K2002" s="18"/>
      <c r="L2002" s="18"/>
      <c r="M2002" s="18"/>
      <c r="N2002" s="18"/>
      <c r="O2002" s="18"/>
      <c r="P2002" s="18"/>
      <c r="Q2002" s="18"/>
      <c r="R2002" s="18"/>
      <c r="S2002" s="18"/>
      <c r="T2002" s="18"/>
      <c r="U2002" s="18"/>
      <c r="V2002" s="18"/>
      <c r="W2002" s="18"/>
      <c r="X2002" s="18"/>
      <c r="Y2002" s="18"/>
      <c r="Z2002" s="18"/>
    </row>
    <row r="2003" spans="1:26" ht="13">
      <c r="A2003" s="27"/>
      <c r="B2003" s="27"/>
      <c r="C2003" s="27"/>
      <c r="D2003" s="27"/>
      <c r="E2003" s="28"/>
      <c r="F2003" s="29"/>
      <c r="G2003" s="30"/>
      <c r="H2003" s="30"/>
      <c r="I2003" s="30"/>
      <c r="J2003" s="30"/>
      <c r="K2003" s="18"/>
      <c r="L2003" s="18"/>
      <c r="M2003" s="18"/>
      <c r="N2003" s="18"/>
      <c r="O2003" s="18"/>
      <c r="P2003" s="18"/>
      <c r="Q2003" s="18"/>
      <c r="R2003" s="18"/>
      <c r="S2003" s="18"/>
      <c r="T2003" s="18"/>
      <c r="U2003" s="18"/>
      <c r="V2003" s="18"/>
      <c r="W2003" s="18"/>
      <c r="X2003" s="18"/>
      <c r="Y2003" s="18"/>
      <c r="Z2003" s="18"/>
    </row>
    <row r="2004" spans="1:26" ht="13">
      <c r="A2004" s="27"/>
      <c r="B2004" s="27"/>
      <c r="C2004" s="27"/>
      <c r="D2004" s="27"/>
      <c r="E2004" s="28"/>
      <c r="F2004" s="29"/>
      <c r="G2004" s="30"/>
      <c r="H2004" s="30"/>
      <c r="I2004" s="30"/>
      <c r="J2004" s="30"/>
      <c r="K2004" s="18"/>
      <c r="L2004" s="18"/>
      <c r="M2004" s="18"/>
      <c r="N2004" s="18"/>
      <c r="O2004" s="18"/>
      <c r="P2004" s="18"/>
      <c r="Q2004" s="18"/>
      <c r="R2004" s="18"/>
      <c r="S2004" s="18"/>
      <c r="T2004" s="18"/>
      <c r="U2004" s="18"/>
      <c r="V2004" s="18"/>
      <c r="W2004" s="18"/>
      <c r="X2004" s="18"/>
      <c r="Y2004" s="18"/>
      <c r="Z2004" s="18"/>
    </row>
    <row r="2005" spans="1:26" ht="13">
      <c r="A2005" s="27"/>
      <c r="B2005" s="27"/>
      <c r="C2005" s="27"/>
      <c r="D2005" s="27"/>
      <c r="E2005" s="28"/>
      <c r="F2005" s="29"/>
      <c r="G2005" s="30"/>
      <c r="H2005" s="30"/>
      <c r="I2005" s="30"/>
      <c r="J2005" s="30"/>
      <c r="K2005" s="18"/>
      <c r="L2005" s="18"/>
      <c r="M2005" s="18"/>
      <c r="N2005" s="18"/>
      <c r="O2005" s="18"/>
      <c r="P2005" s="18"/>
      <c r="Q2005" s="18"/>
      <c r="R2005" s="18"/>
      <c r="S2005" s="18"/>
      <c r="T2005" s="18"/>
      <c r="U2005" s="18"/>
      <c r="V2005" s="18"/>
      <c r="W2005" s="18"/>
      <c r="X2005" s="18"/>
      <c r="Y2005" s="18"/>
      <c r="Z2005" s="18"/>
    </row>
    <row r="2006" spans="1:26" ht="13">
      <c r="A2006" s="27"/>
      <c r="B2006" s="27"/>
      <c r="C2006" s="27"/>
      <c r="D2006" s="27"/>
      <c r="E2006" s="28"/>
      <c r="F2006" s="29"/>
      <c r="G2006" s="30"/>
      <c r="H2006" s="30"/>
      <c r="I2006" s="30"/>
      <c r="J2006" s="30"/>
      <c r="K2006" s="18"/>
      <c r="L2006" s="18"/>
      <c r="M2006" s="18"/>
      <c r="N2006" s="18"/>
      <c r="O2006" s="18"/>
      <c r="P2006" s="18"/>
      <c r="Q2006" s="18"/>
      <c r="R2006" s="18"/>
      <c r="S2006" s="18"/>
      <c r="T2006" s="18"/>
      <c r="U2006" s="18"/>
      <c r="V2006" s="18"/>
      <c r="W2006" s="18"/>
      <c r="X2006" s="18"/>
      <c r="Y2006" s="18"/>
      <c r="Z2006" s="18"/>
    </row>
    <row r="2007" spans="1:26" ht="13">
      <c r="A2007" s="27"/>
      <c r="B2007" s="27"/>
      <c r="C2007" s="27"/>
      <c r="D2007" s="27"/>
      <c r="E2007" s="28"/>
      <c r="F2007" s="29"/>
      <c r="G2007" s="30"/>
      <c r="H2007" s="30"/>
      <c r="I2007" s="30"/>
      <c r="J2007" s="30"/>
      <c r="K2007" s="18"/>
      <c r="L2007" s="18"/>
      <c r="M2007" s="18"/>
      <c r="N2007" s="18"/>
      <c r="O2007" s="18"/>
      <c r="P2007" s="18"/>
      <c r="Q2007" s="18"/>
      <c r="R2007" s="18"/>
      <c r="S2007" s="18"/>
      <c r="T2007" s="18"/>
      <c r="U2007" s="18"/>
      <c r="V2007" s="18"/>
      <c r="W2007" s="18"/>
      <c r="X2007" s="18"/>
      <c r="Y2007" s="18"/>
      <c r="Z2007" s="18"/>
    </row>
    <row r="2008" spans="1:26" ht="13">
      <c r="A2008" s="27"/>
      <c r="B2008" s="27"/>
      <c r="C2008" s="27"/>
      <c r="D2008" s="27"/>
      <c r="E2008" s="28"/>
      <c r="F2008" s="29"/>
      <c r="G2008" s="30"/>
      <c r="H2008" s="30"/>
      <c r="I2008" s="30"/>
      <c r="J2008" s="30"/>
      <c r="K2008" s="18"/>
      <c r="L2008" s="18"/>
      <c r="M2008" s="18"/>
      <c r="N2008" s="18"/>
      <c r="O2008" s="18"/>
      <c r="P2008" s="18"/>
      <c r="Q2008" s="18"/>
      <c r="R2008" s="18"/>
      <c r="S2008" s="18"/>
      <c r="T2008" s="18"/>
      <c r="U2008" s="18"/>
      <c r="V2008" s="18"/>
      <c r="W2008" s="18"/>
      <c r="X2008" s="18"/>
      <c r="Y2008" s="18"/>
      <c r="Z2008" s="18"/>
    </row>
    <row r="2009" spans="1:26" ht="13">
      <c r="A2009" s="27"/>
      <c r="B2009" s="27"/>
      <c r="C2009" s="27"/>
      <c r="D2009" s="27"/>
      <c r="E2009" s="28"/>
      <c r="F2009" s="29"/>
      <c r="G2009" s="30"/>
      <c r="H2009" s="30"/>
      <c r="I2009" s="30"/>
      <c r="J2009" s="30"/>
      <c r="K2009" s="18"/>
      <c r="L2009" s="18"/>
      <c r="M2009" s="18"/>
      <c r="N2009" s="18"/>
      <c r="O2009" s="18"/>
      <c r="P2009" s="18"/>
      <c r="Q2009" s="18"/>
      <c r="R2009" s="18"/>
      <c r="S2009" s="18"/>
      <c r="T2009" s="18"/>
      <c r="U2009" s="18"/>
      <c r="V2009" s="18"/>
      <c r="W2009" s="18"/>
      <c r="X2009" s="18"/>
      <c r="Y2009" s="18"/>
      <c r="Z2009" s="18"/>
    </row>
    <row r="2010" spans="1:26" ht="13">
      <c r="A2010" s="27"/>
      <c r="B2010" s="27"/>
      <c r="C2010" s="27"/>
      <c r="D2010" s="27"/>
      <c r="E2010" s="28"/>
      <c r="F2010" s="29"/>
      <c r="G2010" s="30"/>
      <c r="H2010" s="30"/>
      <c r="I2010" s="30"/>
      <c r="J2010" s="30"/>
      <c r="K2010" s="18"/>
      <c r="L2010" s="18"/>
      <c r="M2010" s="18"/>
      <c r="N2010" s="18"/>
      <c r="O2010" s="18"/>
      <c r="P2010" s="18"/>
      <c r="Q2010" s="18"/>
      <c r="R2010" s="18"/>
      <c r="S2010" s="18"/>
      <c r="T2010" s="18"/>
      <c r="U2010" s="18"/>
      <c r="V2010" s="18"/>
      <c r="W2010" s="18"/>
      <c r="X2010" s="18"/>
      <c r="Y2010" s="18"/>
      <c r="Z2010" s="18"/>
    </row>
    <row r="2011" spans="1:26" ht="13">
      <c r="A2011" s="27"/>
      <c r="B2011" s="27"/>
      <c r="C2011" s="27"/>
      <c r="D2011" s="27"/>
      <c r="E2011" s="28"/>
      <c r="F2011" s="29"/>
      <c r="G2011" s="30"/>
      <c r="H2011" s="30"/>
      <c r="I2011" s="30"/>
      <c r="J2011" s="30"/>
      <c r="K2011" s="18"/>
      <c r="L2011" s="18"/>
      <c r="M2011" s="18"/>
      <c r="N2011" s="18"/>
      <c r="O2011" s="18"/>
      <c r="P2011" s="18"/>
      <c r="Q2011" s="18"/>
      <c r="R2011" s="18"/>
      <c r="S2011" s="18"/>
      <c r="T2011" s="18"/>
      <c r="U2011" s="18"/>
      <c r="V2011" s="18"/>
      <c r="W2011" s="18"/>
      <c r="X2011" s="18"/>
      <c r="Y2011" s="18"/>
      <c r="Z2011" s="18"/>
    </row>
    <row r="2012" spans="1:26" ht="13">
      <c r="A2012" s="27"/>
      <c r="B2012" s="27"/>
      <c r="C2012" s="27"/>
      <c r="D2012" s="27"/>
      <c r="E2012" s="28"/>
      <c r="F2012" s="29"/>
      <c r="G2012" s="30"/>
      <c r="H2012" s="30"/>
      <c r="I2012" s="30"/>
      <c r="J2012" s="30"/>
      <c r="K2012" s="18"/>
      <c r="L2012" s="18"/>
      <c r="M2012" s="18"/>
      <c r="N2012" s="18"/>
      <c r="O2012" s="18"/>
      <c r="P2012" s="18"/>
      <c r="Q2012" s="18"/>
      <c r="R2012" s="18"/>
      <c r="S2012" s="18"/>
      <c r="T2012" s="18"/>
      <c r="U2012" s="18"/>
      <c r="V2012" s="18"/>
      <c r="W2012" s="18"/>
      <c r="X2012" s="18"/>
      <c r="Y2012" s="18"/>
      <c r="Z2012" s="18"/>
    </row>
    <row r="2013" spans="1:26" ht="13">
      <c r="A2013" s="27"/>
      <c r="B2013" s="27"/>
      <c r="C2013" s="27"/>
      <c r="D2013" s="27"/>
      <c r="E2013" s="28"/>
      <c r="F2013" s="29"/>
      <c r="G2013" s="30"/>
      <c r="H2013" s="30"/>
      <c r="I2013" s="30"/>
      <c r="J2013" s="30"/>
      <c r="K2013" s="18"/>
      <c r="L2013" s="18"/>
      <c r="M2013" s="18"/>
      <c r="N2013" s="18"/>
      <c r="O2013" s="18"/>
      <c r="P2013" s="18"/>
      <c r="Q2013" s="18"/>
      <c r="R2013" s="18"/>
      <c r="S2013" s="18"/>
      <c r="T2013" s="18"/>
      <c r="U2013" s="18"/>
      <c r="V2013" s="18"/>
      <c r="W2013" s="18"/>
      <c r="X2013" s="18"/>
      <c r="Y2013" s="18"/>
      <c r="Z2013" s="18"/>
    </row>
    <row r="2014" spans="1:26" ht="13">
      <c r="A2014" s="27"/>
      <c r="B2014" s="27"/>
      <c r="C2014" s="27"/>
      <c r="D2014" s="27"/>
      <c r="E2014" s="28"/>
      <c r="F2014" s="29"/>
      <c r="G2014" s="30"/>
      <c r="H2014" s="30"/>
      <c r="I2014" s="30"/>
      <c r="J2014" s="30"/>
      <c r="K2014" s="18"/>
      <c r="L2014" s="18"/>
      <c r="M2014" s="18"/>
      <c r="N2014" s="18"/>
      <c r="O2014" s="18"/>
      <c r="P2014" s="18"/>
      <c r="Q2014" s="18"/>
      <c r="R2014" s="18"/>
      <c r="S2014" s="18"/>
      <c r="T2014" s="18"/>
      <c r="U2014" s="18"/>
      <c r="V2014" s="18"/>
      <c r="W2014" s="18"/>
      <c r="X2014" s="18"/>
      <c r="Y2014" s="18"/>
      <c r="Z2014" s="18"/>
    </row>
    <row r="2015" spans="1:26" ht="13">
      <c r="A2015" s="27"/>
      <c r="B2015" s="27"/>
      <c r="C2015" s="27"/>
      <c r="D2015" s="27"/>
      <c r="E2015" s="28"/>
      <c r="F2015" s="29"/>
      <c r="G2015" s="30"/>
      <c r="H2015" s="30"/>
      <c r="I2015" s="30"/>
      <c r="J2015" s="30"/>
      <c r="K2015" s="18"/>
      <c r="L2015" s="18"/>
      <c r="M2015" s="18"/>
      <c r="N2015" s="18"/>
      <c r="O2015" s="18"/>
      <c r="P2015" s="18"/>
      <c r="Q2015" s="18"/>
      <c r="R2015" s="18"/>
      <c r="S2015" s="18"/>
      <c r="T2015" s="18"/>
      <c r="U2015" s="18"/>
      <c r="V2015" s="18"/>
      <c r="W2015" s="18"/>
      <c r="X2015" s="18"/>
      <c r="Y2015" s="18"/>
      <c r="Z2015" s="18"/>
    </row>
    <row r="2016" spans="1:26" ht="13">
      <c r="A2016" s="27"/>
      <c r="B2016" s="27"/>
      <c r="C2016" s="27"/>
      <c r="D2016" s="27"/>
      <c r="E2016" s="28"/>
      <c r="F2016" s="29"/>
      <c r="G2016" s="30"/>
      <c r="H2016" s="30"/>
      <c r="I2016" s="30"/>
      <c r="J2016" s="30"/>
      <c r="K2016" s="18"/>
      <c r="L2016" s="18"/>
      <c r="M2016" s="18"/>
      <c r="N2016" s="18"/>
      <c r="O2016" s="18"/>
      <c r="P2016" s="18"/>
      <c r="Q2016" s="18"/>
      <c r="R2016" s="18"/>
      <c r="S2016" s="18"/>
      <c r="T2016" s="18"/>
      <c r="U2016" s="18"/>
      <c r="V2016" s="18"/>
      <c r="W2016" s="18"/>
      <c r="X2016" s="18"/>
      <c r="Y2016" s="18"/>
      <c r="Z2016" s="18"/>
    </row>
    <row r="2017" spans="1:26" ht="13">
      <c r="A2017" s="27"/>
      <c r="B2017" s="27"/>
      <c r="C2017" s="27"/>
      <c r="D2017" s="27"/>
      <c r="E2017" s="28"/>
      <c r="F2017" s="29"/>
      <c r="G2017" s="30"/>
      <c r="H2017" s="30"/>
      <c r="I2017" s="30"/>
      <c r="J2017" s="30"/>
      <c r="K2017" s="18"/>
      <c r="L2017" s="18"/>
      <c r="M2017" s="18"/>
      <c r="N2017" s="18"/>
      <c r="O2017" s="18"/>
      <c r="P2017" s="18"/>
      <c r="Q2017" s="18"/>
      <c r="R2017" s="18"/>
      <c r="S2017" s="18"/>
      <c r="T2017" s="18"/>
      <c r="U2017" s="18"/>
      <c r="V2017" s="18"/>
      <c r="W2017" s="18"/>
      <c r="X2017" s="18"/>
      <c r="Y2017" s="18"/>
      <c r="Z2017" s="18"/>
    </row>
    <row r="2018" spans="1:26" ht="13">
      <c r="A2018" s="27"/>
      <c r="B2018" s="27"/>
      <c r="C2018" s="27"/>
      <c r="D2018" s="27"/>
      <c r="E2018" s="28"/>
      <c r="F2018" s="29"/>
      <c r="G2018" s="30"/>
      <c r="H2018" s="30"/>
      <c r="I2018" s="30"/>
      <c r="J2018" s="30"/>
      <c r="K2018" s="18"/>
      <c r="L2018" s="18"/>
      <c r="M2018" s="18"/>
      <c r="N2018" s="18"/>
      <c r="O2018" s="18"/>
      <c r="P2018" s="18"/>
      <c r="Q2018" s="18"/>
      <c r="R2018" s="18"/>
      <c r="S2018" s="18"/>
      <c r="T2018" s="18"/>
      <c r="U2018" s="18"/>
      <c r="V2018" s="18"/>
      <c r="W2018" s="18"/>
      <c r="X2018" s="18"/>
      <c r="Y2018" s="18"/>
      <c r="Z2018" s="18"/>
    </row>
    <row r="2019" spans="1:26" ht="13">
      <c r="A2019" s="27"/>
      <c r="B2019" s="27"/>
      <c r="C2019" s="27"/>
      <c r="D2019" s="27"/>
      <c r="E2019" s="28"/>
      <c r="F2019" s="29"/>
      <c r="G2019" s="30"/>
      <c r="H2019" s="30"/>
      <c r="I2019" s="30"/>
      <c r="J2019" s="30"/>
      <c r="K2019" s="18"/>
      <c r="L2019" s="18"/>
      <c r="M2019" s="18"/>
      <c r="N2019" s="18"/>
      <c r="O2019" s="18"/>
      <c r="P2019" s="18"/>
      <c r="Q2019" s="18"/>
      <c r="R2019" s="18"/>
      <c r="S2019" s="18"/>
      <c r="T2019" s="18"/>
      <c r="U2019" s="18"/>
      <c r="V2019" s="18"/>
      <c r="W2019" s="18"/>
      <c r="X2019" s="18"/>
      <c r="Y2019" s="18"/>
      <c r="Z2019" s="18"/>
    </row>
    <row r="2020" spans="1:26" ht="13">
      <c r="A2020" s="27"/>
      <c r="B2020" s="27"/>
      <c r="C2020" s="27"/>
      <c r="D2020" s="27"/>
      <c r="E2020" s="28"/>
      <c r="F2020" s="29"/>
      <c r="G2020" s="30"/>
      <c r="H2020" s="30"/>
      <c r="I2020" s="30"/>
      <c r="J2020" s="30"/>
      <c r="K2020" s="18"/>
      <c r="L2020" s="18"/>
      <c r="M2020" s="18"/>
      <c r="N2020" s="18"/>
      <c r="O2020" s="18"/>
      <c r="P2020" s="18"/>
      <c r="Q2020" s="18"/>
      <c r="R2020" s="18"/>
      <c r="S2020" s="18"/>
      <c r="T2020" s="18"/>
      <c r="U2020" s="18"/>
      <c r="V2020" s="18"/>
      <c r="W2020" s="18"/>
      <c r="X2020" s="18"/>
      <c r="Y2020" s="18"/>
      <c r="Z2020" s="18"/>
    </row>
    <row r="2021" spans="1:26" ht="13">
      <c r="A2021" s="27"/>
      <c r="B2021" s="27"/>
      <c r="C2021" s="27"/>
      <c r="D2021" s="27"/>
      <c r="E2021" s="28"/>
      <c r="F2021" s="29"/>
      <c r="G2021" s="30"/>
      <c r="H2021" s="30"/>
      <c r="I2021" s="30"/>
      <c r="J2021" s="30"/>
      <c r="K2021" s="18"/>
      <c r="L2021" s="18"/>
      <c r="M2021" s="18"/>
      <c r="N2021" s="18"/>
      <c r="O2021" s="18"/>
      <c r="P2021" s="18"/>
      <c r="Q2021" s="18"/>
      <c r="R2021" s="18"/>
      <c r="S2021" s="18"/>
      <c r="T2021" s="18"/>
      <c r="U2021" s="18"/>
      <c r="V2021" s="18"/>
      <c r="W2021" s="18"/>
      <c r="X2021" s="18"/>
      <c r="Y2021" s="18"/>
      <c r="Z2021" s="18"/>
    </row>
    <row r="2022" spans="1:26" ht="13">
      <c r="A2022" s="27"/>
      <c r="B2022" s="27"/>
      <c r="C2022" s="27"/>
      <c r="D2022" s="27"/>
      <c r="E2022" s="28"/>
      <c r="F2022" s="29"/>
      <c r="G2022" s="30"/>
      <c r="H2022" s="30"/>
      <c r="I2022" s="30"/>
      <c r="J2022" s="30"/>
      <c r="K2022" s="18"/>
      <c r="L2022" s="18"/>
      <c r="M2022" s="18"/>
      <c r="N2022" s="18"/>
      <c r="O2022" s="18"/>
      <c r="P2022" s="18"/>
      <c r="Q2022" s="18"/>
      <c r="R2022" s="18"/>
      <c r="S2022" s="18"/>
      <c r="T2022" s="18"/>
      <c r="U2022" s="18"/>
      <c r="V2022" s="18"/>
      <c r="W2022" s="18"/>
      <c r="X2022" s="18"/>
      <c r="Y2022" s="18"/>
      <c r="Z2022" s="18"/>
    </row>
    <row r="2023" spans="1:26" ht="13">
      <c r="A2023" s="27"/>
      <c r="B2023" s="27"/>
      <c r="C2023" s="27"/>
      <c r="D2023" s="27"/>
      <c r="E2023" s="28"/>
      <c r="F2023" s="29"/>
      <c r="G2023" s="30"/>
      <c r="H2023" s="30"/>
      <c r="I2023" s="30"/>
      <c r="J2023" s="30"/>
      <c r="K2023" s="18"/>
      <c r="L2023" s="18"/>
      <c r="M2023" s="18"/>
      <c r="N2023" s="18"/>
      <c r="O2023" s="18"/>
      <c r="P2023" s="18"/>
      <c r="Q2023" s="18"/>
      <c r="R2023" s="18"/>
      <c r="S2023" s="18"/>
      <c r="T2023" s="18"/>
      <c r="U2023" s="18"/>
      <c r="V2023" s="18"/>
      <c r="W2023" s="18"/>
      <c r="X2023" s="18"/>
      <c r="Y2023" s="18"/>
      <c r="Z2023" s="18"/>
    </row>
    <row r="2024" spans="1:26" ht="13">
      <c r="A2024" s="27"/>
      <c r="B2024" s="27"/>
      <c r="C2024" s="27"/>
      <c r="D2024" s="27"/>
      <c r="E2024" s="28"/>
      <c r="F2024" s="29"/>
      <c r="G2024" s="30"/>
      <c r="H2024" s="30"/>
      <c r="I2024" s="30"/>
      <c r="J2024" s="30"/>
      <c r="K2024" s="18"/>
      <c r="L2024" s="18"/>
      <c r="M2024" s="18"/>
      <c r="N2024" s="18"/>
      <c r="O2024" s="18"/>
      <c r="P2024" s="18"/>
      <c r="Q2024" s="18"/>
      <c r="R2024" s="18"/>
      <c r="S2024" s="18"/>
      <c r="T2024" s="18"/>
      <c r="U2024" s="18"/>
      <c r="V2024" s="18"/>
      <c r="W2024" s="18"/>
      <c r="X2024" s="18"/>
      <c r="Y2024" s="18"/>
      <c r="Z2024" s="18"/>
    </row>
    <row r="2025" spans="1:26" ht="13">
      <c r="A2025" s="27"/>
      <c r="B2025" s="27"/>
      <c r="C2025" s="27"/>
      <c r="D2025" s="27"/>
      <c r="E2025" s="28"/>
      <c r="F2025" s="29"/>
      <c r="G2025" s="30"/>
      <c r="H2025" s="30"/>
      <c r="I2025" s="30"/>
      <c r="J2025" s="30"/>
      <c r="K2025" s="18"/>
      <c r="L2025" s="18"/>
      <c r="M2025" s="18"/>
      <c r="N2025" s="18"/>
      <c r="O2025" s="18"/>
      <c r="P2025" s="18"/>
      <c r="Q2025" s="18"/>
      <c r="R2025" s="18"/>
      <c r="S2025" s="18"/>
      <c r="T2025" s="18"/>
      <c r="U2025" s="18"/>
      <c r="V2025" s="18"/>
      <c r="W2025" s="18"/>
      <c r="X2025" s="18"/>
      <c r="Y2025" s="18"/>
      <c r="Z2025" s="18"/>
    </row>
    <row r="2026" spans="1:26" ht="13">
      <c r="A2026" s="27"/>
      <c r="B2026" s="27"/>
      <c r="C2026" s="27"/>
      <c r="D2026" s="27"/>
      <c r="E2026" s="28"/>
      <c r="F2026" s="29"/>
      <c r="G2026" s="30"/>
      <c r="H2026" s="30"/>
      <c r="I2026" s="30"/>
      <c r="J2026" s="30"/>
      <c r="K2026" s="18"/>
      <c r="L2026" s="18"/>
      <c r="M2026" s="18"/>
      <c r="N2026" s="18"/>
      <c r="O2026" s="18"/>
      <c r="P2026" s="18"/>
      <c r="Q2026" s="18"/>
      <c r="R2026" s="18"/>
      <c r="S2026" s="18"/>
      <c r="T2026" s="18"/>
      <c r="U2026" s="18"/>
      <c r="V2026" s="18"/>
      <c r="W2026" s="18"/>
      <c r="X2026" s="18"/>
      <c r="Y2026" s="18"/>
      <c r="Z2026" s="18"/>
    </row>
    <row r="2027" spans="1:26" ht="13">
      <c r="A2027" s="27"/>
      <c r="B2027" s="27"/>
      <c r="C2027" s="27"/>
      <c r="D2027" s="27"/>
      <c r="E2027" s="28"/>
      <c r="F2027" s="29"/>
      <c r="G2027" s="30"/>
      <c r="H2027" s="30"/>
      <c r="I2027" s="30"/>
      <c r="J2027" s="30"/>
      <c r="K2027" s="18"/>
      <c r="L2027" s="18"/>
      <c r="M2027" s="18"/>
      <c r="N2027" s="18"/>
      <c r="O2027" s="18"/>
      <c r="P2027" s="18"/>
      <c r="Q2027" s="18"/>
      <c r="R2027" s="18"/>
      <c r="S2027" s="18"/>
      <c r="T2027" s="18"/>
      <c r="U2027" s="18"/>
      <c r="V2027" s="18"/>
      <c r="W2027" s="18"/>
      <c r="X2027" s="18"/>
      <c r="Y2027" s="18"/>
      <c r="Z2027" s="18"/>
    </row>
    <row r="2028" spans="1:26" ht="13">
      <c r="A2028" s="27"/>
      <c r="B2028" s="27"/>
      <c r="C2028" s="27"/>
      <c r="D2028" s="27"/>
      <c r="E2028" s="28"/>
      <c r="F2028" s="29"/>
      <c r="G2028" s="30"/>
      <c r="H2028" s="30"/>
      <c r="I2028" s="30"/>
      <c r="J2028" s="30"/>
      <c r="K2028" s="18"/>
      <c r="L2028" s="18"/>
      <c r="M2028" s="18"/>
      <c r="N2028" s="18"/>
      <c r="O2028" s="18"/>
      <c r="P2028" s="18"/>
      <c r="Q2028" s="18"/>
      <c r="R2028" s="18"/>
      <c r="S2028" s="18"/>
      <c r="T2028" s="18"/>
      <c r="U2028" s="18"/>
      <c r="V2028" s="18"/>
      <c r="W2028" s="18"/>
      <c r="X2028" s="18"/>
      <c r="Y2028" s="18"/>
      <c r="Z2028" s="18"/>
    </row>
    <row r="2029" spans="1:26" ht="13">
      <c r="A2029" s="27"/>
      <c r="B2029" s="27"/>
      <c r="C2029" s="27"/>
      <c r="D2029" s="27"/>
      <c r="E2029" s="28"/>
      <c r="F2029" s="29"/>
      <c r="G2029" s="30"/>
      <c r="H2029" s="30"/>
      <c r="I2029" s="30"/>
      <c r="J2029" s="30"/>
      <c r="K2029" s="18"/>
      <c r="L2029" s="18"/>
      <c r="M2029" s="18"/>
      <c r="N2029" s="18"/>
      <c r="O2029" s="18"/>
      <c r="P2029" s="18"/>
      <c r="Q2029" s="18"/>
      <c r="R2029" s="18"/>
      <c r="S2029" s="18"/>
      <c r="T2029" s="18"/>
      <c r="U2029" s="18"/>
      <c r="V2029" s="18"/>
      <c r="W2029" s="18"/>
      <c r="X2029" s="18"/>
      <c r="Y2029" s="18"/>
      <c r="Z2029" s="18"/>
    </row>
    <row r="2030" spans="1:26" ht="13">
      <c r="A2030" s="27"/>
      <c r="B2030" s="27"/>
      <c r="C2030" s="27"/>
      <c r="D2030" s="27"/>
      <c r="E2030" s="28"/>
      <c r="F2030" s="29"/>
      <c r="G2030" s="30"/>
      <c r="H2030" s="30"/>
      <c r="I2030" s="30"/>
      <c r="J2030" s="30"/>
      <c r="K2030" s="18"/>
      <c r="L2030" s="18"/>
      <c r="M2030" s="18"/>
      <c r="N2030" s="18"/>
      <c r="O2030" s="18"/>
      <c r="P2030" s="18"/>
      <c r="Q2030" s="18"/>
      <c r="R2030" s="18"/>
      <c r="S2030" s="18"/>
      <c r="T2030" s="18"/>
      <c r="U2030" s="18"/>
      <c r="V2030" s="18"/>
      <c r="W2030" s="18"/>
      <c r="X2030" s="18"/>
      <c r="Y2030" s="18"/>
      <c r="Z2030" s="18"/>
    </row>
    <row r="2031" spans="1:26" ht="13">
      <c r="A2031" s="27"/>
      <c r="B2031" s="27"/>
      <c r="C2031" s="27"/>
      <c r="D2031" s="27"/>
      <c r="E2031" s="28"/>
      <c r="F2031" s="29"/>
      <c r="G2031" s="30"/>
      <c r="H2031" s="30"/>
      <c r="I2031" s="30"/>
      <c r="J2031" s="30"/>
      <c r="K2031" s="18"/>
      <c r="L2031" s="18"/>
      <c r="M2031" s="18"/>
      <c r="N2031" s="18"/>
      <c r="O2031" s="18"/>
      <c r="P2031" s="18"/>
      <c r="Q2031" s="18"/>
      <c r="R2031" s="18"/>
      <c r="S2031" s="18"/>
      <c r="T2031" s="18"/>
      <c r="U2031" s="18"/>
      <c r="V2031" s="18"/>
      <c r="W2031" s="18"/>
      <c r="X2031" s="18"/>
      <c r="Y2031" s="18"/>
      <c r="Z2031" s="18"/>
    </row>
    <row r="2032" spans="1:26" ht="13">
      <c r="A2032" s="27"/>
      <c r="B2032" s="27"/>
      <c r="C2032" s="27"/>
      <c r="D2032" s="27"/>
      <c r="E2032" s="28"/>
      <c r="F2032" s="29"/>
      <c r="G2032" s="30"/>
      <c r="H2032" s="30"/>
      <c r="I2032" s="30"/>
      <c r="J2032" s="30"/>
      <c r="K2032" s="18"/>
      <c r="L2032" s="18"/>
      <c r="M2032" s="18"/>
      <c r="N2032" s="18"/>
      <c r="O2032" s="18"/>
      <c r="P2032" s="18"/>
      <c r="Q2032" s="18"/>
      <c r="R2032" s="18"/>
      <c r="S2032" s="18"/>
      <c r="T2032" s="18"/>
      <c r="U2032" s="18"/>
      <c r="V2032" s="18"/>
      <c r="W2032" s="18"/>
      <c r="X2032" s="18"/>
      <c r="Y2032" s="18"/>
      <c r="Z2032" s="18"/>
    </row>
    <row r="2033" spans="1:26" ht="13">
      <c r="A2033" s="27"/>
      <c r="B2033" s="27"/>
      <c r="C2033" s="27"/>
      <c r="D2033" s="27"/>
      <c r="E2033" s="28"/>
      <c r="F2033" s="29"/>
      <c r="G2033" s="30"/>
      <c r="H2033" s="30"/>
      <c r="I2033" s="30"/>
      <c r="J2033" s="30"/>
      <c r="K2033" s="18"/>
      <c r="L2033" s="18"/>
      <c r="M2033" s="18"/>
      <c r="N2033" s="18"/>
      <c r="O2033" s="18"/>
      <c r="P2033" s="18"/>
      <c r="Q2033" s="18"/>
      <c r="R2033" s="18"/>
      <c r="S2033" s="18"/>
      <c r="T2033" s="18"/>
      <c r="U2033" s="18"/>
      <c r="V2033" s="18"/>
      <c r="W2033" s="18"/>
      <c r="X2033" s="18"/>
      <c r="Y2033" s="18"/>
      <c r="Z2033" s="18"/>
    </row>
    <row r="2034" spans="1:26" ht="13">
      <c r="A2034" s="27"/>
      <c r="B2034" s="27"/>
      <c r="C2034" s="27"/>
      <c r="D2034" s="27"/>
      <c r="E2034" s="28"/>
      <c r="F2034" s="29"/>
      <c r="G2034" s="30"/>
      <c r="H2034" s="30"/>
      <c r="I2034" s="30"/>
      <c r="J2034" s="30"/>
      <c r="K2034" s="18"/>
      <c r="L2034" s="18"/>
      <c r="M2034" s="18"/>
      <c r="N2034" s="18"/>
      <c r="O2034" s="18"/>
      <c r="P2034" s="18"/>
      <c r="Q2034" s="18"/>
      <c r="R2034" s="18"/>
      <c r="S2034" s="18"/>
      <c r="T2034" s="18"/>
      <c r="U2034" s="18"/>
      <c r="V2034" s="18"/>
      <c r="W2034" s="18"/>
      <c r="X2034" s="18"/>
      <c r="Y2034" s="18"/>
      <c r="Z2034" s="18"/>
    </row>
    <row r="2035" spans="1:26" ht="13">
      <c r="A2035" s="27"/>
      <c r="B2035" s="27"/>
      <c r="C2035" s="27"/>
      <c r="D2035" s="27"/>
      <c r="E2035" s="28"/>
      <c r="F2035" s="29"/>
      <c r="G2035" s="30"/>
      <c r="H2035" s="30"/>
      <c r="I2035" s="30"/>
      <c r="J2035" s="30"/>
      <c r="K2035" s="18"/>
      <c r="L2035" s="18"/>
      <c r="M2035" s="18"/>
      <c r="N2035" s="18"/>
      <c r="O2035" s="18"/>
      <c r="P2035" s="18"/>
      <c r="Q2035" s="18"/>
      <c r="R2035" s="18"/>
      <c r="S2035" s="18"/>
      <c r="T2035" s="18"/>
      <c r="U2035" s="18"/>
      <c r="V2035" s="18"/>
      <c r="W2035" s="18"/>
      <c r="X2035" s="18"/>
      <c r="Y2035" s="18"/>
      <c r="Z2035" s="18"/>
    </row>
    <row r="2036" spans="1:26" ht="13">
      <c r="A2036" s="27"/>
      <c r="B2036" s="27"/>
      <c r="C2036" s="27"/>
      <c r="D2036" s="27"/>
      <c r="E2036" s="28"/>
      <c r="F2036" s="29"/>
      <c r="G2036" s="30"/>
      <c r="H2036" s="30"/>
      <c r="I2036" s="30"/>
      <c r="J2036" s="30"/>
      <c r="K2036" s="18"/>
      <c r="L2036" s="18"/>
      <c r="M2036" s="18"/>
      <c r="N2036" s="18"/>
      <c r="O2036" s="18"/>
      <c r="P2036" s="18"/>
      <c r="Q2036" s="18"/>
      <c r="R2036" s="18"/>
      <c r="S2036" s="18"/>
      <c r="T2036" s="18"/>
      <c r="U2036" s="18"/>
      <c r="V2036" s="18"/>
      <c r="W2036" s="18"/>
      <c r="X2036" s="18"/>
      <c r="Y2036" s="18"/>
      <c r="Z2036" s="18"/>
    </row>
    <row r="2037" spans="1:26" ht="13">
      <c r="A2037" s="27"/>
      <c r="B2037" s="27"/>
      <c r="C2037" s="27"/>
      <c r="D2037" s="27"/>
      <c r="E2037" s="28"/>
      <c r="F2037" s="29"/>
      <c r="G2037" s="30"/>
      <c r="H2037" s="30"/>
      <c r="I2037" s="30"/>
      <c r="J2037" s="30"/>
      <c r="K2037" s="18"/>
      <c r="L2037" s="18"/>
      <c r="M2037" s="18"/>
      <c r="N2037" s="18"/>
      <c r="O2037" s="18"/>
      <c r="P2037" s="18"/>
      <c r="Q2037" s="18"/>
      <c r="R2037" s="18"/>
      <c r="S2037" s="18"/>
      <c r="T2037" s="18"/>
      <c r="U2037" s="18"/>
      <c r="V2037" s="18"/>
      <c r="W2037" s="18"/>
      <c r="X2037" s="18"/>
      <c r="Y2037" s="18"/>
      <c r="Z2037" s="18"/>
    </row>
    <row r="2038" spans="1:26" ht="13">
      <c r="A2038" s="27"/>
      <c r="B2038" s="27"/>
      <c r="C2038" s="27"/>
      <c r="D2038" s="27"/>
      <c r="E2038" s="28"/>
      <c r="F2038" s="29"/>
      <c r="G2038" s="30"/>
      <c r="H2038" s="30"/>
      <c r="I2038" s="30"/>
      <c r="J2038" s="30"/>
      <c r="K2038" s="18"/>
      <c r="L2038" s="18"/>
      <c r="M2038" s="18"/>
      <c r="N2038" s="18"/>
      <c r="O2038" s="18"/>
      <c r="P2038" s="18"/>
      <c r="Q2038" s="18"/>
      <c r="R2038" s="18"/>
      <c r="S2038" s="18"/>
      <c r="T2038" s="18"/>
      <c r="U2038" s="18"/>
      <c r="V2038" s="18"/>
      <c r="W2038" s="18"/>
      <c r="X2038" s="18"/>
      <c r="Y2038" s="18"/>
      <c r="Z2038" s="18"/>
    </row>
    <row r="2039" spans="1:26" ht="13">
      <c r="A2039" s="27"/>
      <c r="B2039" s="27"/>
      <c r="C2039" s="27"/>
      <c r="D2039" s="27"/>
      <c r="E2039" s="28"/>
      <c r="F2039" s="29"/>
      <c r="G2039" s="30"/>
      <c r="H2039" s="30"/>
      <c r="I2039" s="30"/>
      <c r="J2039" s="30"/>
      <c r="K2039" s="18"/>
      <c r="L2039" s="18"/>
      <c r="M2039" s="18"/>
      <c r="N2039" s="18"/>
      <c r="O2039" s="18"/>
      <c r="P2039" s="18"/>
      <c r="Q2039" s="18"/>
      <c r="R2039" s="18"/>
      <c r="S2039" s="18"/>
      <c r="T2039" s="18"/>
      <c r="U2039" s="18"/>
      <c r="V2039" s="18"/>
      <c r="W2039" s="18"/>
      <c r="X2039" s="18"/>
      <c r="Y2039" s="18"/>
      <c r="Z2039" s="18"/>
    </row>
    <row r="2040" spans="1:26" ht="13">
      <c r="A2040" s="27"/>
      <c r="B2040" s="27"/>
      <c r="C2040" s="27"/>
      <c r="D2040" s="27"/>
      <c r="E2040" s="28"/>
      <c r="F2040" s="29"/>
      <c r="G2040" s="30"/>
      <c r="H2040" s="30"/>
      <c r="I2040" s="30"/>
      <c r="J2040" s="30"/>
      <c r="K2040" s="18"/>
      <c r="L2040" s="18"/>
      <c r="M2040" s="18"/>
      <c r="N2040" s="18"/>
      <c r="O2040" s="18"/>
      <c r="P2040" s="18"/>
      <c r="Q2040" s="18"/>
      <c r="R2040" s="18"/>
      <c r="S2040" s="18"/>
      <c r="T2040" s="18"/>
      <c r="U2040" s="18"/>
      <c r="V2040" s="18"/>
      <c r="W2040" s="18"/>
      <c r="X2040" s="18"/>
      <c r="Y2040" s="18"/>
      <c r="Z2040" s="18"/>
    </row>
    <row r="2041" spans="1:26" ht="13">
      <c r="A2041" s="27"/>
      <c r="B2041" s="27"/>
      <c r="C2041" s="27"/>
      <c r="D2041" s="27"/>
      <c r="E2041" s="28"/>
      <c r="F2041" s="29"/>
      <c r="G2041" s="30"/>
      <c r="H2041" s="30"/>
      <c r="I2041" s="30"/>
      <c r="J2041" s="30"/>
      <c r="K2041" s="18"/>
      <c r="L2041" s="18"/>
      <c r="M2041" s="18"/>
      <c r="N2041" s="18"/>
      <c r="O2041" s="18"/>
      <c r="P2041" s="18"/>
      <c r="Q2041" s="18"/>
      <c r="R2041" s="18"/>
      <c r="S2041" s="18"/>
      <c r="T2041" s="18"/>
      <c r="U2041" s="18"/>
      <c r="V2041" s="18"/>
      <c r="W2041" s="18"/>
      <c r="X2041" s="18"/>
      <c r="Y2041" s="18"/>
      <c r="Z2041" s="18"/>
    </row>
    <row r="2042" spans="1:26" ht="13">
      <c r="A2042" s="27"/>
      <c r="B2042" s="27"/>
      <c r="C2042" s="27"/>
      <c r="D2042" s="27"/>
      <c r="E2042" s="28"/>
      <c r="F2042" s="29"/>
      <c r="G2042" s="30"/>
      <c r="H2042" s="30"/>
      <c r="I2042" s="30"/>
      <c r="J2042" s="30"/>
      <c r="K2042" s="18"/>
      <c r="L2042" s="18"/>
      <c r="M2042" s="18"/>
      <c r="N2042" s="18"/>
      <c r="O2042" s="18"/>
      <c r="P2042" s="18"/>
      <c r="Q2042" s="18"/>
      <c r="R2042" s="18"/>
      <c r="S2042" s="18"/>
      <c r="T2042" s="18"/>
      <c r="U2042" s="18"/>
      <c r="V2042" s="18"/>
      <c r="W2042" s="18"/>
      <c r="X2042" s="18"/>
      <c r="Y2042" s="18"/>
      <c r="Z2042" s="18"/>
    </row>
    <row r="2043" spans="1:26" ht="13">
      <c r="A2043" s="27"/>
      <c r="B2043" s="27"/>
      <c r="C2043" s="27"/>
      <c r="D2043" s="27"/>
      <c r="E2043" s="28"/>
      <c r="F2043" s="29"/>
      <c r="G2043" s="30"/>
      <c r="H2043" s="30"/>
      <c r="I2043" s="30"/>
      <c r="J2043" s="30"/>
      <c r="K2043" s="18"/>
      <c r="L2043" s="18"/>
      <c r="M2043" s="18"/>
      <c r="N2043" s="18"/>
      <c r="O2043" s="18"/>
      <c r="P2043" s="18"/>
      <c r="Q2043" s="18"/>
      <c r="R2043" s="18"/>
      <c r="S2043" s="18"/>
      <c r="T2043" s="18"/>
      <c r="U2043" s="18"/>
      <c r="V2043" s="18"/>
      <c r="W2043" s="18"/>
      <c r="X2043" s="18"/>
      <c r="Y2043" s="18"/>
      <c r="Z2043" s="18"/>
    </row>
    <row r="2044" spans="1:26" ht="13">
      <c r="A2044" s="27"/>
      <c r="B2044" s="27"/>
      <c r="C2044" s="27"/>
      <c r="D2044" s="27"/>
      <c r="E2044" s="28"/>
      <c r="F2044" s="29"/>
      <c r="G2044" s="30"/>
      <c r="H2044" s="30"/>
      <c r="I2044" s="30"/>
      <c r="J2044" s="30"/>
      <c r="K2044" s="18"/>
      <c r="L2044" s="18"/>
      <c r="M2044" s="18"/>
      <c r="N2044" s="18"/>
      <c r="O2044" s="18"/>
      <c r="P2044" s="18"/>
      <c r="Q2044" s="18"/>
      <c r="R2044" s="18"/>
      <c r="S2044" s="18"/>
      <c r="T2044" s="18"/>
      <c r="U2044" s="18"/>
      <c r="V2044" s="18"/>
      <c r="W2044" s="18"/>
      <c r="X2044" s="18"/>
      <c r="Y2044" s="18"/>
      <c r="Z2044" s="18"/>
    </row>
    <row r="2045" spans="1:26" ht="13">
      <c r="A2045" s="27"/>
      <c r="B2045" s="27"/>
      <c r="C2045" s="27"/>
      <c r="D2045" s="27"/>
      <c r="E2045" s="28"/>
      <c r="F2045" s="29"/>
      <c r="G2045" s="30"/>
      <c r="H2045" s="30"/>
      <c r="I2045" s="30"/>
      <c r="J2045" s="30"/>
      <c r="K2045" s="18"/>
      <c r="L2045" s="18"/>
      <c r="M2045" s="18"/>
      <c r="N2045" s="18"/>
      <c r="O2045" s="18"/>
      <c r="P2045" s="18"/>
      <c r="Q2045" s="18"/>
      <c r="R2045" s="18"/>
      <c r="S2045" s="18"/>
      <c r="T2045" s="18"/>
      <c r="U2045" s="18"/>
      <c r="V2045" s="18"/>
      <c r="W2045" s="18"/>
      <c r="X2045" s="18"/>
      <c r="Y2045" s="18"/>
      <c r="Z2045" s="18"/>
    </row>
    <row r="2046" spans="1:26" ht="13">
      <c r="A2046" s="27"/>
      <c r="B2046" s="27"/>
      <c r="C2046" s="27"/>
      <c r="D2046" s="27"/>
      <c r="E2046" s="28"/>
      <c r="F2046" s="29"/>
      <c r="G2046" s="30"/>
      <c r="H2046" s="30"/>
      <c r="I2046" s="30"/>
      <c r="J2046" s="30"/>
      <c r="K2046" s="18"/>
      <c r="L2046" s="18"/>
      <c r="M2046" s="18"/>
      <c r="N2046" s="18"/>
      <c r="O2046" s="18"/>
      <c r="P2046" s="18"/>
      <c r="Q2046" s="18"/>
      <c r="R2046" s="18"/>
      <c r="S2046" s="18"/>
      <c r="T2046" s="18"/>
      <c r="U2046" s="18"/>
      <c r="V2046" s="18"/>
      <c r="W2046" s="18"/>
      <c r="X2046" s="18"/>
      <c r="Y2046" s="18"/>
      <c r="Z2046" s="18"/>
    </row>
    <row r="2047" spans="1:26" ht="13">
      <c r="A2047" s="27"/>
      <c r="B2047" s="27"/>
      <c r="C2047" s="27"/>
      <c r="D2047" s="27"/>
      <c r="E2047" s="28"/>
      <c r="F2047" s="29"/>
      <c r="G2047" s="30"/>
      <c r="H2047" s="30"/>
      <c r="I2047" s="30"/>
      <c r="J2047" s="30"/>
      <c r="K2047" s="18"/>
      <c r="L2047" s="18"/>
      <c r="M2047" s="18"/>
      <c r="N2047" s="18"/>
      <c r="O2047" s="18"/>
      <c r="P2047" s="18"/>
      <c r="Q2047" s="18"/>
      <c r="R2047" s="18"/>
      <c r="S2047" s="18"/>
      <c r="T2047" s="18"/>
      <c r="U2047" s="18"/>
      <c r="V2047" s="18"/>
      <c r="W2047" s="18"/>
      <c r="X2047" s="18"/>
      <c r="Y2047" s="18"/>
      <c r="Z2047" s="18"/>
    </row>
    <row r="2048" spans="1:26" ht="13">
      <c r="A2048" s="27"/>
      <c r="B2048" s="27"/>
      <c r="C2048" s="27"/>
      <c r="D2048" s="27"/>
      <c r="E2048" s="28"/>
      <c r="F2048" s="29"/>
      <c r="G2048" s="30"/>
      <c r="H2048" s="30"/>
      <c r="I2048" s="30"/>
      <c r="J2048" s="30"/>
      <c r="K2048" s="18"/>
      <c r="L2048" s="18"/>
      <c r="M2048" s="18"/>
      <c r="N2048" s="18"/>
      <c r="O2048" s="18"/>
      <c r="P2048" s="18"/>
      <c r="Q2048" s="18"/>
      <c r="R2048" s="18"/>
      <c r="S2048" s="18"/>
      <c r="T2048" s="18"/>
      <c r="U2048" s="18"/>
      <c r="V2048" s="18"/>
      <c r="W2048" s="18"/>
      <c r="X2048" s="18"/>
      <c r="Y2048" s="18"/>
      <c r="Z2048" s="18"/>
    </row>
    <row r="2049" spans="1:26" ht="13">
      <c r="A2049" s="27"/>
      <c r="B2049" s="27"/>
      <c r="C2049" s="27"/>
      <c r="D2049" s="27"/>
      <c r="E2049" s="28"/>
      <c r="F2049" s="29"/>
      <c r="G2049" s="30"/>
      <c r="H2049" s="30"/>
      <c r="I2049" s="30"/>
      <c r="J2049" s="30"/>
      <c r="K2049" s="18"/>
      <c r="L2049" s="18"/>
      <c r="M2049" s="18"/>
      <c r="N2049" s="18"/>
      <c r="O2049" s="18"/>
      <c r="P2049" s="18"/>
      <c r="Q2049" s="18"/>
      <c r="R2049" s="18"/>
      <c r="S2049" s="18"/>
      <c r="T2049" s="18"/>
      <c r="U2049" s="18"/>
      <c r="V2049" s="18"/>
      <c r="W2049" s="18"/>
      <c r="X2049" s="18"/>
      <c r="Y2049" s="18"/>
      <c r="Z2049" s="18"/>
    </row>
    <row r="2050" spans="1:26" ht="13">
      <c r="A2050" s="27"/>
      <c r="B2050" s="27"/>
      <c r="C2050" s="27"/>
      <c r="D2050" s="27"/>
      <c r="E2050" s="28"/>
      <c r="F2050" s="29"/>
      <c r="G2050" s="30"/>
      <c r="H2050" s="30"/>
      <c r="I2050" s="30"/>
      <c r="J2050" s="30"/>
      <c r="K2050" s="18"/>
      <c r="L2050" s="18"/>
      <c r="M2050" s="18"/>
      <c r="N2050" s="18"/>
      <c r="O2050" s="18"/>
      <c r="P2050" s="18"/>
      <c r="Q2050" s="18"/>
      <c r="R2050" s="18"/>
      <c r="S2050" s="18"/>
      <c r="T2050" s="18"/>
      <c r="U2050" s="18"/>
      <c r="V2050" s="18"/>
      <c r="W2050" s="18"/>
      <c r="X2050" s="18"/>
      <c r="Y2050" s="18"/>
      <c r="Z2050" s="18"/>
    </row>
    <row r="2051" spans="1:26" ht="13">
      <c r="A2051" s="27"/>
      <c r="B2051" s="27"/>
      <c r="C2051" s="27"/>
      <c r="D2051" s="27"/>
      <c r="E2051" s="28"/>
      <c r="F2051" s="29"/>
      <c r="G2051" s="30"/>
      <c r="H2051" s="30"/>
      <c r="I2051" s="30"/>
      <c r="J2051" s="30"/>
      <c r="K2051" s="18"/>
      <c r="L2051" s="18"/>
      <c r="M2051" s="18"/>
      <c r="N2051" s="18"/>
      <c r="O2051" s="18"/>
      <c r="P2051" s="18"/>
      <c r="Q2051" s="18"/>
      <c r="R2051" s="18"/>
      <c r="S2051" s="18"/>
      <c r="T2051" s="18"/>
      <c r="U2051" s="18"/>
      <c r="V2051" s="18"/>
      <c r="W2051" s="18"/>
      <c r="X2051" s="18"/>
      <c r="Y2051" s="18"/>
      <c r="Z2051" s="18"/>
    </row>
    <row r="2052" spans="1:26" ht="13">
      <c r="A2052" s="27"/>
      <c r="B2052" s="27"/>
      <c r="C2052" s="27"/>
      <c r="D2052" s="27"/>
      <c r="E2052" s="28"/>
      <c r="F2052" s="29"/>
      <c r="G2052" s="30"/>
      <c r="H2052" s="30"/>
      <c r="I2052" s="30"/>
      <c r="J2052" s="30"/>
      <c r="K2052" s="18"/>
      <c r="L2052" s="18"/>
      <c r="M2052" s="18"/>
      <c r="N2052" s="18"/>
      <c r="O2052" s="18"/>
      <c r="P2052" s="18"/>
      <c r="Q2052" s="18"/>
      <c r="R2052" s="18"/>
      <c r="S2052" s="18"/>
      <c r="T2052" s="18"/>
      <c r="U2052" s="18"/>
      <c r="V2052" s="18"/>
      <c r="W2052" s="18"/>
      <c r="X2052" s="18"/>
      <c r="Y2052" s="18"/>
      <c r="Z2052" s="18"/>
    </row>
    <row r="2053" spans="1:26" ht="13">
      <c r="A2053" s="27"/>
      <c r="B2053" s="27"/>
      <c r="C2053" s="27"/>
      <c r="D2053" s="27"/>
      <c r="E2053" s="28"/>
      <c r="F2053" s="29"/>
      <c r="G2053" s="30"/>
      <c r="H2053" s="30"/>
      <c r="I2053" s="30"/>
      <c r="J2053" s="30"/>
      <c r="K2053" s="18"/>
      <c r="L2053" s="18"/>
      <c r="M2053" s="18"/>
      <c r="N2053" s="18"/>
      <c r="O2053" s="18"/>
      <c r="P2053" s="18"/>
      <c r="Q2053" s="18"/>
      <c r="R2053" s="18"/>
      <c r="S2053" s="18"/>
      <c r="T2053" s="18"/>
      <c r="U2053" s="18"/>
      <c r="V2053" s="18"/>
      <c r="W2053" s="18"/>
      <c r="X2053" s="18"/>
      <c r="Y2053" s="18"/>
      <c r="Z2053" s="18"/>
    </row>
    <row r="2054" spans="1:26" ht="13">
      <c r="A2054" s="27"/>
      <c r="B2054" s="27"/>
      <c r="C2054" s="27"/>
      <c r="D2054" s="27"/>
      <c r="E2054" s="28"/>
      <c r="F2054" s="29"/>
      <c r="G2054" s="30"/>
      <c r="H2054" s="30"/>
      <c r="I2054" s="30"/>
      <c r="J2054" s="30"/>
      <c r="K2054" s="18"/>
      <c r="L2054" s="18"/>
      <c r="M2054" s="18"/>
      <c r="N2054" s="18"/>
      <c r="O2054" s="18"/>
      <c r="P2054" s="18"/>
      <c r="Q2054" s="18"/>
      <c r="R2054" s="18"/>
      <c r="S2054" s="18"/>
      <c r="T2054" s="18"/>
      <c r="U2054" s="18"/>
      <c r="V2054" s="18"/>
      <c r="W2054" s="18"/>
      <c r="X2054" s="18"/>
      <c r="Y2054" s="18"/>
      <c r="Z2054" s="18"/>
    </row>
    <row r="2055" spans="1:26" ht="13">
      <c r="A2055" s="27"/>
      <c r="B2055" s="27"/>
      <c r="C2055" s="27"/>
      <c r="D2055" s="27"/>
      <c r="E2055" s="28"/>
      <c r="F2055" s="29"/>
      <c r="G2055" s="30"/>
      <c r="H2055" s="30"/>
      <c r="I2055" s="30"/>
      <c r="J2055" s="30"/>
      <c r="K2055" s="18"/>
      <c r="L2055" s="18"/>
      <c r="M2055" s="18"/>
      <c r="N2055" s="18"/>
      <c r="O2055" s="18"/>
      <c r="P2055" s="18"/>
      <c r="Q2055" s="18"/>
      <c r="R2055" s="18"/>
      <c r="S2055" s="18"/>
      <c r="T2055" s="18"/>
      <c r="U2055" s="18"/>
      <c r="V2055" s="18"/>
      <c r="W2055" s="18"/>
      <c r="X2055" s="18"/>
      <c r="Y2055" s="18"/>
      <c r="Z2055" s="18"/>
    </row>
    <row r="2056" spans="1:26" ht="13">
      <c r="A2056" s="27"/>
      <c r="B2056" s="27"/>
      <c r="C2056" s="27"/>
      <c r="D2056" s="27"/>
      <c r="E2056" s="28"/>
      <c r="F2056" s="29"/>
      <c r="G2056" s="30"/>
      <c r="H2056" s="30"/>
      <c r="I2056" s="30"/>
      <c r="J2056" s="30"/>
      <c r="K2056" s="18"/>
      <c r="L2056" s="18"/>
      <c r="M2056" s="18"/>
      <c r="N2056" s="18"/>
      <c r="O2056" s="18"/>
      <c r="P2056" s="18"/>
      <c r="Q2056" s="18"/>
      <c r="R2056" s="18"/>
      <c r="S2056" s="18"/>
      <c r="T2056" s="18"/>
      <c r="U2056" s="18"/>
      <c r="V2056" s="18"/>
      <c r="W2056" s="18"/>
      <c r="X2056" s="18"/>
      <c r="Y2056" s="18"/>
      <c r="Z2056" s="18"/>
    </row>
    <row r="2057" spans="1:26" ht="13">
      <c r="A2057" s="27"/>
      <c r="B2057" s="27"/>
      <c r="C2057" s="27"/>
      <c r="D2057" s="27"/>
      <c r="E2057" s="28"/>
      <c r="F2057" s="29"/>
      <c r="G2057" s="30"/>
      <c r="H2057" s="30"/>
      <c r="I2057" s="30"/>
      <c r="J2057" s="30"/>
      <c r="K2057" s="18"/>
      <c r="L2057" s="18"/>
      <c r="M2057" s="18"/>
      <c r="N2057" s="18"/>
      <c r="O2057" s="18"/>
      <c r="P2057" s="18"/>
      <c r="Q2057" s="18"/>
      <c r="R2057" s="18"/>
      <c r="S2057" s="18"/>
      <c r="T2057" s="18"/>
      <c r="U2057" s="18"/>
      <c r="V2057" s="18"/>
      <c r="W2057" s="18"/>
      <c r="X2057" s="18"/>
      <c r="Y2057" s="18"/>
      <c r="Z2057" s="18"/>
    </row>
    <row r="2058" spans="1:26" ht="13">
      <c r="A2058" s="27"/>
      <c r="B2058" s="27"/>
      <c r="C2058" s="27"/>
      <c r="D2058" s="27"/>
      <c r="E2058" s="28"/>
      <c r="F2058" s="29"/>
      <c r="G2058" s="30"/>
      <c r="H2058" s="30"/>
      <c r="I2058" s="30"/>
      <c r="J2058" s="30"/>
      <c r="K2058" s="18"/>
      <c r="L2058" s="18"/>
      <c r="M2058" s="18"/>
      <c r="N2058" s="18"/>
      <c r="O2058" s="18"/>
      <c r="P2058" s="18"/>
      <c r="Q2058" s="18"/>
      <c r="R2058" s="18"/>
      <c r="S2058" s="18"/>
      <c r="T2058" s="18"/>
      <c r="U2058" s="18"/>
      <c r="V2058" s="18"/>
      <c r="W2058" s="18"/>
      <c r="X2058" s="18"/>
      <c r="Y2058" s="18"/>
      <c r="Z2058" s="18"/>
    </row>
    <row r="2059" spans="1:26" ht="13">
      <c r="A2059" s="27"/>
      <c r="B2059" s="27"/>
      <c r="C2059" s="27"/>
      <c r="D2059" s="27"/>
      <c r="E2059" s="28"/>
      <c r="F2059" s="29"/>
      <c r="G2059" s="30"/>
      <c r="H2059" s="30"/>
      <c r="I2059" s="30"/>
      <c r="J2059" s="30"/>
      <c r="K2059" s="18"/>
      <c r="L2059" s="18"/>
      <c r="M2059" s="18"/>
      <c r="N2059" s="18"/>
      <c r="O2059" s="18"/>
      <c r="P2059" s="18"/>
      <c r="Q2059" s="18"/>
      <c r="R2059" s="18"/>
      <c r="S2059" s="18"/>
      <c r="T2059" s="18"/>
      <c r="U2059" s="18"/>
      <c r="V2059" s="18"/>
      <c r="W2059" s="18"/>
      <c r="X2059" s="18"/>
      <c r="Y2059" s="18"/>
      <c r="Z2059" s="18"/>
    </row>
    <row r="2060" spans="1:26" ht="13">
      <c r="A2060" s="27"/>
      <c r="B2060" s="27"/>
      <c r="C2060" s="27"/>
      <c r="D2060" s="27"/>
      <c r="E2060" s="28"/>
      <c r="F2060" s="29"/>
      <c r="G2060" s="30"/>
      <c r="H2060" s="30"/>
      <c r="I2060" s="30"/>
      <c r="J2060" s="30"/>
      <c r="K2060" s="18"/>
      <c r="L2060" s="18"/>
      <c r="M2060" s="18"/>
      <c r="N2060" s="18"/>
      <c r="O2060" s="18"/>
      <c r="P2060" s="18"/>
      <c r="Q2060" s="18"/>
      <c r="R2060" s="18"/>
      <c r="S2060" s="18"/>
      <c r="T2060" s="18"/>
      <c r="U2060" s="18"/>
      <c r="V2060" s="18"/>
      <c r="W2060" s="18"/>
      <c r="X2060" s="18"/>
      <c r="Y2060" s="18"/>
      <c r="Z2060" s="18"/>
    </row>
    <row r="2061" spans="1:26" ht="13">
      <c r="A2061" s="27"/>
      <c r="B2061" s="27"/>
      <c r="C2061" s="27"/>
      <c r="D2061" s="27"/>
      <c r="E2061" s="28"/>
      <c r="F2061" s="29"/>
      <c r="G2061" s="30"/>
      <c r="H2061" s="30"/>
      <c r="I2061" s="30"/>
      <c r="J2061" s="30"/>
      <c r="K2061" s="18"/>
      <c r="L2061" s="18"/>
      <c r="M2061" s="18"/>
      <c r="N2061" s="18"/>
      <c r="O2061" s="18"/>
      <c r="P2061" s="18"/>
      <c r="Q2061" s="18"/>
      <c r="R2061" s="18"/>
      <c r="S2061" s="18"/>
      <c r="T2061" s="18"/>
      <c r="U2061" s="18"/>
      <c r="V2061" s="18"/>
      <c r="W2061" s="18"/>
      <c r="X2061" s="18"/>
      <c r="Y2061" s="18"/>
      <c r="Z2061" s="18"/>
    </row>
    <row r="2062" spans="1:26" ht="13">
      <c r="A2062" s="27"/>
      <c r="B2062" s="27"/>
      <c r="C2062" s="27"/>
      <c r="D2062" s="27"/>
      <c r="E2062" s="28"/>
      <c r="F2062" s="29"/>
      <c r="G2062" s="30"/>
      <c r="H2062" s="30"/>
      <c r="I2062" s="30"/>
      <c r="J2062" s="30"/>
      <c r="K2062" s="18"/>
      <c r="L2062" s="18"/>
      <c r="M2062" s="18"/>
      <c r="N2062" s="18"/>
      <c r="O2062" s="18"/>
      <c r="P2062" s="18"/>
      <c r="Q2062" s="18"/>
      <c r="R2062" s="18"/>
      <c r="S2062" s="18"/>
      <c r="T2062" s="18"/>
      <c r="U2062" s="18"/>
      <c r="V2062" s="18"/>
      <c r="W2062" s="18"/>
      <c r="X2062" s="18"/>
      <c r="Y2062" s="18"/>
      <c r="Z2062" s="18"/>
    </row>
    <row r="2063" spans="1:26" ht="13">
      <c r="A2063" s="27"/>
      <c r="B2063" s="27"/>
      <c r="C2063" s="27"/>
      <c r="D2063" s="27"/>
      <c r="E2063" s="28"/>
      <c r="F2063" s="29"/>
      <c r="G2063" s="30"/>
      <c r="H2063" s="30"/>
      <c r="I2063" s="30"/>
      <c r="J2063" s="30"/>
      <c r="K2063" s="18"/>
      <c r="L2063" s="18"/>
      <c r="M2063" s="18"/>
      <c r="N2063" s="18"/>
      <c r="O2063" s="18"/>
      <c r="P2063" s="18"/>
      <c r="Q2063" s="18"/>
      <c r="R2063" s="18"/>
      <c r="S2063" s="18"/>
      <c r="T2063" s="18"/>
      <c r="U2063" s="18"/>
      <c r="V2063" s="18"/>
      <c r="W2063" s="18"/>
      <c r="X2063" s="18"/>
      <c r="Y2063" s="18"/>
      <c r="Z2063" s="18"/>
    </row>
    <row r="2064" spans="1:26" ht="13">
      <c r="A2064" s="27"/>
      <c r="B2064" s="27"/>
      <c r="C2064" s="27"/>
      <c r="D2064" s="27"/>
      <c r="E2064" s="28"/>
      <c r="F2064" s="29"/>
      <c r="G2064" s="30"/>
      <c r="H2064" s="30"/>
      <c r="I2064" s="30"/>
      <c r="J2064" s="30"/>
      <c r="K2064" s="18"/>
      <c r="L2064" s="18"/>
      <c r="M2064" s="18"/>
      <c r="N2064" s="18"/>
      <c r="O2064" s="18"/>
      <c r="P2064" s="18"/>
      <c r="Q2064" s="18"/>
      <c r="R2064" s="18"/>
      <c r="S2064" s="18"/>
      <c r="T2064" s="18"/>
      <c r="U2064" s="18"/>
      <c r="V2064" s="18"/>
      <c r="W2064" s="18"/>
      <c r="X2064" s="18"/>
      <c r="Y2064" s="18"/>
      <c r="Z2064" s="18"/>
    </row>
    <row r="2065" spans="1:26" ht="13">
      <c r="A2065" s="27"/>
      <c r="B2065" s="27"/>
      <c r="C2065" s="27"/>
      <c r="D2065" s="27"/>
      <c r="E2065" s="28"/>
      <c r="F2065" s="29"/>
      <c r="G2065" s="30"/>
      <c r="H2065" s="30"/>
      <c r="I2065" s="30"/>
      <c r="J2065" s="30"/>
      <c r="K2065" s="18"/>
      <c r="L2065" s="18"/>
      <c r="M2065" s="18"/>
      <c r="N2065" s="18"/>
      <c r="O2065" s="18"/>
      <c r="P2065" s="18"/>
      <c r="Q2065" s="18"/>
      <c r="R2065" s="18"/>
      <c r="S2065" s="18"/>
      <c r="T2065" s="18"/>
      <c r="U2065" s="18"/>
      <c r="V2065" s="18"/>
      <c r="W2065" s="18"/>
      <c r="X2065" s="18"/>
      <c r="Y2065" s="18"/>
      <c r="Z2065" s="18"/>
    </row>
    <row r="2066" spans="1:26" ht="13">
      <c r="A2066" s="27"/>
      <c r="B2066" s="27"/>
      <c r="C2066" s="27"/>
      <c r="D2066" s="27"/>
      <c r="E2066" s="28"/>
      <c r="F2066" s="29"/>
      <c r="G2066" s="30"/>
      <c r="H2066" s="30"/>
      <c r="I2066" s="30"/>
      <c r="J2066" s="30"/>
      <c r="K2066" s="18"/>
      <c r="L2066" s="18"/>
      <c r="M2066" s="18"/>
      <c r="N2066" s="18"/>
      <c r="O2066" s="18"/>
      <c r="P2066" s="18"/>
      <c r="Q2066" s="18"/>
      <c r="R2066" s="18"/>
      <c r="S2066" s="18"/>
      <c r="T2066" s="18"/>
      <c r="U2066" s="18"/>
      <c r="V2066" s="18"/>
      <c r="W2066" s="18"/>
      <c r="X2066" s="18"/>
      <c r="Y2066" s="18"/>
      <c r="Z2066" s="18"/>
    </row>
    <row r="2067" spans="1:26" ht="13">
      <c r="A2067" s="27"/>
      <c r="B2067" s="27"/>
      <c r="C2067" s="27"/>
      <c r="D2067" s="27"/>
      <c r="E2067" s="28"/>
      <c r="F2067" s="29"/>
      <c r="G2067" s="30"/>
      <c r="H2067" s="30"/>
      <c r="I2067" s="30"/>
      <c r="J2067" s="30"/>
      <c r="K2067" s="18"/>
      <c r="L2067" s="18"/>
      <c r="M2067" s="18"/>
      <c r="N2067" s="18"/>
      <c r="O2067" s="18"/>
      <c r="P2067" s="18"/>
      <c r="Q2067" s="18"/>
      <c r="R2067" s="18"/>
      <c r="S2067" s="18"/>
      <c r="T2067" s="18"/>
      <c r="U2067" s="18"/>
      <c r="V2067" s="18"/>
      <c r="W2067" s="18"/>
      <c r="X2067" s="18"/>
      <c r="Y2067" s="18"/>
      <c r="Z2067" s="18"/>
    </row>
    <row r="2068" spans="1:26" ht="13">
      <c r="A2068" s="27"/>
      <c r="B2068" s="27"/>
      <c r="C2068" s="27"/>
      <c r="D2068" s="27"/>
      <c r="E2068" s="28"/>
      <c r="F2068" s="29"/>
      <c r="G2068" s="30"/>
      <c r="H2068" s="30"/>
      <c r="I2068" s="30"/>
      <c r="J2068" s="30"/>
      <c r="K2068" s="18"/>
      <c r="L2068" s="18"/>
      <c r="M2068" s="18"/>
      <c r="N2068" s="18"/>
      <c r="O2068" s="18"/>
      <c r="P2068" s="18"/>
      <c r="Q2068" s="18"/>
      <c r="R2068" s="18"/>
      <c r="S2068" s="18"/>
      <c r="T2068" s="18"/>
      <c r="U2068" s="18"/>
      <c r="V2068" s="18"/>
      <c r="W2068" s="18"/>
      <c r="X2068" s="18"/>
      <c r="Y2068" s="18"/>
      <c r="Z2068" s="18"/>
    </row>
    <row r="2069" spans="1:26" ht="13">
      <c r="A2069" s="27"/>
      <c r="B2069" s="27"/>
      <c r="C2069" s="27"/>
      <c r="D2069" s="27"/>
      <c r="E2069" s="28"/>
      <c r="F2069" s="29"/>
      <c r="G2069" s="30"/>
      <c r="H2069" s="30"/>
      <c r="I2069" s="30"/>
      <c r="J2069" s="30"/>
      <c r="K2069" s="18"/>
      <c r="L2069" s="18"/>
      <c r="M2069" s="18"/>
      <c r="N2069" s="18"/>
      <c r="O2069" s="18"/>
      <c r="P2069" s="18"/>
      <c r="Q2069" s="18"/>
      <c r="R2069" s="18"/>
      <c r="S2069" s="18"/>
      <c r="T2069" s="18"/>
      <c r="U2069" s="18"/>
      <c r="V2069" s="18"/>
      <c r="W2069" s="18"/>
      <c r="X2069" s="18"/>
      <c r="Y2069" s="18"/>
      <c r="Z2069" s="18"/>
    </row>
    <row r="2070" spans="1:26" ht="13">
      <c r="A2070" s="27"/>
      <c r="B2070" s="27"/>
      <c r="C2070" s="27"/>
      <c r="D2070" s="27"/>
      <c r="E2070" s="28"/>
      <c r="F2070" s="29"/>
      <c r="G2070" s="30"/>
      <c r="H2070" s="30"/>
      <c r="I2070" s="30"/>
      <c r="J2070" s="30"/>
      <c r="K2070" s="18"/>
      <c r="L2070" s="18"/>
      <c r="M2070" s="18"/>
      <c r="N2070" s="18"/>
      <c r="O2070" s="18"/>
      <c r="P2070" s="18"/>
      <c r="Q2070" s="18"/>
      <c r="R2070" s="18"/>
      <c r="S2070" s="18"/>
      <c r="T2070" s="18"/>
      <c r="U2070" s="18"/>
      <c r="V2070" s="18"/>
      <c r="W2070" s="18"/>
      <c r="X2070" s="18"/>
      <c r="Y2070" s="18"/>
      <c r="Z2070" s="18"/>
    </row>
    <row r="2071" spans="1:26" ht="13">
      <c r="A2071" s="27"/>
      <c r="B2071" s="27"/>
      <c r="C2071" s="27"/>
      <c r="D2071" s="27"/>
      <c r="E2071" s="28"/>
      <c r="F2071" s="29"/>
      <c r="G2071" s="30"/>
      <c r="H2071" s="30"/>
      <c r="I2071" s="30"/>
      <c r="J2071" s="30"/>
      <c r="K2071" s="18"/>
      <c r="L2071" s="18"/>
      <c r="M2071" s="18"/>
      <c r="N2071" s="18"/>
      <c r="O2071" s="18"/>
      <c r="P2071" s="18"/>
      <c r="Q2071" s="18"/>
      <c r="R2071" s="18"/>
      <c r="S2071" s="18"/>
      <c r="T2071" s="18"/>
      <c r="U2071" s="18"/>
      <c r="V2071" s="18"/>
      <c r="W2071" s="18"/>
      <c r="X2071" s="18"/>
      <c r="Y2071" s="18"/>
      <c r="Z2071" s="18"/>
    </row>
    <row r="2072" spans="1:26" ht="13">
      <c r="A2072" s="27"/>
      <c r="B2072" s="27"/>
      <c r="C2072" s="27"/>
      <c r="D2072" s="27"/>
      <c r="E2072" s="28"/>
      <c r="F2072" s="29"/>
      <c r="G2072" s="30"/>
      <c r="H2072" s="30"/>
      <c r="I2072" s="30"/>
      <c r="J2072" s="30"/>
      <c r="K2072" s="18"/>
      <c r="L2072" s="18"/>
      <c r="M2072" s="18"/>
      <c r="N2072" s="18"/>
      <c r="O2072" s="18"/>
      <c r="P2072" s="18"/>
      <c r="Q2072" s="18"/>
      <c r="R2072" s="18"/>
      <c r="S2072" s="18"/>
      <c r="T2072" s="18"/>
      <c r="U2072" s="18"/>
      <c r="V2072" s="18"/>
      <c r="W2072" s="18"/>
      <c r="X2072" s="18"/>
      <c r="Y2072" s="18"/>
      <c r="Z2072" s="18"/>
    </row>
    <row r="2073" spans="1:26" ht="13">
      <c r="A2073" s="27"/>
      <c r="B2073" s="27"/>
      <c r="C2073" s="27"/>
      <c r="D2073" s="27"/>
      <c r="E2073" s="28"/>
      <c r="F2073" s="29"/>
      <c r="G2073" s="30"/>
      <c r="H2073" s="30"/>
      <c r="I2073" s="30"/>
      <c r="J2073" s="30"/>
      <c r="K2073" s="18"/>
      <c r="L2073" s="18"/>
      <c r="M2073" s="18"/>
      <c r="N2073" s="18"/>
      <c r="O2073" s="18"/>
      <c r="P2073" s="18"/>
      <c r="Q2073" s="18"/>
      <c r="R2073" s="18"/>
      <c r="S2073" s="18"/>
      <c r="T2073" s="18"/>
      <c r="U2073" s="18"/>
      <c r="V2073" s="18"/>
      <c r="W2073" s="18"/>
      <c r="X2073" s="18"/>
      <c r="Y2073" s="18"/>
      <c r="Z2073" s="18"/>
    </row>
    <row r="2074" spans="1:26" ht="13">
      <c r="A2074" s="27"/>
      <c r="B2074" s="27"/>
      <c r="C2074" s="27"/>
      <c r="D2074" s="27"/>
      <c r="E2074" s="28"/>
      <c r="F2074" s="29"/>
      <c r="G2074" s="30"/>
      <c r="H2074" s="30"/>
      <c r="I2074" s="30"/>
      <c r="J2074" s="30"/>
      <c r="K2074" s="18"/>
      <c r="L2074" s="18"/>
      <c r="M2074" s="18"/>
      <c r="N2074" s="18"/>
      <c r="O2074" s="18"/>
      <c r="P2074" s="18"/>
      <c r="Q2074" s="18"/>
      <c r="R2074" s="18"/>
      <c r="S2074" s="18"/>
      <c r="T2074" s="18"/>
      <c r="U2074" s="18"/>
      <c r="V2074" s="18"/>
      <c r="W2074" s="18"/>
      <c r="X2074" s="18"/>
      <c r="Y2074" s="18"/>
      <c r="Z2074" s="18"/>
    </row>
    <row r="2075" spans="1:26" ht="13">
      <c r="A2075" s="27"/>
      <c r="B2075" s="27"/>
      <c r="C2075" s="27"/>
      <c r="D2075" s="27"/>
      <c r="E2075" s="28"/>
      <c r="F2075" s="29"/>
      <c r="G2075" s="30"/>
      <c r="H2075" s="30"/>
      <c r="I2075" s="30"/>
      <c r="J2075" s="30"/>
      <c r="K2075" s="18"/>
      <c r="L2075" s="18"/>
      <c r="M2075" s="18"/>
      <c r="N2075" s="18"/>
      <c r="O2075" s="18"/>
      <c r="P2075" s="18"/>
      <c r="Q2075" s="18"/>
      <c r="R2075" s="18"/>
      <c r="S2075" s="18"/>
      <c r="T2075" s="18"/>
      <c r="U2075" s="18"/>
      <c r="V2075" s="18"/>
      <c r="W2075" s="18"/>
      <c r="X2075" s="18"/>
      <c r="Y2075" s="18"/>
      <c r="Z2075" s="18"/>
    </row>
    <row r="2076" spans="1:26" ht="13">
      <c r="A2076" s="27"/>
      <c r="B2076" s="27"/>
      <c r="C2076" s="27"/>
      <c r="D2076" s="27"/>
      <c r="E2076" s="28"/>
      <c r="F2076" s="29"/>
      <c r="G2076" s="30"/>
      <c r="H2076" s="30"/>
      <c r="I2076" s="30"/>
      <c r="J2076" s="30"/>
      <c r="K2076" s="18"/>
      <c r="L2076" s="18"/>
      <c r="M2076" s="18"/>
      <c r="N2076" s="18"/>
      <c r="O2076" s="18"/>
      <c r="P2076" s="18"/>
      <c r="Q2076" s="18"/>
      <c r="R2076" s="18"/>
      <c r="S2076" s="18"/>
      <c r="T2076" s="18"/>
      <c r="U2076" s="18"/>
      <c r="V2076" s="18"/>
      <c r="W2076" s="18"/>
      <c r="X2076" s="18"/>
      <c r="Y2076" s="18"/>
      <c r="Z2076" s="18"/>
    </row>
    <row r="2077" spans="1:26" ht="13">
      <c r="A2077" s="27"/>
      <c r="B2077" s="27"/>
      <c r="C2077" s="27"/>
      <c r="D2077" s="27"/>
      <c r="E2077" s="28"/>
      <c r="F2077" s="29"/>
      <c r="G2077" s="30"/>
      <c r="H2077" s="30"/>
      <c r="I2077" s="30"/>
      <c r="J2077" s="30"/>
      <c r="K2077" s="18"/>
      <c r="L2077" s="18"/>
      <c r="M2077" s="18"/>
      <c r="N2077" s="18"/>
      <c r="O2077" s="18"/>
      <c r="P2077" s="18"/>
      <c r="Q2077" s="18"/>
      <c r="R2077" s="18"/>
      <c r="S2077" s="18"/>
      <c r="T2077" s="18"/>
      <c r="U2077" s="18"/>
      <c r="V2077" s="18"/>
      <c r="W2077" s="18"/>
      <c r="X2077" s="18"/>
      <c r="Y2077" s="18"/>
      <c r="Z2077" s="18"/>
    </row>
    <row r="2078" spans="1:26" ht="13">
      <c r="A2078" s="27"/>
      <c r="B2078" s="27"/>
      <c r="C2078" s="27"/>
      <c r="D2078" s="27"/>
      <c r="E2078" s="28"/>
      <c r="F2078" s="29"/>
      <c r="G2078" s="30"/>
      <c r="H2078" s="30"/>
      <c r="I2078" s="30"/>
      <c r="J2078" s="30"/>
      <c r="K2078" s="18"/>
      <c r="L2078" s="18"/>
      <c r="M2078" s="18"/>
      <c r="N2078" s="18"/>
      <c r="O2078" s="18"/>
      <c r="P2078" s="18"/>
      <c r="Q2078" s="18"/>
      <c r="R2078" s="18"/>
      <c r="S2078" s="18"/>
      <c r="T2078" s="18"/>
      <c r="U2078" s="18"/>
      <c r="V2078" s="18"/>
      <c r="W2078" s="18"/>
      <c r="X2078" s="18"/>
      <c r="Y2078" s="18"/>
      <c r="Z2078" s="18"/>
    </row>
    <row r="2079" spans="1:26" ht="13">
      <c r="A2079" s="27"/>
      <c r="B2079" s="27"/>
      <c r="C2079" s="27"/>
      <c r="D2079" s="27"/>
      <c r="E2079" s="28"/>
      <c r="F2079" s="29"/>
      <c r="G2079" s="30"/>
      <c r="H2079" s="30"/>
      <c r="I2079" s="30"/>
      <c r="J2079" s="30"/>
      <c r="K2079" s="18"/>
      <c r="L2079" s="18"/>
      <c r="M2079" s="18"/>
      <c r="N2079" s="18"/>
      <c r="O2079" s="18"/>
      <c r="P2079" s="18"/>
      <c r="Q2079" s="18"/>
      <c r="R2079" s="18"/>
      <c r="S2079" s="18"/>
      <c r="T2079" s="18"/>
      <c r="U2079" s="18"/>
      <c r="V2079" s="18"/>
      <c r="W2079" s="18"/>
      <c r="X2079" s="18"/>
      <c r="Y2079" s="18"/>
      <c r="Z2079" s="18"/>
    </row>
    <row r="2080" spans="1:26" ht="13">
      <c r="A2080" s="27"/>
      <c r="B2080" s="27"/>
      <c r="C2080" s="27"/>
      <c r="D2080" s="27"/>
      <c r="E2080" s="28"/>
      <c r="F2080" s="29"/>
      <c r="G2080" s="30"/>
      <c r="H2080" s="30"/>
      <c r="I2080" s="30"/>
      <c r="J2080" s="30"/>
      <c r="K2080" s="18"/>
      <c r="L2080" s="18"/>
      <c r="M2080" s="18"/>
      <c r="N2080" s="18"/>
      <c r="O2080" s="18"/>
      <c r="P2080" s="18"/>
      <c r="Q2080" s="18"/>
      <c r="R2080" s="18"/>
      <c r="S2080" s="18"/>
      <c r="T2080" s="18"/>
      <c r="U2080" s="18"/>
      <c r="V2080" s="18"/>
      <c r="W2080" s="18"/>
      <c r="X2080" s="18"/>
      <c r="Y2080" s="18"/>
      <c r="Z2080" s="18"/>
    </row>
    <row r="2081" spans="1:26" ht="13">
      <c r="A2081" s="27"/>
      <c r="B2081" s="27"/>
      <c r="C2081" s="27"/>
      <c r="D2081" s="27"/>
      <c r="E2081" s="28"/>
      <c r="F2081" s="29"/>
      <c r="G2081" s="30"/>
      <c r="H2081" s="30"/>
      <c r="I2081" s="30"/>
      <c r="J2081" s="30"/>
      <c r="K2081" s="18"/>
      <c r="L2081" s="18"/>
      <c r="M2081" s="18"/>
      <c r="N2081" s="18"/>
      <c r="O2081" s="18"/>
      <c r="P2081" s="18"/>
      <c r="Q2081" s="18"/>
      <c r="R2081" s="18"/>
      <c r="S2081" s="18"/>
      <c r="T2081" s="18"/>
      <c r="U2081" s="18"/>
      <c r="V2081" s="18"/>
      <c r="W2081" s="18"/>
      <c r="X2081" s="18"/>
      <c r="Y2081" s="18"/>
      <c r="Z2081" s="18"/>
    </row>
    <row r="2082" spans="1:26" ht="13">
      <c r="A2082" s="27"/>
      <c r="B2082" s="27"/>
      <c r="C2082" s="27"/>
      <c r="D2082" s="27"/>
      <c r="E2082" s="28"/>
      <c r="F2082" s="29"/>
      <c r="G2082" s="30"/>
      <c r="H2082" s="30"/>
      <c r="I2082" s="30"/>
      <c r="J2082" s="30"/>
      <c r="K2082" s="18"/>
      <c r="L2082" s="18"/>
      <c r="M2082" s="18"/>
      <c r="N2082" s="18"/>
      <c r="O2082" s="18"/>
      <c r="P2082" s="18"/>
      <c r="Q2082" s="18"/>
      <c r="R2082" s="18"/>
      <c r="S2082" s="18"/>
      <c r="T2082" s="18"/>
      <c r="U2082" s="18"/>
      <c r="V2082" s="18"/>
      <c r="W2082" s="18"/>
      <c r="X2082" s="18"/>
      <c r="Y2082" s="18"/>
      <c r="Z2082" s="18"/>
    </row>
    <row r="2083" spans="1:26" ht="13">
      <c r="A2083" s="27"/>
      <c r="B2083" s="27"/>
      <c r="C2083" s="27"/>
      <c r="D2083" s="27"/>
      <c r="E2083" s="28"/>
      <c r="F2083" s="29"/>
      <c r="G2083" s="30"/>
      <c r="H2083" s="30"/>
      <c r="I2083" s="30"/>
      <c r="J2083" s="30"/>
      <c r="K2083" s="18"/>
      <c r="L2083" s="18"/>
      <c r="M2083" s="18"/>
      <c r="N2083" s="18"/>
      <c r="O2083" s="18"/>
      <c r="P2083" s="18"/>
      <c r="Q2083" s="18"/>
      <c r="R2083" s="18"/>
      <c r="S2083" s="18"/>
      <c r="T2083" s="18"/>
      <c r="U2083" s="18"/>
      <c r="V2083" s="18"/>
      <c r="W2083" s="18"/>
      <c r="X2083" s="18"/>
      <c r="Y2083" s="18"/>
      <c r="Z2083" s="18"/>
    </row>
    <row r="2084" spans="1:26" ht="13">
      <c r="A2084" s="27"/>
      <c r="B2084" s="27"/>
      <c r="C2084" s="27"/>
      <c r="D2084" s="27"/>
      <c r="E2084" s="28"/>
      <c r="F2084" s="29"/>
      <c r="G2084" s="30"/>
      <c r="H2084" s="30"/>
      <c r="I2084" s="30"/>
      <c r="J2084" s="30"/>
      <c r="K2084" s="18"/>
      <c r="L2084" s="18"/>
      <c r="M2084" s="18"/>
      <c r="N2084" s="18"/>
      <c r="O2084" s="18"/>
      <c r="P2084" s="18"/>
      <c r="Q2084" s="18"/>
      <c r="R2084" s="18"/>
      <c r="S2084" s="18"/>
      <c r="T2084" s="18"/>
      <c r="U2084" s="18"/>
      <c r="V2084" s="18"/>
      <c r="W2084" s="18"/>
      <c r="X2084" s="18"/>
      <c r="Y2084" s="18"/>
      <c r="Z2084" s="18"/>
    </row>
    <row r="2085" spans="1:26" ht="13">
      <c r="A2085" s="27"/>
      <c r="B2085" s="27"/>
      <c r="C2085" s="27"/>
      <c r="D2085" s="27"/>
      <c r="E2085" s="28"/>
      <c r="F2085" s="29"/>
      <c r="G2085" s="30"/>
      <c r="H2085" s="30"/>
      <c r="I2085" s="30"/>
      <c r="J2085" s="30"/>
      <c r="K2085" s="18"/>
      <c r="L2085" s="18"/>
      <c r="M2085" s="18"/>
      <c r="N2085" s="18"/>
      <c r="O2085" s="18"/>
      <c r="P2085" s="18"/>
      <c r="Q2085" s="18"/>
      <c r="R2085" s="18"/>
      <c r="S2085" s="18"/>
      <c r="T2085" s="18"/>
      <c r="U2085" s="18"/>
      <c r="V2085" s="18"/>
      <c r="W2085" s="18"/>
      <c r="X2085" s="18"/>
      <c r="Y2085" s="18"/>
      <c r="Z2085" s="18"/>
    </row>
    <row r="2086" spans="1:26" ht="13">
      <c r="A2086" s="27"/>
      <c r="B2086" s="27"/>
      <c r="C2086" s="27"/>
      <c r="D2086" s="27"/>
      <c r="E2086" s="28"/>
      <c r="F2086" s="29"/>
      <c r="G2086" s="30"/>
      <c r="H2086" s="30"/>
      <c r="I2086" s="30"/>
      <c r="J2086" s="30"/>
      <c r="K2086" s="18"/>
      <c r="L2086" s="18"/>
      <c r="M2086" s="18"/>
      <c r="N2086" s="18"/>
      <c r="O2086" s="18"/>
      <c r="P2086" s="18"/>
      <c r="Q2086" s="18"/>
      <c r="R2086" s="18"/>
      <c r="S2086" s="18"/>
      <c r="T2086" s="18"/>
      <c r="U2086" s="18"/>
      <c r="V2086" s="18"/>
      <c r="W2086" s="18"/>
      <c r="X2086" s="18"/>
      <c r="Y2086" s="18"/>
      <c r="Z2086" s="18"/>
    </row>
    <row r="2087" spans="1:26" ht="13">
      <c r="A2087" s="27"/>
      <c r="B2087" s="27"/>
      <c r="C2087" s="27"/>
      <c r="D2087" s="27"/>
      <c r="E2087" s="28"/>
      <c r="F2087" s="29"/>
      <c r="G2087" s="30"/>
      <c r="H2087" s="30"/>
      <c r="I2087" s="30"/>
      <c r="J2087" s="30"/>
      <c r="K2087" s="18"/>
      <c r="L2087" s="18"/>
      <c r="M2087" s="18"/>
      <c r="N2087" s="18"/>
      <c r="O2087" s="18"/>
      <c r="P2087" s="18"/>
      <c r="Q2087" s="18"/>
      <c r="R2087" s="18"/>
      <c r="S2087" s="18"/>
      <c r="T2087" s="18"/>
      <c r="U2087" s="18"/>
      <c r="V2087" s="18"/>
      <c r="W2087" s="18"/>
      <c r="X2087" s="18"/>
      <c r="Y2087" s="18"/>
      <c r="Z2087" s="18"/>
    </row>
    <row r="2088" spans="1:26" ht="13">
      <c r="A2088" s="27"/>
      <c r="B2088" s="27"/>
      <c r="C2088" s="27"/>
      <c r="D2088" s="27"/>
      <c r="E2088" s="28"/>
      <c r="F2088" s="29"/>
      <c r="G2088" s="30"/>
      <c r="H2088" s="30"/>
      <c r="I2088" s="30"/>
      <c r="J2088" s="30"/>
      <c r="K2088" s="18"/>
      <c r="L2088" s="18"/>
      <c r="M2088" s="18"/>
      <c r="N2088" s="18"/>
      <c r="O2088" s="18"/>
      <c r="P2088" s="18"/>
      <c r="Q2088" s="18"/>
      <c r="R2088" s="18"/>
      <c r="S2088" s="18"/>
      <c r="T2088" s="18"/>
      <c r="U2088" s="18"/>
      <c r="V2088" s="18"/>
      <c r="W2088" s="18"/>
      <c r="X2088" s="18"/>
      <c r="Y2088" s="18"/>
      <c r="Z2088" s="18"/>
    </row>
    <row r="2089" spans="1:26" ht="13">
      <c r="A2089" s="27"/>
      <c r="B2089" s="27"/>
      <c r="C2089" s="27"/>
      <c r="D2089" s="27"/>
      <c r="E2089" s="28"/>
      <c r="F2089" s="29"/>
      <c r="G2089" s="30"/>
      <c r="H2089" s="30"/>
      <c r="I2089" s="30"/>
      <c r="J2089" s="30"/>
      <c r="K2089" s="18"/>
      <c r="L2089" s="18"/>
      <c r="M2089" s="18"/>
      <c r="N2089" s="18"/>
      <c r="O2089" s="18"/>
      <c r="P2089" s="18"/>
      <c r="Q2089" s="18"/>
      <c r="R2089" s="18"/>
      <c r="S2089" s="18"/>
      <c r="T2089" s="18"/>
      <c r="U2089" s="18"/>
      <c r="V2089" s="18"/>
      <c r="W2089" s="18"/>
      <c r="X2089" s="18"/>
      <c r="Y2089" s="18"/>
      <c r="Z2089" s="18"/>
    </row>
    <row r="2090" spans="1:26" ht="13">
      <c r="A2090" s="27"/>
      <c r="B2090" s="27"/>
      <c r="C2090" s="27"/>
      <c r="D2090" s="27"/>
      <c r="E2090" s="28"/>
      <c r="F2090" s="29"/>
      <c r="G2090" s="30"/>
      <c r="H2090" s="30"/>
      <c r="I2090" s="30"/>
      <c r="J2090" s="30"/>
      <c r="K2090" s="18"/>
      <c r="L2090" s="18"/>
      <c r="M2090" s="18"/>
      <c r="N2090" s="18"/>
      <c r="O2090" s="18"/>
      <c r="P2090" s="18"/>
      <c r="Q2090" s="18"/>
      <c r="R2090" s="18"/>
      <c r="S2090" s="18"/>
      <c r="T2090" s="18"/>
      <c r="U2090" s="18"/>
      <c r="V2090" s="18"/>
      <c r="W2090" s="18"/>
      <c r="X2090" s="18"/>
      <c r="Y2090" s="18"/>
      <c r="Z2090" s="18"/>
    </row>
    <row r="2091" spans="1:26" ht="13">
      <c r="A2091" s="27"/>
      <c r="B2091" s="27"/>
      <c r="C2091" s="27"/>
      <c r="D2091" s="27"/>
      <c r="E2091" s="28"/>
      <c r="F2091" s="29"/>
      <c r="G2091" s="30"/>
      <c r="H2091" s="30"/>
      <c r="I2091" s="30"/>
      <c r="J2091" s="30"/>
      <c r="K2091" s="18"/>
      <c r="L2091" s="18"/>
      <c r="M2091" s="18"/>
      <c r="N2091" s="18"/>
      <c r="O2091" s="18"/>
      <c r="P2091" s="18"/>
      <c r="Q2091" s="18"/>
      <c r="R2091" s="18"/>
      <c r="S2091" s="18"/>
      <c r="T2091" s="18"/>
      <c r="U2091" s="18"/>
      <c r="V2091" s="18"/>
      <c r="W2091" s="18"/>
      <c r="X2091" s="18"/>
      <c r="Y2091" s="18"/>
      <c r="Z2091" s="18"/>
    </row>
    <row r="2092" spans="1:26" ht="13">
      <c r="A2092" s="27"/>
      <c r="B2092" s="27"/>
      <c r="C2092" s="27"/>
      <c r="D2092" s="27"/>
      <c r="E2092" s="28"/>
      <c r="F2092" s="29"/>
      <c r="G2092" s="30"/>
      <c r="H2092" s="30"/>
      <c r="I2092" s="30"/>
      <c r="J2092" s="30"/>
      <c r="K2092" s="18"/>
      <c r="L2092" s="18"/>
      <c r="M2092" s="18"/>
      <c r="N2092" s="18"/>
      <c r="O2092" s="18"/>
      <c r="P2092" s="18"/>
      <c r="Q2092" s="18"/>
      <c r="R2092" s="18"/>
      <c r="S2092" s="18"/>
      <c r="T2092" s="18"/>
      <c r="U2092" s="18"/>
      <c r="V2092" s="18"/>
      <c r="W2092" s="18"/>
      <c r="X2092" s="18"/>
      <c r="Y2092" s="18"/>
      <c r="Z2092" s="18"/>
    </row>
    <row r="2093" spans="1:26" ht="13">
      <c r="A2093" s="27"/>
      <c r="B2093" s="27"/>
      <c r="C2093" s="27"/>
      <c r="D2093" s="27"/>
      <c r="E2093" s="28"/>
      <c r="F2093" s="29"/>
      <c r="G2093" s="30"/>
      <c r="H2093" s="30"/>
      <c r="I2093" s="30"/>
      <c r="J2093" s="30"/>
      <c r="K2093" s="18"/>
      <c r="L2093" s="18"/>
      <c r="M2093" s="18"/>
      <c r="N2093" s="18"/>
      <c r="O2093" s="18"/>
      <c r="P2093" s="18"/>
      <c r="Q2093" s="18"/>
      <c r="R2093" s="18"/>
      <c r="S2093" s="18"/>
      <c r="T2093" s="18"/>
      <c r="U2093" s="18"/>
      <c r="V2093" s="18"/>
      <c r="W2093" s="18"/>
      <c r="X2093" s="18"/>
      <c r="Y2093" s="18"/>
      <c r="Z2093" s="18"/>
    </row>
    <row r="2094" spans="1:26" ht="13">
      <c r="A2094" s="27"/>
      <c r="B2094" s="27"/>
      <c r="C2094" s="27"/>
      <c r="D2094" s="27"/>
      <c r="E2094" s="28"/>
      <c r="F2094" s="29"/>
      <c r="G2094" s="30"/>
      <c r="H2094" s="30"/>
      <c r="I2094" s="30"/>
      <c r="J2094" s="30"/>
      <c r="K2094" s="18"/>
      <c r="L2094" s="18"/>
      <c r="M2094" s="18"/>
      <c r="N2094" s="18"/>
      <c r="O2094" s="18"/>
      <c r="P2094" s="18"/>
      <c r="Q2094" s="18"/>
      <c r="R2094" s="18"/>
      <c r="S2094" s="18"/>
      <c r="T2094" s="18"/>
      <c r="U2094" s="18"/>
      <c r="V2094" s="18"/>
      <c r="W2094" s="18"/>
      <c r="X2094" s="18"/>
      <c r="Y2094" s="18"/>
      <c r="Z2094" s="18"/>
    </row>
    <row r="2095" spans="1:26" ht="13">
      <c r="A2095" s="27"/>
      <c r="B2095" s="27"/>
      <c r="C2095" s="27"/>
      <c r="D2095" s="27"/>
      <c r="E2095" s="28"/>
      <c r="F2095" s="29"/>
      <c r="G2095" s="30"/>
      <c r="H2095" s="30"/>
      <c r="I2095" s="30"/>
      <c r="J2095" s="30"/>
      <c r="K2095" s="18"/>
      <c r="L2095" s="18"/>
      <c r="M2095" s="18"/>
      <c r="N2095" s="18"/>
      <c r="O2095" s="18"/>
      <c r="P2095" s="18"/>
      <c r="Q2095" s="18"/>
      <c r="R2095" s="18"/>
      <c r="S2095" s="18"/>
      <c r="T2095" s="18"/>
      <c r="U2095" s="18"/>
      <c r="V2095" s="18"/>
      <c r="W2095" s="18"/>
      <c r="X2095" s="18"/>
      <c r="Y2095" s="18"/>
      <c r="Z2095" s="18"/>
    </row>
    <row r="2096" spans="1:26" ht="13">
      <c r="A2096" s="27"/>
      <c r="B2096" s="27"/>
      <c r="C2096" s="27"/>
      <c r="D2096" s="27"/>
      <c r="E2096" s="28"/>
      <c r="F2096" s="29"/>
      <c r="G2096" s="30"/>
      <c r="H2096" s="30"/>
      <c r="I2096" s="30"/>
      <c r="J2096" s="30"/>
      <c r="K2096" s="18"/>
      <c r="L2096" s="18"/>
      <c r="M2096" s="18"/>
      <c r="N2096" s="18"/>
      <c r="O2096" s="18"/>
      <c r="P2096" s="18"/>
      <c r="Q2096" s="18"/>
      <c r="R2096" s="18"/>
      <c r="S2096" s="18"/>
      <c r="T2096" s="18"/>
      <c r="U2096" s="18"/>
      <c r="V2096" s="18"/>
      <c r="W2096" s="18"/>
      <c r="X2096" s="18"/>
      <c r="Y2096" s="18"/>
      <c r="Z2096" s="18"/>
    </row>
    <row r="2097" spans="1:26" ht="13">
      <c r="A2097" s="27"/>
      <c r="B2097" s="27"/>
      <c r="C2097" s="27"/>
      <c r="D2097" s="27"/>
      <c r="E2097" s="28"/>
      <c r="F2097" s="29"/>
      <c r="G2097" s="30"/>
      <c r="H2097" s="30"/>
      <c r="I2097" s="30"/>
      <c r="J2097" s="30"/>
      <c r="K2097" s="18"/>
      <c r="L2097" s="18"/>
      <c r="M2097" s="18"/>
      <c r="N2097" s="18"/>
      <c r="O2097" s="18"/>
      <c r="P2097" s="18"/>
      <c r="Q2097" s="18"/>
      <c r="R2097" s="18"/>
      <c r="S2097" s="18"/>
      <c r="T2097" s="18"/>
      <c r="U2097" s="18"/>
      <c r="V2097" s="18"/>
      <c r="W2097" s="18"/>
      <c r="X2097" s="18"/>
      <c r="Y2097" s="18"/>
      <c r="Z2097" s="18"/>
    </row>
    <row r="2098" spans="1:26" ht="13">
      <c r="A2098" s="27"/>
      <c r="B2098" s="27"/>
      <c r="C2098" s="27"/>
      <c r="D2098" s="27"/>
      <c r="E2098" s="28"/>
      <c r="F2098" s="29"/>
      <c r="G2098" s="30"/>
      <c r="H2098" s="30"/>
      <c r="I2098" s="30"/>
      <c r="J2098" s="30"/>
      <c r="K2098" s="18"/>
      <c r="L2098" s="18"/>
      <c r="M2098" s="18"/>
      <c r="N2098" s="18"/>
      <c r="O2098" s="18"/>
      <c r="P2098" s="18"/>
      <c r="Q2098" s="18"/>
      <c r="R2098" s="18"/>
      <c r="S2098" s="18"/>
      <c r="T2098" s="18"/>
      <c r="U2098" s="18"/>
      <c r="V2098" s="18"/>
      <c r="W2098" s="18"/>
      <c r="X2098" s="18"/>
      <c r="Y2098" s="18"/>
      <c r="Z2098" s="18"/>
    </row>
    <row r="2099" spans="1:26" ht="13">
      <c r="A2099" s="27"/>
      <c r="B2099" s="27"/>
      <c r="C2099" s="27"/>
      <c r="D2099" s="27"/>
      <c r="E2099" s="28"/>
      <c r="F2099" s="29"/>
      <c r="G2099" s="30"/>
      <c r="H2099" s="30"/>
      <c r="I2099" s="30"/>
      <c r="J2099" s="30"/>
      <c r="K2099" s="18"/>
      <c r="L2099" s="18"/>
      <c r="M2099" s="18"/>
      <c r="N2099" s="18"/>
      <c r="O2099" s="18"/>
      <c r="P2099" s="18"/>
      <c r="Q2099" s="18"/>
      <c r="R2099" s="18"/>
      <c r="S2099" s="18"/>
      <c r="T2099" s="18"/>
      <c r="U2099" s="18"/>
      <c r="V2099" s="18"/>
      <c r="W2099" s="18"/>
      <c r="X2099" s="18"/>
      <c r="Y2099" s="18"/>
      <c r="Z2099" s="18"/>
    </row>
    <row r="2100" spans="1:26" ht="13">
      <c r="A2100" s="27"/>
      <c r="B2100" s="27"/>
      <c r="C2100" s="27"/>
      <c r="D2100" s="27"/>
      <c r="E2100" s="28"/>
      <c r="F2100" s="29"/>
      <c r="G2100" s="30"/>
      <c r="H2100" s="30"/>
      <c r="I2100" s="30"/>
      <c r="J2100" s="30"/>
      <c r="K2100" s="18"/>
      <c r="L2100" s="18"/>
      <c r="M2100" s="18"/>
      <c r="N2100" s="18"/>
      <c r="O2100" s="18"/>
      <c r="P2100" s="18"/>
      <c r="Q2100" s="18"/>
      <c r="R2100" s="18"/>
      <c r="S2100" s="18"/>
      <c r="T2100" s="18"/>
      <c r="U2100" s="18"/>
      <c r="V2100" s="18"/>
      <c r="W2100" s="18"/>
      <c r="X2100" s="18"/>
      <c r="Y2100" s="18"/>
      <c r="Z2100" s="18"/>
    </row>
    <row r="2101" spans="1:26" ht="13">
      <c r="A2101" s="27"/>
      <c r="B2101" s="27"/>
      <c r="C2101" s="27"/>
      <c r="D2101" s="27"/>
      <c r="E2101" s="28"/>
      <c r="F2101" s="29"/>
      <c r="G2101" s="30"/>
      <c r="H2101" s="30"/>
      <c r="I2101" s="30"/>
      <c r="J2101" s="30"/>
      <c r="K2101" s="18"/>
      <c r="L2101" s="18"/>
      <c r="M2101" s="18"/>
      <c r="N2101" s="18"/>
      <c r="O2101" s="18"/>
      <c r="P2101" s="18"/>
      <c r="Q2101" s="18"/>
      <c r="R2101" s="18"/>
      <c r="S2101" s="18"/>
      <c r="T2101" s="18"/>
      <c r="U2101" s="18"/>
      <c r="V2101" s="18"/>
      <c r="W2101" s="18"/>
      <c r="X2101" s="18"/>
      <c r="Y2101" s="18"/>
      <c r="Z2101" s="18"/>
    </row>
    <row r="2102" spans="1:26" ht="13">
      <c r="A2102" s="27"/>
      <c r="B2102" s="27"/>
      <c r="C2102" s="27"/>
      <c r="D2102" s="27"/>
      <c r="E2102" s="28"/>
      <c r="F2102" s="29"/>
      <c r="G2102" s="30"/>
      <c r="H2102" s="30"/>
      <c r="I2102" s="30"/>
      <c r="J2102" s="30"/>
      <c r="K2102" s="18"/>
      <c r="L2102" s="18"/>
      <c r="M2102" s="18"/>
      <c r="N2102" s="18"/>
      <c r="O2102" s="18"/>
      <c r="P2102" s="18"/>
      <c r="Q2102" s="18"/>
      <c r="R2102" s="18"/>
      <c r="S2102" s="18"/>
      <c r="T2102" s="18"/>
      <c r="U2102" s="18"/>
      <c r="V2102" s="18"/>
      <c r="W2102" s="18"/>
      <c r="X2102" s="18"/>
      <c r="Y2102" s="18"/>
      <c r="Z2102" s="18"/>
    </row>
    <row r="2103" spans="1:26" ht="13">
      <c r="A2103" s="27"/>
      <c r="B2103" s="27"/>
      <c r="C2103" s="27"/>
      <c r="D2103" s="27"/>
      <c r="E2103" s="28"/>
      <c r="F2103" s="29"/>
      <c r="G2103" s="30"/>
      <c r="H2103" s="30"/>
      <c r="I2103" s="30"/>
      <c r="J2103" s="30"/>
      <c r="K2103" s="18"/>
      <c r="L2103" s="18"/>
      <c r="M2103" s="18"/>
      <c r="N2103" s="18"/>
      <c r="O2103" s="18"/>
      <c r="P2103" s="18"/>
      <c r="Q2103" s="18"/>
      <c r="R2103" s="18"/>
      <c r="S2103" s="18"/>
      <c r="T2103" s="18"/>
      <c r="U2103" s="18"/>
      <c r="V2103" s="18"/>
      <c r="W2103" s="18"/>
      <c r="X2103" s="18"/>
      <c r="Y2103" s="18"/>
      <c r="Z2103" s="18"/>
    </row>
    <row r="2104" spans="1:26" ht="13">
      <c r="A2104" s="27"/>
      <c r="B2104" s="27"/>
      <c r="C2104" s="27"/>
      <c r="D2104" s="27"/>
      <c r="E2104" s="28"/>
      <c r="F2104" s="29"/>
      <c r="G2104" s="30"/>
      <c r="H2104" s="30"/>
      <c r="I2104" s="30"/>
      <c r="J2104" s="30"/>
      <c r="K2104" s="18"/>
      <c r="L2104" s="18"/>
      <c r="M2104" s="18"/>
      <c r="N2104" s="18"/>
      <c r="O2104" s="18"/>
      <c r="P2104" s="18"/>
      <c r="Q2104" s="18"/>
      <c r="R2104" s="18"/>
      <c r="S2104" s="18"/>
      <c r="T2104" s="18"/>
      <c r="U2104" s="18"/>
      <c r="V2104" s="18"/>
      <c r="W2104" s="18"/>
      <c r="X2104" s="18"/>
      <c r="Y2104" s="18"/>
      <c r="Z2104" s="18"/>
    </row>
    <row r="2105" spans="1:26" ht="13">
      <c r="A2105" s="27"/>
      <c r="B2105" s="27"/>
      <c r="C2105" s="27"/>
      <c r="D2105" s="27"/>
      <c r="E2105" s="28"/>
      <c r="F2105" s="29"/>
      <c r="G2105" s="30"/>
      <c r="H2105" s="30"/>
      <c r="I2105" s="30"/>
      <c r="J2105" s="30"/>
      <c r="K2105" s="18"/>
      <c r="L2105" s="18"/>
      <c r="M2105" s="18"/>
      <c r="N2105" s="18"/>
      <c r="O2105" s="18"/>
      <c r="P2105" s="18"/>
      <c r="Q2105" s="18"/>
      <c r="R2105" s="18"/>
      <c r="S2105" s="18"/>
      <c r="T2105" s="18"/>
      <c r="U2105" s="18"/>
      <c r="V2105" s="18"/>
      <c r="W2105" s="18"/>
      <c r="X2105" s="18"/>
      <c r="Y2105" s="18"/>
      <c r="Z2105" s="18"/>
    </row>
    <row r="2106" spans="1:26" ht="13">
      <c r="A2106" s="27"/>
      <c r="B2106" s="27"/>
      <c r="C2106" s="27"/>
      <c r="D2106" s="27"/>
      <c r="E2106" s="28"/>
      <c r="F2106" s="29"/>
      <c r="G2106" s="30"/>
      <c r="H2106" s="30"/>
      <c r="I2106" s="30"/>
      <c r="J2106" s="30"/>
      <c r="K2106" s="18"/>
      <c r="L2106" s="18"/>
      <c r="M2106" s="18"/>
      <c r="N2106" s="18"/>
      <c r="O2106" s="18"/>
      <c r="P2106" s="18"/>
      <c r="Q2106" s="18"/>
      <c r="R2106" s="18"/>
      <c r="S2106" s="18"/>
      <c r="T2106" s="18"/>
      <c r="U2106" s="18"/>
      <c r="V2106" s="18"/>
      <c r="W2106" s="18"/>
      <c r="X2106" s="18"/>
      <c r="Y2106" s="18"/>
      <c r="Z2106" s="18"/>
    </row>
    <row r="2107" spans="1:26" ht="13">
      <c r="A2107" s="27"/>
      <c r="B2107" s="27"/>
      <c r="C2107" s="27"/>
      <c r="D2107" s="27"/>
      <c r="E2107" s="28"/>
      <c r="F2107" s="29"/>
      <c r="G2107" s="30"/>
      <c r="H2107" s="30"/>
      <c r="I2107" s="30"/>
      <c r="J2107" s="30"/>
      <c r="K2107" s="18"/>
      <c r="L2107" s="18"/>
      <c r="M2107" s="18"/>
      <c r="N2107" s="18"/>
      <c r="O2107" s="18"/>
      <c r="P2107" s="18"/>
      <c r="Q2107" s="18"/>
      <c r="R2107" s="18"/>
      <c r="S2107" s="18"/>
      <c r="T2107" s="18"/>
      <c r="U2107" s="18"/>
      <c r="V2107" s="18"/>
      <c r="W2107" s="18"/>
      <c r="X2107" s="18"/>
      <c r="Y2107" s="18"/>
      <c r="Z2107" s="18"/>
    </row>
    <row r="2108" spans="1:26" ht="13">
      <c r="A2108" s="27"/>
      <c r="B2108" s="27"/>
      <c r="C2108" s="27"/>
      <c r="D2108" s="27"/>
      <c r="E2108" s="28"/>
      <c r="F2108" s="29"/>
      <c r="G2108" s="30"/>
      <c r="H2108" s="30"/>
      <c r="I2108" s="30"/>
      <c r="J2108" s="30"/>
      <c r="K2108" s="18"/>
      <c r="L2108" s="18"/>
      <c r="M2108" s="18"/>
      <c r="N2108" s="18"/>
      <c r="O2108" s="18"/>
      <c r="P2108" s="18"/>
      <c r="Q2108" s="18"/>
      <c r="R2108" s="18"/>
      <c r="S2108" s="18"/>
      <c r="T2108" s="18"/>
      <c r="U2108" s="18"/>
      <c r="V2108" s="18"/>
      <c r="W2108" s="18"/>
      <c r="X2108" s="18"/>
      <c r="Y2108" s="18"/>
      <c r="Z2108" s="18"/>
    </row>
    <row r="2109" spans="1:26" ht="13">
      <c r="A2109" s="27"/>
      <c r="B2109" s="27"/>
      <c r="C2109" s="27"/>
      <c r="D2109" s="27"/>
      <c r="E2109" s="28"/>
      <c r="F2109" s="29"/>
      <c r="G2109" s="30"/>
      <c r="H2109" s="30"/>
      <c r="I2109" s="30"/>
      <c r="J2109" s="30"/>
      <c r="K2109" s="18"/>
      <c r="L2109" s="18"/>
      <c r="M2109" s="18"/>
      <c r="N2109" s="18"/>
      <c r="O2109" s="18"/>
      <c r="P2109" s="18"/>
      <c r="Q2109" s="18"/>
      <c r="R2109" s="18"/>
      <c r="S2109" s="18"/>
      <c r="T2109" s="18"/>
      <c r="U2109" s="18"/>
      <c r="V2109" s="18"/>
      <c r="W2109" s="18"/>
      <c r="X2109" s="18"/>
      <c r="Y2109" s="18"/>
      <c r="Z2109" s="18"/>
    </row>
    <row r="2110" spans="1:26" ht="13">
      <c r="A2110" s="27"/>
      <c r="B2110" s="27"/>
      <c r="C2110" s="27"/>
      <c r="D2110" s="27"/>
      <c r="E2110" s="28"/>
      <c r="F2110" s="29"/>
      <c r="G2110" s="30"/>
      <c r="H2110" s="30"/>
      <c r="I2110" s="30"/>
      <c r="J2110" s="30"/>
      <c r="K2110" s="18"/>
      <c r="L2110" s="18"/>
      <c r="M2110" s="18"/>
      <c r="N2110" s="18"/>
      <c r="O2110" s="18"/>
      <c r="P2110" s="18"/>
      <c r="Q2110" s="18"/>
      <c r="R2110" s="18"/>
      <c r="S2110" s="18"/>
      <c r="T2110" s="18"/>
      <c r="U2110" s="18"/>
      <c r="V2110" s="18"/>
      <c r="W2110" s="18"/>
      <c r="X2110" s="18"/>
      <c r="Y2110" s="18"/>
      <c r="Z2110" s="18"/>
    </row>
    <row r="2111" spans="1:26" ht="13">
      <c r="A2111" s="27"/>
      <c r="B2111" s="27"/>
      <c r="C2111" s="27"/>
      <c r="D2111" s="27"/>
      <c r="E2111" s="28"/>
      <c r="F2111" s="29"/>
      <c r="G2111" s="30"/>
      <c r="H2111" s="30"/>
      <c r="I2111" s="30"/>
      <c r="J2111" s="30"/>
      <c r="K2111" s="18"/>
      <c r="L2111" s="18"/>
      <c r="M2111" s="18"/>
      <c r="N2111" s="18"/>
      <c r="O2111" s="18"/>
      <c r="P2111" s="18"/>
      <c r="Q2111" s="18"/>
      <c r="R2111" s="18"/>
      <c r="S2111" s="18"/>
      <c r="T2111" s="18"/>
      <c r="U2111" s="18"/>
      <c r="V2111" s="18"/>
      <c r="W2111" s="18"/>
      <c r="X2111" s="18"/>
      <c r="Y2111" s="18"/>
      <c r="Z2111" s="18"/>
    </row>
    <row r="2112" spans="1:26" ht="13">
      <c r="A2112" s="27"/>
      <c r="B2112" s="27"/>
      <c r="C2112" s="27"/>
      <c r="D2112" s="27"/>
      <c r="E2112" s="28"/>
      <c r="F2112" s="29"/>
      <c r="G2112" s="30"/>
      <c r="H2112" s="30"/>
      <c r="I2112" s="30"/>
      <c r="J2112" s="30"/>
      <c r="K2112" s="18"/>
      <c r="L2112" s="18"/>
      <c r="M2112" s="18"/>
      <c r="N2112" s="18"/>
      <c r="O2112" s="18"/>
      <c r="P2112" s="18"/>
      <c r="Q2112" s="18"/>
      <c r="R2112" s="18"/>
      <c r="S2112" s="18"/>
      <c r="T2112" s="18"/>
      <c r="U2112" s="18"/>
      <c r="V2112" s="18"/>
      <c r="W2112" s="18"/>
      <c r="X2112" s="18"/>
      <c r="Y2112" s="18"/>
      <c r="Z2112" s="18"/>
    </row>
    <row r="2113" spans="1:26" ht="13">
      <c r="A2113" s="27"/>
      <c r="B2113" s="27"/>
      <c r="C2113" s="27"/>
      <c r="D2113" s="27"/>
      <c r="E2113" s="28"/>
      <c r="F2113" s="29"/>
      <c r="G2113" s="30"/>
      <c r="H2113" s="30"/>
      <c r="I2113" s="30"/>
      <c r="J2113" s="30"/>
      <c r="K2113" s="18"/>
      <c r="L2113" s="18"/>
      <c r="M2113" s="18"/>
      <c r="N2113" s="18"/>
      <c r="O2113" s="18"/>
      <c r="P2113" s="18"/>
      <c r="Q2113" s="18"/>
      <c r="R2113" s="18"/>
      <c r="S2113" s="18"/>
      <c r="T2113" s="18"/>
      <c r="U2113" s="18"/>
      <c r="V2113" s="18"/>
      <c r="W2113" s="18"/>
      <c r="X2113" s="18"/>
      <c r="Y2113" s="18"/>
      <c r="Z2113" s="18"/>
    </row>
    <row r="2114" spans="1:26" ht="13">
      <c r="A2114" s="27"/>
      <c r="B2114" s="27"/>
      <c r="C2114" s="27"/>
      <c r="D2114" s="27"/>
      <c r="E2114" s="28"/>
      <c r="F2114" s="29"/>
      <c r="G2114" s="30"/>
      <c r="H2114" s="30"/>
      <c r="I2114" s="30"/>
      <c r="J2114" s="30"/>
      <c r="K2114" s="18"/>
      <c r="L2114" s="18"/>
      <c r="M2114" s="18"/>
      <c r="N2114" s="18"/>
      <c r="O2114" s="18"/>
      <c r="P2114" s="18"/>
      <c r="Q2114" s="18"/>
      <c r="R2114" s="18"/>
      <c r="S2114" s="18"/>
      <c r="T2114" s="18"/>
      <c r="U2114" s="18"/>
      <c r="V2114" s="18"/>
      <c r="W2114" s="18"/>
      <c r="X2114" s="18"/>
      <c r="Y2114" s="18"/>
      <c r="Z2114" s="18"/>
    </row>
    <row r="2115" spans="1:26" ht="13">
      <c r="A2115" s="27"/>
      <c r="B2115" s="27"/>
      <c r="C2115" s="27"/>
      <c r="D2115" s="27"/>
      <c r="E2115" s="28"/>
      <c r="F2115" s="29"/>
      <c r="G2115" s="30"/>
      <c r="H2115" s="30"/>
      <c r="I2115" s="30"/>
      <c r="J2115" s="30"/>
      <c r="K2115" s="18"/>
      <c r="L2115" s="18"/>
      <c r="M2115" s="18"/>
      <c r="N2115" s="18"/>
      <c r="O2115" s="18"/>
      <c r="P2115" s="18"/>
      <c r="Q2115" s="18"/>
      <c r="R2115" s="18"/>
      <c r="S2115" s="18"/>
      <c r="T2115" s="18"/>
      <c r="U2115" s="18"/>
      <c r="V2115" s="18"/>
      <c r="W2115" s="18"/>
      <c r="X2115" s="18"/>
      <c r="Y2115" s="18"/>
      <c r="Z2115" s="18"/>
    </row>
    <row r="2116" spans="1:26" ht="13">
      <c r="A2116" s="27"/>
      <c r="B2116" s="27"/>
      <c r="C2116" s="27"/>
      <c r="D2116" s="27"/>
      <c r="E2116" s="28"/>
      <c r="F2116" s="29"/>
      <c r="G2116" s="30"/>
      <c r="H2116" s="30"/>
      <c r="I2116" s="30"/>
      <c r="J2116" s="30"/>
      <c r="K2116" s="18"/>
      <c r="L2116" s="18"/>
      <c r="M2116" s="18"/>
      <c r="N2116" s="18"/>
      <c r="O2116" s="18"/>
      <c r="P2116" s="18"/>
      <c r="Q2116" s="18"/>
      <c r="R2116" s="18"/>
      <c r="S2116" s="18"/>
      <c r="T2116" s="18"/>
      <c r="U2116" s="18"/>
      <c r="V2116" s="18"/>
      <c r="W2116" s="18"/>
      <c r="X2116" s="18"/>
      <c r="Y2116" s="18"/>
      <c r="Z2116" s="18"/>
    </row>
    <row r="2117" spans="1:26" ht="13">
      <c r="A2117" s="27"/>
      <c r="B2117" s="27"/>
      <c r="C2117" s="27"/>
      <c r="D2117" s="27"/>
      <c r="E2117" s="28"/>
      <c r="F2117" s="29"/>
      <c r="G2117" s="30"/>
      <c r="H2117" s="30"/>
      <c r="I2117" s="30"/>
      <c r="J2117" s="30"/>
      <c r="K2117" s="18"/>
      <c r="L2117" s="18"/>
      <c r="M2117" s="18"/>
      <c r="N2117" s="18"/>
      <c r="O2117" s="18"/>
      <c r="P2117" s="18"/>
      <c r="Q2117" s="18"/>
      <c r="R2117" s="18"/>
      <c r="S2117" s="18"/>
      <c r="T2117" s="18"/>
      <c r="U2117" s="18"/>
      <c r="V2117" s="18"/>
      <c r="W2117" s="18"/>
      <c r="X2117" s="18"/>
      <c r="Y2117" s="18"/>
      <c r="Z2117" s="18"/>
    </row>
    <row r="2118" spans="1:26" ht="13">
      <c r="A2118" s="27"/>
      <c r="B2118" s="27"/>
      <c r="C2118" s="27"/>
      <c r="D2118" s="27"/>
      <c r="E2118" s="28"/>
      <c r="F2118" s="29"/>
      <c r="G2118" s="30"/>
      <c r="H2118" s="30"/>
      <c r="I2118" s="30"/>
      <c r="J2118" s="30"/>
      <c r="K2118" s="18"/>
      <c r="L2118" s="18"/>
      <c r="M2118" s="18"/>
      <c r="N2118" s="18"/>
      <c r="O2118" s="18"/>
      <c r="P2118" s="18"/>
      <c r="Q2118" s="18"/>
      <c r="R2118" s="18"/>
      <c r="S2118" s="18"/>
      <c r="T2118" s="18"/>
      <c r="U2118" s="18"/>
      <c r="V2118" s="18"/>
      <c r="W2118" s="18"/>
      <c r="X2118" s="18"/>
      <c r="Y2118" s="18"/>
      <c r="Z2118" s="18"/>
    </row>
    <row r="2119" spans="1:26" ht="13">
      <c r="A2119" s="27"/>
      <c r="B2119" s="27"/>
      <c r="C2119" s="27"/>
      <c r="D2119" s="27"/>
      <c r="E2119" s="28"/>
      <c r="F2119" s="29"/>
      <c r="G2119" s="30"/>
      <c r="H2119" s="30"/>
      <c r="I2119" s="30"/>
      <c r="J2119" s="30"/>
      <c r="K2119" s="18"/>
      <c r="L2119" s="18"/>
      <c r="M2119" s="18"/>
      <c r="N2119" s="18"/>
      <c r="O2119" s="18"/>
      <c r="P2119" s="18"/>
      <c r="Q2119" s="18"/>
      <c r="R2119" s="18"/>
      <c r="S2119" s="18"/>
      <c r="T2119" s="18"/>
      <c r="U2119" s="18"/>
      <c r="V2119" s="18"/>
      <c r="W2119" s="18"/>
      <c r="X2119" s="18"/>
      <c r="Y2119" s="18"/>
      <c r="Z2119" s="18"/>
    </row>
    <row r="2120" spans="1:26" ht="13">
      <c r="A2120" s="27"/>
      <c r="B2120" s="27"/>
      <c r="C2120" s="27"/>
      <c r="D2120" s="27"/>
      <c r="E2120" s="28"/>
      <c r="F2120" s="29"/>
      <c r="G2120" s="30"/>
      <c r="H2120" s="30"/>
      <c r="I2120" s="30"/>
      <c r="J2120" s="30"/>
      <c r="K2120" s="18"/>
      <c r="L2120" s="18"/>
      <c r="M2120" s="18"/>
      <c r="N2120" s="18"/>
      <c r="O2120" s="18"/>
      <c r="P2120" s="18"/>
      <c r="Q2120" s="18"/>
      <c r="R2120" s="18"/>
      <c r="S2120" s="18"/>
      <c r="T2120" s="18"/>
      <c r="U2120" s="18"/>
      <c r="V2120" s="18"/>
      <c r="W2120" s="18"/>
      <c r="X2120" s="18"/>
      <c r="Y2120" s="18"/>
      <c r="Z2120" s="18"/>
    </row>
    <row r="2121" spans="1:26" ht="13">
      <c r="A2121" s="27"/>
      <c r="B2121" s="27"/>
      <c r="C2121" s="27"/>
      <c r="D2121" s="27"/>
      <c r="E2121" s="28"/>
      <c r="F2121" s="29"/>
      <c r="G2121" s="30"/>
      <c r="H2121" s="30"/>
      <c r="I2121" s="30"/>
      <c r="J2121" s="30"/>
      <c r="K2121" s="18"/>
      <c r="L2121" s="18"/>
      <c r="M2121" s="18"/>
      <c r="N2121" s="18"/>
      <c r="O2121" s="18"/>
      <c r="P2121" s="18"/>
      <c r="Q2121" s="18"/>
      <c r="R2121" s="18"/>
      <c r="S2121" s="18"/>
      <c r="T2121" s="18"/>
      <c r="U2121" s="18"/>
      <c r="V2121" s="18"/>
      <c r="W2121" s="18"/>
      <c r="X2121" s="18"/>
      <c r="Y2121" s="18"/>
      <c r="Z2121" s="18"/>
    </row>
    <row r="2122" spans="1:26" ht="13">
      <c r="A2122" s="27"/>
      <c r="B2122" s="27"/>
      <c r="C2122" s="27"/>
      <c r="D2122" s="27"/>
      <c r="E2122" s="28"/>
      <c r="F2122" s="29"/>
      <c r="G2122" s="30"/>
      <c r="H2122" s="30"/>
      <c r="I2122" s="30"/>
      <c r="J2122" s="30"/>
      <c r="K2122" s="18"/>
      <c r="L2122" s="18"/>
      <c r="M2122" s="18"/>
      <c r="N2122" s="18"/>
      <c r="O2122" s="18"/>
      <c r="P2122" s="18"/>
      <c r="Q2122" s="18"/>
      <c r="R2122" s="18"/>
      <c r="S2122" s="18"/>
      <c r="T2122" s="18"/>
      <c r="U2122" s="18"/>
      <c r="V2122" s="18"/>
      <c r="W2122" s="18"/>
      <c r="X2122" s="18"/>
      <c r="Y2122" s="18"/>
      <c r="Z2122" s="18"/>
    </row>
    <row r="2123" spans="1:26" ht="13">
      <c r="A2123" s="27"/>
      <c r="B2123" s="27"/>
      <c r="C2123" s="27"/>
      <c r="D2123" s="27"/>
      <c r="E2123" s="28"/>
      <c r="F2123" s="29"/>
      <c r="G2123" s="30"/>
      <c r="H2123" s="30"/>
      <c r="I2123" s="30"/>
      <c r="J2123" s="30"/>
      <c r="K2123" s="18"/>
      <c r="L2123" s="18"/>
      <c r="M2123" s="18"/>
      <c r="N2123" s="18"/>
      <c r="O2123" s="18"/>
      <c r="P2123" s="18"/>
      <c r="Q2123" s="18"/>
      <c r="R2123" s="18"/>
      <c r="S2123" s="18"/>
      <c r="T2123" s="18"/>
      <c r="U2123" s="18"/>
      <c r="V2123" s="18"/>
      <c r="W2123" s="18"/>
      <c r="X2123" s="18"/>
      <c r="Y2123" s="18"/>
      <c r="Z2123" s="18"/>
    </row>
    <row r="2124" spans="1:26" ht="13">
      <c r="A2124" s="27"/>
      <c r="B2124" s="27"/>
      <c r="C2124" s="27"/>
      <c r="D2124" s="27"/>
      <c r="E2124" s="28"/>
      <c r="F2124" s="29"/>
      <c r="G2124" s="30"/>
      <c r="H2124" s="30"/>
      <c r="I2124" s="30"/>
      <c r="J2124" s="30"/>
      <c r="K2124" s="18"/>
      <c r="L2124" s="18"/>
      <c r="M2124" s="18"/>
      <c r="N2124" s="18"/>
      <c r="O2124" s="18"/>
      <c r="P2124" s="18"/>
      <c r="Q2124" s="18"/>
      <c r="R2124" s="18"/>
      <c r="S2124" s="18"/>
      <c r="T2124" s="18"/>
      <c r="U2124" s="18"/>
      <c r="V2124" s="18"/>
      <c r="W2124" s="18"/>
      <c r="X2124" s="18"/>
      <c r="Y2124" s="18"/>
      <c r="Z2124" s="18"/>
    </row>
    <row r="2125" spans="1:26" ht="13">
      <c r="A2125" s="27"/>
      <c r="B2125" s="27"/>
      <c r="C2125" s="27"/>
      <c r="D2125" s="27"/>
      <c r="E2125" s="28"/>
      <c r="F2125" s="29"/>
      <c r="G2125" s="30"/>
      <c r="H2125" s="30"/>
      <c r="I2125" s="30"/>
      <c r="J2125" s="30"/>
      <c r="K2125" s="18"/>
      <c r="L2125" s="18"/>
      <c r="M2125" s="18"/>
      <c r="N2125" s="18"/>
      <c r="O2125" s="18"/>
      <c r="P2125" s="18"/>
      <c r="Q2125" s="18"/>
      <c r="R2125" s="18"/>
      <c r="S2125" s="18"/>
      <c r="T2125" s="18"/>
      <c r="U2125" s="18"/>
      <c r="V2125" s="18"/>
      <c r="W2125" s="18"/>
      <c r="X2125" s="18"/>
      <c r="Y2125" s="18"/>
      <c r="Z2125" s="18"/>
    </row>
    <row r="2126" spans="1:26" ht="13">
      <c r="A2126" s="27"/>
      <c r="B2126" s="27"/>
      <c r="C2126" s="27"/>
      <c r="D2126" s="27"/>
      <c r="E2126" s="28"/>
      <c r="F2126" s="29"/>
      <c r="G2126" s="30"/>
      <c r="H2126" s="30"/>
      <c r="I2126" s="30"/>
      <c r="J2126" s="30"/>
      <c r="K2126" s="18"/>
      <c r="L2126" s="18"/>
      <c r="M2126" s="18"/>
      <c r="N2126" s="18"/>
      <c r="O2126" s="18"/>
      <c r="P2126" s="18"/>
      <c r="Q2126" s="18"/>
      <c r="R2126" s="18"/>
      <c r="S2126" s="18"/>
      <c r="T2126" s="18"/>
      <c r="U2126" s="18"/>
      <c r="V2126" s="18"/>
      <c r="W2126" s="18"/>
      <c r="X2126" s="18"/>
      <c r="Y2126" s="18"/>
      <c r="Z2126" s="18"/>
    </row>
    <row r="2127" spans="1:26" ht="13">
      <c r="A2127" s="27"/>
      <c r="B2127" s="27"/>
      <c r="C2127" s="27"/>
      <c r="D2127" s="27"/>
      <c r="E2127" s="28"/>
      <c r="F2127" s="29"/>
      <c r="G2127" s="30"/>
      <c r="H2127" s="30"/>
      <c r="I2127" s="30"/>
      <c r="J2127" s="30"/>
      <c r="K2127" s="18"/>
      <c r="L2127" s="18"/>
      <c r="M2127" s="18"/>
      <c r="N2127" s="18"/>
      <c r="O2127" s="18"/>
      <c r="P2127" s="18"/>
      <c r="Q2127" s="18"/>
      <c r="R2127" s="18"/>
      <c r="S2127" s="18"/>
      <c r="T2127" s="18"/>
      <c r="U2127" s="18"/>
      <c r="V2127" s="18"/>
      <c r="W2127" s="18"/>
      <c r="X2127" s="18"/>
      <c r="Y2127" s="18"/>
      <c r="Z2127" s="18"/>
    </row>
    <row r="2128" spans="1:26" ht="13">
      <c r="A2128" s="27"/>
      <c r="B2128" s="27"/>
      <c r="C2128" s="27"/>
      <c r="D2128" s="27"/>
      <c r="E2128" s="28"/>
      <c r="F2128" s="29"/>
      <c r="G2128" s="30"/>
      <c r="H2128" s="30"/>
      <c r="I2128" s="30"/>
      <c r="J2128" s="30"/>
      <c r="K2128" s="18"/>
      <c r="L2128" s="18"/>
      <c r="M2128" s="18"/>
      <c r="N2128" s="18"/>
      <c r="O2128" s="18"/>
      <c r="P2128" s="18"/>
      <c r="Q2128" s="18"/>
      <c r="R2128" s="18"/>
      <c r="S2128" s="18"/>
      <c r="T2128" s="18"/>
      <c r="U2128" s="18"/>
      <c r="V2128" s="18"/>
      <c r="W2128" s="18"/>
      <c r="X2128" s="18"/>
      <c r="Y2128" s="18"/>
      <c r="Z2128" s="18"/>
    </row>
    <row r="2129" spans="1:26" ht="13">
      <c r="A2129" s="27"/>
      <c r="B2129" s="27"/>
      <c r="C2129" s="27"/>
      <c r="D2129" s="27"/>
      <c r="E2129" s="28"/>
      <c r="F2129" s="29"/>
      <c r="G2129" s="30"/>
      <c r="H2129" s="30"/>
      <c r="I2129" s="30"/>
      <c r="J2129" s="30"/>
      <c r="K2129" s="18"/>
      <c r="L2129" s="18"/>
      <c r="M2129" s="18"/>
      <c r="N2129" s="18"/>
      <c r="O2129" s="18"/>
      <c r="P2129" s="18"/>
      <c r="Q2129" s="18"/>
      <c r="R2129" s="18"/>
      <c r="S2129" s="18"/>
      <c r="T2129" s="18"/>
      <c r="U2129" s="18"/>
      <c r="V2129" s="18"/>
      <c r="W2129" s="18"/>
      <c r="X2129" s="18"/>
      <c r="Y2129" s="18"/>
      <c r="Z2129" s="18"/>
    </row>
    <row r="2130" spans="1:26" ht="13">
      <c r="A2130" s="27"/>
      <c r="B2130" s="27"/>
      <c r="C2130" s="27"/>
      <c r="D2130" s="27"/>
      <c r="E2130" s="28"/>
      <c r="F2130" s="29"/>
      <c r="G2130" s="30"/>
      <c r="H2130" s="30"/>
      <c r="I2130" s="30"/>
      <c r="J2130" s="30"/>
      <c r="K2130" s="18"/>
      <c r="L2130" s="18"/>
      <c r="M2130" s="18"/>
      <c r="N2130" s="18"/>
      <c r="O2130" s="18"/>
      <c r="P2130" s="18"/>
      <c r="Q2130" s="18"/>
      <c r="R2130" s="18"/>
      <c r="S2130" s="18"/>
      <c r="T2130" s="18"/>
      <c r="U2130" s="18"/>
      <c r="V2130" s="18"/>
      <c r="W2130" s="18"/>
      <c r="X2130" s="18"/>
      <c r="Y2130" s="18"/>
      <c r="Z2130" s="18"/>
    </row>
    <row r="2131" spans="1:26" ht="13">
      <c r="A2131" s="27"/>
      <c r="B2131" s="27"/>
      <c r="C2131" s="27"/>
      <c r="D2131" s="27"/>
      <c r="E2131" s="28"/>
      <c r="F2131" s="29"/>
      <c r="G2131" s="30"/>
      <c r="H2131" s="30"/>
      <c r="I2131" s="30"/>
      <c r="J2131" s="30"/>
      <c r="K2131" s="18"/>
      <c r="L2131" s="18"/>
      <c r="M2131" s="18"/>
      <c r="N2131" s="18"/>
      <c r="O2131" s="18"/>
      <c r="P2131" s="18"/>
      <c r="Q2131" s="18"/>
      <c r="R2131" s="18"/>
      <c r="S2131" s="18"/>
      <c r="T2131" s="18"/>
      <c r="U2131" s="18"/>
      <c r="V2131" s="18"/>
      <c r="W2131" s="18"/>
      <c r="X2131" s="18"/>
      <c r="Y2131" s="18"/>
      <c r="Z2131" s="18"/>
    </row>
    <row r="2132" spans="1:26" ht="13">
      <c r="A2132" s="27"/>
      <c r="B2132" s="27"/>
      <c r="C2132" s="27"/>
      <c r="D2132" s="27"/>
      <c r="E2132" s="28"/>
      <c r="F2132" s="29"/>
      <c r="G2132" s="30"/>
      <c r="H2132" s="30"/>
      <c r="I2132" s="30"/>
      <c r="J2132" s="30"/>
      <c r="K2132" s="18"/>
      <c r="L2132" s="18"/>
      <c r="M2132" s="18"/>
      <c r="N2132" s="18"/>
      <c r="O2132" s="18"/>
      <c r="P2132" s="18"/>
      <c r="Q2132" s="18"/>
      <c r="R2132" s="18"/>
      <c r="S2132" s="18"/>
      <c r="T2132" s="18"/>
      <c r="U2132" s="18"/>
      <c r="V2132" s="18"/>
      <c r="W2132" s="18"/>
      <c r="X2132" s="18"/>
      <c r="Y2132" s="18"/>
      <c r="Z2132" s="18"/>
    </row>
    <row r="2133" spans="1:26" ht="13">
      <c r="A2133" s="27"/>
      <c r="B2133" s="27"/>
      <c r="C2133" s="27"/>
      <c r="D2133" s="27"/>
      <c r="E2133" s="28"/>
      <c r="F2133" s="29"/>
      <c r="G2133" s="30"/>
      <c r="H2133" s="30"/>
      <c r="I2133" s="30"/>
      <c r="J2133" s="30"/>
      <c r="K2133" s="18"/>
      <c r="L2133" s="18"/>
      <c r="M2133" s="18"/>
      <c r="N2133" s="18"/>
      <c r="O2133" s="18"/>
      <c r="P2133" s="18"/>
      <c r="Q2133" s="18"/>
      <c r="R2133" s="18"/>
      <c r="S2133" s="18"/>
      <c r="T2133" s="18"/>
      <c r="U2133" s="18"/>
      <c r="V2133" s="18"/>
      <c r="W2133" s="18"/>
      <c r="X2133" s="18"/>
      <c r="Y2133" s="18"/>
      <c r="Z2133" s="18"/>
    </row>
    <row r="2134" spans="1:26" ht="13">
      <c r="A2134" s="27"/>
      <c r="B2134" s="27"/>
      <c r="C2134" s="27"/>
      <c r="D2134" s="27"/>
      <c r="E2134" s="28"/>
      <c r="F2134" s="29"/>
      <c r="G2134" s="30"/>
      <c r="H2134" s="30"/>
      <c r="I2134" s="30"/>
      <c r="J2134" s="30"/>
      <c r="K2134" s="18"/>
      <c r="L2134" s="18"/>
      <c r="M2134" s="18"/>
      <c r="N2134" s="18"/>
      <c r="O2134" s="18"/>
      <c r="P2134" s="18"/>
      <c r="Q2134" s="18"/>
      <c r="R2134" s="18"/>
      <c r="S2134" s="18"/>
      <c r="T2134" s="18"/>
      <c r="U2134" s="18"/>
      <c r="V2134" s="18"/>
      <c r="W2134" s="18"/>
      <c r="X2134" s="18"/>
      <c r="Y2134" s="18"/>
      <c r="Z2134" s="18"/>
    </row>
    <row r="2135" spans="1:26" ht="13">
      <c r="A2135" s="27"/>
      <c r="B2135" s="27"/>
      <c r="C2135" s="27"/>
      <c r="D2135" s="27"/>
      <c r="E2135" s="28"/>
      <c r="F2135" s="29"/>
      <c r="G2135" s="30"/>
      <c r="H2135" s="30"/>
      <c r="I2135" s="30"/>
      <c r="J2135" s="30"/>
      <c r="K2135" s="18"/>
      <c r="L2135" s="18"/>
      <c r="M2135" s="18"/>
      <c r="N2135" s="18"/>
      <c r="O2135" s="18"/>
      <c r="P2135" s="18"/>
      <c r="Q2135" s="18"/>
      <c r="R2135" s="18"/>
      <c r="S2135" s="18"/>
      <c r="T2135" s="18"/>
      <c r="U2135" s="18"/>
      <c r="V2135" s="18"/>
      <c r="W2135" s="18"/>
      <c r="X2135" s="18"/>
      <c r="Y2135" s="18"/>
      <c r="Z2135" s="18"/>
    </row>
    <row r="2136" spans="1:26" ht="13">
      <c r="A2136" s="27"/>
      <c r="B2136" s="27"/>
      <c r="C2136" s="27"/>
      <c r="D2136" s="27"/>
      <c r="E2136" s="28"/>
      <c r="F2136" s="29"/>
      <c r="G2136" s="30"/>
      <c r="H2136" s="30"/>
      <c r="I2136" s="30"/>
      <c r="J2136" s="30"/>
      <c r="K2136" s="18"/>
      <c r="L2136" s="18"/>
      <c r="M2136" s="18"/>
      <c r="N2136" s="18"/>
      <c r="O2136" s="18"/>
      <c r="P2136" s="18"/>
      <c r="Q2136" s="18"/>
      <c r="R2136" s="18"/>
      <c r="S2136" s="18"/>
      <c r="T2136" s="18"/>
      <c r="U2136" s="18"/>
      <c r="V2136" s="18"/>
      <c r="W2136" s="18"/>
      <c r="X2136" s="18"/>
      <c r="Y2136" s="18"/>
      <c r="Z2136" s="18"/>
    </row>
    <row r="2137" spans="1:26" ht="13">
      <c r="A2137" s="27"/>
      <c r="B2137" s="27"/>
      <c r="C2137" s="27"/>
      <c r="D2137" s="27"/>
      <c r="E2137" s="28"/>
      <c r="F2137" s="29"/>
      <c r="G2137" s="30"/>
      <c r="H2137" s="30"/>
      <c r="I2137" s="30"/>
      <c r="J2137" s="30"/>
      <c r="K2137" s="18"/>
      <c r="L2137" s="18"/>
      <c r="M2137" s="18"/>
      <c r="N2137" s="18"/>
      <c r="O2137" s="18"/>
      <c r="P2137" s="18"/>
      <c r="Q2137" s="18"/>
      <c r="R2137" s="18"/>
      <c r="S2137" s="18"/>
      <c r="T2137" s="18"/>
      <c r="U2137" s="18"/>
      <c r="V2137" s="18"/>
      <c r="W2137" s="18"/>
      <c r="X2137" s="18"/>
      <c r="Y2137" s="18"/>
      <c r="Z2137" s="18"/>
    </row>
    <row r="2138" spans="1:26" ht="13">
      <c r="A2138" s="27"/>
      <c r="B2138" s="27"/>
      <c r="C2138" s="27"/>
      <c r="D2138" s="27"/>
      <c r="E2138" s="28"/>
      <c r="F2138" s="29"/>
      <c r="G2138" s="30"/>
      <c r="H2138" s="30"/>
      <c r="I2138" s="30"/>
      <c r="J2138" s="30"/>
      <c r="K2138" s="18"/>
      <c r="L2138" s="18"/>
      <c r="M2138" s="18"/>
      <c r="N2138" s="18"/>
      <c r="O2138" s="18"/>
      <c r="P2138" s="18"/>
      <c r="Q2138" s="18"/>
      <c r="R2138" s="18"/>
      <c r="S2138" s="18"/>
      <c r="T2138" s="18"/>
      <c r="U2138" s="18"/>
      <c r="V2138" s="18"/>
      <c r="W2138" s="18"/>
      <c r="X2138" s="18"/>
      <c r="Y2138" s="18"/>
      <c r="Z2138" s="18"/>
    </row>
    <row r="2139" spans="1:26" ht="13">
      <c r="A2139" s="27"/>
      <c r="B2139" s="27"/>
      <c r="C2139" s="27"/>
      <c r="D2139" s="27"/>
      <c r="E2139" s="28"/>
      <c r="F2139" s="29"/>
      <c r="G2139" s="30"/>
      <c r="H2139" s="30"/>
      <c r="I2139" s="30"/>
      <c r="J2139" s="30"/>
      <c r="K2139" s="18"/>
      <c r="L2139" s="18"/>
      <c r="M2139" s="18"/>
      <c r="N2139" s="18"/>
      <c r="O2139" s="18"/>
      <c r="P2139" s="18"/>
      <c r="Q2139" s="18"/>
      <c r="R2139" s="18"/>
      <c r="S2139" s="18"/>
      <c r="T2139" s="18"/>
      <c r="U2139" s="18"/>
      <c r="V2139" s="18"/>
      <c r="W2139" s="18"/>
      <c r="X2139" s="18"/>
      <c r="Y2139" s="18"/>
      <c r="Z2139" s="18"/>
    </row>
    <row r="2140" spans="1:26" ht="13">
      <c r="A2140" s="27"/>
      <c r="B2140" s="27"/>
      <c r="C2140" s="27"/>
      <c r="D2140" s="27"/>
      <c r="E2140" s="28"/>
      <c r="F2140" s="29"/>
      <c r="G2140" s="30"/>
      <c r="H2140" s="30"/>
      <c r="I2140" s="30"/>
      <c r="J2140" s="30"/>
      <c r="K2140" s="18"/>
      <c r="L2140" s="18"/>
      <c r="M2140" s="18"/>
      <c r="N2140" s="18"/>
      <c r="O2140" s="18"/>
      <c r="P2140" s="18"/>
      <c r="Q2140" s="18"/>
      <c r="R2140" s="18"/>
      <c r="S2140" s="18"/>
      <c r="T2140" s="18"/>
      <c r="U2140" s="18"/>
      <c r="V2140" s="18"/>
      <c r="W2140" s="18"/>
      <c r="X2140" s="18"/>
      <c r="Y2140" s="18"/>
      <c r="Z2140" s="18"/>
    </row>
    <row r="2141" spans="1:26" ht="13">
      <c r="A2141" s="27"/>
      <c r="B2141" s="27"/>
      <c r="C2141" s="27"/>
      <c r="D2141" s="27"/>
      <c r="E2141" s="28"/>
      <c r="F2141" s="29"/>
      <c r="G2141" s="30"/>
      <c r="H2141" s="30"/>
      <c r="I2141" s="30"/>
      <c r="J2141" s="30"/>
      <c r="K2141" s="18"/>
      <c r="L2141" s="18"/>
      <c r="M2141" s="18"/>
      <c r="N2141" s="18"/>
      <c r="O2141" s="18"/>
      <c r="P2141" s="18"/>
      <c r="Q2141" s="18"/>
      <c r="R2141" s="18"/>
      <c r="S2141" s="18"/>
      <c r="T2141" s="18"/>
      <c r="U2141" s="18"/>
      <c r="V2141" s="18"/>
      <c r="W2141" s="18"/>
      <c r="X2141" s="18"/>
      <c r="Y2141" s="18"/>
      <c r="Z2141" s="18"/>
    </row>
    <row r="2142" spans="1:26" ht="13">
      <c r="A2142" s="27"/>
      <c r="B2142" s="27"/>
      <c r="C2142" s="27"/>
      <c r="D2142" s="27"/>
      <c r="E2142" s="28"/>
      <c r="F2142" s="29"/>
      <c r="G2142" s="30"/>
      <c r="H2142" s="30"/>
      <c r="I2142" s="30"/>
      <c r="J2142" s="30"/>
      <c r="K2142" s="18"/>
      <c r="L2142" s="18"/>
      <c r="M2142" s="18"/>
      <c r="N2142" s="18"/>
      <c r="O2142" s="18"/>
      <c r="P2142" s="18"/>
      <c r="Q2142" s="18"/>
      <c r="R2142" s="18"/>
      <c r="S2142" s="18"/>
      <c r="T2142" s="18"/>
      <c r="U2142" s="18"/>
      <c r="V2142" s="18"/>
      <c r="W2142" s="18"/>
      <c r="X2142" s="18"/>
      <c r="Y2142" s="18"/>
      <c r="Z2142" s="18"/>
    </row>
    <row r="2143" spans="1:26" ht="13">
      <c r="A2143" s="27"/>
      <c r="B2143" s="27"/>
      <c r="C2143" s="27"/>
      <c r="D2143" s="27"/>
      <c r="E2143" s="28"/>
      <c r="F2143" s="29"/>
      <c r="G2143" s="30"/>
      <c r="H2143" s="30"/>
      <c r="I2143" s="30"/>
      <c r="J2143" s="30"/>
      <c r="K2143" s="18"/>
      <c r="L2143" s="18"/>
      <c r="M2143" s="18"/>
      <c r="N2143" s="18"/>
      <c r="O2143" s="18"/>
      <c r="P2143" s="18"/>
      <c r="Q2143" s="18"/>
      <c r="R2143" s="18"/>
      <c r="S2143" s="18"/>
      <c r="T2143" s="18"/>
      <c r="U2143" s="18"/>
      <c r="V2143" s="18"/>
      <c r="W2143" s="18"/>
      <c r="X2143" s="18"/>
      <c r="Y2143" s="18"/>
      <c r="Z2143" s="18"/>
    </row>
    <row r="2144" spans="1:26" ht="13">
      <c r="A2144" s="27"/>
      <c r="B2144" s="27"/>
      <c r="C2144" s="27"/>
      <c r="D2144" s="27"/>
      <c r="E2144" s="28"/>
      <c r="F2144" s="29"/>
      <c r="G2144" s="30"/>
      <c r="H2144" s="30"/>
      <c r="I2144" s="30"/>
      <c r="J2144" s="30"/>
      <c r="K2144" s="18"/>
      <c r="L2144" s="18"/>
      <c r="M2144" s="18"/>
      <c r="N2144" s="18"/>
      <c r="O2144" s="18"/>
      <c r="P2144" s="18"/>
      <c r="Q2144" s="18"/>
      <c r="R2144" s="18"/>
      <c r="S2144" s="18"/>
      <c r="T2144" s="18"/>
      <c r="U2144" s="18"/>
      <c r="V2144" s="18"/>
      <c r="W2144" s="18"/>
      <c r="X2144" s="18"/>
      <c r="Y2144" s="18"/>
      <c r="Z2144" s="18"/>
    </row>
    <row r="2145" spans="1:26" ht="13">
      <c r="A2145" s="27"/>
      <c r="B2145" s="27"/>
      <c r="C2145" s="27"/>
      <c r="D2145" s="27"/>
      <c r="E2145" s="28"/>
      <c r="F2145" s="29"/>
      <c r="G2145" s="30"/>
      <c r="H2145" s="30"/>
      <c r="I2145" s="30"/>
      <c r="J2145" s="30"/>
      <c r="K2145" s="18"/>
      <c r="L2145" s="18"/>
      <c r="M2145" s="18"/>
      <c r="N2145" s="18"/>
      <c r="O2145" s="18"/>
      <c r="P2145" s="18"/>
      <c r="Q2145" s="18"/>
      <c r="R2145" s="18"/>
      <c r="S2145" s="18"/>
      <c r="T2145" s="18"/>
      <c r="U2145" s="18"/>
      <c r="V2145" s="18"/>
      <c r="W2145" s="18"/>
      <c r="X2145" s="18"/>
      <c r="Y2145" s="18"/>
      <c r="Z2145" s="18"/>
    </row>
    <row r="2146" spans="1:26" ht="13">
      <c r="A2146" s="27"/>
      <c r="B2146" s="27"/>
      <c r="C2146" s="27"/>
      <c r="D2146" s="27"/>
      <c r="E2146" s="28"/>
      <c r="F2146" s="29"/>
      <c r="G2146" s="30"/>
      <c r="H2146" s="30"/>
      <c r="I2146" s="30"/>
      <c r="J2146" s="30"/>
      <c r="K2146" s="18"/>
      <c r="L2146" s="18"/>
      <c r="M2146" s="18"/>
      <c r="N2146" s="18"/>
      <c r="O2146" s="18"/>
      <c r="P2146" s="18"/>
      <c r="Q2146" s="18"/>
      <c r="R2146" s="18"/>
      <c r="S2146" s="18"/>
      <c r="T2146" s="18"/>
      <c r="U2146" s="18"/>
      <c r="V2146" s="18"/>
      <c r="W2146" s="18"/>
      <c r="X2146" s="18"/>
      <c r="Y2146" s="18"/>
      <c r="Z2146" s="18"/>
    </row>
    <row r="2147" spans="1:26" ht="13">
      <c r="A2147" s="27"/>
      <c r="B2147" s="27"/>
      <c r="C2147" s="27"/>
      <c r="D2147" s="27"/>
      <c r="E2147" s="28"/>
      <c r="F2147" s="29"/>
      <c r="G2147" s="30"/>
      <c r="H2147" s="30"/>
      <c r="I2147" s="30"/>
      <c r="J2147" s="30"/>
      <c r="K2147" s="18"/>
      <c r="L2147" s="18"/>
      <c r="M2147" s="18"/>
      <c r="N2147" s="18"/>
      <c r="O2147" s="18"/>
      <c r="P2147" s="18"/>
      <c r="Q2147" s="18"/>
      <c r="R2147" s="18"/>
      <c r="S2147" s="18"/>
      <c r="T2147" s="18"/>
      <c r="U2147" s="18"/>
      <c r="V2147" s="18"/>
      <c r="W2147" s="18"/>
      <c r="X2147" s="18"/>
      <c r="Y2147" s="18"/>
      <c r="Z2147" s="18"/>
    </row>
  </sheetData>
  <mergeCells count="2">
    <mergeCell ref="A1709:B1709"/>
    <mergeCell ref="C1709:F170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67"/>
  <sheetViews>
    <sheetView workbookViewId="0"/>
  </sheetViews>
  <sheetFormatPr baseColWidth="10" defaultColWidth="12.6640625" defaultRowHeight="15.75" customHeight="1"/>
  <cols>
    <col min="1" max="1" width="29.33203125" customWidth="1"/>
  </cols>
  <sheetData>
    <row r="1" spans="1:14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ht="15.75" customHeight="1">
      <c r="A2" s="20" t="s">
        <v>936</v>
      </c>
      <c r="B2" s="19">
        <v>2023</v>
      </c>
      <c r="C2" s="31">
        <v>321</v>
      </c>
      <c r="D2" s="32">
        <v>79.099999999999994</v>
      </c>
      <c r="E2" s="33">
        <v>91.9</v>
      </c>
      <c r="F2" s="34">
        <v>11.2</v>
      </c>
      <c r="G2" s="34">
        <v>33.9</v>
      </c>
      <c r="H2" s="34">
        <v>29.5</v>
      </c>
      <c r="I2" s="34">
        <v>25.4</v>
      </c>
      <c r="K2" s="2">
        <f t="shared" ref="K2:N2" si="0">STDEV(F2:F67)</f>
        <v>12.545207389207579</v>
      </c>
      <c r="L2" s="2">
        <f t="shared" si="0"/>
        <v>16.073422807414783</v>
      </c>
      <c r="M2" s="2">
        <f t="shared" si="0"/>
        <v>13.338664289761731</v>
      </c>
      <c r="N2" s="2">
        <f t="shared" si="0"/>
        <v>9.7125276562382865</v>
      </c>
    </row>
    <row r="3" spans="1:14" ht="15.75" customHeight="1">
      <c r="A3" s="20" t="s">
        <v>936</v>
      </c>
      <c r="B3" s="19">
        <v>2022</v>
      </c>
      <c r="C3" s="31">
        <v>325</v>
      </c>
      <c r="D3" s="32">
        <v>80.900000000000006</v>
      </c>
      <c r="E3" s="33">
        <v>88.6</v>
      </c>
      <c r="F3" s="34">
        <v>21.2</v>
      </c>
      <c r="G3" s="34">
        <v>30.2</v>
      </c>
      <c r="H3" s="34">
        <v>28.1</v>
      </c>
      <c r="I3" s="34">
        <v>20.5</v>
      </c>
    </row>
    <row r="4" spans="1:14" ht="15.75" customHeight="1">
      <c r="A4" s="20" t="s">
        <v>936</v>
      </c>
      <c r="B4" s="19">
        <v>2021</v>
      </c>
      <c r="C4" s="31">
        <v>334</v>
      </c>
      <c r="D4" s="32">
        <v>85</v>
      </c>
      <c r="E4" s="33">
        <v>88.9</v>
      </c>
      <c r="F4" s="34">
        <v>37.700000000000003</v>
      </c>
      <c r="G4" s="34">
        <v>33</v>
      </c>
      <c r="H4" s="34">
        <v>18.2</v>
      </c>
      <c r="I4" s="34">
        <v>11.1</v>
      </c>
    </row>
    <row r="5" spans="1:14" ht="15.75" customHeight="1">
      <c r="A5" s="20" t="s">
        <v>936</v>
      </c>
      <c r="B5" s="19">
        <v>2020</v>
      </c>
      <c r="C5" s="31">
        <v>335</v>
      </c>
      <c r="D5" s="32">
        <v>81.2</v>
      </c>
      <c r="E5" s="33">
        <v>87.8</v>
      </c>
      <c r="F5" s="34">
        <v>27.2</v>
      </c>
      <c r="G5" s="34">
        <v>27.2</v>
      </c>
      <c r="H5" s="34">
        <v>26.2</v>
      </c>
      <c r="I5" s="34">
        <v>18</v>
      </c>
    </row>
    <row r="6" spans="1:14" ht="15.75" customHeight="1">
      <c r="A6" s="20" t="s">
        <v>954</v>
      </c>
      <c r="B6" s="19">
        <v>2023</v>
      </c>
      <c r="C6" s="31">
        <v>344</v>
      </c>
      <c r="D6" s="32">
        <v>70.599999999999994</v>
      </c>
      <c r="E6" s="33">
        <v>83.1</v>
      </c>
      <c r="F6" s="34">
        <v>16.100000000000001</v>
      </c>
      <c r="G6" s="34">
        <v>30.8</v>
      </c>
      <c r="H6" s="34">
        <v>38.1</v>
      </c>
      <c r="I6" s="34">
        <v>15</v>
      </c>
    </row>
    <row r="7" spans="1:14" ht="15.75" customHeight="1">
      <c r="A7" s="20" t="s">
        <v>954</v>
      </c>
      <c r="B7" s="19">
        <v>2022</v>
      </c>
      <c r="C7" s="31">
        <v>349</v>
      </c>
      <c r="D7" s="32">
        <v>63.3</v>
      </c>
      <c r="E7" s="33">
        <v>81.7</v>
      </c>
      <c r="F7" s="34">
        <v>38.200000000000003</v>
      </c>
      <c r="G7" s="34">
        <v>31.2</v>
      </c>
      <c r="H7" s="34">
        <v>20.399999999999999</v>
      </c>
      <c r="I7" s="34">
        <v>10.199999999999999</v>
      </c>
    </row>
    <row r="8" spans="1:14" ht="15.75" customHeight="1">
      <c r="A8" s="20" t="s">
        <v>954</v>
      </c>
      <c r="B8" s="19">
        <v>2021</v>
      </c>
      <c r="C8" s="31">
        <v>362</v>
      </c>
      <c r="D8" s="32">
        <v>59.9</v>
      </c>
      <c r="E8" s="33">
        <v>79.599999999999994</v>
      </c>
      <c r="F8" s="34">
        <v>26.4</v>
      </c>
      <c r="G8" s="34">
        <v>27.1</v>
      </c>
      <c r="H8" s="34">
        <v>32.6</v>
      </c>
      <c r="I8" s="34">
        <v>13.9</v>
      </c>
      <c r="J8" s="18"/>
    </row>
    <row r="9" spans="1:14" ht="15.75" customHeight="1">
      <c r="A9" s="20" t="s">
        <v>954</v>
      </c>
      <c r="B9" s="19">
        <v>2020</v>
      </c>
      <c r="C9" s="31">
        <v>339</v>
      </c>
      <c r="D9" s="32">
        <v>60.8</v>
      </c>
      <c r="E9" s="33">
        <v>80.5</v>
      </c>
      <c r="F9" s="34">
        <v>32.200000000000003</v>
      </c>
      <c r="G9" s="34">
        <v>30.4</v>
      </c>
      <c r="H9" s="34">
        <v>22.7</v>
      </c>
      <c r="I9" s="34">
        <v>14.3</v>
      </c>
      <c r="J9" s="18"/>
    </row>
    <row r="10" spans="1:14" ht="15.75" customHeight="1">
      <c r="A10" s="20" t="s">
        <v>962</v>
      </c>
      <c r="B10" s="19">
        <v>2024</v>
      </c>
      <c r="C10" s="31">
        <v>359</v>
      </c>
      <c r="D10" s="32">
        <v>56.5</v>
      </c>
      <c r="E10" s="33">
        <v>78.599999999999994</v>
      </c>
      <c r="F10" s="34">
        <v>14.9</v>
      </c>
      <c r="G10" s="34">
        <v>22</v>
      </c>
      <c r="H10" s="34">
        <v>30.5</v>
      </c>
      <c r="I10" s="34">
        <v>32.6</v>
      </c>
    </row>
    <row r="11" spans="1:14" ht="15.75" customHeight="1">
      <c r="A11" s="20" t="s">
        <v>962</v>
      </c>
      <c r="B11" s="19">
        <v>2023</v>
      </c>
      <c r="C11" s="31">
        <v>350</v>
      </c>
      <c r="D11" s="32">
        <v>62</v>
      </c>
      <c r="E11" s="33">
        <v>79.400000000000006</v>
      </c>
      <c r="F11" s="34">
        <v>14.7</v>
      </c>
      <c r="G11" s="34">
        <v>21.9</v>
      </c>
      <c r="H11" s="34">
        <v>33.1</v>
      </c>
      <c r="I11" s="34">
        <v>30.2</v>
      </c>
    </row>
    <row r="12" spans="1:14" ht="15.75" customHeight="1">
      <c r="A12" s="20" t="s">
        <v>962</v>
      </c>
      <c r="B12" s="19">
        <v>2022</v>
      </c>
      <c r="C12" s="31">
        <v>351</v>
      </c>
      <c r="D12" s="32">
        <v>63.8</v>
      </c>
      <c r="E12" s="33">
        <v>78.900000000000006</v>
      </c>
      <c r="F12" s="34">
        <v>18.399999999999999</v>
      </c>
      <c r="G12" s="34">
        <v>25.3</v>
      </c>
      <c r="H12" s="34">
        <v>31.8</v>
      </c>
      <c r="I12" s="34">
        <v>24.5</v>
      </c>
    </row>
    <row r="13" spans="1:14" ht="15.75" customHeight="1">
      <c r="A13" s="20" t="s">
        <v>962</v>
      </c>
      <c r="B13" s="19">
        <v>2021</v>
      </c>
      <c r="C13" s="31">
        <v>320</v>
      </c>
      <c r="D13" s="32">
        <v>62.2</v>
      </c>
      <c r="E13" s="33">
        <v>76.900000000000006</v>
      </c>
      <c r="F13" s="34">
        <v>9.3000000000000007</v>
      </c>
      <c r="G13" s="34">
        <v>31.3</v>
      </c>
      <c r="H13" s="34">
        <v>33.700000000000003</v>
      </c>
      <c r="I13" s="34">
        <v>25.6</v>
      </c>
    </row>
    <row r="14" spans="1:14" ht="15.75" customHeight="1">
      <c r="A14" s="20" t="s">
        <v>965</v>
      </c>
      <c r="B14" s="19">
        <v>2021</v>
      </c>
      <c r="C14" s="31">
        <v>319</v>
      </c>
      <c r="D14" s="32">
        <v>72.7</v>
      </c>
      <c r="E14" s="33">
        <v>81.8</v>
      </c>
      <c r="F14" s="34">
        <v>12.3</v>
      </c>
      <c r="G14" s="34">
        <v>41.4</v>
      </c>
      <c r="H14" s="34">
        <v>29.9</v>
      </c>
      <c r="I14" s="34">
        <v>16.5</v>
      </c>
    </row>
    <row r="15" spans="1:14" ht="15.75" customHeight="1">
      <c r="A15" s="20" t="s">
        <v>965</v>
      </c>
      <c r="B15" s="19">
        <v>2022</v>
      </c>
      <c r="C15" s="31">
        <v>334</v>
      </c>
      <c r="D15" s="32">
        <v>70.7</v>
      </c>
      <c r="E15" s="33">
        <v>86.2</v>
      </c>
      <c r="F15" s="34">
        <v>17.7</v>
      </c>
      <c r="G15" s="34">
        <v>23.3</v>
      </c>
      <c r="H15" s="34">
        <v>39.6</v>
      </c>
      <c r="I15" s="34">
        <v>19.399999999999999</v>
      </c>
    </row>
    <row r="16" spans="1:14" ht="15.75" customHeight="1">
      <c r="A16" s="20" t="s">
        <v>965</v>
      </c>
      <c r="B16" s="19">
        <v>2021</v>
      </c>
      <c r="C16" s="31">
        <v>280</v>
      </c>
      <c r="D16" s="32">
        <v>77.900000000000006</v>
      </c>
      <c r="E16" s="33">
        <v>85.7</v>
      </c>
      <c r="F16" s="34">
        <v>37.9</v>
      </c>
      <c r="G16" s="34">
        <v>26.7</v>
      </c>
      <c r="H16" s="34">
        <v>23.3</v>
      </c>
      <c r="I16" s="34">
        <v>12.1</v>
      </c>
    </row>
    <row r="17" spans="1:9" ht="15.75" customHeight="1">
      <c r="A17" s="20" t="s">
        <v>968</v>
      </c>
      <c r="B17" s="19">
        <v>2023</v>
      </c>
      <c r="C17" s="31">
        <v>315</v>
      </c>
      <c r="D17" s="32">
        <v>79</v>
      </c>
      <c r="E17" s="33">
        <v>87.9</v>
      </c>
      <c r="F17" s="34">
        <v>27.8</v>
      </c>
      <c r="G17" s="34">
        <v>28.5</v>
      </c>
      <c r="H17" s="34">
        <v>26.4</v>
      </c>
      <c r="I17" s="34">
        <v>17.3</v>
      </c>
    </row>
    <row r="18" spans="1:9" ht="15.75" customHeight="1">
      <c r="A18" s="20" t="s">
        <v>968</v>
      </c>
      <c r="B18" s="19">
        <v>2022</v>
      </c>
      <c r="C18" s="31">
        <v>307</v>
      </c>
      <c r="D18" s="32">
        <v>84.4</v>
      </c>
      <c r="E18" s="33">
        <v>92.5</v>
      </c>
      <c r="F18" s="34">
        <v>21.8</v>
      </c>
      <c r="G18" s="34">
        <v>38.4</v>
      </c>
      <c r="H18" s="34">
        <v>27.8</v>
      </c>
      <c r="I18" s="34">
        <v>12</v>
      </c>
    </row>
    <row r="19" spans="1:9" ht="15.75" customHeight="1">
      <c r="A19" s="20" t="s">
        <v>968</v>
      </c>
      <c r="B19" s="19">
        <v>2021</v>
      </c>
      <c r="C19" s="31">
        <v>332</v>
      </c>
      <c r="D19" s="32">
        <v>77.7</v>
      </c>
      <c r="E19" s="33">
        <v>89.2</v>
      </c>
      <c r="F19" s="34">
        <v>11.5</v>
      </c>
      <c r="G19" s="34">
        <v>28.4</v>
      </c>
      <c r="H19" s="34">
        <v>32.799999999999997</v>
      </c>
      <c r="I19" s="34">
        <v>27.4</v>
      </c>
    </row>
    <row r="20" spans="1:9" ht="15.75" customHeight="1">
      <c r="A20" s="20" t="s">
        <v>968</v>
      </c>
      <c r="B20" s="19">
        <v>2020</v>
      </c>
      <c r="C20" s="31">
        <v>317</v>
      </c>
      <c r="D20" s="32">
        <v>83.6</v>
      </c>
      <c r="E20" s="33">
        <v>89.6</v>
      </c>
      <c r="F20" s="34">
        <v>19</v>
      </c>
      <c r="G20" s="34">
        <v>37.700000000000003</v>
      </c>
      <c r="H20" s="34">
        <v>35.200000000000003</v>
      </c>
      <c r="I20" s="34">
        <v>6.7</v>
      </c>
    </row>
    <row r="21" spans="1:9" ht="15.75" customHeight="1">
      <c r="A21" s="20" t="s">
        <v>973</v>
      </c>
      <c r="B21" s="19">
        <v>2024</v>
      </c>
      <c r="C21" s="31">
        <v>351</v>
      </c>
      <c r="D21" s="32">
        <v>63.2</v>
      </c>
      <c r="E21" s="33">
        <v>80.3</v>
      </c>
      <c r="F21" s="34">
        <v>42.6</v>
      </c>
      <c r="G21" s="34">
        <v>21.3</v>
      </c>
      <c r="H21" s="34">
        <v>22.7</v>
      </c>
      <c r="I21" s="34">
        <v>13.5</v>
      </c>
    </row>
    <row r="22" spans="1:9" ht="15.75" customHeight="1">
      <c r="A22" s="20" t="s">
        <v>973</v>
      </c>
      <c r="B22" s="19">
        <v>2023</v>
      </c>
      <c r="C22" s="31">
        <v>298</v>
      </c>
      <c r="D22" s="32">
        <v>60.4</v>
      </c>
      <c r="E22" s="33">
        <v>77.900000000000006</v>
      </c>
      <c r="F22" s="34">
        <v>24.1</v>
      </c>
      <c r="G22" s="34">
        <v>22</v>
      </c>
      <c r="H22" s="34">
        <v>27.2</v>
      </c>
      <c r="I22" s="34">
        <v>26.7</v>
      </c>
    </row>
    <row r="23" spans="1:9" ht="15.75" customHeight="1">
      <c r="A23" s="20" t="s">
        <v>973</v>
      </c>
      <c r="B23" s="19">
        <v>2022</v>
      </c>
      <c r="C23" s="31">
        <v>307</v>
      </c>
      <c r="D23" s="32">
        <v>83.7</v>
      </c>
      <c r="E23" s="33">
        <v>93.2</v>
      </c>
      <c r="F23" s="34">
        <v>47.9</v>
      </c>
      <c r="G23" s="34">
        <v>24.5</v>
      </c>
      <c r="H23" s="34">
        <v>19.2</v>
      </c>
      <c r="I23" s="34">
        <v>8.4</v>
      </c>
    </row>
    <row r="24" spans="1:9" ht="15.75" customHeight="1">
      <c r="A24" s="20" t="s">
        <v>973</v>
      </c>
      <c r="B24" s="19">
        <v>2021</v>
      </c>
      <c r="C24" s="31">
        <v>302</v>
      </c>
      <c r="D24" s="32">
        <v>90.4</v>
      </c>
      <c r="E24" s="33">
        <v>97</v>
      </c>
      <c r="F24" s="34">
        <v>74.7</v>
      </c>
      <c r="G24" s="34">
        <v>17.100000000000001</v>
      </c>
      <c r="H24" s="34">
        <v>4.8</v>
      </c>
      <c r="I24" s="34">
        <v>2</v>
      </c>
    </row>
    <row r="25" spans="1:9" ht="15.75" customHeight="1">
      <c r="A25" s="20" t="s">
        <v>980</v>
      </c>
      <c r="B25" s="19">
        <v>2024</v>
      </c>
      <c r="C25" s="31">
        <v>299</v>
      </c>
      <c r="D25" s="32">
        <v>83.6</v>
      </c>
      <c r="E25" s="33">
        <v>94.6</v>
      </c>
      <c r="F25" s="34">
        <v>30.7</v>
      </c>
      <c r="G25" s="34">
        <v>45.6</v>
      </c>
      <c r="H25" s="34">
        <v>19.399999999999999</v>
      </c>
      <c r="I25" s="34">
        <v>4.2</v>
      </c>
    </row>
    <row r="26" spans="1:9" ht="15.75" customHeight="1">
      <c r="A26" s="20" t="s">
        <v>980</v>
      </c>
      <c r="B26" s="19">
        <v>2023</v>
      </c>
      <c r="C26" s="31">
        <v>280</v>
      </c>
      <c r="D26" s="32">
        <v>0</v>
      </c>
      <c r="E26" s="33">
        <v>86.1</v>
      </c>
      <c r="F26" s="34">
        <v>19.899999999999999</v>
      </c>
      <c r="G26" s="34">
        <v>46.5</v>
      </c>
      <c r="H26" s="34">
        <v>31.5</v>
      </c>
      <c r="I26" s="34">
        <v>2.1</v>
      </c>
    </row>
    <row r="27" spans="1:9" ht="15.75" customHeight="1">
      <c r="A27" s="20" t="s">
        <v>980</v>
      </c>
      <c r="B27" s="19">
        <v>2022</v>
      </c>
      <c r="C27" s="31">
        <v>303</v>
      </c>
      <c r="D27" s="32">
        <v>0</v>
      </c>
      <c r="E27" s="33">
        <v>97.7</v>
      </c>
      <c r="F27" s="34">
        <v>4.4000000000000004</v>
      </c>
      <c r="G27" s="34">
        <v>27.4</v>
      </c>
      <c r="H27" s="34">
        <v>39.9</v>
      </c>
      <c r="I27" s="34">
        <v>28.4</v>
      </c>
    </row>
    <row r="28" spans="1:9" ht="15.75" customHeight="1">
      <c r="A28" s="20" t="s">
        <v>980</v>
      </c>
      <c r="B28" s="19">
        <v>2021</v>
      </c>
      <c r="C28" s="31">
        <v>300</v>
      </c>
      <c r="D28" s="32">
        <v>0</v>
      </c>
      <c r="E28" s="33">
        <v>98</v>
      </c>
      <c r="F28" s="34">
        <v>23.5</v>
      </c>
      <c r="G28" s="34">
        <v>43.2</v>
      </c>
      <c r="H28" s="34">
        <v>24.8</v>
      </c>
      <c r="I28" s="34">
        <v>8.5</v>
      </c>
    </row>
    <row r="29" spans="1:9" ht="15.75" customHeight="1">
      <c r="A29" s="20" t="s">
        <v>987</v>
      </c>
      <c r="B29" s="19">
        <v>2023</v>
      </c>
      <c r="C29" s="31">
        <v>313</v>
      </c>
      <c r="D29" s="32">
        <v>86.9</v>
      </c>
      <c r="E29" s="33">
        <v>94.6</v>
      </c>
      <c r="F29" s="34">
        <v>30.7</v>
      </c>
      <c r="G29" s="34">
        <v>34.799999999999997</v>
      </c>
      <c r="H29" s="34">
        <v>22</v>
      </c>
      <c r="I29" s="34">
        <v>12.5</v>
      </c>
    </row>
    <row r="30" spans="1:9" ht="15.75" customHeight="1">
      <c r="A30" s="20" t="s">
        <v>987</v>
      </c>
      <c r="B30" s="19">
        <v>2022</v>
      </c>
      <c r="C30" s="31">
        <v>308</v>
      </c>
      <c r="D30" s="32">
        <v>87</v>
      </c>
      <c r="E30" s="33">
        <v>91.6</v>
      </c>
      <c r="F30" s="34">
        <v>24.8</v>
      </c>
      <c r="G30" s="34">
        <v>40.1</v>
      </c>
      <c r="H30" s="34">
        <v>25.5</v>
      </c>
      <c r="I30" s="34">
        <v>9.6</v>
      </c>
    </row>
    <row r="31" spans="1:9" ht="15.75" customHeight="1">
      <c r="A31" s="20" t="s">
        <v>987</v>
      </c>
      <c r="B31" s="19">
        <v>2021</v>
      </c>
      <c r="C31" s="31">
        <v>334</v>
      </c>
      <c r="D31" s="32">
        <v>0</v>
      </c>
      <c r="E31" s="33">
        <v>92.5</v>
      </c>
      <c r="F31" s="34">
        <v>18.100000000000001</v>
      </c>
      <c r="G31" s="34">
        <v>39.200000000000003</v>
      </c>
      <c r="H31" s="34">
        <v>35.299999999999997</v>
      </c>
      <c r="I31" s="34">
        <v>7.4</v>
      </c>
    </row>
    <row r="32" spans="1:9" ht="15.75" customHeight="1">
      <c r="A32" s="20" t="s">
        <v>987</v>
      </c>
      <c r="B32" s="19">
        <v>2020</v>
      </c>
      <c r="C32" s="31">
        <v>327</v>
      </c>
      <c r="D32" s="32">
        <v>84.4</v>
      </c>
      <c r="E32" s="33">
        <v>89.9</v>
      </c>
      <c r="F32" s="34">
        <v>19</v>
      </c>
      <c r="G32" s="34">
        <v>29.3</v>
      </c>
      <c r="H32" s="34">
        <v>33</v>
      </c>
      <c r="I32" s="34">
        <v>18</v>
      </c>
    </row>
    <row r="33" spans="1:9" ht="15.75" customHeight="1">
      <c r="A33" s="20" t="s">
        <v>993</v>
      </c>
      <c r="B33" s="19">
        <v>2023</v>
      </c>
      <c r="C33" s="31">
        <v>283</v>
      </c>
      <c r="D33" s="32">
        <v>96.1</v>
      </c>
      <c r="E33" s="33">
        <v>96.5</v>
      </c>
      <c r="F33" s="34">
        <v>21.6</v>
      </c>
      <c r="G33" s="34">
        <v>65.900000000000006</v>
      </c>
      <c r="H33" s="34">
        <v>11</v>
      </c>
      <c r="I33" s="34">
        <v>1.5</v>
      </c>
    </row>
    <row r="34" spans="1:9" ht="15.75" customHeight="1">
      <c r="A34" s="20" t="s">
        <v>993</v>
      </c>
      <c r="B34" s="19">
        <v>2022</v>
      </c>
      <c r="C34" s="31">
        <v>302</v>
      </c>
      <c r="D34" s="32">
        <v>98</v>
      </c>
      <c r="E34" s="33">
        <v>98.3</v>
      </c>
      <c r="F34" s="34">
        <v>33.700000000000003</v>
      </c>
      <c r="G34" s="34">
        <v>55.6</v>
      </c>
      <c r="H34" s="34">
        <v>10.1</v>
      </c>
      <c r="I34" s="34">
        <v>0.7</v>
      </c>
    </row>
    <row r="35" spans="1:9" ht="15.75" customHeight="1">
      <c r="A35" s="20" t="s">
        <v>993</v>
      </c>
      <c r="B35" s="19">
        <v>2021</v>
      </c>
      <c r="C35" s="31">
        <v>296</v>
      </c>
      <c r="D35" s="32">
        <v>92.6</v>
      </c>
      <c r="E35" s="33">
        <v>92.6</v>
      </c>
      <c r="F35" s="34">
        <v>39.799999999999997</v>
      </c>
      <c r="G35" s="34">
        <v>54.7</v>
      </c>
      <c r="H35" s="34">
        <v>5.0999999999999996</v>
      </c>
      <c r="I35" s="34">
        <v>0.4</v>
      </c>
    </row>
    <row r="36" spans="1:9" ht="15.75" customHeight="1">
      <c r="A36" s="20" t="s">
        <v>878</v>
      </c>
      <c r="B36" s="19">
        <v>2024</v>
      </c>
      <c r="C36" s="31">
        <v>307</v>
      </c>
      <c r="D36" s="32">
        <v>73.900000000000006</v>
      </c>
      <c r="E36" s="33">
        <v>94.1</v>
      </c>
      <c r="F36" s="34">
        <v>24.9</v>
      </c>
      <c r="G36" s="34">
        <v>41.2</v>
      </c>
      <c r="H36" s="34">
        <v>28.4</v>
      </c>
      <c r="I36" s="34">
        <v>5.5</v>
      </c>
    </row>
    <row r="37" spans="1:9" ht="15.75" customHeight="1">
      <c r="A37" s="20" t="s">
        <v>878</v>
      </c>
      <c r="B37" s="19">
        <v>2023</v>
      </c>
      <c r="C37" s="31">
        <v>301</v>
      </c>
      <c r="D37" s="32">
        <v>69.400000000000006</v>
      </c>
      <c r="E37" s="33">
        <v>94.7</v>
      </c>
      <c r="F37" s="34">
        <v>43.5</v>
      </c>
      <c r="G37" s="34">
        <v>34</v>
      </c>
      <c r="H37" s="34">
        <v>18.899999999999999</v>
      </c>
      <c r="I37" s="34">
        <v>3.5</v>
      </c>
    </row>
    <row r="38" spans="1:9" ht="15.75" customHeight="1">
      <c r="A38" s="20" t="s">
        <v>878</v>
      </c>
      <c r="B38" s="19">
        <v>2022</v>
      </c>
      <c r="C38" s="31">
        <v>306</v>
      </c>
      <c r="D38" s="32">
        <v>79.400000000000006</v>
      </c>
      <c r="E38" s="33">
        <v>92.5</v>
      </c>
      <c r="F38" s="34">
        <v>20.5</v>
      </c>
      <c r="G38" s="34">
        <v>37.799999999999997</v>
      </c>
      <c r="H38" s="34">
        <v>31.1</v>
      </c>
      <c r="I38" s="34">
        <v>10.6</v>
      </c>
    </row>
    <row r="39" spans="1:9" ht="15.75" customHeight="1">
      <c r="A39" s="20" t="s">
        <v>878</v>
      </c>
      <c r="B39" s="19">
        <v>2021</v>
      </c>
      <c r="C39" s="31">
        <v>309</v>
      </c>
      <c r="D39" s="32">
        <v>88.3</v>
      </c>
      <c r="E39" s="33">
        <v>94.8</v>
      </c>
      <c r="F39" s="34">
        <v>25.9</v>
      </c>
      <c r="G39" s="34">
        <v>48.1</v>
      </c>
      <c r="H39" s="34">
        <v>20.100000000000001</v>
      </c>
      <c r="I39" s="34">
        <v>5.0999999999999996</v>
      </c>
    </row>
    <row r="40" spans="1:9" ht="15.75" customHeight="1">
      <c r="A40" s="20" t="s">
        <v>920</v>
      </c>
      <c r="B40" s="19">
        <v>2024</v>
      </c>
      <c r="C40" s="31">
        <v>316</v>
      </c>
      <c r="D40" s="32">
        <v>59.2</v>
      </c>
      <c r="E40" s="33">
        <v>83.9</v>
      </c>
      <c r="F40" s="34">
        <v>28.7</v>
      </c>
      <c r="G40" s="34">
        <v>29.1</v>
      </c>
      <c r="H40" s="34">
        <v>21.9</v>
      </c>
      <c r="I40" s="34">
        <v>20.399999999999999</v>
      </c>
    </row>
    <row r="41" spans="1:9" ht="15.75" customHeight="1">
      <c r="A41" s="20" t="s">
        <v>920</v>
      </c>
      <c r="B41" s="19">
        <v>2023</v>
      </c>
      <c r="C41" s="31">
        <v>307</v>
      </c>
      <c r="D41" s="32">
        <v>63.8</v>
      </c>
      <c r="E41" s="33">
        <v>89.6</v>
      </c>
      <c r="F41" s="34">
        <v>29.5</v>
      </c>
      <c r="G41" s="34">
        <v>30.2</v>
      </c>
      <c r="H41" s="34">
        <v>25.5</v>
      </c>
      <c r="I41" s="34">
        <v>14.9</v>
      </c>
    </row>
    <row r="42" spans="1:9" ht="15.75" customHeight="1">
      <c r="A42" s="20" t="s">
        <v>920</v>
      </c>
      <c r="B42" s="19">
        <v>2022</v>
      </c>
      <c r="C42" s="31">
        <v>323</v>
      </c>
      <c r="D42" s="32">
        <v>75.2</v>
      </c>
      <c r="E42" s="33">
        <v>89.5</v>
      </c>
      <c r="F42" s="34">
        <v>28.7</v>
      </c>
      <c r="G42" s="34">
        <v>25.6</v>
      </c>
      <c r="H42" s="34">
        <v>24.2</v>
      </c>
      <c r="I42" s="34">
        <v>21.5</v>
      </c>
    </row>
    <row r="43" spans="1:9" ht="15.75" customHeight="1">
      <c r="A43" s="20" t="s">
        <v>920</v>
      </c>
      <c r="B43" s="19">
        <v>2021</v>
      </c>
      <c r="C43" s="31">
        <v>299</v>
      </c>
      <c r="D43" s="32">
        <v>86.3</v>
      </c>
      <c r="E43" s="33">
        <v>93.3</v>
      </c>
      <c r="F43" s="34">
        <v>24</v>
      </c>
      <c r="G43" s="34">
        <v>28.3</v>
      </c>
      <c r="H43" s="34">
        <v>28.3</v>
      </c>
      <c r="I43" s="34">
        <v>19.399999999999999</v>
      </c>
    </row>
    <row r="44" spans="1:9" ht="15.75" customHeight="1">
      <c r="A44" s="20" t="s">
        <v>923</v>
      </c>
      <c r="B44" s="19">
        <v>2023</v>
      </c>
      <c r="C44" s="31">
        <v>317</v>
      </c>
      <c r="D44" s="32">
        <v>82.3</v>
      </c>
      <c r="E44" s="33">
        <v>90.9</v>
      </c>
      <c r="F44" s="34">
        <v>33.299999999999997</v>
      </c>
      <c r="G44" s="34">
        <v>29.5</v>
      </c>
      <c r="H44" s="34">
        <v>17.399999999999999</v>
      </c>
      <c r="I44" s="34">
        <v>19.8</v>
      </c>
    </row>
    <row r="45" spans="1:9" ht="15.75" customHeight="1">
      <c r="A45" s="20" t="s">
        <v>923</v>
      </c>
      <c r="B45" s="19">
        <v>2022</v>
      </c>
      <c r="C45" s="31">
        <v>365</v>
      </c>
      <c r="D45" s="32">
        <v>79.2</v>
      </c>
      <c r="E45" s="33">
        <v>86.8</v>
      </c>
      <c r="F45" s="34">
        <v>28.4</v>
      </c>
      <c r="G45" s="34">
        <v>29</v>
      </c>
      <c r="H45" s="34">
        <v>21.5</v>
      </c>
      <c r="I45" s="34">
        <v>21.1</v>
      </c>
    </row>
    <row r="46" spans="1:9" ht="15.75" customHeight="1">
      <c r="A46" s="20" t="s">
        <v>923</v>
      </c>
      <c r="B46" s="19">
        <v>2021</v>
      </c>
      <c r="C46" s="31">
        <v>296</v>
      </c>
      <c r="D46" s="32">
        <v>84.5</v>
      </c>
      <c r="E46" s="33">
        <v>87.8</v>
      </c>
      <c r="F46" s="34">
        <v>23.8</v>
      </c>
      <c r="G46" s="34">
        <v>22.7</v>
      </c>
      <c r="H46" s="34">
        <v>20.399999999999999</v>
      </c>
      <c r="I46" s="34">
        <v>33.1</v>
      </c>
    </row>
    <row r="47" spans="1:9" ht="14">
      <c r="A47" s="20" t="s">
        <v>897</v>
      </c>
      <c r="B47" s="19">
        <v>2023</v>
      </c>
      <c r="C47" s="31">
        <v>375</v>
      </c>
      <c r="D47" s="32">
        <v>71.5</v>
      </c>
      <c r="E47" s="33">
        <v>80.8</v>
      </c>
      <c r="F47" s="34">
        <v>30</v>
      </c>
      <c r="G47" s="34">
        <v>37.299999999999997</v>
      </c>
      <c r="H47" s="34">
        <v>17.5</v>
      </c>
      <c r="I47" s="34">
        <v>15.2</v>
      </c>
    </row>
    <row r="48" spans="1:9" ht="14">
      <c r="A48" s="20" t="s">
        <v>897</v>
      </c>
      <c r="B48" s="19">
        <v>2022</v>
      </c>
      <c r="C48" s="31">
        <v>356</v>
      </c>
      <c r="D48" s="32">
        <v>61.2</v>
      </c>
      <c r="E48" s="33">
        <v>76.099999999999994</v>
      </c>
      <c r="F48" s="34">
        <v>24</v>
      </c>
      <c r="G48" s="34">
        <v>23.6</v>
      </c>
      <c r="H48" s="34">
        <v>31</v>
      </c>
      <c r="I48" s="34">
        <v>21.4</v>
      </c>
    </row>
    <row r="49" spans="1:9" ht="14">
      <c r="A49" s="20" t="s">
        <v>897</v>
      </c>
      <c r="B49" s="19">
        <v>2021</v>
      </c>
      <c r="C49" s="31">
        <v>381</v>
      </c>
      <c r="D49" s="32">
        <v>66.400000000000006</v>
      </c>
      <c r="E49" s="33">
        <v>79.5</v>
      </c>
      <c r="F49" s="34">
        <v>28.4</v>
      </c>
      <c r="G49" s="34">
        <v>37.6</v>
      </c>
      <c r="H49" s="34">
        <v>18.8</v>
      </c>
      <c r="I49" s="34">
        <v>15.2</v>
      </c>
    </row>
    <row r="50" spans="1:9" ht="14">
      <c r="A50" s="20" t="s">
        <v>897</v>
      </c>
      <c r="B50" s="19">
        <v>2020</v>
      </c>
      <c r="C50" s="31">
        <v>330</v>
      </c>
      <c r="D50" s="32">
        <v>55.2</v>
      </c>
      <c r="E50" s="33">
        <v>79.400000000000006</v>
      </c>
      <c r="F50" s="34">
        <v>21</v>
      </c>
      <c r="G50" s="34">
        <v>26</v>
      </c>
      <c r="H50" s="34">
        <v>27.5</v>
      </c>
      <c r="I50" s="34">
        <v>24.8</v>
      </c>
    </row>
    <row r="51" spans="1:9" ht="14">
      <c r="A51" s="20" t="s">
        <v>904</v>
      </c>
      <c r="B51" s="19">
        <v>2023</v>
      </c>
      <c r="C51" s="31">
        <v>320</v>
      </c>
      <c r="D51" s="32">
        <v>72.8</v>
      </c>
      <c r="E51" s="33">
        <v>83.8</v>
      </c>
      <c r="F51" s="34">
        <v>33.6</v>
      </c>
      <c r="G51" s="34">
        <v>31</v>
      </c>
      <c r="H51" s="34">
        <v>22.8</v>
      </c>
      <c r="I51" s="34">
        <v>12.7</v>
      </c>
    </row>
    <row r="52" spans="1:9" ht="14">
      <c r="A52" s="20" t="s">
        <v>904</v>
      </c>
      <c r="B52" s="19">
        <v>2022</v>
      </c>
      <c r="C52" s="31">
        <v>355</v>
      </c>
      <c r="D52" s="32">
        <v>67.3</v>
      </c>
      <c r="E52" s="33">
        <v>85.9</v>
      </c>
      <c r="F52" s="34">
        <v>23.6</v>
      </c>
      <c r="G52" s="34">
        <v>25.6</v>
      </c>
      <c r="H52" s="34">
        <v>30.2</v>
      </c>
      <c r="I52" s="34">
        <v>20.7</v>
      </c>
    </row>
    <row r="53" spans="1:9" ht="14">
      <c r="A53" s="20" t="s">
        <v>904</v>
      </c>
      <c r="B53" s="19">
        <v>2021</v>
      </c>
      <c r="C53" s="31">
        <v>311</v>
      </c>
      <c r="D53" s="32">
        <v>74.3</v>
      </c>
      <c r="E53" s="33">
        <v>81.400000000000006</v>
      </c>
      <c r="F53" s="34">
        <v>40.299999999999997</v>
      </c>
      <c r="G53" s="34">
        <v>27.3</v>
      </c>
      <c r="H53" s="34">
        <v>17.399999999999999</v>
      </c>
      <c r="I53" s="34">
        <v>15</v>
      </c>
    </row>
    <row r="54" spans="1:9" ht="14">
      <c r="A54" s="20" t="s">
        <v>1113</v>
      </c>
      <c r="B54" s="19">
        <v>2023</v>
      </c>
      <c r="C54" s="31">
        <v>64</v>
      </c>
      <c r="D54" s="32">
        <v>95.3</v>
      </c>
      <c r="E54" s="33">
        <v>95.3</v>
      </c>
      <c r="F54" s="34">
        <v>11.5</v>
      </c>
      <c r="G54" s="34">
        <v>83.6</v>
      </c>
      <c r="H54" s="34">
        <v>4.9000000000000004</v>
      </c>
      <c r="I54" s="34">
        <v>0</v>
      </c>
    </row>
    <row r="55" spans="1:9" ht="14">
      <c r="A55" s="20" t="s">
        <v>1113</v>
      </c>
      <c r="B55" s="19">
        <v>2022</v>
      </c>
      <c r="C55" s="31">
        <v>50</v>
      </c>
      <c r="D55" s="32">
        <v>86</v>
      </c>
      <c r="E55" s="33">
        <v>86</v>
      </c>
      <c r="F55" s="34">
        <v>16.3</v>
      </c>
      <c r="G55" s="34">
        <v>74.400000000000006</v>
      </c>
      <c r="H55" s="34">
        <v>9.3000000000000007</v>
      </c>
      <c r="I55" s="34">
        <v>0</v>
      </c>
    </row>
    <row r="56" spans="1:9" ht="14">
      <c r="A56" s="20" t="s">
        <v>1113</v>
      </c>
      <c r="B56" s="19">
        <v>2021</v>
      </c>
      <c r="C56" s="31">
        <v>58</v>
      </c>
      <c r="D56" s="32">
        <v>100</v>
      </c>
      <c r="E56" s="33">
        <v>100</v>
      </c>
      <c r="F56" s="34">
        <v>12.1</v>
      </c>
      <c r="G56" s="34">
        <v>84.5</v>
      </c>
      <c r="H56" s="34">
        <v>3.4</v>
      </c>
      <c r="I56" s="34">
        <v>0</v>
      </c>
    </row>
    <row r="57" spans="1:9" ht="14">
      <c r="A57" s="20" t="s">
        <v>1113</v>
      </c>
      <c r="B57" s="19">
        <v>2020</v>
      </c>
      <c r="C57" s="31">
        <v>59</v>
      </c>
      <c r="D57" s="32">
        <v>96.6</v>
      </c>
      <c r="E57" s="33">
        <v>98.3</v>
      </c>
      <c r="F57" s="34">
        <v>25.9</v>
      </c>
      <c r="G57" s="34">
        <v>60.3</v>
      </c>
      <c r="H57" s="34">
        <v>13.8</v>
      </c>
      <c r="I57" s="34">
        <v>0</v>
      </c>
    </row>
    <row r="58" spans="1:9" ht="14">
      <c r="A58" s="20" t="s">
        <v>1113</v>
      </c>
      <c r="B58" s="19">
        <v>2019</v>
      </c>
      <c r="C58" s="31">
        <v>60</v>
      </c>
      <c r="D58" s="32">
        <v>98.3</v>
      </c>
      <c r="E58" s="33">
        <v>98.3</v>
      </c>
      <c r="F58" s="34">
        <v>59.3</v>
      </c>
      <c r="G58" s="34">
        <v>40.700000000000003</v>
      </c>
      <c r="H58" s="34">
        <v>0</v>
      </c>
      <c r="I58" s="34">
        <v>0</v>
      </c>
    </row>
    <row r="59" spans="1:9" ht="14">
      <c r="A59" s="20" t="s">
        <v>1113</v>
      </c>
      <c r="B59" s="19">
        <v>2018</v>
      </c>
      <c r="C59" s="31">
        <v>53</v>
      </c>
      <c r="D59" s="32">
        <v>96.2</v>
      </c>
      <c r="E59" s="33">
        <v>100</v>
      </c>
      <c r="F59" s="34">
        <v>26.4</v>
      </c>
      <c r="G59" s="34">
        <v>52.8</v>
      </c>
      <c r="H59" s="34">
        <v>20.8</v>
      </c>
      <c r="I59" s="34">
        <v>0</v>
      </c>
    </row>
    <row r="60" spans="1:9" ht="14">
      <c r="A60" s="20" t="s">
        <v>1113</v>
      </c>
      <c r="B60" s="19">
        <v>2017</v>
      </c>
      <c r="C60" s="31">
        <v>49</v>
      </c>
      <c r="D60" s="32">
        <v>87.8</v>
      </c>
      <c r="E60" s="33">
        <v>98</v>
      </c>
      <c r="F60" s="34">
        <v>16.7</v>
      </c>
      <c r="G60" s="34">
        <v>72.900000000000006</v>
      </c>
      <c r="H60" s="34">
        <v>10.4</v>
      </c>
      <c r="I60" s="34">
        <v>0</v>
      </c>
    </row>
    <row r="61" spans="1:9" ht="14">
      <c r="A61" s="20" t="s">
        <v>119</v>
      </c>
      <c r="B61" s="19">
        <v>2023</v>
      </c>
      <c r="C61" s="31">
        <v>2</v>
      </c>
      <c r="D61" s="32">
        <v>50</v>
      </c>
      <c r="E61" s="33">
        <v>100</v>
      </c>
      <c r="F61" s="34">
        <v>0</v>
      </c>
      <c r="G61" s="34">
        <v>0</v>
      </c>
      <c r="H61" s="34">
        <v>100</v>
      </c>
      <c r="I61" s="34">
        <v>0</v>
      </c>
    </row>
    <row r="62" spans="1:9" ht="14">
      <c r="A62" s="20" t="s">
        <v>119</v>
      </c>
      <c r="B62" s="19">
        <v>2022</v>
      </c>
      <c r="C62" s="31">
        <v>11</v>
      </c>
      <c r="D62" s="32">
        <v>63.6</v>
      </c>
      <c r="E62" s="33">
        <v>81.8</v>
      </c>
      <c r="F62" s="34">
        <v>11.1</v>
      </c>
      <c r="G62" s="34">
        <v>66.7</v>
      </c>
      <c r="H62" s="34">
        <v>22.2</v>
      </c>
      <c r="I62" s="34">
        <v>0</v>
      </c>
    </row>
    <row r="63" spans="1:9" ht="14">
      <c r="A63" s="20" t="s">
        <v>119</v>
      </c>
      <c r="B63" s="19">
        <v>2021</v>
      </c>
      <c r="C63" s="31">
        <v>39</v>
      </c>
      <c r="D63" s="32">
        <v>84.6</v>
      </c>
      <c r="E63" s="33">
        <v>84.6</v>
      </c>
      <c r="F63" s="34">
        <v>15.2</v>
      </c>
      <c r="G63" s="34">
        <v>42.4</v>
      </c>
      <c r="H63" s="34">
        <v>27.3</v>
      </c>
      <c r="I63" s="34">
        <v>15.2</v>
      </c>
    </row>
    <row r="64" spans="1:9" ht="14">
      <c r="A64" s="20" t="s">
        <v>119</v>
      </c>
      <c r="B64" s="19">
        <v>2021</v>
      </c>
      <c r="C64" s="31">
        <v>257</v>
      </c>
      <c r="D64" s="32">
        <v>72</v>
      </c>
      <c r="E64" s="33">
        <v>94.9</v>
      </c>
      <c r="F64" s="34">
        <v>44.3</v>
      </c>
      <c r="G64" s="34">
        <v>45.9</v>
      </c>
      <c r="H64" s="34">
        <v>9.8000000000000007</v>
      </c>
      <c r="I64" s="34">
        <v>0</v>
      </c>
    </row>
    <row r="65" spans="1:9" ht="14">
      <c r="A65" s="20" t="s">
        <v>119</v>
      </c>
      <c r="B65" s="19">
        <v>2020</v>
      </c>
      <c r="C65" s="31">
        <v>237</v>
      </c>
      <c r="D65" s="32">
        <v>79.7</v>
      </c>
      <c r="E65" s="33">
        <v>94.9</v>
      </c>
      <c r="F65" s="34">
        <v>23.6</v>
      </c>
      <c r="G65" s="34">
        <v>47.1</v>
      </c>
      <c r="H65" s="34">
        <v>27.1</v>
      </c>
      <c r="I65" s="34">
        <v>2.2000000000000002</v>
      </c>
    </row>
    <row r="66" spans="1:9" ht="14">
      <c r="A66" s="20" t="s">
        <v>119</v>
      </c>
      <c r="B66" s="19">
        <v>2019</v>
      </c>
      <c r="C66" s="31">
        <v>247</v>
      </c>
      <c r="D66" s="32">
        <v>93.1</v>
      </c>
      <c r="E66" s="33">
        <v>96.4</v>
      </c>
      <c r="F66" s="34">
        <v>46.2</v>
      </c>
      <c r="G66" s="34">
        <v>50</v>
      </c>
      <c r="H66" s="34">
        <v>3.8</v>
      </c>
      <c r="I66" s="34">
        <v>0</v>
      </c>
    </row>
    <row r="67" spans="1:9" ht="14">
      <c r="A67" s="20" t="s">
        <v>119</v>
      </c>
      <c r="B67" s="19">
        <v>2018</v>
      </c>
      <c r="C67" s="31">
        <v>222</v>
      </c>
      <c r="D67" s="32">
        <v>90.5</v>
      </c>
      <c r="E67" s="33">
        <v>95.9</v>
      </c>
      <c r="F67" s="34">
        <v>21.1</v>
      </c>
      <c r="G67" s="34">
        <v>60.6</v>
      </c>
      <c r="H67" s="34">
        <v>17.8</v>
      </c>
      <c r="I67" s="34">
        <v>0.5</v>
      </c>
    </row>
  </sheetData>
  <conditionalFormatting sqref="B1:B1000">
    <cfRule type="beginsWith" dxfId="1" priority="1" operator="beginsWith" text="20">
      <formula>LEFT((B1),LEN("20"))=("20")</formula>
    </cfRule>
  </conditionalFormatting>
  <conditionalFormatting sqref="K1 F1:F1000">
    <cfRule type="cellIs" dxfId="0" priority="3" operator="greaterThan">
      <formula>30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236"/>
  <sheetViews>
    <sheetView workbookViewId="0"/>
  </sheetViews>
  <sheetFormatPr baseColWidth="10" defaultColWidth="12.6640625" defaultRowHeight="15.75" customHeight="1"/>
  <cols>
    <col min="2" max="2" width="48.1640625" customWidth="1"/>
  </cols>
  <sheetData>
    <row r="1" spans="1:10" ht="15.75" customHeight="1">
      <c r="A1" s="39" t="s">
        <v>1294</v>
      </c>
      <c r="B1" s="40"/>
      <c r="C1" s="39" t="s">
        <v>1295</v>
      </c>
      <c r="D1" s="40"/>
      <c r="E1" s="40"/>
      <c r="F1" s="40"/>
      <c r="G1" s="35"/>
    </row>
    <row r="2" spans="1:10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15.75" customHeight="1">
      <c r="A3" s="8">
        <v>103</v>
      </c>
      <c r="B3" s="9" t="s">
        <v>10</v>
      </c>
      <c r="C3" s="8">
        <v>2303</v>
      </c>
      <c r="D3" s="8">
        <v>30</v>
      </c>
      <c r="E3" s="10">
        <v>86.7</v>
      </c>
      <c r="F3" s="11">
        <v>86.7</v>
      </c>
      <c r="G3" s="12">
        <v>23.1</v>
      </c>
      <c r="H3" s="12">
        <v>65.400000000000006</v>
      </c>
      <c r="I3" s="12">
        <v>11.5</v>
      </c>
      <c r="J3" s="12">
        <v>0</v>
      </c>
    </row>
    <row r="4" spans="1:10" ht="15.75" customHeight="1">
      <c r="A4" s="8">
        <v>108</v>
      </c>
      <c r="B4" s="9" t="s">
        <v>33</v>
      </c>
      <c r="C4" s="8">
        <v>2201</v>
      </c>
      <c r="D4" s="8">
        <v>27</v>
      </c>
      <c r="E4" s="10">
        <v>81.5</v>
      </c>
      <c r="F4" s="11">
        <v>81.5</v>
      </c>
      <c r="G4" s="12">
        <v>0</v>
      </c>
      <c r="H4" s="12">
        <v>0</v>
      </c>
      <c r="I4" s="12">
        <v>0</v>
      </c>
      <c r="J4" s="12">
        <v>0</v>
      </c>
    </row>
    <row r="5" spans="1:10" ht="15.75" customHeight="1">
      <c r="A5" s="8">
        <v>108</v>
      </c>
      <c r="B5" s="9" t="s">
        <v>33</v>
      </c>
      <c r="C5" s="8">
        <v>2303</v>
      </c>
      <c r="D5" s="8">
        <v>30</v>
      </c>
      <c r="E5" s="10">
        <v>93.3</v>
      </c>
      <c r="F5" s="11">
        <v>93.3</v>
      </c>
      <c r="G5" s="12">
        <v>0</v>
      </c>
      <c r="H5" s="12">
        <v>0</v>
      </c>
      <c r="I5" s="12">
        <v>0</v>
      </c>
      <c r="J5" s="12">
        <v>0</v>
      </c>
    </row>
    <row r="6" spans="1:10" ht="15.75" customHeight="1">
      <c r="A6" s="8">
        <v>111</v>
      </c>
      <c r="B6" s="9" t="s">
        <v>51</v>
      </c>
      <c r="C6" s="8">
        <v>2201</v>
      </c>
      <c r="D6" s="8">
        <v>8</v>
      </c>
      <c r="E6" s="10">
        <v>75</v>
      </c>
      <c r="F6" s="11">
        <v>75</v>
      </c>
      <c r="G6" s="12">
        <v>0</v>
      </c>
      <c r="H6" s="12">
        <v>0</v>
      </c>
      <c r="I6" s="12">
        <v>0</v>
      </c>
      <c r="J6" s="12">
        <v>0</v>
      </c>
    </row>
    <row r="7" spans="1:10" ht="15.75" customHeight="1">
      <c r="A7" s="8">
        <v>113</v>
      </c>
      <c r="B7" s="9" t="s">
        <v>58</v>
      </c>
      <c r="C7" s="8">
        <v>2303</v>
      </c>
      <c r="D7" s="8">
        <v>15</v>
      </c>
      <c r="E7" s="10">
        <v>60</v>
      </c>
      <c r="F7" s="11">
        <v>73.3</v>
      </c>
      <c r="G7" s="12">
        <v>0</v>
      </c>
      <c r="H7" s="12">
        <v>0</v>
      </c>
      <c r="I7" s="12">
        <v>0</v>
      </c>
      <c r="J7" s="12">
        <v>0</v>
      </c>
    </row>
    <row r="8" spans="1:10" ht="15.75" customHeight="1">
      <c r="A8" s="8">
        <v>117</v>
      </c>
      <c r="B8" s="9" t="s">
        <v>1143</v>
      </c>
      <c r="C8" s="8">
        <v>2201</v>
      </c>
      <c r="D8" s="8">
        <v>8</v>
      </c>
      <c r="E8" s="10">
        <v>87.5</v>
      </c>
      <c r="F8" s="11">
        <v>87.5</v>
      </c>
      <c r="G8" s="12">
        <v>0</v>
      </c>
      <c r="H8" s="12">
        <v>0</v>
      </c>
      <c r="I8" s="12">
        <v>0</v>
      </c>
      <c r="J8" s="12">
        <v>0</v>
      </c>
    </row>
    <row r="9" spans="1:10" ht="15.75" customHeight="1">
      <c r="A9" s="8">
        <v>119</v>
      </c>
      <c r="B9" s="9" t="s">
        <v>68</v>
      </c>
      <c r="C9" s="8">
        <v>2201</v>
      </c>
      <c r="D9" s="8">
        <v>21</v>
      </c>
      <c r="E9" s="10">
        <v>81</v>
      </c>
      <c r="F9" s="11">
        <v>81</v>
      </c>
      <c r="G9" s="12">
        <v>41.2</v>
      </c>
      <c r="H9" s="12">
        <v>47.1</v>
      </c>
      <c r="I9" s="12">
        <v>11.8</v>
      </c>
      <c r="J9" s="12">
        <v>0</v>
      </c>
    </row>
    <row r="10" spans="1:10" ht="15.75" customHeight="1">
      <c r="A10" s="8">
        <v>121</v>
      </c>
      <c r="B10" s="9" t="s">
        <v>79</v>
      </c>
      <c r="C10" s="8">
        <v>2303</v>
      </c>
      <c r="D10" s="8">
        <v>24</v>
      </c>
      <c r="E10" s="10">
        <v>91.7</v>
      </c>
      <c r="F10" s="11">
        <v>91.7</v>
      </c>
      <c r="G10" s="12">
        <v>0</v>
      </c>
      <c r="H10" s="12">
        <v>0</v>
      </c>
      <c r="I10" s="12">
        <v>0</v>
      </c>
      <c r="J10" s="12">
        <v>0</v>
      </c>
    </row>
    <row r="11" spans="1:10" ht="15.75" customHeight="1">
      <c r="A11" s="8">
        <v>122</v>
      </c>
      <c r="B11" s="9" t="s">
        <v>1146</v>
      </c>
      <c r="C11" s="8">
        <v>2201</v>
      </c>
      <c r="D11" s="8">
        <v>10</v>
      </c>
      <c r="E11" s="10">
        <v>90</v>
      </c>
      <c r="F11" s="11">
        <v>90</v>
      </c>
      <c r="G11" s="12">
        <v>0</v>
      </c>
      <c r="H11" s="12">
        <v>0</v>
      </c>
      <c r="I11" s="12">
        <v>0</v>
      </c>
      <c r="J11" s="12">
        <v>0</v>
      </c>
    </row>
    <row r="12" spans="1:10" ht="15.75" customHeight="1">
      <c r="A12" s="8">
        <v>183</v>
      </c>
      <c r="B12" s="9" t="s">
        <v>87</v>
      </c>
      <c r="C12" s="8">
        <v>2201</v>
      </c>
      <c r="D12" s="8">
        <v>18</v>
      </c>
      <c r="E12" s="10">
        <v>100</v>
      </c>
      <c r="F12" s="11">
        <v>100</v>
      </c>
      <c r="G12" s="12">
        <v>55.6</v>
      </c>
      <c r="H12" s="12">
        <v>33.299999999999997</v>
      </c>
      <c r="I12" s="12">
        <v>5.6</v>
      </c>
      <c r="J12" s="12">
        <v>5.6</v>
      </c>
    </row>
    <row r="13" spans="1:10" ht="15.75" customHeight="1">
      <c r="A13" s="8">
        <v>183</v>
      </c>
      <c r="B13" s="9" t="s">
        <v>87</v>
      </c>
      <c r="C13" s="8">
        <v>2303</v>
      </c>
      <c r="D13" s="8">
        <v>19</v>
      </c>
      <c r="E13" s="10">
        <v>100</v>
      </c>
      <c r="F13" s="11">
        <v>100</v>
      </c>
      <c r="G13" s="12">
        <v>68.400000000000006</v>
      </c>
      <c r="H13" s="12">
        <v>26.3</v>
      </c>
      <c r="I13" s="12">
        <v>5.3</v>
      </c>
      <c r="J13" s="12">
        <v>0</v>
      </c>
    </row>
    <row r="14" spans="1:10" ht="15.75" customHeight="1">
      <c r="A14" s="8">
        <v>184</v>
      </c>
      <c r="B14" s="9" t="s">
        <v>102</v>
      </c>
      <c r="C14" s="8">
        <v>2303</v>
      </c>
      <c r="D14" s="8">
        <v>20</v>
      </c>
      <c r="E14" s="10">
        <v>95</v>
      </c>
      <c r="F14" s="11">
        <v>95</v>
      </c>
      <c r="G14" s="12">
        <v>26.3</v>
      </c>
      <c r="H14" s="12">
        <v>42.1</v>
      </c>
      <c r="I14" s="12">
        <v>15.8</v>
      </c>
      <c r="J14" s="12">
        <v>15.8</v>
      </c>
    </row>
    <row r="15" spans="1:10" ht="15.75" customHeight="1">
      <c r="A15" s="8">
        <v>185</v>
      </c>
      <c r="B15" s="9" t="s">
        <v>113</v>
      </c>
      <c r="C15" s="8">
        <v>2201</v>
      </c>
      <c r="D15" s="8">
        <v>4</v>
      </c>
      <c r="E15" s="10">
        <v>100</v>
      </c>
      <c r="F15" s="11">
        <v>100</v>
      </c>
      <c r="G15" s="12">
        <v>75</v>
      </c>
      <c r="H15" s="12">
        <v>25</v>
      </c>
      <c r="I15" s="12">
        <v>0</v>
      </c>
      <c r="J15" s="12">
        <v>0</v>
      </c>
    </row>
    <row r="16" spans="1:10" ht="15.75" customHeight="1">
      <c r="A16" s="8">
        <v>185</v>
      </c>
      <c r="B16" s="9" t="s">
        <v>113</v>
      </c>
      <c r="C16" s="8">
        <v>2303</v>
      </c>
      <c r="D16" s="8">
        <v>4</v>
      </c>
      <c r="E16" s="10">
        <v>100</v>
      </c>
      <c r="F16" s="11">
        <v>100</v>
      </c>
      <c r="G16" s="12">
        <v>25</v>
      </c>
      <c r="H16" s="12">
        <v>50</v>
      </c>
      <c r="I16" s="12">
        <v>25</v>
      </c>
      <c r="J16" s="12">
        <v>0</v>
      </c>
    </row>
    <row r="17" spans="1:10" ht="15.75" customHeight="1">
      <c r="A17" s="8">
        <v>186</v>
      </c>
      <c r="B17" s="9" t="s">
        <v>116</v>
      </c>
      <c r="C17" s="8">
        <v>2303</v>
      </c>
      <c r="D17" s="8">
        <v>3</v>
      </c>
      <c r="E17" s="10">
        <v>100</v>
      </c>
      <c r="F17" s="11">
        <v>100</v>
      </c>
      <c r="G17" s="12">
        <v>66.7</v>
      </c>
      <c r="H17" s="12">
        <v>33.299999999999997</v>
      </c>
      <c r="I17" s="12">
        <v>0</v>
      </c>
      <c r="J17" s="12">
        <v>0</v>
      </c>
    </row>
    <row r="18" spans="1:10" ht="15.75" customHeight="1">
      <c r="A18" s="8">
        <v>187</v>
      </c>
      <c r="B18" s="9" t="s">
        <v>118</v>
      </c>
      <c r="C18" s="8">
        <v>2201</v>
      </c>
      <c r="D18" s="8">
        <v>4</v>
      </c>
      <c r="E18" s="10">
        <v>75</v>
      </c>
      <c r="F18" s="11">
        <v>75</v>
      </c>
      <c r="G18" s="12">
        <v>66.7</v>
      </c>
      <c r="H18" s="12">
        <v>33.299999999999997</v>
      </c>
      <c r="I18" s="12">
        <v>0</v>
      </c>
      <c r="J18" s="12">
        <v>0</v>
      </c>
    </row>
    <row r="19" spans="1:10" ht="15.75" customHeight="1">
      <c r="A19" s="8">
        <v>194</v>
      </c>
      <c r="B19" s="9" t="s">
        <v>119</v>
      </c>
      <c r="C19" s="8">
        <v>2201</v>
      </c>
      <c r="D19" s="8">
        <v>11</v>
      </c>
      <c r="E19" s="10">
        <v>63.6</v>
      </c>
      <c r="F19" s="11">
        <v>81.8</v>
      </c>
      <c r="G19" s="12">
        <v>11.1</v>
      </c>
      <c r="H19" s="12">
        <v>66.7</v>
      </c>
      <c r="I19" s="12">
        <v>22.2</v>
      </c>
      <c r="J19" s="12">
        <v>0</v>
      </c>
    </row>
    <row r="20" spans="1:10" ht="15.75" customHeight="1">
      <c r="A20" s="8">
        <v>315</v>
      </c>
      <c r="B20" s="9" t="s">
        <v>920</v>
      </c>
      <c r="C20" s="8">
        <v>2304</v>
      </c>
      <c r="D20" s="8">
        <v>4</v>
      </c>
      <c r="E20" s="10">
        <v>0</v>
      </c>
      <c r="F20" s="11">
        <v>75</v>
      </c>
      <c r="G20" s="12">
        <v>0</v>
      </c>
      <c r="H20" s="12">
        <v>0</v>
      </c>
      <c r="I20" s="12">
        <v>66.7</v>
      </c>
      <c r="J20" s="12">
        <v>33.299999999999997</v>
      </c>
    </row>
    <row r="21" spans="1:10" ht="15.75" customHeight="1">
      <c r="A21" s="8">
        <v>734</v>
      </c>
      <c r="B21" s="9" t="s">
        <v>187</v>
      </c>
      <c r="C21" s="8">
        <v>2303</v>
      </c>
      <c r="D21" s="8">
        <v>114</v>
      </c>
      <c r="E21" s="10">
        <v>63.2</v>
      </c>
      <c r="F21" s="11">
        <v>86.8</v>
      </c>
      <c r="G21" s="12">
        <v>24.2</v>
      </c>
      <c r="H21" s="12">
        <v>27.3</v>
      </c>
      <c r="I21" s="12">
        <v>29.3</v>
      </c>
      <c r="J21" s="12">
        <v>19.2</v>
      </c>
    </row>
    <row r="22" spans="1:10" ht="15.75" customHeight="1">
      <c r="A22" s="8">
        <v>737</v>
      </c>
      <c r="B22" s="9" t="s">
        <v>203</v>
      </c>
      <c r="C22" s="8">
        <v>2304</v>
      </c>
      <c r="D22" s="8">
        <v>28</v>
      </c>
      <c r="E22" s="10">
        <v>85.7</v>
      </c>
      <c r="F22" s="11">
        <v>92.9</v>
      </c>
      <c r="G22" s="12">
        <v>11.5</v>
      </c>
      <c r="H22" s="12">
        <v>50</v>
      </c>
      <c r="I22" s="12">
        <v>19.2</v>
      </c>
      <c r="J22" s="12">
        <v>19.2</v>
      </c>
    </row>
    <row r="23" spans="1:10" ht="15.75" customHeight="1">
      <c r="A23" s="8">
        <v>756</v>
      </c>
      <c r="B23" s="9" t="s">
        <v>208</v>
      </c>
      <c r="C23" s="8">
        <v>2304</v>
      </c>
      <c r="D23" s="8">
        <v>34</v>
      </c>
      <c r="E23" s="10">
        <v>61.8</v>
      </c>
      <c r="F23" s="11">
        <v>73.5</v>
      </c>
      <c r="G23" s="12">
        <v>12</v>
      </c>
      <c r="H23" s="12">
        <v>12</v>
      </c>
      <c r="I23" s="12">
        <v>16</v>
      </c>
      <c r="J23" s="12">
        <v>60</v>
      </c>
    </row>
    <row r="24" spans="1:10" ht="15.75" customHeight="1">
      <c r="A24" s="8">
        <v>759</v>
      </c>
      <c r="B24" s="9" t="s">
        <v>221</v>
      </c>
      <c r="C24" s="8">
        <v>2303</v>
      </c>
      <c r="D24" s="8">
        <v>33</v>
      </c>
      <c r="E24" s="10">
        <v>100</v>
      </c>
      <c r="F24" s="11">
        <v>100</v>
      </c>
      <c r="G24" s="12">
        <v>36.4</v>
      </c>
      <c r="H24" s="12">
        <v>42.4</v>
      </c>
      <c r="I24" s="12">
        <v>21.2</v>
      </c>
      <c r="J24" s="12">
        <v>0</v>
      </c>
    </row>
    <row r="25" spans="1:10" ht="15.75" customHeight="1">
      <c r="A25" s="8">
        <v>764</v>
      </c>
      <c r="B25" s="9" t="s">
        <v>232</v>
      </c>
      <c r="C25" s="8">
        <v>2304</v>
      </c>
      <c r="D25" s="8">
        <v>15</v>
      </c>
      <c r="E25" s="10">
        <v>80</v>
      </c>
      <c r="F25" s="11">
        <v>86.7</v>
      </c>
      <c r="G25" s="12">
        <v>76.900000000000006</v>
      </c>
      <c r="H25" s="12">
        <v>23.1</v>
      </c>
      <c r="I25" s="12">
        <v>0</v>
      </c>
      <c r="J25" s="12">
        <v>0</v>
      </c>
    </row>
    <row r="26" spans="1:10" ht="15.75" customHeight="1">
      <c r="A26" s="8">
        <v>766</v>
      </c>
      <c r="B26" s="9" t="s">
        <v>244</v>
      </c>
      <c r="C26" s="8">
        <v>2303</v>
      </c>
      <c r="D26" s="8">
        <v>72</v>
      </c>
      <c r="E26" s="10">
        <v>88.9</v>
      </c>
      <c r="F26" s="11">
        <v>93.1</v>
      </c>
      <c r="G26" s="12">
        <v>20.9</v>
      </c>
      <c r="H26" s="12">
        <v>34.299999999999997</v>
      </c>
      <c r="I26" s="12">
        <v>28.4</v>
      </c>
      <c r="J26" s="12">
        <v>16.399999999999999</v>
      </c>
    </row>
    <row r="27" spans="1:10" ht="15.75" customHeight="1">
      <c r="A27" s="8">
        <v>767</v>
      </c>
      <c r="B27" s="9" t="s">
        <v>262</v>
      </c>
      <c r="C27" s="8">
        <v>2303</v>
      </c>
      <c r="D27" s="8">
        <v>12</v>
      </c>
      <c r="E27" s="10">
        <v>100</v>
      </c>
      <c r="F27" s="11">
        <v>100</v>
      </c>
      <c r="G27" s="12">
        <v>25</v>
      </c>
      <c r="H27" s="12">
        <v>33.299999999999997</v>
      </c>
      <c r="I27" s="12">
        <v>41.7</v>
      </c>
      <c r="J27" s="12">
        <v>0</v>
      </c>
    </row>
    <row r="28" spans="1:10" ht="15.75" customHeight="1">
      <c r="A28" s="8">
        <v>768</v>
      </c>
      <c r="B28" s="9" t="s">
        <v>265</v>
      </c>
      <c r="C28" s="8">
        <v>2304</v>
      </c>
      <c r="D28" s="8">
        <v>30</v>
      </c>
      <c r="E28" s="10">
        <v>100</v>
      </c>
      <c r="F28" s="11">
        <v>100</v>
      </c>
      <c r="G28" s="12">
        <v>10</v>
      </c>
      <c r="H28" s="12">
        <v>43.3</v>
      </c>
      <c r="I28" s="12">
        <v>46.7</v>
      </c>
      <c r="J28" s="12">
        <v>0</v>
      </c>
    </row>
    <row r="29" spans="1:10" ht="15.75" customHeight="1">
      <c r="A29" s="8">
        <v>1006</v>
      </c>
      <c r="B29" s="9" t="s">
        <v>274</v>
      </c>
      <c r="C29" s="8">
        <v>2303</v>
      </c>
      <c r="D29" s="8">
        <v>52</v>
      </c>
      <c r="E29" s="10">
        <v>82.7</v>
      </c>
      <c r="F29" s="11">
        <v>82.7</v>
      </c>
      <c r="G29" s="12">
        <v>0</v>
      </c>
      <c r="H29" s="12">
        <v>0</v>
      </c>
      <c r="I29" s="12">
        <v>0</v>
      </c>
      <c r="J29" s="12">
        <v>0</v>
      </c>
    </row>
    <row r="30" spans="1:10" ht="15.75" customHeight="1">
      <c r="A30" s="8">
        <v>1006</v>
      </c>
      <c r="B30" s="9" t="s">
        <v>274</v>
      </c>
      <c r="C30" s="8">
        <v>2201</v>
      </c>
      <c r="D30" s="8">
        <v>125</v>
      </c>
      <c r="E30" s="10">
        <v>77.599999999999994</v>
      </c>
      <c r="F30" s="11">
        <v>77.599999999999994</v>
      </c>
      <c r="G30" s="12">
        <v>0</v>
      </c>
      <c r="H30" s="12">
        <v>0</v>
      </c>
      <c r="I30" s="12">
        <v>0</v>
      </c>
      <c r="J30" s="12">
        <v>0</v>
      </c>
    </row>
    <row r="31" spans="1:10" ht="15.75" customHeight="1">
      <c r="A31" s="8">
        <v>1007</v>
      </c>
      <c r="B31" s="9" t="s">
        <v>282</v>
      </c>
      <c r="C31" s="8">
        <v>2201</v>
      </c>
      <c r="D31" s="8">
        <v>12</v>
      </c>
      <c r="E31" s="10">
        <v>58.3</v>
      </c>
      <c r="F31" s="11">
        <v>58.3</v>
      </c>
      <c r="G31" s="12">
        <v>0</v>
      </c>
      <c r="H31" s="12">
        <v>0</v>
      </c>
      <c r="I31" s="12">
        <v>0</v>
      </c>
      <c r="J31" s="12">
        <v>0</v>
      </c>
    </row>
    <row r="32" spans="1:10" ht="15.75" customHeight="1">
      <c r="A32" s="8">
        <v>1007</v>
      </c>
      <c r="B32" s="9" t="s">
        <v>282</v>
      </c>
      <c r="C32" s="8">
        <v>2303</v>
      </c>
      <c r="D32" s="8">
        <v>55</v>
      </c>
      <c r="E32" s="10">
        <v>49.1</v>
      </c>
      <c r="F32" s="11">
        <v>49.1</v>
      </c>
      <c r="G32" s="12">
        <v>0</v>
      </c>
      <c r="H32" s="12">
        <v>0</v>
      </c>
      <c r="I32" s="12">
        <v>0</v>
      </c>
      <c r="J32" s="12">
        <v>0</v>
      </c>
    </row>
    <row r="33" spans="1:10" ht="15.75" customHeight="1">
      <c r="A33" s="8">
        <v>1008</v>
      </c>
      <c r="B33" s="9" t="s">
        <v>285</v>
      </c>
      <c r="C33" s="8">
        <v>2201</v>
      </c>
      <c r="D33" s="8">
        <v>23</v>
      </c>
      <c r="E33" s="10">
        <v>69.599999999999994</v>
      </c>
      <c r="F33" s="11">
        <v>69.599999999999994</v>
      </c>
      <c r="G33" s="12">
        <v>0</v>
      </c>
      <c r="H33" s="12">
        <v>0</v>
      </c>
      <c r="I33" s="12">
        <v>0</v>
      </c>
      <c r="J33" s="12">
        <v>0</v>
      </c>
    </row>
    <row r="34" spans="1:10" ht="15.75" customHeight="1">
      <c r="A34" s="8">
        <v>1009</v>
      </c>
      <c r="B34" s="9" t="s">
        <v>290</v>
      </c>
      <c r="C34" s="8">
        <v>2303</v>
      </c>
      <c r="D34" s="8">
        <v>19</v>
      </c>
      <c r="E34" s="10">
        <v>78.900000000000006</v>
      </c>
      <c r="F34" s="11">
        <v>78.900000000000006</v>
      </c>
      <c r="G34" s="12">
        <v>0</v>
      </c>
      <c r="H34" s="12">
        <v>0</v>
      </c>
      <c r="I34" s="12">
        <v>0</v>
      </c>
      <c r="J34" s="12">
        <v>0</v>
      </c>
    </row>
    <row r="35" spans="1:10" ht="15.75" customHeight="1">
      <c r="A35" s="8">
        <v>1306</v>
      </c>
      <c r="B35" s="9" t="s">
        <v>292</v>
      </c>
      <c r="C35" s="8">
        <v>2202</v>
      </c>
      <c r="D35" s="8">
        <v>23</v>
      </c>
      <c r="E35" s="10">
        <v>91.3</v>
      </c>
      <c r="F35" s="11">
        <v>91.3</v>
      </c>
      <c r="G35" s="12">
        <v>14.3</v>
      </c>
      <c r="H35" s="12">
        <v>52.4</v>
      </c>
      <c r="I35" s="12">
        <v>33.299999999999997</v>
      </c>
      <c r="J35" s="12">
        <v>0</v>
      </c>
    </row>
    <row r="36" spans="1:10" ht="15.75" customHeight="1">
      <c r="A36" s="8">
        <v>1313</v>
      </c>
      <c r="B36" s="9" t="s">
        <v>304</v>
      </c>
      <c r="C36" s="8">
        <v>2201</v>
      </c>
      <c r="D36" s="8">
        <v>70</v>
      </c>
      <c r="E36" s="10">
        <v>98.6</v>
      </c>
      <c r="F36" s="11">
        <v>98.6</v>
      </c>
      <c r="G36" s="12">
        <v>29</v>
      </c>
      <c r="H36" s="12">
        <v>71</v>
      </c>
      <c r="I36" s="12">
        <v>0</v>
      </c>
      <c r="J36" s="12">
        <v>0</v>
      </c>
    </row>
    <row r="37" spans="1:10" ht="15.75" customHeight="1">
      <c r="A37" s="8">
        <v>1318</v>
      </c>
      <c r="B37" s="9" t="s">
        <v>321</v>
      </c>
      <c r="C37" s="8">
        <v>2303</v>
      </c>
      <c r="D37" s="8">
        <v>69</v>
      </c>
      <c r="E37" s="10">
        <v>84.1</v>
      </c>
      <c r="F37" s="11">
        <v>92.8</v>
      </c>
      <c r="G37" s="12">
        <v>17.2</v>
      </c>
      <c r="H37" s="12">
        <v>54.7</v>
      </c>
      <c r="I37" s="12">
        <v>25</v>
      </c>
      <c r="J37" s="12">
        <v>3.1</v>
      </c>
    </row>
    <row r="38" spans="1:10" ht="15.75" customHeight="1">
      <c r="A38" s="8">
        <v>1319</v>
      </c>
      <c r="B38" s="9" t="s">
        <v>332</v>
      </c>
      <c r="C38" s="8">
        <v>2303</v>
      </c>
      <c r="D38" s="8">
        <v>70</v>
      </c>
      <c r="E38" s="10">
        <v>85.7</v>
      </c>
      <c r="F38" s="11">
        <v>97.1</v>
      </c>
      <c r="G38" s="12">
        <v>27.9</v>
      </c>
      <c r="H38" s="12">
        <v>32.4</v>
      </c>
      <c r="I38" s="12">
        <v>30.9</v>
      </c>
      <c r="J38" s="12">
        <v>8.8000000000000007</v>
      </c>
    </row>
    <row r="39" spans="1:10" ht="15.75" customHeight="1">
      <c r="A39" s="8">
        <v>1321</v>
      </c>
      <c r="B39" s="9" t="s">
        <v>347</v>
      </c>
      <c r="C39" s="8">
        <v>2304</v>
      </c>
      <c r="D39" s="8">
        <v>70</v>
      </c>
      <c r="E39" s="10">
        <v>98.6</v>
      </c>
      <c r="F39" s="11">
        <v>100</v>
      </c>
      <c r="G39" s="12">
        <v>15.7</v>
      </c>
      <c r="H39" s="12">
        <v>84.3</v>
      </c>
      <c r="I39" s="12">
        <v>0</v>
      </c>
      <c r="J39" s="12">
        <v>0</v>
      </c>
    </row>
    <row r="40" spans="1:10" ht="15.75" customHeight="1">
      <c r="A40" s="8">
        <v>1326</v>
      </c>
      <c r="B40" s="9" t="s">
        <v>367</v>
      </c>
      <c r="C40" s="8">
        <v>2202</v>
      </c>
      <c r="D40" s="8">
        <v>69</v>
      </c>
      <c r="E40" s="10">
        <v>94.2</v>
      </c>
      <c r="F40" s="11">
        <v>98.6</v>
      </c>
      <c r="G40" s="12">
        <v>27.9</v>
      </c>
      <c r="H40" s="12">
        <v>52.9</v>
      </c>
      <c r="I40" s="12">
        <v>16.2</v>
      </c>
      <c r="J40" s="12">
        <v>2.9</v>
      </c>
    </row>
    <row r="41" spans="1:10" ht="15.75" customHeight="1">
      <c r="A41" s="8">
        <v>1327</v>
      </c>
      <c r="B41" s="9" t="s">
        <v>380</v>
      </c>
      <c r="C41" s="8">
        <v>2202</v>
      </c>
      <c r="D41" s="8">
        <v>21</v>
      </c>
      <c r="E41" s="10">
        <v>85.7</v>
      </c>
      <c r="F41" s="11">
        <v>85.7</v>
      </c>
      <c r="G41" s="12">
        <v>50</v>
      </c>
      <c r="H41" s="12">
        <v>38.9</v>
      </c>
      <c r="I41" s="12">
        <v>5.6</v>
      </c>
      <c r="J41" s="12">
        <v>5.6</v>
      </c>
    </row>
    <row r="42" spans="1:10" ht="15.75" customHeight="1">
      <c r="A42" s="8">
        <v>1328</v>
      </c>
      <c r="B42" s="9" t="s">
        <v>382</v>
      </c>
      <c r="C42" s="8">
        <v>2202</v>
      </c>
      <c r="D42" s="8">
        <v>69</v>
      </c>
      <c r="E42" s="10">
        <v>91.3</v>
      </c>
      <c r="F42" s="11">
        <v>97.1</v>
      </c>
      <c r="G42" s="12">
        <v>25.4</v>
      </c>
      <c r="H42" s="12">
        <v>55.2</v>
      </c>
      <c r="I42" s="12">
        <v>16.399999999999999</v>
      </c>
      <c r="J42" s="12">
        <v>3</v>
      </c>
    </row>
    <row r="43" spans="1:10" ht="15.75" customHeight="1">
      <c r="A43" s="8">
        <v>1329</v>
      </c>
      <c r="B43" s="9" t="s">
        <v>389</v>
      </c>
      <c r="C43" s="8">
        <v>2201</v>
      </c>
      <c r="D43" s="8">
        <v>70</v>
      </c>
      <c r="E43" s="10">
        <v>98.6</v>
      </c>
      <c r="F43" s="11">
        <v>98.6</v>
      </c>
      <c r="G43" s="12">
        <v>24.6</v>
      </c>
      <c r="H43" s="12">
        <v>62.3</v>
      </c>
      <c r="I43" s="12">
        <v>13</v>
      </c>
      <c r="J43" s="12">
        <v>0</v>
      </c>
    </row>
    <row r="44" spans="1:10" ht="15.75" customHeight="1">
      <c r="A44" s="8">
        <v>1330</v>
      </c>
      <c r="B44" s="9" t="s">
        <v>397</v>
      </c>
      <c r="C44" s="8">
        <v>2304</v>
      </c>
      <c r="D44" s="8">
        <v>71</v>
      </c>
      <c r="E44" s="10">
        <v>94.4</v>
      </c>
      <c r="F44" s="11">
        <v>98.6</v>
      </c>
      <c r="G44" s="12">
        <v>25.7</v>
      </c>
      <c r="H44" s="12">
        <v>51.4</v>
      </c>
      <c r="I44" s="12">
        <v>22.9</v>
      </c>
      <c r="J44" s="12">
        <v>0</v>
      </c>
    </row>
    <row r="45" spans="1:10" ht="15.75" customHeight="1">
      <c r="A45" s="8">
        <v>1331</v>
      </c>
      <c r="B45" s="9" t="s">
        <v>403</v>
      </c>
      <c r="C45" s="8">
        <v>2303</v>
      </c>
      <c r="D45" s="8">
        <v>22</v>
      </c>
      <c r="E45" s="10">
        <v>100</v>
      </c>
      <c r="F45" s="11">
        <v>100</v>
      </c>
      <c r="G45" s="12">
        <v>27.3</v>
      </c>
      <c r="H45" s="12">
        <v>54.5</v>
      </c>
      <c r="I45" s="12">
        <v>18.2</v>
      </c>
      <c r="J45" s="12">
        <v>0</v>
      </c>
    </row>
    <row r="46" spans="1:10" ht="15.75" customHeight="1">
      <c r="A46" s="8">
        <v>1332</v>
      </c>
      <c r="B46" s="9" t="s">
        <v>405</v>
      </c>
      <c r="C46" s="8">
        <v>2202</v>
      </c>
      <c r="D46" s="8">
        <v>7</v>
      </c>
      <c r="E46" s="10">
        <v>100</v>
      </c>
      <c r="F46" s="11">
        <v>100</v>
      </c>
      <c r="G46" s="12">
        <v>14.3</v>
      </c>
      <c r="H46" s="12">
        <v>71.400000000000006</v>
      </c>
      <c r="I46" s="12">
        <v>14.3</v>
      </c>
      <c r="J46" s="12">
        <v>0</v>
      </c>
    </row>
    <row r="47" spans="1:10" ht="14">
      <c r="A47" s="8">
        <v>1333</v>
      </c>
      <c r="B47" s="9" t="s">
        <v>406</v>
      </c>
      <c r="C47" s="8">
        <v>2202</v>
      </c>
      <c r="D47" s="8">
        <v>33</v>
      </c>
      <c r="E47" s="10">
        <v>97</v>
      </c>
      <c r="F47" s="11">
        <v>100</v>
      </c>
      <c r="G47" s="12">
        <v>27.3</v>
      </c>
      <c r="H47" s="12">
        <v>60.6</v>
      </c>
      <c r="I47" s="12">
        <v>9.1</v>
      </c>
      <c r="J47" s="12">
        <v>3</v>
      </c>
    </row>
    <row r="48" spans="1:10" ht="14">
      <c r="A48" s="8">
        <v>1351</v>
      </c>
      <c r="B48" s="9" t="s">
        <v>412</v>
      </c>
      <c r="C48" s="8">
        <v>2201</v>
      </c>
      <c r="D48" s="8">
        <v>12</v>
      </c>
      <c r="E48" s="10">
        <v>75</v>
      </c>
      <c r="F48" s="11">
        <v>91.7</v>
      </c>
      <c r="G48" s="12">
        <v>18.2</v>
      </c>
      <c r="H48" s="12">
        <v>36.4</v>
      </c>
      <c r="I48" s="12">
        <v>45.5</v>
      </c>
      <c r="J48" s="12">
        <v>0</v>
      </c>
    </row>
    <row r="49" spans="1:10" ht="14">
      <c r="A49" s="8">
        <v>1351</v>
      </c>
      <c r="B49" s="9" t="s">
        <v>412</v>
      </c>
      <c r="C49" s="8">
        <v>2303</v>
      </c>
      <c r="D49" s="8">
        <v>67</v>
      </c>
      <c r="E49" s="10">
        <v>100</v>
      </c>
      <c r="F49" s="11">
        <v>100</v>
      </c>
      <c r="G49" s="12">
        <v>34.299999999999997</v>
      </c>
      <c r="H49" s="12">
        <v>46.3</v>
      </c>
      <c r="I49" s="12">
        <v>19.399999999999999</v>
      </c>
      <c r="J49" s="12">
        <v>0</v>
      </c>
    </row>
    <row r="50" spans="1:10" ht="14">
      <c r="A50" s="8">
        <v>1401</v>
      </c>
      <c r="B50" s="9" t="s">
        <v>431</v>
      </c>
      <c r="C50" s="8">
        <v>2202</v>
      </c>
      <c r="D50" s="8">
        <v>20</v>
      </c>
      <c r="E50" s="10">
        <v>100</v>
      </c>
      <c r="F50" s="11">
        <v>100</v>
      </c>
      <c r="G50" s="12">
        <v>35</v>
      </c>
      <c r="H50" s="12">
        <v>55</v>
      </c>
      <c r="I50" s="12">
        <v>5</v>
      </c>
      <c r="J50" s="12">
        <v>5</v>
      </c>
    </row>
    <row r="51" spans="1:10" ht="14">
      <c r="A51" s="8">
        <v>1403</v>
      </c>
      <c r="B51" s="9" t="s">
        <v>436</v>
      </c>
      <c r="C51" s="8">
        <v>2201</v>
      </c>
      <c r="D51" s="8">
        <v>16</v>
      </c>
      <c r="E51" s="10">
        <v>93.8</v>
      </c>
      <c r="F51" s="11">
        <v>100</v>
      </c>
      <c r="G51" s="12">
        <v>50</v>
      </c>
      <c r="H51" s="12">
        <v>50</v>
      </c>
      <c r="I51" s="12">
        <v>0</v>
      </c>
      <c r="J51" s="12">
        <v>0</v>
      </c>
    </row>
    <row r="52" spans="1:10" ht="14">
      <c r="A52" s="8">
        <v>2307</v>
      </c>
      <c r="B52" s="9" t="s">
        <v>441</v>
      </c>
      <c r="C52" s="8">
        <v>2201</v>
      </c>
      <c r="D52" s="8">
        <v>66</v>
      </c>
      <c r="E52" s="10">
        <v>98.5</v>
      </c>
      <c r="F52" s="11">
        <v>100</v>
      </c>
      <c r="G52" s="12">
        <v>24.2</v>
      </c>
      <c r="H52" s="12">
        <v>39.4</v>
      </c>
      <c r="I52" s="12">
        <v>25.8</v>
      </c>
      <c r="J52" s="12">
        <v>10.6</v>
      </c>
    </row>
    <row r="53" spans="1:10" ht="14">
      <c r="A53" s="8">
        <v>2314</v>
      </c>
      <c r="B53" s="9" t="s">
        <v>1222</v>
      </c>
      <c r="C53" s="8">
        <v>2202</v>
      </c>
      <c r="D53" s="8">
        <v>11</v>
      </c>
      <c r="E53" s="10">
        <v>90.9</v>
      </c>
      <c r="F53" s="11">
        <v>100</v>
      </c>
      <c r="G53" s="12">
        <v>27.3</v>
      </c>
      <c r="H53" s="12">
        <v>27.3</v>
      </c>
      <c r="I53" s="12">
        <v>45.5</v>
      </c>
      <c r="J53" s="12">
        <v>0</v>
      </c>
    </row>
    <row r="54" spans="1:10" ht="14">
      <c r="A54" s="8">
        <v>2316</v>
      </c>
      <c r="B54" s="9" t="s">
        <v>452</v>
      </c>
      <c r="C54" s="8">
        <v>2201</v>
      </c>
      <c r="D54" s="8">
        <v>23</v>
      </c>
      <c r="E54" s="10">
        <v>65.2</v>
      </c>
      <c r="F54" s="11">
        <v>73.900000000000006</v>
      </c>
      <c r="G54" s="12">
        <v>41.2</v>
      </c>
      <c r="H54" s="12">
        <v>35.299999999999997</v>
      </c>
      <c r="I54" s="12">
        <v>11.8</v>
      </c>
      <c r="J54" s="12">
        <v>11.8</v>
      </c>
    </row>
    <row r="55" spans="1:10" ht="14">
      <c r="A55" s="8">
        <v>3301</v>
      </c>
      <c r="B55" s="9" t="s">
        <v>462</v>
      </c>
      <c r="C55" s="8">
        <v>2202</v>
      </c>
      <c r="D55" s="8">
        <v>70</v>
      </c>
      <c r="E55" s="10">
        <v>52.9</v>
      </c>
      <c r="F55" s="11">
        <v>82.9</v>
      </c>
      <c r="G55" s="12">
        <v>12.1</v>
      </c>
      <c r="H55" s="12">
        <v>22.4</v>
      </c>
      <c r="I55" s="12">
        <v>41.4</v>
      </c>
      <c r="J55" s="12">
        <v>24.1</v>
      </c>
    </row>
    <row r="56" spans="1:10" ht="14">
      <c r="A56" s="8">
        <v>3302</v>
      </c>
      <c r="B56" s="9" t="s">
        <v>484</v>
      </c>
      <c r="C56" s="8">
        <v>2201</v>
      </c>
      <c r="D56" s="8">
        <v>72</v>
      </c>
      <c r="E56" s="10">
        <v>87.5</v>
      </c>
      <c r="F56" s="11">
        <v>94.4</v>
      </c>
      <c r="G56" s="12">
        <v>22.1</v>
      </c>
      <c r="H56" s="12">
        <v>70.599999999999994</v>
      </c>
      <c r="I56" s="12">
        <v>7.4</v>
      </c>
      <c r="J56" s="12">
        <v>0</v>
      </c>
    </row>
    <row r="57" spans="1:10" ht="14">
      <c r="A57" s="8">
        <v>3303</v>
      </c>
      <c r="B57" s="9" t="s">
        <v>502</v>
      </c>
      <c r="C57" s="8">
        <v>2201</v>
      </c>
      <c r="D57" s="8">
        <v>82</v>
      </c>
      <c r="E57" s="10">
        <v>85.4</v>
      </c>
      <c r="F57" s="11">
        <v>90.2</v>
      </c>
      <c r="G57" s="12">
        <v>28.4</v>
      </c>
      <c r="H57" s="12">
        <v>24.3</v>
      </c>
      <c r="I57" s="12">
        <v>23</v>
      </c>
      <c r="J57" s="12">
        <v>24.3</v>
      </c>
    </row>
    <row r="58" spans="1:10" ht="14">
      <c r="A58" s="8">
        <v>3304</v>
      </c>
      <c r="B58" s="9" t="s">
        <v>513</v>
      </c>
      <c r="C58" s="8">
        <v>2202</v>
      </c>
      <c r="D58" s="8">
        <v>69</v>
      </c>
      <c r="E58" s="10">
        <v>81.2</v>
      </c>
      <c r="F58" s="11">
        <v>91.3</v>
      </c>
      <c r="G58" s="12">
        <v>27</v>
      </c>
      <c r="H58" s="12">
        <v>47.6</v>
      </c>
      <c r="I58" s="12">
        <v>23.8</v>
      </c>
      <c r="J58" s="12">
        <v>1.6</v>
      </c>
    </row>
    <row r="59" spans="1:10" ht="14">
      <c r="A59" s="8">
        <v>3305</v>
      </c>
      <c r="B59" s="9" t="s">
        <v>530</v>
      </c>
      <c r="C59" s="8">
        <v>2303</v>
      </c>
      <c r="D59" s="8">
        <v>43</v>
      </c>
      <c r="E59" s="10">
        <v>81.400000000000006</v>
      </c>
      <c r="F59" s="11">
        <v>93</v>
      </c>
      <c r="G59" s="12">
        <v>25</v>
      </c>
      <c r="H59" s="12">
        <v>55</v>
      </c>
      <c r="I59" s="12">
        <v>15</v>
      </c>
      <c r="J59" s="12">
        <v>5</v>
      </c>
    </row>
    <row r="60" spans="1:10" ht="14">
      <c r="A60" s="8">
        <v>3306</v>
      </c>
      <c r="B60" s="9" t="s">
        <v>1226</v>
      </c>
      <c r="C60" s="8">
        <v>2303</v>
      </c>
      <c r="D60" s="8">
        <v>39</v>
      </c>
      <c r="E60" s="10">
        <v>89.7</v>
      </c>
      <c r="F60" s="11">
        <v>94.9</v>
      </c>
      <c r="G60" s="12">
        <v>32.4</v>
      </c>
      <c r="H60" s="12">
        <v>62.2</v>
      </c>
      <c r="I60" s="12">
        <v>5.4</v>
      </c>
      <c r="J60" s="12">
        <v>0</v>
      </c>
    </row>
    <row r="61" spans="1:10" ht="14">
      <c r="A61" s="8">
        <v>3307</v>
      </c>
      <c r="B61" s="9" t="s">
        <v>541</v>
      </c>
      <c r="C61" s="8">
        <v>2303</v>
      </c>
      <c r="D61" s="8">
        <v>59</v>
      </c>
      <c r="E61" s="10">
        <v>67.8</v>
      </c>
      <c r="F61" s="11">
        <v>88.1</v>
      </c>
      <c r="G61" s="12">
        <v>21.2</v>
      </c>
      <c r="H61" s="12">
        <v>38.5</v>
      </c>
      <c r="I61" s="12">
        <v>28.8</v>
      </c>
      <c r="J61" s="12">
        <v>11.5</v>
      </c>
    </row>
    <row r="62" spans="1:10" ht="14">
      <c r="A62" s="8">
        <v>3309</v>
      </c>
      <c r="B62" s="9" t="s">
        <v>548</v>
      </c>
      <c r="C62" s="8">
        <v>2304</v>
      </c>
      <c r="D62" s="8">
        <v>50</v>
      </c>
      <c r="E62" s="10">
        <v>78</v>
      </c>
      <c r="F62" s="11">
        <v>90</v>
      </c>
      <c r="G62" s="12">
        <v>28.9</v>
      </c>
      <c r="H62" s="12">
        <v>42.2</v>
      </c>
      <c r="I62" s="12">
        <v>20</v>
      </c>
      <c r="J62" s="12">
        <v>8.9</v>
      </c>
    </row>
    <row r="63" spans="1:10" ht="14">
      <c r="A63" s="8">
        <v>3310</v>
      </c>
      <c r="B63" s="9" t="s">
        <v>554</v>
      </c>
      <c r="C63" s="8">
        <v>2201</v>
      </c>
      <c r="D63" s="8">
        <v>79</v>
      </c>
      <c r="E63" s="10">
        <v>70.900000000000006</v>
      </c>
      <c r="F63" s="11">
        <v>87.3</v>
      </c>
      <c r="G63" s="12">
        <v>18.8</v>
      </c>
      <c r="H63" s="12">
        <v>39.1</v>
      </c>
      <c r="I63" s="12">
        <v>39.1</v>
      </c>
      <c r="J63" s="12">
        <v>2.9</v>
      </c>
    </row>
    <row r="64" spans="1:10" ht="14">
      <c r="A64" s="8">
        <v>3311</v>
      </c>
      <c r="B64" s="9" t="s">
        <v>566</v>
      </c>
      <c r="C64" s="8">
        <v>2304</v>
      </c>
      <c r="D64" s="8">
        <v>67</v>
      </c>
      <c r="E64" s="10">
        <v>91</v>
      </c>
      <c r="F64" s="11">
        <v>97</v>
      </c>
      <c r="G64" s="12">
        <v>27.7</v>
      </c>
      <c r="H64" s="12">
        <v>63.1</v>
      </c>
      <c r="I64" s="12">
        <v>9.1999999999999993</v>
      </c>
      <c r="J64" s="12">
        <v>0</v>
      </c>
    </row>
    <row r="65" spans="1:10" ht="14">
      <c r="A65" s="8">
        <v>3312</v>
      </c>
      <c r="B65" s="9" t="s">
        <v>575</v>
      </c>
      <c r="C65" s="8">
        <v>2304</v>
      </c>
      <c r="D65" s="8">
        <v>54</v>
      </c>
      <c r="E65" s="10">
        <v>68.5</v>
      </c>
      <c r="F65" s="11">
        <v>88.9</v>
      </c>
      <c r="G65" s="12">
        <v>18.8</v>
      </c>
      <c r="H65" s="12">
        <v>56.2</v>
      </c>
      <c r="I65" s="12">
        <v>25</v>
      </c>
      <c r="J65" s="12">
        <v>0</v>
      </c>
    </row>
    <row r="66" spans="1:10" ht="14">
      <c r="A66" s="8">
        <v>3313</v>
      </c>
      <c r="B66" s="9" t="s">
        <v>581</v>
      </c>
      <c r="C66" s="8">
        <v>2202</v>
      </c>
      <c r="D66" s="8">
        <v>70</v>
      </c>
      <c r="E66" s="10">
        <v>94.3</v>
      </c>
      <c r="F66" s="11">
        <v>97.1</v>
      </c>
      <c r="G66" s="12">
        <v>19.100000000000001</v>
      </c>
      <c r="H66" s="12">
        <v>64.7</v>
      </c>
      <c r="I66" s="12">
        <v>16.2</v>
      </c>
      <c r="J66" s="12">
        <v>0</v>
      </c>
    </row>
    <row r="67" spans="1:10" ht="14">
      <c r="A67" s="8">
        <v>3350</v>
      </c>
      <c r="B67" s="9" t="s">
        <v>591</v>
      </c>
      <c r="C67" s="8">
        <v>2303</v>
      </c>
      <c r="D67" s="8">
        <v>41</v>
      </c>
      <c r="E67" s="10">
        <v>95.1</v>
      </c>
      <c r="F67" s="11">
        <v>95.1</v>
      </c>
      <c r="G67" s="12">
        <v>35.9</v>
      </c>
      <c r="H67" s="12">
        <v>59</v>
      </c>
      <c r="I67" s="12">
        <v>5.0999999999999996</v>
      </c>
      <c r="J67" s="12">
        <v>0</v>
      </c>
    </row>
    <row r="68" spans="1:10" ht="14">
      <c r="A68" s="8">
        <v>3350</v>
      </c>
      <c r="B68" s="9" t="s">
        <v>591</v>
      </c>
      <c r="C68" s="8">
        <v>2201</v>
      </c>
      <c r="D68" s="8">
        <v>23</v>
      </c>
      <c r="E68" s="10">
        <v>95.7</v>
      </c>
      <c r="F68" s="11">
        <v>95.7</v>
      </c>
      <c r="G68" s="12">
        <v>36.4</v>
      </c>
      <c r="H68" s="12">
        <v>54.5</v>
      </c>
      <c r="I68" s="12">
        <v>9.1</v>
      </c>
      <c r="J68" s="12">
        <v>0</v>
      </c>
    </row>
    <row r="69" spans="1:10" ht="14">
      <c r="A69" s="8">
        <v>4306</v>
      </c>
      <c r="B69" s="9" t="s">
        <v>601</v>
      </c>
      <c r="C69" s="8">
        <v>2303</v>
      </c>
      <c r="D69" s="8">
        <v>66</v>
      </c>
      <c r="E69" s="10">
        <v>83.3</v>
      </c>
      <c r="F69" s="11">
        <v>87.9</v>
      </c>
      <c r="G69" s="12">
        <v>31</v>
      </c>
      <c r="H69" s="12">
        <v>48.3</v>
      </c>
      <c r="I69" s="12">
        <v>13.8</v>
      </c>
      <c r="J69" s="12">
        <v>6.9</v>
      </c>
    </row>
    <row r="70" spans="1:10" ht="14">
      <c r="A70" s="8">
        <v>4310</v>
      </c>
      <c r="B70" s="9" t="s">
        <v>609</v>
      </c>
      <c r="C70" s="8">
        <v>2202</v>
      </c>
      <c r="D70" s="8">
        <v>50</v>
      </c>
      <c r="E70" s="10">
        <v>92</v>
      </c>
      <c r="F70" s="11">
        <v>92</v>
      </c>
      <c r="G70" s="12">
        <v>30.4</v>
      </c>
      <c r="H70" s="12">
        <v>67.400000000000006</v>
      </c>
      <c r="I70" s="12">
        <v>2.2000000000000002</v>
      </c>
      <c r="J70" s="12">
        <v>0</v>
      </c>
    </row>
    <row r="71" spans="1:10" ht="14">
      <c r="A71" s="8">
        <v>4312</v>
      </c>
      <c r="B71" s="9" t="s">
        <v>613</v>
      </c>
      <c r="C71" s="8">
        <v>2304</v>
      </c>
      <c r="D71" s="8">
        <v>73</v>
      </c>
      <c r="E71" s="10">
        <v>91.8</v>
      </c>
      <c r="F71" s="11">
        <v>97.3</v>
      </c>
      <c r="G71" s="12">
        <v>47.9</v>
      </c>
      <c r="H71" s="12">
        <v>36.6</v>
      </c>
      <c r="I71" s="12">
        <v>15.5</v>
      </c>
      <c r="J71" s="12">
        <v>0</v>
      </c>
    </row>
    <row r="72" spans="1:10" ht="14">
      <c r="A72" s="8">
        <v>4314</v>
      </c>
      <c r="B72" s="9" t="s">
        <v>244</v>
      </c>
      <c r="C72" s="8">
        <v>2201</v>
      </c>
      <c r="D72" s="8">
        <v>36</v>
      </c>
      <c r="E72" s="10">
        <v>77.8</v>
      </c>
      <c r="F72" s="11">
        <v>88.9</v>
      </c>
      <c r="G72" s="12">
        <v>25</v>
      </c>
      <c r="H72" s="12">
        <v>53.1</v>
      </c>
      <c r="I72" s="12">
        <v>12.5</v>
      </c>
      <c r="J72" s="12">
        <v>9.4</v>
      </c>
    </row>
    <row r="73" spans="1:10" ht="14">
      <c r="A73" s="8">
        <v>4319</v>
      </c>
      <c r="B73" s="9" t="s">
        <v>627</v>
      </c>
      <c r="C73" s="8">
        <v>2202</v>
      </c>
      <c r="D73" s="8">
        <v>98</v>
      </c>
      <c r="E73" s="10">
        <v>92.9</v>
      </c>
      <c r="F73" s="11">
        <v>94.9</v>
      </c>
      <c r="G73" s="12">
        <v>51.6</v>
      </c>
      <c r="H73" s="12">
        <v>39.799999999999997</v>
      </c>
      <c r="I73" s="12">
        <v>8.6</v>
      </c>
      <c r="J73" s="12">
        <v>0</v>
      </c>
    </row>
    <row r="74" spans="1:10" ht="14">
      <c r="A74" s="8">
        <v>4324</v>
      </c>
      <c r="B74" s="9" t="s">
        <v>634</v>
      </c>
      <c r="C74" s="8">
        <v>2201</v>
      </c>
      <c r="D74" s="8">
        <v>115</v>
      </c>
      <c r="E74" s="10">
        <v>97.4</v>
      </c>
      <c r="F74" s="11">
        <v>97.4</v>
      </c>
      <c r="G74" s="12">
        <v>24.1</v>
      </c>
      <c r="H74" s="12">
        <v>50.9</v>
      </c>
      <c r="I74" s="12">
        <v>24.1</v>
      </c>
      <c r="J74" s="12">
        <v>0.9</v>
      </c>
    </row>
    <row r="75" spans="1:10" ht="14">
      <c r="A75" s="8">
        <v>4325</v>
      </c>
      <c r="B75" s="9" t="s">
        <v>644</v>
      </c>
      <c r="C75" s="8">
        <v>2202</v>
      </c>
      <c r="D75" s="8">
        <v>45</v>
      </c>
      <c r="E75" s="10">
        <v>97.8</v>
      </c>
      <c r="F75" s="11">
        <v>97.8</v>
      </c>
      <c r="G75" s="12">
        <v>25</v>
      </c>
      <c r="H75" s="12">
        <v>52.3</v>
      </c>
      <c r="I75" s="12">
        <v>20.5</v>
      </c>
      <c r="J75" s="12">
        <v>2.2999999999999998</v>
      </c>
    </row>
    <row r="76" spans="1:10" ht="14">
      <c r="A76" s="8">
        <v>4326</v>
      </c>
      <c r="B76" s="9" t="s">
        <v>648</v>
      </c>
      <c r="C76" s="8">
        <v>2201</v>
      </c>
      <c r="D76" s="8">
        <v>61</v>
      </c>
      <c r="E76" s="10">
        <v>83.6</v>
      </c>
      <c r="F76" s="11">
        <v>86.9</v>
      </c>
      <c r="G76" s="12">
        <v>28.3</v>
      </c>
      <c r="H76" s="12">
        <v>41.5</v>
      </c>
      <c r="I76" s="12">
        <v>28.3</v>
      </c>
      <c r="J76" s="12">
        <v>1.9</v>
      </c>
    </row>
    <row r="77" spans="1:10" ht="14">
      <c r="A77" s="8">
        <v>4327</v>
      </c>
      <c r="B77" s="9" t="s">
        <v>659</v>
      </c>
      <c r="C77" s="8">
        <v>2202</v>
      </c>
      <c r="D77" s="8">
        <v>6</v>
      </c>
      <c r="E77" s="10">
        <v>50</v>
      </c>
      <c r="F77" s="11">
        <v>50</v>
      </c>
      <c r="G77" s="12">
        <v>100</v>
      </c>
      <c r="H77" s="12">
        <v>0</v>
      </c>
      <c r="I77" s="12">
        <v>0</v>
      </c>
      <c r="J77" s="12">
        <v>0</v>
      </c>
    </row>
    <row r="78" spans="1:10" ht="14">
      <c r="A78" s="8">
        <v>4330</v>
      </c>
      <c r="B78" s="9" t="s">
        <v>662</v>
      </c>
      <c r="C78" s="8">
        <v>2303</v>
      </c>
      <c r="D78" s="8">
        <v>33</v>
      </c>
      <c r="E78" s="10">
        <v>69.7</v>
      </c>
      <c r="F78" s="11">
        <v>72.7</v>
      </c>
      <c r="G78" s="12">
        <v>37.5</v>
      </c>
      <c r="H78" s="12">
        <v>41.7</v>
      </c>
      <c r="I78" s="12">
        <v>12.5</v>
      </c>
      <c r="J78" s="12">
        <v>8.3000000000000007</v>
      </c>
    </row>
    <row r="79" spans="1:10" ht="14">
      <c r="A79" s="8">
        <v>4331</v>
      </c>
      <c r="B79" s="9" t="s">
        <v>666</v>
      </c>
      <c r="C79" s="8">
        <v>2201</v>
      </c>
      <c r="D79" s="8">
        <v>84</v>
      </c>
      <c r="E79" s="10">
        <v>100</v>
      </c>
      <c r="F79" s="11">
        <v>100</v>
      </c>
      <c r="G79" s="12">
        <v>0</v>
      </c>
      <c r="H79" s="12">
        <v>0</v>
      </c>
      <c r="I79" s="12">
        <v>0</v>
      </c>
      <c r="J79" s="12">
        <v>0</v>
      </c>
    </row>
    <row r="80" spans="1:10" ht="14">
      <c r="A80" s="8">
        <v>4333</v>
      </c>
      <c r="B80" s="9" t="s">
        <v>668</v>
      </c>
      <c r="C80" s="8">
        <v>2303</v>
      </c>
      <c r="D80" s="8">
        <v>72</v>
      </c>
      <c r="E80" s="10">
        <v>87.5</v>
      </c>
      <c r="F80" s="11">
        <v>95.8</v>
      </c>
      <c r="G80" s="12">
        <v>69.599999999999994</v>
      </c>
      <c r="H80" s="12">
        <v>18.8</v>
      </c>
      <c r="I80" s="12">
        <v>4.3</v>
      </c>
      <c r="J80" s="12">
        <v>7.2</v>
      </c>
    </row>
    <row r="81" spans="1:10" ht="14">
      <c r="A81" s="8">
        <v>4334</v>
      </c>
      <c r="B81" s="9" t="s">
        <v>667</v>
      </c>
      <c r="C81" s="8">
        <v>2304</v>
      </c>
      <c r="D81" s="8">
        <v>66</v>
      </c>
      <c r="E81" s="10">
        <v>89.4</v>
      </c>
      <c r="F81" s="11">
        <v>97</v>
      </c>
      <c r="G81" s="12">
        <v>18.8</v>
      </c>
      <c r="H81" s="12">
        <v>81.2</v>
      </c>
      <c r="I81" s="12">
        <v>0</v>
      </c>
      <c r="J81" s="12">
        <v>0</v>
      </c>
    </row>
    <row r="82" spans="1:10" ht="14">
      <c r="A82" s="8">
        <v>4335</v>
      </c>
      <c r="B82" s="9" t="s">
        <v>679</v>
      </c>
      <c r="C82" s="8">
        <v>2202</v>
      </c>
      <c r="D82" s="8">
        <v>17</v>
      </c>
      <c r="E82" s="10">
        <v>88.2</v>
      </c>
      <c r="F82" s="11">
        <v>88.2</v>
      </c>
      <c r="G82" s="12">
        <v>40</v>
      </c>
      <c r="H82" s="12">
        <v>46.7</v>
      </c>
      <c r="I82" s="12">
        <v>13.3</v>
      </c>
      <c r="J82" s="12">
        <v>0</v>
      </c>
    </row>
    <row r="83" spans="1:10" ht="14">
      <c r="A83" s="8">
        <v>4337</v>
      </c>
      <c r="B83" s="9" t="s">
        <v>681</v>
      </c>
      <c r="C83" s="8">
        <v>2201</v>
      </c>
      <c r="D83" s="8">
        <v>100</v>
      </c>
      <c r="E83" s="10">
        <v>76</v>
      </c>
      <c r="F83" s="11">
        <v>81</v>
      </c>
      <c r="G83" s="12">
        <v>28.4</v>
      </c>
      <c r="H83" s="12">
        <v>24.7</v>
      </c>
      <c r="I83" s="12">
        <v>24.7</v>
      </c>
      <c r="J83" s="12">
        <v>22.2</v>
      </c>
    </row>
    <row r="84" spans="1:10" ht="14">
      <c r="A84" s="8">
        <v>4338</v>
      </c>
      <c r="B84" s="9" t="s">
        <v>683</v>
      </c>
      <c r="C84" s="8">
        <v>2202</v>
      </c>
      <c r="D84" s="8">
        <v>94</v>
      </c>
      <c r="E84" s="10">
        <v>92.6</v>
      </c>
      <c r="F84" s="11">
        <v>97.9</v>
      </c>
      <c r="G84" s="12">
        <v>21.7</v>
      </c>
      <c r="H84" s="12">
        <v>53.3</v>
      </c>
      <c r="I84" s="12">
        <v>20.7</v>
      </c>
      <c r="J84" s="12">
        <v>4.3</v>
      </c>
    </row>
    <row r="85" spans="1:10" ht="14">
      <c r="A85" s="8">
        <v>4339</v>
      </c>
      <c r="B85" s="9" t="s">
        <v>681</v>
      </c>
      <c r="C85" s="8">
        <v>2201</v>
      </c>
      <c r="D85" s="8">
        <v>17</v>
      </c>
      <c r="E85" s="10">
        <v>82.4</v>
      </c>
      <c r="F85" s="11">
        <v>94.1</v>
      </c>
      <c r="G85" s="12">
        <v>37.5</v>
      </c>
      <c r="H85" s="12">
        <v>18.8</v>
      </c>
      <c r="I85" s="12">
        <v>31.2</v>
      </c>
      <c r="J85" s="12">
        <v>12.5</v>
      </c>
    </row>
    <row r="86" spans="1:10" ht="14">
      <c r="A86" s="8">
        <v>4340</v>
      </c>
      <c r="B86" s="9" t="s">
        <v>691</v>
      </c>
      <c r="C86" s="8">
        <v>2304</v>
      </c>
      <c r="D86" s="8">
        <v>42</v>
      </c>
      <c r="E86" s="10">
        <v>54.8</v>
      </c>
      <c r="F86" s="11">
        <v>69</v>
      </c>
      <c r="G86" s="12">
        <v>27.6</v>
      </c>
      <c r="H86" s="12">
        <v>51.7</v>
      </c>
      <c r="I86" s="12">
        <v>13.8</v>
      </c>
      <c r="J86" s="12">
        <v>6.9</v>
      </c>
    </row>
    <row r="87" spans="1:10" ht="14">
      <c r="A87" s="8">
        <v>4350</v>
      </c>
      <c r="B87" s="9" t="s">
        <v>694</v>
      </c>
      <c r="C87" s="8">
        <v>2303</v>
      </c>
      <c r="D87" s="8">
        <v>90</v>
      </c>
      <c r="E87" s="10">
        <v>90</v>
      </c>
      <c r="F87" s="11">
        <v>90</v>
      </c>
      <c r="G87" s="12">
        <v>44.4</v>
      </c>
      <c r="H87" s="12">
        <v>48.1</v>
      </c>
      <c r="I87" s="12">
        <v>7.4</v>
      </c>
      <c r="J87" s="12">
        <v>0</v>
      </c>
    </row>
    <row r="88" spans="1:10" ht="14">
      <c r="A88" s="8">
        <v>4350</v>
      </c>
      <c r="B88" s="9" t="s">
        <v>694</v>
      </c>
      <c r="C88" s="8">
        <v>2201</v>
      </c>
      <c r="D88" s="8">
        <v>41</v>
      </c>
      <c r="E88" s="10">
        <v>87.8</v>
      </c>
      <c r="F88" s="11">
        <v>87.8</v>
      </c>
      <c r="G88" s="12">
        <v>63.9</v>
      </c>
      <c r="H88" s="12">
        <v>33.299999999999997</v>
      </c>
      <c r="I88" s="12">
        <v>2.8</v>
      </c>
      <c r="J88" s="12">
        <v>0</v>
      </c>
    </row>
    <row r="89" spans="1:10" ht="14">
      <c r="A89" s="8">
        <v>5301</v>
      </c>
      <c r="B89" s="9" t="s">
        <v>709</v>
      </c>
      <c r="C89" s="8">
        <v>2201</v>
      </c>
      <c r="D89" s="8">
        <v>54</v>
      </c>
      <c r="E89" s="10">
        <v>81.5</v>
      </c>
      <c r="F89" s="11">
        <v>96.3</v>
      </c>
      <c r="G89" s="12">
        <v>25</v>
      </c>
      <c r="H89" s="12">
        <v>17.3</v>
      </c>
      <c r="I89" s="12">
        <v>21.2</v>
      </c>
      <c r="J89" s="12">
        <v>36.5</v>
      </c>
    </row>
    <row r="90" spans="1:10" ht="14">
      <c r="A90" s="8">
        <v>5303</v>
      </c>
      <c r="B90" s="9" t="s">
        <v>720</v>
      </c>
      <c r="C90" s="8">
        <v>2202</v>
      </c>
      <c r="D90" s="8">
        <v>57</v>
      </c>
      <c r="E90" s="10">
        <v>87.7</v>
      </c>
      <c r="F90" s="11">
        <v>94.7</v>
      </c>
      <c r="G90" s="12">
        <v>27.8</v>
      </c>
      <c r="H90" s="12">
        <v>35.200000000000003</v>
      </c>
      <c r="I90" s="12">
        <v>18.5</v>
      </c>
      <c r="J90" s="12">
        <v>18.5</v>
      </c>
    </row>
    <row r="91" spans="1:10" ht="14">
      <c r="A91" s="8">
        <v>5304</v>
      </c>
      <c r="B91" s="9" t="s">
        <v>725</v>
      </c>
      <c r="C91" s="8">
        <v>2202</v>
      </c>
      <c r="D91" s="8">
        <v>48</v>
      </c>
      <c r="E91" s="10">
        <v>93.8</v>
      </c>
      <c r="F91" s="11">
        <v>100</v>
      </c>
      <c r="G91" s="12">
        <v>33.299999999999997</v>
      </c>
      <c r="H91" s="12">
        <v>27.1</v>
      </c>
      <c r="I91" s="12">
        <v>29.2</v>
      </c>
      <c r="J91" s="12">
        <v>10.4</v>
      </c>
    </row>
    <row r="92" spans="1:10" ht="14">
      <c r="A92" s="8">
        <v>5311</v>
      </c>
      <c r="B92" s="9" t="s">
        <v>729</v>
      </c>
      <c r="C92" s="8">
        <v>2303</v>
      </c>
      <c r="D92" s="8">
        <v>15</v>
      </c>
      <c r="E92" s="10">
        <v>73.3</v>
      </c>
      <c r="F92" s="11">
        <v>80</v>
      </c>
      <c r="G92" s="12">
        <v>25</v>
      </c>
      <c r="H92" s="12">
        <v>16.7</v>
      </c>
      <c r="I92" s="12">
        <v>50</v>
      </c>
      <c r="J92" s="12">
        <v>8.3000000000000007</v>
      </c>
    </row>
    <row r="93" spans="1:10" ht="14">
      <c r="A93" s="8">
        <v>5314</v>
      </c>
      <c r="B93" s="9" t="s">
        <v>734</v>
      </c>
      <c r="C93" s="8">
        <v>2303</v>
      </c>
      <c r="D93" s="8">
        <v>43</v>
      </c>
      <c r="E93" s="10">
        <v>58.1</v>
      </c>
      <c r="F93" s="11">
        <v>76.7</v>
      </c>
      <c r="G93" s="12">
        <v>21.2</v>
      </c>
      <c r="H93" s="12">
        <v>24.2</v>
      </c>
      <c r="I93" s="12">
        <v>18.2</v>
      </c>
      <c r="J93" s="12">
        <v>36.4</v>
      </c>
    </row>
    <row r="94" spans="1:10" ht="14">
      <c r="A94" s="8">
        <v>5315</v>
      </c>
      <c r="B94" s="9" t="s">
        <v>737</v>
      </c>
      <c r="C94" s="8">
        <v>2304</v>
      </c>
      <c r="D94" s="8">
        <v>40</v>
      </c>
      <c r="E94" s="10">
        <v>70</v>
      </c>
      <c r="F94" s="11">
        <v>85</v>
      </c>
      <c r="G94" s="12">
        <v>20.6</v>
      </c>
      <c r="H94" s="12">
        <v>35.299999999999997</v>
      </c>
      <c r="I94" s="12">
        <v>26.5</v>
      </c>
      <c r="J94" s="12">
        <v>17.600000000000001</v>
      </c>
    </row>
    <row r="95" spans="1:10" ht="14">
      <c r="A95" s="8">
        <v>5316</v>
      </c>
      <c r="B95" s="9" t="s">
        <v>741</v>
      </c>
      <c r="C95" s="8">
        <v>2303</v>
      </c>
      <c r="D95" s="8">
        <v>35</v>
      </c>
      <c r="E95" s="10">
        <v>91.4</v>
      </c>
      <c r="F95" s="11">
        <v>97.1</v>
      </c>
      <c r="G95" s="12">
        <v>20.6</v>
      </c>
      <c r="H95" s="12">
        <v>44.1</v>
      </c>
      <c r="I95" s="12">
        <v>20.6</v>
      </c>
      <c r="J95" s="12">
        <v>14.7</v>
      </c>
    </row>
    <row r="96" spans="1:10" ht="14">
      <c r="A96" s="8">
        <v>5321</v>
      </c>
      <c r="B96" s="9" t="s">
        <v>747</v>
      </c>
      <c r="C96" s="8">
        <v>2304</v>
      </c>
      <c r="D96" s="8">
        <v>26</v>
      </c>
      <c r="E96" s="10">
        <v>92.3</v>
      </c>
      <c r="F96" s="11">
        <v>100</v>
      </c>
      <c r="G96" s="12">
        <v>42.3</v>
      </c>
      <c r="H96" s="12">
        <v>34.6</v>
      </c>
      <c r="I96" s="12">
        <v>15.4</v>
      </c>
      <c r="J96" s="12">
        <v>7.7</v>
      </c>
    </row>
    <row r="97" spans="1:10" ht="14">
      <c r="A97" s="8">
        <v>5324</v>
      </c>
      <c r="B97" s="9" t="s">
        <v>752</v>
      </c>
      <c r="C97" s="8">
        <v>2201</v>
      </c>
      <c r="D97" s="8">
        <v>39</v>
      </c>
      <c r="E97" s="10">
        <v>89.7</v>
      </c>
      <c r="F97" s="11">
        <v>94.9</v>
      </c>
      <c r="G97" s="12">
        <v>13.5</v>
      </c>
      <c r="H97" s="12">
        <v>32.4</v>
      </c>
      <c r="I97" s="12">
        <v>24.3</v>
      </c>
      <c r="J97" s="12">
        <v>29.7</v>
      </c>
    </row>
    <row r="98" spans="1:10" ht="14">
      <c r="A98" s="8">
        <v>5326</v>
      </c>
      <c r="B98" s="9" t="s">
        <v>1244</v>
      </c>
      <c r="C98" s="8">
        <v>2201</v>
      </c>
      <c r="D98" s="8">
        <v>17</v>
      </c>
      <c r="E98" s="10">
        <v>70.599999999999994</v>
      </c>
      <c r="F98" s="11">
        <v>82.4</v>
      </c>
      <c r="G98" s="12">
        <v>7.1</v>
      </c>
      <c r="H98" s="12">
        <v>50</v>
      </c>
      <c r="I98" s="12">
        <v>35.700000000000003</v>
      </c>
      <c r="J98" s="12">
        <v>7.1</v>
      </c>
    </row>
    <row r="99" spans="1:10" ht="14">
      <c r="A99" s="8">
        <v>5327</v>
      </c>
      <c r="B99" s="9" t="s">
        <v>754</v>
      </c>
      <c r="C99" s="8">
        <v>2202</v>
      </c>
      <c r="D99" s="8">
        <v>11</v>
      </c>
      <c r="E99" s="10">
        <v>72.7</v>
      </c>
      <c r="F99" s="11">
        <v>90.9</v>
      </c>
      <c r="G99" s="12">
        <v>20</v>
      </c>
      <c r="H99" s="12">
        <v>60</v>
      </c>
      <c r="I99" s="12">
        <v>20</v>
      </c>
      <c r="J99" s="12">
        <v>0</v>
      </c>
    </row>
    <row r="100" spans="1:10" ht="14">
      <c r="A100" s="8">
        <v>5328</v>
      </c>
      <c r="B100" s="9" t="s">
        <v>756</v>
      </c>
      <c r="C100" s="8">
        <v>2202</v>
      </c>
      <c r="D100" s="8">
        <v>17</v>
      </c>
      <c r="E100" s="10">
        <v>64.7</v>
      </c>
      <c r="F100" s="11">
        <v>100</v>
      </c>
      <c r="G100" s="12">
        <v>47.1</v>
      </c>
      <c r="H100" s="12">
        <v>41.2</v>
      </c>
      <c r="I100" s="12">
        <v>11.8</v>
      </c>
      <c r="J100" s="12">
        <v>0</v>
      </c>
    </row>
    <row r="101" spans="1:10" ht="14">
      <c r="A101" s="8">
        <v>5329</v>
      </c>
      <c r="B101" s="9" t="s">
        <v>757</v>
      </c>
      <c r="C101" s="8">
        <v>2202</v>
      </c>
      <c r="D101" s="8">
        <v>12</v>
      </c>
      <c r="E101" s="10">
        <v>75</v>
      </c>
      <c r="F101" s="11">
        <v>91.7</v>
      </c>
      <c r="G101" s="12">
        <v>18.2</v>
      </c>
      <c r="H101" s="12">
        <v>45.5</v>
      </c>
      <c r="I101" s="12">
        <v>18.2</v>
      </c>
      <c r="J101" s="12">
        <v>18.2</v>
      </c>
    </row>
    <row r="102" spans="1:10" ht="14">
      <c r="A102" s="8">
        <v>5330</v>
      </c>
      <c r="B102" s="9" t="s">
        <v>759</v>
      </c>
      <c r="C102" s="8">
        <v>2201</v>
      </c>
      <c r="D102" s="8">
        <v>59</v>
      </c>
      <c r="E102" s="10">
        <v>79.7</v>
      </c>
      <c r="F102" s="11">
        <v>94.9</v>
      </c>
      <c r="G102" s="12">
        <v>28.6</v>
      </c>
      <c r="H102" s="12">
        <v>23.2</v>
      </c>
      <c r="I102" s="12">
        <v>32.1</v>
      </c>
      <c r="J102" s="12">
        <v>16.100000000000001</v>
      </c>
    </row>
    <row r="103" spans="1:10" ht="14">
      <c r="A103" s="8">
        <v>5331</v>
      </c>
      <c r="B103" s="9" t="s">
        <v>760</v>
      </c>
      <c r="C103" s="8">
        <v>2304</v>
      </c>
      <c r="D103" s="8">
        <v>18</v>
      </c>
      <c r="E103" s="10">
        <v>72.2</v>
      </c>
      <c r="F103" s="11">
        <v>72.2</v>
      </c>
      <c r="G103" s="12">
        <v>23.1</v>
      </c>
      <c r="H103" s="12">
        <v>61.5</v>
      </c>
      <c r="I103" s="12">
        <v>15.4</v>
      </c>
      <c r="J103" s="12">
        <v>0</v>
      </c>
    </row>
    <row r="104" spans="1:10" ht="14">
      <c r="A104" s="8">
        <v>5332</v>
      </c>
      <c r="B104" s="9" t="s">
        <v>761</v>
      </c>
      <c r="C104" s="8">
        <v>2303</v>
      </c>
      <c r="D104" s="8">
        <v>17</v>
      </c>
      <c r="E104" s="10">
        <v>76.5</v>
      </c>
      <c r="F104" s="11">
        <v>76.5</v>
      </c>
      <c r="G104" s="12">
        <v>53.8</v>
      </c>
      <c r="H104" s="12">
        <v>7.7</v>
      </c>
      <c r="I104" s="12">
        <v>7.7</v>
      </c>
      <c r="J104" s="12">
        <v>30.8</v>
      </c>
    </row>
    <row r="105" spans="1:10" ht="14">
      <c r="A105" s="8">
        <v>5350</v>
      </c>
      <c r="B105" s="9" t="s">
        <v>764</v>
      </c>
      <c r="C105" s="8">
        <v>2303</v>
      </c>
      <c r="D105" s="8">
        <v>38</v>
      </c>
      <c r="E105" s="10">
        <v>86.8</v>
      </c>
      <c r="F105" s="11">
        <v>86.8</v>
      </c>
      <c r="G105" s="12">
        <v>45.5</v>
      </c>
      <c r="H105" s="12">
        <v>51.5</v>
      </c>
      <c r="I105" s="12">
        <v>0</v>
      </c>
      <c r="J105" s="12">
        <v>3</v>
      </c>
    </row>
    <row r="106" spans="1:10" ht="14">
      <c r="A106" s="8">
        <v>5350</v>
      </c>
      <c r="B106" s="9" t="s">
        <v>764</v>
      </c>
      <c r="C106" s="8">
        <v>2201</v>
      </c>
      <c r="D106" s="8">
        <v>36</v>
      </c>
      <c r="E106" s="10">
        <v>72.2</v>
      </c>
      <c r="F106" s="11">
        <v>72.2</v>
      </c>
      <c r="G106" s="12">
        <v>53.8</v>
      </c>
      <c r="H106" s="12">
        <v>42.3</v>
      </c>
      <c r="I106" s="12">
        <v>3.8</v>
      </c>
      <c r="J106" s="12">
        <v>0</v>
      </c>
    </row>
    <row r="107" spans="1:10" ht="14">
      <c r="A107" s="8">
        <v>6113</v>
      </c>
      <c r="B107" s="9" t="s">
        <v>770</v>
      </c>
      <c r="C107" s="8">
        <v>2202</v>
      </c>
      <c r="D107" s="8">
        <v>53</v>
      </c>
      <c r="E107" s="10">
        <v>0</v>
      </c>
      <c r="F107" s="11">
        <v>100</v>
      </c>
      <c r="G107" s="12">
        <v>28.3</v>
      </c>
      <c r="H107" s="12">
        <v>45.3</v>
      </c>
      <c r="I107" s="12">
        <v>15.1</v>
      </c>
      <c r="J107" s="12">
        <v>11.3</v>
      </c>
    </row>
    <row r="108" spans="1:10" ht="14">
      <c r="A108" s="8">
        <v>6117</v>
      </c>
      <c r="B108" s="9" t="s">
        <v>775</v>
      </c>
      <c r="C108" s="8">
        <v>2201</v>
      </c>
      <c r="D108" s="8">
        <v>53</v>
      </c>
      <c r="E108" s="10">
        <v>100</v>
      </c>
      <c r="F108" s="11">
        <v>100</v>
      </c>
      <c r="G108" s="12">
        <v>26.4</v>
      </c>
      <c r="H108" s="12">
        <v>56.6</v>
      </c>
      <c r="I108" s="12">
        <v>13.2</v>
      </c>
      <c r="J108" s="12">
        <v>3.8</v>
      </c>
    </row>
    <row r="109" spans="1:10" ht="14">
      <c r="A109" s="8">
        <v>6118</v>
      </c>
      <c r="B109" s="9" t="s">
        <v>779</v>
      </c>
      <c r="C109" s="8">
        <v>2201</v>
      </c>
      <c r="D109" s="8">
        <v>54</v>
      </c>
      <c r="E109" s="10">
        <v>90.7</v>
      </c>
      <c r="F109" s="11">
        <v>100</v>
      </c>
      <c r="G109" s="12">
        <v>22.2</v>
      </c>
      <c r="H109" s="12">
        <v>50</v>
      </c>
      <c r="I109" s="12">
        <v>25.9</v>
      </c>
      <c r="J109" s="12">
        <v>1.9</v>
      </c>
    </row>
    <row r="110" spans="1:10" ht="14">
      <c r="A110" s="8">
        <v>6122</v>
      </c>
      <c r="B110" s="9" t="s">
        <v>780</v>
      </c>
      <c r="C110" s="8">
        <v>2303</v>
      </c>
      <c r="D110" s="8">
        <v>33</v>
      </c>
      <c r="E110" s="10">
        <v>93.9</v>
      </c>
      <c r="F110" s="11">
        <v>100</v>
      </c>
      <c r="G110" s="12">
        <v>24.2</v>
      </c>
      <c r="H110" s="12">
        <v>69.7</v>
      </c>
      <c r="I110" s="12">
        <v>6.1</v>
      </c>
      <c r="J110" s="12">
        <v>0</v>
      </c>
    </row>
    <row r="111" spans="1:10" ht="14">
      <c r="A111" s="8">
        <v>6123</v>
      </c>
      <c r="B111" s="9" t="s">
        <v>785</v>
      </c>
      <c r="C111" s="8">
        <v>2303</v>
      </c>
      <c r="D111" s="8">
        <v>45</v>
      </c>
      <c r="E111" s="10">
        <v>95.6</v>
      </c>
      <c r="F111" s="11">
        <v>100</v>
      </c>
      <c r="G111" s="12">
        <v>20</v>
      </c>
      <c r="H111" s="12">
        <v>46.7</v>
      </c>
      <c r="I111" s="12">
        <v>26.7</v>
      </c>
      <c r="J111" s="12">
        <v>6.7</v>
      </c>
    </row>
    <row r="112" spans="1:10" ht="14">
      <c r="A112" s="8">
        <v>6124</v>
      </c>
      <c r="B112" s="9" t="s">
        <v>790</v>
      </c>
      <c r="C112" s="8">
        <v>2202</v>
      </c>
      <c r="D112" s="8">
        <v>53</v>
      </c>
      <c r="E112" s="10">
        <v>92.5</v>
      </c>
      <c r="F112" s="11">
        <v>98.1</v>
      </c>
      <c r="G112" s="12">
        <v>36.5</v>
      </c>
      <c r="H112" s="12">
        <v>53.8</v>
      </c>
      <c r="I112" s="12">
        <v>9.6</v>
      </c>
      <c r="J112" s="12">
        <v>0</v>
      </c>
    </row>
    <row r="113" spans="1:10" ht="14">
      <c r="A113" s="8">
        <v>6125</v>
      </c>
      <c r="B113" s="9" t="s">
        <v>793</v>
      </c>
      <c r="C113" s="8">
        <v>2303</v>
      </c>
      <c r="D113" s="8">
        <v>28</v>
      </c>
      <c r="E113" s="10">
        <v>100</v>
      </c>
      <c r="F113" s="11">
        <v>100</v>
      </c>
      <c r="G113" s="12">
        <v>7.1</v>
      </c>
      <c r="H113" s="12">
        <v>46.4</v>
      </c>
      <c r="I113" s="12">
        <v>42.9</v>
      </c>
      <c r="J113" s="12">
        <v>3.6</v>
      </c>
    </row>
    <row r="114" spans="1:10" ht="14">
      <c r="A114" s="8">
        <v>6181</v>
      </c>
      <c r="B114" s="9" t="s">
        <v>794</v>
      </c>
      <c r="C114" s="8">
        <v>2303</v>
      </c>
      <c r="D114" s="8">
        <v>53</v>
      </c>
      <c r="E114" s="10">
        <v>96.2</v>
      </c>
      <c r="F114" s="11">
        <v>96.2</v>
      </c>
      <c r="G114" s="12">
        <v>15.7</v>
      </c>
      <c r="H114" s="12">
        <v>51</v>
      </c>
      <c r="I114" s="12">
        <v>21.6</v>
      </c>
      <c r="J114" s="12">
        <v>11.8</v>
      </c>
    </row>
    <row r="115" spans="1:10" ht="14">
      <c r="A115" s="8">
        <v>6185</v>
      </c>
      <c r="B115" s="9" t="s">
        <v>796</v>
      </c>
      <c r="C115" s="8">
        <v>2303</v>
      </c>
      <c r="D115" s="8">
        <v>3</v>
      </c>
      <c r="E115" s="10">
        <v>100</v>
      </c>
      <c r="F115" s="11">
        <v>100</v>
      </c>
      <c r="G115" s="12">
        <v>66.7</v>
      </c>
      <c r="H115" s="12">
        <v>33.299999999999997</v>
      </c>
      <c r="I115" s="12">
        <v>0</v>
      </c>
      <c r="J115" s="12">
        <v>0</v>
      </c>
    </row>
    <row r="116" spans="1:10" ht="14">
      <c r="A116" s="8">
        <v>6193</v>
      </c>
      <c r="B116" s="9" t="s">
        <v>1248</v>
      </c>
      <c r="C116" s="8">
        <v>2201</v>
      </c>
      <c r="D116" s="8">
        <v>2</v>
      </c>
      <c r="E116" s="10">
        <v>100</v>
      </c>
      <c r="F116" s="11">
        <v>100</v>
      </c>
      <c r="G116" s="12">
        <v>0</v>
      </c>
      <c r="H116" s="12">
        <v>0</v>
      </c>
      <c r="I116" s="12">
        <v>0</v>
      </c>
      <c r="J116" s="12">
        <v>0</v>
      </c>
    </row>
    <row r="117" spans="1:10" ht="14">
      <c r="A117" s="8">
        <v>6193</v>
      </c>
      <c r="B117" s="9" t="s">
        <v>1248</v>
      </c>
      <c r="C117" s="8">
        <v>2303</v>
      </c>
      <c r="D117" s="8">
        <v>4</v>
      </c>
      <c r="E117" s="10">
        <v>100</v>
      </c>
      <c r="F117" s="11">
        <v>100</v>
      </c>
      <c r="G117" s="12">
        <v>0</v>
      </c>
      <c r="H117" s="12">
        <v>0</v>
      </c>
      <c r="I117" s="12">
        <v>0</v>
      </c>
      <c r="J117" s="12">
        <v>0</v>
      </c>
    </row>
    <row r="118" spans="1:10" ht="14">
      <c r="A118" s="8">
        <v>6195</v>
      </c>
      <c r="B118" s="9" t="s">
        <v>797</v>
      </c>
      <c r="C118" s="8">
        <v>2304</v>
      </c>
      <c r="D118" s="8">
        <v>2</v>
      </c>
      <c r="E118" s="10">
        <v>50</v>
      </c>
      <c r="F118" s="11">
        <v>50</v>
      </c>
      <c r="G118" s="12">
        <v>0</v>
      </c>
      <c r="H118" s="12">
        <v>0</v>
      </c>
      <c r="I118" s="12">
        <v>0</v>
      </c>
      <c r="J118" s="12">
        <v>0</v>
      </c>
    </row>
    <row r="119" spans="1:10" ht="14">
      <c r="A119" s="8">
        <v>6196</v>
      </c>
      <c r="B119" s="9" t="s">
        <v>799</v>
      </c>
      <c r="C119" s="8">
        <v>2303</v>
      </c>
      <c r="D119" s="8">
        <v>53</v>
      </c>
      <c r="E119" s="10">
        <v>0</v>
      </c>
      <c r="F119" s="11">
        <v>100</v>
      </c>
      <c r="G119" s="12">
        <v>0</v>
      </c>
      <c r="H119" s="12">
        <v>0</v>
      </c>
      <c r="I119" s="12">
        <v>0</v>
      </c>
      <c r="J119" s="12">
        <v>0</v>
      </c>
    </row>
    <row r="120" spans="1:10" ht="14">
      <c r="A120" s="8">
        <v>7310</v>
      </c>
      <c r="B120" s="9" t="s">
        <v>801</v>
      </c>
      <c r="C120" s="8">
        <v>2202</v>
      </c>
      <c r="D120" s="8">
        <v>53</v>
      </c>
      <c r="E120" s="10">
        <v>90.6</v>
      </c>
      <c r="F120" s="11">
        <v>98.1</v>
      </c>
      <c r="G120" s="12">
        <v>0</v>
      </c>
      <c r="H120" s="12">
        <v>0</v>
      </c>
      <c r="I120" s="12">
        <v>0</v>
      </c>
      <c r="J120" s="12">
        <v>0</v>
      </c>
    </row>
    <row r="121" spans="1:10" ht="14">
      <c r="A121" s="8">
        <v>7311</v>
      </c>
      <c r="B121" s="9" t="s">
        <v>803</v>
      </c>
      <c r="C121" s="8">
        <v>2304</v>
      </c>
      <c r="D121" s="8">
        <v>21</v>
      </c>
      <c r="E121" s="10">
        <v>90.5</v>
      </c>
      <c r="F121" s="11">
        <v>90.5</v>
      </c>
      <c r="G121" s="12">
        <v>21.1</v>
      </c>
      <c r="H121" s="12">
        <v>47.4</v>
      </c>
      <c r="I121" s="12">
        <v>21.1</v>
      </c>
      <c r="J121" s="12">
        <v>10.5</v>
      </c>
    </row>
    <row r="122" spans="1:10" ht="14">
      <c r="A122" s="8">
        <v>7313</v>
      </c>
      <c r="B122" s="9" t="s">
        <v>808</v>
      </c>
      <c r="C122" s="8">
        <v>2202</v>
      </c>
      <c r="D122" s="8">
        <v>31</v>
      </c>
      <c r="E122" s="10">
        <v>90.3</v>
      </c>
      <c r="F122" s="11">
        <v>90.3</v>
      </c>
      <c r="G122" s="12">
        <v>28.6</v>
      </c>
      <c r="H122" s="12">
        <v>57.1</v>
      </c>
      <c r="I122" s="12">
        <v>7.1</v>
      </c>
      <c r="J122" s="12">
        <v>7.1</v>
      </c>
    </row>
    <row r="123" spans="1:10" ht="14">
      <c r="A123" s="8">
        <v>7314</v>
      </c>
      <c r="B123" s="9" t="s">
        <v>812</v>
      </c>
      <c r="C123" s="8">
        <v>2304</v>
      </c>
      <c r="D123" s="8">
        <v>28</v>
      </c>
      <c r="E123" s="10">
        <v>85.7</v>
      </c>
      <c r="F123" s="11">
        <v>89.3</v>
      </c>
      <c r="G123" s="12">
        <v>24</v>
      </c>
      <c r="H123" s="12">
        <v>28</v>
      </c>
      <c r="I123" s="12">
        <v>32</v>
      </c>
      <c r="J123" s="12">
        <v>16</v>
      </c>
    </row>
    <row r="124" spans="1:10" ht="14">
      <c r="A124" s="8">
        <v>7316</v>
      </c>
      <c r="B124" s="9" t="s">
        <v>814</v>
      </c>
      <c r="C124" s="8">
        <v>2201</v>
      </c>
      <c r="D124" s="8">
        <v>7</v>
      </c>
      <c r="E124" s="10">
        <v>42.9</v>
      </c>
      <c r="F124" s="11">
        <v>42.9</v>
      </c>
      <c r="G124" s="12">
        <v>0</v>
      </c>
      <c r="H124" s="12">
        <v>0</v>
      </c>
      <c r="I124" s="12">
        <v>0</v>
      </c>
      <c r="J124" s="12">
        <v>0</v>
      </c>
    </row>
    <row r="125" spans="1:10" ht="14">
      <c r="A125" s="8">
        <v>8061</v>
      </c>
      <c r="B125" s="9" t="s">
        <v>816</v>
      </c>
      <c r="C125" s="8">
        <v>2201</v>
      </c>
      <c r="D125" s="8">
        <v>34</v>
      </c>
      <c r="E125" s="10">
        <v>91.2</v>
      </c>
      <c r="F125" s="11">
        <v>94.1</v>
      </c>
      <c r="G125" s="12">
        <v>28.1</v>
      </c>
      <c r="H125" s="12">
        <v>43.8</v>
      </c>
      <c r="I125" s="12">
        <v>21.9</v>
      </c>
      <c r="J125" s="12">
        <v>6.2</v>
      </c>
    </row>
    <row r="126" spans="1:10" ht="14">
      <c r="A126" s="8">
        <v>8061</v>
      </c>
      <c r="B126" s="9" t="s">
        <v>816</v>
      </c>
      <c r="C126" s="8">
        <v>2303</v>
      </c>
      <c r="D126" s="8">
        <v>30</v>
      </c>
      <c r="E126" s="10">
        <v>100</v>
      </c>
      <c r="F126" s="11">
        <v>100</v>
      </c>
      <c r="G126" s="12">
        <v>36.700000000000003</v>
      </c>
      <c r="H126" s="12">
        <v>53.3</v>
      </c>
      <c r="I126" s="12">
        <v>6.7</v>
      </c>
      <c r="J126" s="12">
        <v>3.3</v>
      </c>
    </row>
    <row r="127" spans="1:10" ht="14">
      <c r="A127" s="8">
        <v>8063</v>
      </c>
      <c r="B127" s="9" t="s">
        <v>818</v>
      </c>
      <c r="C127" s="8">
        <v>2303</v>
      </c>
      <c r="D127" s="8">
        <v>22</v>
      </c>
      <c r="E127" s="10">
        <v>95.5</v>
      </c>
      <c r="F127" s="11">
        <v>95.5</v>
      </c>
      <c r="G127" s="12">
        <v>19</v>
      </c>
      <c r="H127" s="12">
        <v>66.7</v>
      </c>
      <c r="I127" s="12">
        <v>9.5</v>
      </c>
      <c r="J127" s="12">
        <v>4.8</v>
      </c>
    </row>
    <row r="128" spans="1:10" ht="14">
      <c r="A128" s="8">
        <v>8063</v>
      </c>
      <c r="B128" s="9" t="s">
        <v>818</v>
      </c>
      <c r="C128" s="8">
        <v>2201</v>
      </c>
      <c r="D128" s="8">
        <v>20</v>
      </c>
      <c r="E128" s="10">
        <v>80</v>
      </c>
      <c r="F128" s="11">
        <v>80</v>
      </c>
      <c r="G128" s="12">
        <v>0</v>
      </c>
      <c r="H128" s="12">
        <v>43.8</v>
      </c>
      <c r="I128" s="12">
        <v>56.2</v>
      </c>
      <c r="J128" s="12">
        <v>0</v>
      </c>
    </row>
    <row r="129" spans="1:10" ht="14">
      <c r="A129" s="8">
        <v>8064</v>
      </c>
      <c r="B129" s="9" t="s">
        <v>820</v>
      </c>
      <c r="C129" s="8">
        <v>2202</v>
      </c>
      <c r="D129" s="8">
        <v>16</v>
      </c>
      <c r="E129" s="10">
        <v>93.8</v>
      </c>
      <c r="F129" s="11">
        <v>93.8</v>
      </c>
      <c r="G129" s="12">
        <v>0</v>
      </c>
      <c r="H129" s="12">
        <v>100</v>
      </c>
      <c r="I129" s="12">
        <v>0</v>
      </c>
      <c r="J129" s="12">
        <v>0</v>
      </c>
    </row>
    <row r="130" spans="1:10" ht="14">
      <c r="A130" s="8">
        <v>8064</v>
      </c>
      <c r="B130" s="9" t="s">
        <v>820</v>
      </c>
      <c r="C130" s="8">
        <v>2304</v>
      </c>
      <c r="D130" s="8">
        <v>23</v>
      </c>
      <c r="E130" s="10">
        <v>95.7</v>
      </c>
      <c r="F130" s="11">
        <v>95.7</v>
      </c>
      <c r="G130" s="12">
        <v>27.3</v>
      </c>
      <c r="H130" s="12">
        <v>68.2</v>
      </c>
      <c r="I130" s="12">
        <v>4.5</v>
      </c>
      <c r="J130" s="12">
        <v>0</v>
      </c>
    </row>
    <row r="131" spans="1:10" ht="14">
      <c r="A131" s="8">
        <v>8065</v>
      </c>
      <c r="B131" s="9" t="s">
        <v>821</v>
      </c>
      <c r="C131" s="8">
        <v>2304</v>
      </c>
      <c r="D131" s="8">
        <v>24</v>
      </c>
      <c r="E131" s="10">
        <v>95.8</v>
      </c>
      <c r="F131" s="11">
        <v>95.8</v>
      </c>
      <c r="G131" s="12">
        <v>47.8</v>
      </c>
      <c r="H131" s="12">
        <v>52.2</v>
      </c>
      <c r="I131" s="12">
        <v>0</v>
      </c>
      <c r="J131" s="12">
        <v>0</v>
      </c>
    </row>
    <row r="132" spans="1:10" ht="14">
      <c r="A132" s="8">
        <v>8065</v>
      </c>
      <c r="B132" s="9" t="s">
        <v>821</v>
      </c>
      <c r="C132" s="8">
        <v>2202</v>
      </c>
      <c r="D132" s="8">
        <v>25</v>
      </c>
      <c r="E132" s="10">
        <v>88</v>
      </c>
      <c r="F132" s="11">
        <v>88</v>
      </c>
      <c r="G132" s="12">
        <v>0</v>
      </c>
      <c r="H132" s="12">
        <v>100</v>
      </c>
      <c r="I132" s="12">
        <v>0</v>
      </c>
      <c r="J132" s="12">
        <v>0</v>
      </c>
    </row>
    <row r="133" spans="1:10" ht="14">
      <c r="A133" s="8">
        <v>8070</v>
      </c>
      <c r="B133" s="9" t="s">
        <v>822</v>
      </c>
      <c r="C133" s="8">
        <v>2303</v>
      </c>
      <c r="D133" s="8">
        <v>28</v>
      </c>
      <c r="E133" s="10">
        <v>96.4</v>
      </c>
      <c r="F133" s="11">
        <v>96.4</v>
      </c>
      <c r="G133" s="12">
        <v>77.8</v>
      </c>
      <c r="H133" s="12">
        <v>18.5</v>
      </c>
      <c r="I133" s="12">
        <v>3.7</v>
      </c>
      <c r="J133" s="12">
        <v>0</v>
      </c>
    </row>
    <row r="134" spans="1:10" ht="14">
      <c r="A134" s="8">
        <v>8071</v>
      </c>
      <c r="B134" s="9" t="s">
        <v>823</v>
      </c>
      <c r="C134" s="8">
        <v>2201</v>
      </c>
      <c r="D134" s="8">
        <v>24</v>
      </c>
      <c r="E134" s="10">
        <v>87.5</v>
      </c>
      <c r="F134" s="11">
        <v>87.5</v>
      </c>
      <c r="G134" s="12">
        <v>4.8</v>
      </c>
      <c r="H134" s="12">
        <v>90.5</v>
      </c>
      <c r="I134" s="12">
        <v>4.8</v>
      </c>
      <c r="J134" s="12">
        <v>0</v>
      </c>
    </row>
    <row r="135" spans="1:10" ht="14">
      <c r="A135" s="8">
        <v>8072</v>
      </c>
      <c r="B135" s="9" t="s">
        <v>824</v>
      </c>
      <c r="C135" s="8">
        <v>2304</v>
      </c>
      <c r="D135" s="8">
        <v>19</v>
      </c>
      <c r="E135" s="10">
        <v>94.7</v>
      </c>
      <c r="F135" s="11">
        <v>94.7</v>
      </c>
      <c r="G135" s="12">
        <v>55.6</v>
      </c>
      <c r="H135" s="12">
        <v>16.7</v>
      </c>
      <c r="I135" s="12">
        <v>22.2</v>
      </c>
      <c r="J135" s="12">
        <v>5.6</v>
      </c>
    </row>
    <row r="136" spans="1:10" ht="14">
      <c r="A136" s="8">
        <v>8074</v>
      </c>
      <c r="B136" s="9" t="s">
        <v>825</v>
      </c>
      <c r="C136" s="8">
        <v>2202</v>
      </c>
      <c r="D136" s="8">
        <v>19</v>
      </c>
      <c r="E136" s="10">
        <v>94.7</v>
      </c>
      <c r="F136" s="11">
        <v>94.7</v>
      </c>
      <c r="G136" s="12">
        <v>11.1</v>
      </c>
      <c r="H136" s="12">
        <v>77.8</v>
      </c>
      <c r="I136" s="12">
        <v>5.6</v>
      </c>
      <c r="J136" s="12">
        <v>5.6</v>
      </c>
    </row>
    <row r="137" spans="1:10" ht="14">
      <c r="A137" s="8">
        <v>8078</v>
      </c>
      <c r="B137" s="9" t="s">
        <v>827</v>
      </c>
      <c r="C137" s="8">
        <v>2304</v>
      </c>
      <c r="D137" s="8">
        <v>21</v>
      </c>
      <c r="E137" s="10">
        <v>85.7</v>
      </c>
      <c r="F137" s="11">
        <v>85.7</v>
      </c>
      <c r="G137" s="12">
        <v>27.8</v>
      </c>
      <c r="H137" s="12">
        <v>66.7</v>
      </c>
      <c r="I137" s="12">
        <v>5.6</v>
      </c>
      <c r="J137" s="12">
        <v>0</v>
      </c>
    </row>
    <row r="138" spans="1:10" ht="14">
      <c r="A138" s="8">
        <v>8088</v>
      </c>
      <c r="B138" s="9" t="s">
        <v>828</v>
      </c>
      <c r="C138" s="8">
        <v>2303</v>
      </c>
      <c r="D138" s="8">
        <v>32</v>
      </c>
      <c r="E138" s="10">
        <v>96.9</v>
      </c>
      <c r="F138" s="11">
        <v>96.9</v>
      </c>
      <c r="G138" s="12">
        <v>51.6</v>
      </c>
      <c r="H138" s="12">
        <v>48.4</v>
      </c>
      <c r="I138" s="12">
        <v>0</v>
      </c>
      <c r="J138" s="12">
        <v>0</v>
      </c>
    </row>
    <row r="139" spans="1:10" ht="14">
      <c r="A139" s="8">
        <v>8093</v>
      </c>
      <c r="B139" s="9" t="s">
        <v>829</v>
      </c>
      <c r="C139" s="8">
        <v>2304</v>
      </c>
      <c r="D139" s="8">
        <v>18</v>
      </c>
      <c r="E139" s="10">
        <v>94.4</v>
      </c>
      <c r="F139" s="11">
        <v>94.4</v>
      </c>
      <c r="G139" s="12">
        <v>47.1</v>
      </c>
      <c r="H139" s="12">
        <v>52.9</v>
      </c>
      <c r="I139" s="12">
        <v>0</v>
      </c>
      <c r="J139" s="12">
        <v>0</v>
      </c>
    </row>
    <row r="140" spans="1:10" ht="14">
      <c r="A140" s="8">
        <v>8110</v>
      </c>
      <c r="B140" s="9" t="s">
        <v>831</v>
      </c>
      <c r="C140" s="8">
        <v>2201</v>
      </c>
      <c r="D140" s="8">
        <v>17</v>
      </c>
      <c r="E140" s="10">
        <v>70.599999999999994</v>
      </c>
      <c r="F140" s="11">
        <v>82.4</v>
      </c>
      <c r="G140" s="12">
        <v>14.3</v>
      </c>
      <c r="H140" s="12">
        <v>57.1</v>
      </c>
      <c r="I140" s="12">
        <v>14.3</v>
      </c>
      <c r="J140" s="12">
        <v>14.3</v>
      </c>
    </row>
    <row r="141" spans="1:10" ht="14">
      <c r="A141" s="8">
        <v>8112</v>
      </c>
      <c r="B141" s="9" t="s">
        <v>832</v>
      </c>
      <c r="C141" s="8">
        <v>2303</v>
      </c>
      <c r="D141" s="8">
        <v>18</v>
      </c>
      <c r="E141" s="10">
        <v>88.9</v>
      </c>
      <c r="F141" s="11">
        <v>88.9</v>
      </c>
      <c r="G141" s="12">
        <v>6.2</v>
      </c>
      <c r="H141" s="12">
        <v>87.5</v>
      </c>
      <c r="I141" s="12">
        <v>6.2</v>
      </c>
      <c r="J141" s="12">
        <v>0</v>
      </c>
    </row>
    <row r="142" spans="1:10" ht="14">
      <c r="A142" s="8">
        <v>9310</v>
      </c>
      <c r="B142" s="9" t="s">
        <v>835</v>
      </c>
      <c r="C142" s="8">
        <v>2201</v>
      </c>
      <c r="D142" s="8">
        <v>31</v>
      </c>
      <c r="E142" s="10">
        <v>96.8</v>
      </c>
      <c r="F142" s="11">
        <v>100</v>
      </c>
      <c r="G142" s="12">
        <v>0</v>
      </c>
      <c r="H142" s="12">
        <v>0</v>
      </c>
      <c r="I142" s="12">
        <v>0</v>
      </c>
      <c r="J142" s="12">
        <v>0</v>
      </c>
    </row>
    <row r="143" spans="1:10" ht="14">
      <c r="A143" s="8">
        <v>9476</v>
      </c>
      <c r="B143" s="9" t="s">
        <v>836</v>
      </c>
      <c r="C143" s="8">
        <v>2303</v>
      </c>
      <c r="D143" s="8">
        <v>61</v>
      </c>
      <c r="E143" s="10">
        <v>100</v>
      </c>
      <c r="F143" s="11">
        <v>100</v>
      </c>
      <c r="G143" s="12">
        <v>60.7</v>
      </c>
      <c r="H143" s="12">
        <v>31.1</v>
      </c>
      <c r="I143" s="12">
        <v>4.9000000000000004</v>
      </c>
      <c r="J143" s="12">
        <v>3.3</v>
      </c>
    </row>
    <row r="144" spans="1:10" ht="14">
      <c r="A144" s="8">
        <v>9480</v>
      </c>
      <c r="B144" s="9" t="s">
        <v>839</v>
      </c>
      <c r="C144" s="8">
        <v>2303</v>
      </c>
      <c r="D144" s="8">
        <v>61</v>
      </c>
      <c r="E144" s="10">
        <v>100</v>
      </c>
      <c r="F144" s="11">
        <v>100</v>
      </c>
      <c r="G144" s="12">
        <v>13.1</v>
      </c>
      <c r="H144" s="12">
        <v>72.099999999999994</v>
      </c>
      <c r="I144" s="12">
        <v>14.8</v>
      </c>
      <c r="J144" s="12">
        <v>0</v>
      </c>
    </row>
    <row r="145" spans="1:10" ht="14">
      <c r="A145" s="8">
        <v>9481</v>
      </c>
      <c r="B145" s="9" t="s">
        <v>844</v>
      </c>
      <c r="C145" s="8">
        <v>2202</v>
      </c>
      <c r="D145" s="8">
        <v>53</v>
      </c>
      <c r="E145" s="10">
        <v>98.1</v>
      </c>
      <c r="F145" s="11">
        <v>100</v>
      </c>
      <c r="G145" s="12">
        <v>20.8</v>
      </c>
      <c r="H145" s="12">
        <v>64.2</v>
      </c>
      <c r="I145" s="12">
        <v>15.1</v>
      </c>
      <c r="J145" s="12">
        <v>0</v>
      </c>
    </row>
    <row r="146" spans="1:10" ht="14">
      <c r="A146" s="8">
        <v>9482</v>
      </c>
      <c r="B146" s="9" t="s">
        <v>848</v>
      </c>
      <c r="C146" s="8">
        <v>2304</v>
      </c>
      <c r="D146" s="8">
        <v>3</v>
      </c>
      <c r="E146" s="10">
        <v>100</v>
      </c>
      <c r="F146" s="11">
        <v>100</v>
      </c>
      <c r="G146" s="12">
        <v>66.7</v>
      </c>
      <c r="H146" s="12">
        <v>33.299999999999997</v>
      </c>
      <c r="I146" s="12">
        <v>0</v>
      </c>
      <c r="J146" s="12">
        <v>0</v>
      </c>
    </row>
    <row r="147" spans="1:10" ht="14">
      <c r="A147" s="8">
        <v>9484</v>
      </c>
      <c r="B147" s="9" t="s">
        <v>852</v>
      </c>
      <c r="C147" s="8">
        <v>2303</v>
      </c>
      <c r="D147" s="8">
        <v>19</v>
      </c>
      <c r="E147" s="10">
        <v>84.2</v>
      </c>
      <c r="F147" s="11">
        <v>84.2</v>
      </c>
      <c r="G147" s="12">
        <v>31.2</v>
      </c>
      <c r="H147" s="12">
        <v>68.8</v>
      </c>
      <c r="I147" s="12">
        <v>0</v>
      </c>
      <c r="J147" s="12">
        <v>0</v>
      </c>
    </row>
    <row r="148" spans="1:10" ht="14">
      <c r="A148" s="8">
        <v>9993</v>
      </c>
      <c r="B148" s="9" t="s">
        <v>853</v>
      </c>
      <c r="C148" s="8">
        <v>2304</v>
      </c>
      <c r="D148" s="8">
        <v>2</v>
      </c>
      <c r="E148" s="10">
        <v>50</v>
      </c>
      <c r="F148" s="11">
        <v>50</v>
      </c>
      <c r="G148" s="12">
        <v>100</v>
      </c>
      <c r="H148" s="12">
        <v>0</v>
      </c>
      <c r="I148" s="12">
        <v>0</v>
      </c>
      <c r="J148" s="12">
        <v>0</v>
      </c>
    </row>
    <row r="149" spans="1:10" ht="14">
      <c r="A149" s="8">
        <v>9997</v>
      </c>
      <c r="B149" s="9" t="s">
        <v>1256</v>
      </c>
      <c r="C149" s="8">
        <v>2201</v>
      </c>
      <c r="D149" s="8">
        <v>15</v>
      </c>
      <c r="E149" s="10">
        <v>73.3</v>
      </c>
      <c r="F149" s="11">
        <v>100</v>
      </c>
      <c r="G149" s="12">
        <v>13.3</v>
      </c>
      <c r="H149" s="12">
        <v>40</v>
      </c>
      <c r="I149" s="12">
        <v>33.299999999999997</v>
      </c>
      <c r="J149" s="12">
        <v>13.3</v>
      </c>
    </row>
    <row r="150" spans="1:10" ht="14">
      <c r="A150" s="8" t="s">
        <v>1261</v>
      </c>
      <c r="B150" s="9" t="s">
        <v>1263</v>
      </c>
      <c r="C150" s="8">
        <v>2201</v>
      </c>
      <c r="D150" s="8">
        <v>311</v>
      </c>
      <c r="E150" s="10">
        <v>0</v>
      </c>
      <c r="F150" s="11">
        <v>0</v>
      </c>
      <c r="G150" s="12">
        <v>0</v>
      </c>
      <c r="H150" s="12">
        <v>0</v>
      </c>
      <c r="I150" s="12">
        <v>0</v>
      </c>
      <c r="J150" s="12">
        <v>0</v>
      </c>
    </row>
    <row r="151" spans="1:10" ht="14">
      <c r="A151" s="8" t="s">
        <v>854</v>
      </c>
      <c r="B151" s="9" t="s">
        <v>855</v>
      </c>
      <c r="C151" s="8">
        <v>2202</v>
      </c>
      <c r="D151" s="8">
        <v>312</v>
      </c>
      <c r="E151" s="10">
        <v>90.1</v>
      </c>
      <c r="F151" s="11">
        <v>92.6</v>
      </c>
      <c r="G151" s="12">
        <v>19.7</v>
      </c>
      <c r="H151" s="12">
        <v>54</v>
      </c>
      <c r="I151" s="12">
        <v>25.6</v>
      </c>
      <c r="J151" s="12">
        <v>0.7</v>
      </c>
    </row>
    <row r="152" spans="1:10" ht="14">
      <c r="A152" s="8" t="s">
        <v>860</v>
      </c>
      <c r="B152" s="9" t="s">
        <v>861</v>
      </c>
      <c r="C152" s="8">
        <v>2201</v>
      </c>
      <c r="D152" s="8">
        <v>320</v>
      </c>
      <c r="E152" s="10">
        <v>75.3</v>
      </c>
      <c r="F152" s="11">
        <v>88.8</v>
      </c>
      <c r="G152" s="12">
        <v>15.8</v>
      </c>
      <c r="H152" s="12">
        <v>32.700000000000003</v>
      </c>
      <c r="I152" s="12">
        <v>43</v>
      </c>
      <c r="J152" s="12">
        <v>8.5</v>
      </c>
    </row>
    <row r="153" spans="1:10" ht="14">
      <c r="A153" s="8" t="s">
        <v>864</v>
      </c>
      <c r="B153" s="9" t="s">
        <v>138</v>
      </c>
      <c r="C153" s="8">
        <v>2201</v>
      </c>
      <c r="D153" s="8">
        <v>22</v>
      </c>
      <c r="E153" s="10">
        <v>90.9</v>
      </c>
      <c r="F153" s="11">
        <v>90.9</v>
      </c>
      <c r="G153" s="12">
        <v>20</v>
      </c>
      <c r="H153" s="12">
        <v>30</v>
      </c>
      <c r="I153" s="12">
        <v>50</v>
      </c>
      <c r="J153" s="12">
        <v>0</v>
      </c>
    </row>
    <row r="154" spans="1:10" ht="14">
      <c r="A154" s="8" t="s">
        <v>864</v>
      </c>
      <c r="B154" s="9" t="s">
        <v>138</v>
      </c>
      <c r="C154" s="8">
        <v>2303</v>
      </c>
      <c r="D154" s="8">
        <v>30</v>
      </c>
      <c r="E154" s="10">
        <v>80</v>
      </c>
      <c r="F154" s="11">
        <v>80</v>
      </c>
      <c r="G154" s="12">
        <v>16.7</v>
      </c>
      <c r="H154" s="12">
        <v>58.3</v>
      </c>
      <c r="I154" s="12">
        <v>25</v>
      </c>
      <c r="J154" s="12">
        <v>0</v>
      </c>
    </row>
    <row r="155" spans="1:10" ht="14">
      <c r="A155" s="8" t="s">
        <v>865</v>
      </c>
      <c r="B155" s="9" t="s">
        <v>866</v>
      </c>
      <c r="C155" s="8">
        <v>2303</v>
      </c>
      <c r="D155" s="8">
        <v>98</v>
      </c>
      <c r="E155" s="10">
        <v>83.7</v>
      </c>
      <c r="F155" s="11">
        <v>92.9</v>
      </c>
      <c r="G155" s="12">
        <v>11</v>
      </c>
      <c r="H155" s="12">
        <v>64.8</v>
      </c>
      <c r="I155" s="12">
        <v>23.1</v>
      </c>
      <c r="J155" s="12">
        <v>1.1000000000000001</v>
      </c>
    </row>
    <row r="156" spans="1:10" ht="14">
      <c r="A156" s="8" t="s">
        <v>869</v>
      </c>
      <c r="B156" s="9" t="s">
        <v>870</v>
      </c>
      <c r="C156" s="8">
        <v>2304</v>
      </c>
      <c r="D156" s="8">
        <v>96</v>
      </c>
      <c r="E156" s="10">
        <v>65.599999999999994</v>
      </c>
      <c r="F156" s="11">
        <v>88.5</v>
      </c>
      <c r="G156" s="12">
        <v>25.9</v>
      </c>
      <c r="H156" s="12">
        <v>54.1</v>
      </c>
      <c r="I156" s="12">
        <v>18.8</v>
      </c>
      <c r="J156" s="12">
        <v>1.2</v>
      </c>
    </row>
    <row r="157" spans="1:10" ht="14">
      <c r="A157" s="8" t="s">
        <v>877</v>
      </c>
      <c r="B157" s="9" t="s">
        <v>878</v>
      </c>
      <c r="C157" s="8">
        <v>2303</v>
      </c>
      <c r="D157" s="8">
        <v>301</v>
      </c>
      <c r="E157" s="10">
        <v>69.400000000000006</v>
      </c>
      <c r="F157" s="11">
        <v>94.7</v>
      </c>
      <c r="G157" s="12">
        <v>43.5</v>
      </c>
      <c r="H157" s="12">
        <v>34</v>
      </c>
      <c r="I157" s="12">
        <v>18.899999999999999</v>
      </c>
      <c r="J157" s="12">
        <v>3.5</v>
      </c>
    </row>
    <row r="158" spans="1:10" ht="14">
      <c r="A158" s="8" t="s">
        <v>882</v>
      </c>
      <c r="B158" s="9" t="s">
        <v>883</v>
      </c>
      <c r="C158" s="8">
        <v>2202</v>
      </c>
      <c r="D158" s="8">
        <v>315</v>
      </c>
      <c r="E158" s="10">
        <v>85.7</v>
      </c>
      <c r="F158" s="11">
        <v>95.2</v>
      </c>
      <c r="G158" s="12">
        <v>16</v>
      </c>
      <c r="H158" s="12">
        <v>44.7</v>
      </c>
      <c r="I158" s="12">
        <v>37.299999999999997</v>
      </c>
      <c r="J158" s="12">
        <v>2</v>
      </c>
    </row>
    <row r="159" spans="1:10" ht="14">
      <c r="A159" s="8" t="s">
        <v>889</v>
      </c>
      <c r="B159" s="9" t="s">
        <v>151</v>
      </c>
      <c r="C159" s="8">
        <v>2201</v>
      </c>
      <c r="D159" s="8">
        <v>24</v>
      </c>
      <c r="E159" s="10">
        <v>33.299999999999997</v>
      </c>
      <c r="F159" s="11">
        <v>95.8</v>
      </c>
      <c r="G159" s="12">
        <v>17.399999999999999</v>
      </c>
      <c r="H159" s="12">
        <v>47.8</v>
      </c>
      <c r="I159" s="12">
        <v>26.1</v>
      </c>
      <c r="J159" s="12">
        <v>8.6999999999999993</v>
      </c>
    </row>
    <row r="160" spans="1:10" ht="14">
      <c r="A160" s="8" t="s">
        <v>889</v>
      </c>
      <c r="B160" s="9" t="s">
        <v>151</v>
      </c>
      <c r="C160" s="8">
        <v>2303</v>
      </c>
      <c r="D160" s="8">
        <v>12</v>
      </c>
      <c r="E160" s="10">
        <v>83.3</v>
      </c>
      <c r="F160" s="11">
        <v>83.3</v>
      </c>
      <c r="G160" s="12">
        <v>20</v>
      </c>
      <c r="H160" s="12">
        <v>50</v>
      </c>
      <c r="I160" s="12">
        <v>30</v>
      </c>
      <c r="J160" s="12">
        <v>0</v>
      </c>
    </row>
    <row r="161" spans="1:10" ht="14">
      <c r="A161" s="8" t="s">
        <v>890</v>
      </c>
      <c r="B161" s="9" t="s">
        <v>891</v>
      </c>
      <c r="C161" s="8">
        <v>2303</v>
      </c>
      <c r="D161" s="8">
        <v>44</v>
      </c>
      <c r="E161" s="10">
        <v>90.9</v>
      </c>
      <c r="F161" s="11">
        <v>95.5</v>
      </c>
      <c r="G161" s="12">
        <v>21.4</v>
      </c>
      <c r="H161" s="12">
        <v>31</v>
      </c>
      <c r="I161" s="12">
        <v>28.6</v>
      </c>
      <c r="J161" s="12">
        <v>19</v>
      </c>
    </row>
    <row r="162" spans="1:10" ht="14">
      <c r="A162" s="8" t="s">
        <v>894</v>
      </c>
      <c r="B162" s="9" t="s">
        <v>895</v>
      </c>
      <c r="C162" s="8">
        <v>2304</v>
      </c>
      <c r="D162" s="8">
        <v>37</v>
      </c>
      <c r="E162" s="10">
        <v>83.8</v>
      </c>
      <c r="F162" s="11">
        <v>94.6</v>
      </c>
      <c r="G162" s="12">
        <v>17.100000000000001</v>
      </c>
      <c r="H162" s="12">
        <v>28.6</v>
      </c>
      <c r="I162" s="12">
        <v>45.7</v>
      </c>
      <c r="J162" s="12">
        <v>8.6</v>
      </c>
    </row>
    <row r="163" spans="1:10" ht="14">
      <c r="A163" s="8" t="s">
        <v>896</v>
      </c>
      <c r="B163" s="9" t="s">
        <v>897</v>
      </c>
      <c r="C163" s="8">
        <v>2202</v>
      </c>
      <c r="D163" s="8">
        <v>356</v>
      </c>
      <c r="E163" s="10">
        <v>61.2</v>
      </c>
      <c r="F163" s="11">
        <v>76.099999999999994</v>
      </c>
      <c r="G163" s="12">
        <v>24</v>
      </c>
      <c r="H163" s="12">
        <v>23.6</v>
      </c>
      <c r="I163" s="12">
        <v>31</v>
      </c>
      <c r="J163" s="12">
        <v>21.4</v>
      </c>
    </row>
    <row r="164" spans="1:10" ht="14">
      <c r="A164" s="8" t="s">
        <v>903</v>
      </c>
      <c r="B164" s="9" t="s">
        <v>904</v>
      </c>
      <c r="C164" s="8">
        <v>2201</v>
      </c>
      <c r="D164" s="8">
        <v>355</v>
      </c>
      <c r="E164" s="10">
        <v>67.3</v>
      </c>
      <c r="F164" s="11">
        <v>85.9</v>
      </c>
      <c r="G164" s="12">
        <v>23.6</v>
      </c>
      <c r="H164" s="12">
        <v>25.6</v>
      </c>
      <c r="I164" s="12">
        <v>30.2</v>
      </c>
      <c r="J164" s="12">
        <v>20.7</v>
      </c>
    </row>
    <row r="165" spans="1:10" ht="14">
      <c r="A165" s="8" t="s">
        <v>910</v>
      </c>
      <c r="B165" s="9" t="s">
        <v>162</v>
      </c>
      <c r="C165" s="8">
        <v>2201</v>
      </c>
      <c r="D165" s="8">
        <v>55</v>
      </c>
      <c r="E165" s="10">
        <v>94.5</v>
      </c>
      <c r="F165" s="11">
        <v>94.5</v>
      </c>
      <c r="G165" s="12">
        <v>26.9</v>
      </c>
      <c r="H165" s="12">
        <v>32.700000000000003</v>
      </c>
      <c r="I165" s="12">
        <v>32.700000000000003</v>
      </c>
      <c r="J165" s="12">
        <v>7.7</v>
      </c>
    </row>
    <row r="166" spans="1:10" ht="14">
      <c r="A166" s="8" t="s">
        <v>910</v>
      </c>
      <c r="B166" s="9" t="s">
        <v>162</v>
      </c>
      <c r="C166" s="8">
        <v>2303</v>
      </c>
      <c r="D166" s="8">
        <v>53</v>
      </c>
      <c r="E166" s="10">
        <v>90.6</v>
      </c>
      <c r="F166" s="11">
        <v>98.1</v>
      </c>
      <c r="G166" s="12">
        <v>32.700000000000003</v>
      </c>
      <c r="H166" s="12">
        <v>53.8</v>
      </c>
      <c r="I166" s="12">
        <v>13.5</v>
      </c>
      <c r="J166" s="12">
        <v>0</v>
      </c>
    </row>
    <row r="167" spans="1:10" ht="14">
      <c r="A167" s="8" t="s">
        <v>911</v>
      </c>
      <c r="B167" s="9" t="s">
        <v>912</v>
      </c>
      <c r="C167" s="8">
        <v>2303</v>
      </c>
      <c r="D167" s="8">
        <v>210</v>
      </c>
      <c r="E167" s="10">
        <v>72.400000000000006</v>
      </c>
      <c r="F167" s="11">
        <v>92.9</v>
      </c>
      <c r="G167" s="12">
        <v>26.2</v>
      </c>
      <c r="H167" s="12">
        <v>26.7</v>
      </c>
      <c r="I167" s="12">
        <v>25.6</v>
      </c>
      <c r="J167" s="12">
        <v>21.5</v>
      </c>
    </row>
    <row r="168" spans="1:10" ht="14">
      <c r="A168" s="8" t="s">
        <v>915</v>
      </c>
      <c r="B168" s="9" t="s">
        <v>916</v>
      </c>
      <c r="C168" s="8">
        <v>2304</v>
      </c>
      <c r="D168" s="8">
        <v>204</v>
      </c>
      <c r="E168" s="10">
        <v>79.400000000000006</v>
      </c>
      <c r="F168" s="11">
        <v>94.1</v>
      </c>
      <c r="G168" s="12">
        <v>23.4</v>
      </c>
      <c r="H168" s="12">
        <v>42.7</v>
      </c>
      <c r="I168" s="12">
        <v>23.4</v>
      </c>
      <c r="J168" s="12">
        <v>10.4</v>
      </c>
    </row>
    <row r="169" spans="1:10" ht="14">
      <c r="A169" s="8" t="s">
        <v>919</v>
      </c>
      <c r="B169" s="9" t="s">
        <v>920</v>
      </c>
      <c r="C169" s="8">
        <v>2304</v>
      </c>
      <c r="D169" s="8">
        <v>307</v>
      </c>
      <c r="E169" s="10">
        <v>63.8</v>
      </c>
      <c r="F169" s="11">
        <v>89.6</v>
      </c>
      <c r="G169" s="12">
        <v>29.5</v>
      </c>
      <c r="H169" s="12">
        <v>30.2</v>
      </c>
      <c r="I169" s="12">
        <v>25.5</v>
      </c>
      <c r="J169" s="12">
        <v>14.9</v>
      </c>
    </row>
    <row r="170" spans="1:10" ht="14">
      <c r="A170" s="8" t="s">
        <v>922</v>
      </c>
      <c r="B170" s="9" t="s">
        <v>923</v>
      </c>
      <c r="C170" s="8">
        <v>2201</v>
      </c>
      <c r="D170" s="8">
        <v>365</v>
      </c>
      <c r="E170" s="10">
        <v>79.2</v>
      </c>
      <c r="F170" s="11">
        <v>86.8</v>
      </c>
      <c r="G170" s="12">
        <v>28.4</v>
      </c>
      <c r="H170" s="12">
        <v>29</v>
      </c>
      <c r="I170" s="12">
        <v>21.5</v>
      </c>
      <c r="J170" s="12">
        <v>21.1</v>
      </c>
    </row>
    <row r="171" spans="1:10" ht="14">
      <c r="A171" s="8" t="s">
        <v>927</v>
      </c>
      <c r="B171" s="9" t="s">
        <v>173</v>
      </c>
      <c r="C171" s="8">
        <v>2201</v>
      </c>
      <c r="D171" s="8">
        <v>27</v>
      </c>
      <c r="E171" s="10">
        <v>88.9</v>
      </c>
      <c r="F171" s="11">
        <v>88.9</v>
      </c>
      <c r="G171" s="12">
        <v>37.5</v>
      </c>
      <c r="H171" s="12">
        <v>29.2</v>
      </c>
      <c r="I171" s="12">
        <v>16.7</v>
      </c>
      <c r="J171" s="12">
        <v>16.7</v>
      </c>
    </row>
    <row r="172" spans="1:10" ht="14">
      <c r="A172" s="8" t="s">
        <v>927</v>
      </c>
      <c r="B172" s="9" t="s">
        <v>173</v>
      </c>
      <c r="C172" s="8">
        <v>2303</v>
      </c>
      <c r="D172" s="8">
        <v>48</v>
      </c>
      <c r="E172" s="10">
        <v>100</v>
      </c>
      <c r="F172" s="11">
        <v>100</v>
      </c>
      <c r="G172" s="12">
        <v>22.9</v>
      </c>
      <c r="H172" s="12">
        <v>56.2</v>
      </c>
      <c r="I172" s="12">
        <v>20.8</v>
      </c>
      <c r="J172" s="12">
        <v>0</v>
      </c>
    </row>
    <row r="173" spans="1:10" ht="14">
      <c r="A173" s="8" t="s">
        <v>928</v>
      </c>
      <c r="B173" s="9" t="s">
        <v>1266</v>
      </c>
      <c r="C173" s="8">
        <v>2303</v>
      </c>
      <c r="D173" s="8">
        <v>185</v>
      </c>
      <c r="E173" s="10">
        <v>83.8</v>
      </c>
      <c r="F173" s="11">
        <v>95.7</v>
      </c>
      <c r="G173" s="12">
        <v>29.4</v>
      </c>
      <c r="H173" s="12">
        <v>56.5</v>
      </c>
      <c r="I173" s="12">
        <v>13</v>
      </c>
      <c r="J173" s="12">
        <v>1.1000000000000001</v>
      </c>
    </row>
    <row r="174" spans="1:10" ht="14">
      <c r="A174" s="8" t="s">
        <v>931</v>
      </c>
      <c r="B174" s="9" t="s">
        <v>932</v>
      </c>
      <c r="C174" s="8">
        <v>2304</v>
      </c>
      <c r="D174" s="8">
        <v>190</v>
      </c>
      <c r="E174" s="10">
        <v>83.2</v>
      </c>
      <c r="F174" s="11">
        <v>94.7</v>
      </c>
      <c r="G174" s="12">
        <v>29.4</v>
      </c>
      <c r="H174" s="12">
        <v>35</v>
      </c>
      <c r="I174" s="12">
        <v>23.9</v>
      </c>
      <c r="J174" s="12">
        <v>11.7</v>
      </c>
    </row>
    <row r="175" spans="1:10" ht="14">
      <c r="A175" s="8" t="s">
        <v>935</v>
      </c>
      <c r="B175" s="9" t="s">
        <v>936</v>
      </c>
      <c r="C175" s="8">
        <v>2201</v>
      </c>
      <c r="D175" s="8">
        <v>325</v>
      </c>
      <c r="E175" s="10">
        <v>80.900000000000006</v>
      </c>
      <c r="F175" s="11">
        <v>88.6</v>
      </c>
      <c r="G175" s="12">
        <v>21.2</v>
      </c>
      <c r="H175" s="12">
        <v>30.2</v>
      </c>
      <c r="I175" s="12">
        <v>28.1</v>
      </c>
      <c r="J175" s="12">
        <v>20.5</v>
      </c>
    </row>
    <row r="176" spans="1:10" ht="14">
      <c r="A176" s="8" t="s">
        <v>941</v>
      </c>
      <c r="B176" s="9" t="s">
        <v>942</v>
      </c>
      <c r="C176" s="8">
        <v>2304</v>
      </c>
      <c r="D176" s="8">
        <v>334</v>
      </c>
      <c r="E176" s="10">
        <v>56.9</v>
      </c>
      <c r="F176" s="11">
        <v>76</v>
      </c>
      <c r="G176" s="12">
        <v>19.3</v>
      </c>
      <c r="H176" s="12">
        <v>31.1</v>
      </c>
      <c r="I176" s="12">
        <v>33.5</v>
      </c>
      <c r="J176" s="12">
        <v>16.100000000000001</v>
      </c>
    </row>
    <row r="177" spans="1:10" ht="14">
      <c r="A177" s="8" t="s">
        <v>946</v>
      </c>
      <c r="B177" s="9" t="s">
        <v>947</v>
      </c>
      <c r="C177" s="8">
        <v>2201</v>
      </c>
      <c r="D177" s="8">
        <v>12</v>
      </c>
      <c r="E177" s="10">
        <v>83.3</v>
      </c>
      <c r="F177" s="11">
        <v>83.3</v>
      </c>
      <c r="G177" s="12">
        <v>30</v>
      </c>
      <c r="H177" s="12">
        <v>40</v>
      </c>
      <c r="I177" s="12">
        <v>30</v>
      </c>
      <c r="J177" s="12">
        <v>0</v>
      </c>
    </row>
    <row r="178" spans="1:10" ht="14">
      <c r="A178" s="8" t="s">
        <v>946</v>
      </c>
      <c r="B178" s="9" t="s">
        <v>947</v>
      </c>
      <c r="C178" s="8">
        <v>2303</v>
      </c>
      <c r="D178" s="8">
        <v>27</v>
      </c>
      <c r="E178" s="10">
        <v>100</v>
      </c>
      <c r="F178" s="11">
        <v>100</v>
      </c>
      <c r="G178" s="12">
        <v>40.700000000000003</v>
      </c>
      <c r="H178" s="12">
        <v>59.3</v>
      </c>
      <c r="I178" s="12">
        <v>0</v>
      </c>
      <c r="J178" s="12">
        <v>0</v>
      </c>
    </row>
    <row r="179" spans="1:10" ht="14">
      <c r="A179" s="8" t="s">
        <v>948</v>
      </c>
      <c r="B179" s="9" t="s">
        <v>949</v>
      </c>
      <c r="C179" s="8">
        <v>2303</v>
      </c>
      <c r="D179" s="8">
        <v>78</v>
      </c>
      <c r="E179" s="10">
        <v>75.599999999999994</v>
      </c>
      <c r="F179" s="11">
        <v>91</v>
      </c>
      <c r="G179" s="12">
        <v>29.6</v>
      </c>
      <c r="H179" s="12">
        <v>28.2</v>
      </c>
      <c r="I179" s="12">
        <v>26.8</v>
      </c>
      <c r="J179" s="12">
        <v>15.5</v>
      </c>
    </row>
    <row r="180" spans="1:10" ht="14">
      <c r="A180" s="8" t="s">
        <v>951</v>
      </c>
      <c r="B180" s="9" t="s">
        <v>952</v>
      </c>
      <c r="C180" s="8">
        <v>2304</v>
      </c>
      <c r="D180" s="8">
        <v>103</v>
      </c>
      <c r="E180" s="10">
        <v>59.2</v>
      </c>
      <c r="F180" s="11">
        <v>74.8</v>
      </c>
      <c r="G180" s="12">
        <v>31.2</v>
      </c>
      <c r="H180" s="12">
        <v>26</v>
      </c>
      <c r="I180" s="12">
        <v>16.899999999999999</v>
      </c>
      <c r="J180" s="12">
        <v>26</v>
      </c>
    </row>
    <row r="181" spans="1:10" ht="14">
      <c r="A181" s="8" t="s">
        <v>953</v>
      </c>
      <c r="B181" s="9" t="s">
        <v>954</v>
      </c>
      <c r="C181" s="8">
        <v>2201</v>
      </c>
      <c r="D181" s="8">
        <v>349</v>
      </c>
      <c r="E181" s="10">
        <v>63.3</v>
      </c>
      <c r="F181" s="11">
        <v>81.7</v>
      </c>
      <c r="G181" s="12">
        <v>38.200000000000003</v>
      </c>
      <c r="H181" s="12">
        <v>31.2</v>
      </c>
      <c r="I181" s="12">
        <v>20.399999999999999</v>
      </c>
      <c r="J181" s="12">
        <v>10.199999999999999</v>
      </c>
    </row>
    <row r="182" spans="1:10" ht="14">
      <c r="A182" s="8" t="s">
        <v>961</v>
      </c>
      <c r="B182" s="9" t="s">
        <v>962</v>
      </c>
      <c r="C182" s="8">
        <v>2303</v>
      </c>
      <c r="D182" s="8">
        <v>350</v>
      </c>
      <c r="E182" s="10">
        <v>62</v>
      </c>
      <c r="F182" s="11">
        <v>79.400000000000006</v>
      </c>
      <c r="G182" s="12">
        <v>14.7</v>
      </c>
      <c r="H182" s="12">
        <v>21.9</v>
      </c>
      <c r="I182" s="12">
        <v>33.1</v>
      </c>
      <c r="J182" s="12">
        <v>30.2</v>
      </c>
    </row>
    <row r="183" spans="1:10" ht="14">
      <c r="A183" s="8" t="s">
        <v>964</v>
      </c>
      <c r="B183" s="9" t="s">
        <v>965</v>
      </c>
      <c r="C183" s="8">
        <v>2202</v>
      </c>
      <c r="D183" s="8">
        <v>334</v>
      </c>
      <c r="E183" s="10">
        <v>70.7</v>
      </c>
      <c r="F183" s="11">
        <v>86.2</v>
      </c>
      <c r="G183" s="12">
        <v>17.7</v>
      </c>
      <c r="H183" s="12">
        <v>23.3</v>
      </c>
      <c r="I183" s="12">
        <v>39.6</v>
      </c>
      <c r="J183" s="12">
        <v>19.399999999999999</v>
      </c>
    </row>
    <row r="184" spans="1:10" ht="14">
      <c r="A184" s="8" t="s">
        <v>967</v>
      </c>
      <c r="B184" s="9" t="s">
        <v>968</v>
      </c>
      <c r="C184" s="8">
        <v>2202</v>
      </c>
      <c r="D184" s="8">
        <v>307</v>
      </c>
      <c r="E184" s="10">
        <v>84.4</v>
      </c>
      <c r="F184" s="11">
        <v>92.5</v>
      </c>
      <c r="G184" s="12">
        <v>21.8</v>
      </c>
      <c r="H184" s="12">
        <v>38.4</v>
      </c>
      <c r="I184" s="12">
        <v>27.8</v>
      </c>
      <c r="J184" s="12">
        <v>12</v>
      </c>
    </row>
    <row r="185" spans="1:10" ht="14">
      <c r="A185" s="8" t="s">
        <v>972</v>
      </c>
      <c r="B185" s="9" t="s">
        <v>973</v>
      </c>
      <c r="C185" s="8">
        <v>2303</v>
      </c>
      <c r="D185" s="8">
        <v>298</v>
      </c>
      <c r="E185" s="10">
        <v>60.4</v>
      </c>
      <c r="F185" s="11">
        <v>77.900000000000006</v>
      </c>
      <c r="G185" s="12">
        <v>24.1</v>
      </c>
      <c r="H185" s="12">
        <v>22</v>
      </c>
      <c r="I185" s="12">
        <v>27.2</v>
      </c>
      <c r="J185" s="12">
        <v>26.7</v>
      </c>
    </row>
    <row r="186" spans="1:10" ht="14">
      <c r="A186" s="8" t="s">
        <v>979</v>
      </c>
      <c r="B186" s="9" t="s">
        <v>980</v>
      </c>
      <c r="C186" s="8">
        <v>2304</v>
      </c>
      <c r="D186" s="8">
        <v>280</v>
      </c>
      <c r="E186" s="10">
        <v>0</v>
      </c>
      <c r="F186" s="11">
        <v>86.1</v>
      </c>
      <c r="G186" s="12">
        <v>19.899999999999999</v>
      </c>
      <c r="H186" s="12">
        <v>46.5</v>
      </c>
      <c r="I186" s="12">
        <v>31.5</v>
      </c>
      <c r="J186" s="12">
        <v>2.1</v>
      </c>
    </row>
    <row r="187" spans="1:10" ht="14">
      <c r="A187" s="8" t="s">
        <v>986</v>
      </c>
      <c r="B187" s="9" t="s">
        <v>987</v>
      </c>
      <c r="C187" s="8">
        <v>2201</v>
      </c>
      <c r="D187" s="8">
        <v>308</v>
      </c>
      <c r="E187" s="10">
        <v>87</v>
      </c>
      <c r="F187" s="11">
        <v>91.6</v>
      </c>
      <c r="G187" s="12">
        <v>24.8</v>
      </c>
      <c r="H187" s="12">
        <v>40.1</v>
      </c>
      <c r="I187" s="12">
        <v>25.5</v>
      </c>
      <c r="J187" s="12">
        <v>9.6</v>
      </c>
    </row>
    <row r="188" spans="1:10" ht="14">
      <c r="A188" s="8" t="s">
        <v>992</v>
      </c>
      <c r="B188" s="9" t="s">
        <v>993</v>
      </c>
      <c r="C188" s="8">
        <v>2202</v>
      </c>
      <c r="D188" s="8">
        <v>302</v>
      </c>
      <c r="E188" s="10">
        <v>98</v>
      </c>
      <c r="F188" s="11">
        <v>98.3</v>
      </c>
      <c r="G188" s="12">
        <v>33.700000000000003</v>
      </c>
      <c r="H188" s="12">
        <v>55.6</v>
      </c>
      <c r="I188" s="12">
        <v>10.1</v>
      </c>
      <c r="J188" s="12">
        <v>0.7</v>
      </c>
    </row>
    <row r="189" spans="1:10" ht="14">
      <c r="A189" s="8" t="s">
        <v>998</v>
      </c>
      <c r="B189" s="9" t="s">
        <v>999</v>
      </c>
      <c r="C189" s="8">
        <v>2303</v>
      </c>
      <c r="D189" s="8">
        <v>70</v>
      </c>
      <c r="E189" s="10">
        <v>81.400000000000006</v>
      </c>
      <c r="F189" s="11">
        <v>88.6</v>
      </c>
      <c r="G189" s="12">
        <v>19.399999999999999</v>
      </c>
      <c r="H189" s="12">
        <v>77.400000000000006</v>
      </c>
      <c r="I189" s="12">
        <v>1.6</v>
      </c>
      <c r="J189" s="12">
        <v>1.6</v>
      </c>
    </row>
    <row r="190" spans="1:10" ht="14">
      <c r="A190" s="8" t="s">
        <v>1001</v>
      </c>
      <c r="B190" s="9" t="s">
        <v>1002</v>
      </c>
      <c r="C190" s="8">
        <v>2304</v>
      </c>
      <c r="D190" s="8">
        <v>77</v>
      </c>
      <c r="E190" s="10">
        <v>85.7</v>
      </c>
      <c r="F190" s="11">
        <v>87</v>
      </c>
      <c r="G190" s="12">
        <v>0</v>
      </c>
      <c r="H190" s="12">
        <v>0</v>
      </c>
      <c r="I190" s="12">
        <v>0</v>
      </c>
      <c r="J190" s="12">
        <v>0</v>
      </c>
    </row>
    <row r="191" spans="1:10" ht="14">
      <c r="A191" s="8" t="s">
        <v>1008</v>
      </c>
      <c r="B191" s="9" t="s">
        <v>1009</v>
      </c>
      <c r="C191" s="8">
        <v>2304</v>
      </c>
      <c r="D191" s="8">
        <v>43</v>
      </c>
      <c r="E191" s="10">
        <v>95.3</v>
      </c>
      <c r="F191" s="11">
        <v>95.3</v>
      </c>
      <c r="G191" s="12">
        <v>29.3</v>
      </c>
      <c r="H191" s="12">
        <v>68.3</v>
      </c>
      <c r="I191" s="12">
        <v>2.4</v>
      </c>
      <c r="J191" s="12">
        <v>0</v>
      </c>
    </row>
    <row r="192" spans="1:10" ht="14">
      <c r="A192" s="8" t="s">
        <v>1010</v>
      </c>
      <c r="B192" s="9" t="s">
        <v>1012</v>
      </c>
      <c r="C192" s="8">
        <v>2303</v>
      </c>
      <c r="D192" s="8">
        <v>58</v>
      </c>
      <c r="E192" s="10">
        <v>94.8</v>
      </c>
      <c r="F192" s="11">
        <v>96.6</v>
      </c>
      <c r="G192" s="12">
        <v>26.8</v>
      </c>
      <c r="H192" s="12">
        <v>64.3</v>
      </c>
      <c r="I192" s="12">
        <v>8.9</v>
      </c>
      <c r="J192" s="12">
        <v>0</v>
      </c>
    </row>
    <row r="193" spans="1:10" ht="14">
      <c r="A193" s="8" t="s">
        <v>1013</v>
      </c>
      <c r="B193" s="9" t="s">
        <v>1014</v>
      </c>
      <c r="C193" s="8">
        <v>2304</v>
      </c>
      <c r="D193" s="8">
        <v>75</v>
      </c>
      <c r="E193" s="10">
        <v>90.7</v>
      </c>
      <c r="F193" s="11">
        <v>93.3</v>
      </c>
      <c r="G193" s="12">
        <v>27.1</v>
      </c>
      <c r="H193" s="12">
        <v>41.4</v>
      </c>
      <c r="I193" s="12">
        <v>27.1</v>
      </c>
      <c r="J193" s="12">
        <v>4.3</v>
      </c>
    </row>
    <row r="194" spans="1:10" ht="14">
      <c r="A194" s="8" t="s">
        <v>1015</v>
      </c>
      <c r="B194" s="9" t="s">
        <v>1016</v>
      </c>
      <c r="C194" s="8">
        <v>2303</v>
      </c>
      <c r="D194" s="8">
        <v>19</v>
      </c>
      <c r="E194" s="10">
        <v>73.7</v>
      </c>
      <c r="F194" s="11">
        <v>84.2</v>
      </c>
      <c r="G194" s="12">
        <v>31.2</v>
      </c>
      <c r="H194" s="12">
        <v>31.2</v>
      </c>
      <c r="I194" s="12">
        <v>18.8</v>
      </c>
      <c r="J194" s="12">
        <v>18.8</v>
      </c>
    </row>
    <row r="195" spans="1:10" ht="14">
      <c r="A195" s="8" t="s">
        <v>1019</v>
      </c>
      <c r="B195" s="9" t="s">
        <v>1020</v>
      </c>
      <c r="C195" s="8">
        <v>2202</v>
      </c>
      <c r="D195" s="8">
        <v>61</v>
      </c>
      <c r="E195" s="10">
        <v>63.9</v>
      </c>
      <c r="F195" s="11">
        <v>85.2</v>
      </c>
      <c r="G195" s="12">
        <v>23.1</v>
      </c>
      <c r="H195" s="12">
        <v>59.6</v>
      </c>
      <c r="I195" s="12">
        <v>15.4</v>
      </c>
      <c r="J195" s="12">
        <v>1.9</v>
      </c>
    </row>
    <row r="196" spans="1:10" ht="14">
      <c r="A196" s="8" t="s">
        <v>1021</v>
      </c>
      <c r="B196" s="9" t="s">
        <v>737</v>
      </c>
      <c r="C196" s="8">
        <v>2202</v>
      </c>
      <c r="D196" s="8">
        <v>46</v>
      </c>
      <c r="E196" s="10">
        <v>82.6</v>
      </c>
      <c r="F196" s="11">
        <v>87</v>
      </c>
      <c r="G196" s="12">
        <v>32.5</v>
      </c>
      <c r="H196" s="12">
        <v>40</v>
      </c>
      <c r="I196" s="12">
        <v>25</v>
      </c>
      <c r="J196" s="12">
        <v>2.5</v>
      </c>
    </row>
    <row r="197" spans="1:10" ht="14">
      <c r="A197" s="8" t="s">
        <v>1022</v>
      </c>
      <c r="B197" s="9" t="s">
        <v>1023</v>
      </c>
      <c r="C197" s="8">
        <v>2201</v>
      </c>
      <c r="D197" s="8">
        <v>46</v>
      </c>
      <c r="E197" s="10">
        <v>95.7</v>
      </c>
      <c r="F197" s="11">
        <v>95.7</v>
      </c>
      <c r="G197" s="12">
        <v>18.2</v>
      </c>
      <c r="H197" s="12">
        <v>61.4</v>
      </c>
      <c r="I197" s="12">
        <v>20.5</v>
      </c>
      <c r="J197" s="12">
        <v>0</v>
      </c>
    </row>
    <row r="198" spans="1:10" ht="14">
      <c r="A198" s="8" t="s">
        <v>1024</v>
      </c>
      <c r="B198" s="9" t="s">
        <v>1025</v>
      </c>
      <c r="C198" s="8">
        <v>2202</v>
      </c>
      <c r="D198" s="8">
        <v>25</v>
      </c>
      <c r="E198" s="10">
        <v>96</v>
      </c>
      <c r="F198" s="11">
        <v>96</v>
      </c>
      <c r="G198" s="12">
        <v>33.299999999999997</v>
      </c>
      <c r="H198" s="12">
        <v>41.7</v>
      </c>
      <c r="I198" s="12">
        <v>12.5</v>
      </c>
      <c r="J198" s="12">
        <v>12.5</v>
      </c>
    </row>
    <row r="199" spans="1:10" ht="14">
      <c r="A199" s="8" t="s">
        <v>1026</v>
      </c>
      <c r="B199" s="9" t="s">
        <v>1027</v>
      </c>
      <c r="C199" s="8">
        <v>2201</v>
      </c>
      <c r="D199" s="8">
        <v>39</v>
      </c>
      <c r="E199" s="10">
        <v>100</v>
      </c>
      <c r="F199" s="11">
        <v>100</v>
      </c>
      <c r="G199" s="12">
        <v>100</v>
      </c>
      <c r="H199" s="12">
        <v>0</v>
      </c>
      <c r="I199" s="12">
        <v>0</v>
      </c>
      <c r="J199" s="12">
        <v>0</v>
      </c>
    </row>
    <row r="200" spans="1:10" ht="14">
      <c r="A200" s="8" t="s">
        <v>1028</v>
      </c>
      <c r="B200" s="9" t="s">
        <v>1029</v>
      </c>
      <c r="C200" s="8">
        <v>2202</v>
      </c>
      <c r="D200" s="8">
        <v>16</v>
      </c>
      <c r="E200" s="10">
        <v>100</v>
      </c>
      <c r="F200" s="11">
        <v>100</v>
      </c>
      <c r="G200" s="12">
        <v>37.5</v>
      </c>
      <c r="H200" s="12">
        <v>18.8</v>
      </c>
      <c r="I200" s="12">
        <v>31.2</v>
      </c>
      <c r="J200" s="12">
        <v>12.5</v>
      </c>
    </row>
    <row r="201" spans="1:10" ht="14">
      <c r="A201" s="8" t="s">
        <v>1030</v>
      </c>
      <c r="B201" s="9" t="s">
        <v>1031</v>
      </c>
      <c r="C201" s="8">
        <v>2202</v>
      </c>
      <c r="D201" s="8">
        <v>28</v>
      </c>
      <c r="E201" s="10">
        <v>82.1</v>
      </c>
      <c r="F201" s="11">
        <v>92.9</v>
      </c>
      <c r="G201" s="12">
        <v>26.9</v>
      </c>
      <c r="H201" s="12">
        <v>34.6</v>
      </c>
      <c r="I201" s="12">
        <v>11.5</v>
      </c>
      <c r="J201" s="12">
        <v>26.9</v>
      </c>
    </row>
    <row r="202" spans="1:10" ht="14">
      <c r="A202" s="8" t="s">
        <v>1032</v>
      </c>
      <c r="B202" s="9" t="s">
        <v>1033</v>
      </c>
      <c r="C202" s="8">
        <v>2201</v>
      </c>
      <c r="D202" s="8">
        <v>60</v>
      </c>
      <c r="E202" s="10">
        <v>90</v>
      </c>
      <c r="F202" s="11">
        <v>95</v>
      </c>
      <c r="G202" s="12">
        <v>29.8</v>
      </c>
      <c r="H202" s="12">
        <v>45.6</v>
      </c>
      <c r="I202" s="12">
        <v>22.8</v>
      </c>
      <c r="J202" s="12">
        <v>1.8</v>
      </c>
    </row>
    <row r="203" spans="1:10" ht="14">
      <c r="A203" s="8" t="s">
        <v>1268</v>
      </c>
      <c r="B203" s="9" t="s">
        <v>1269</v>
      </c>
      <c r="C203" s="8">
        <v>2202</v>
      </c>
      <c r="D203" s="8">
        <v>38</v>
      </c>
      <c r="E203" s="10">
        <v>81.599999999999994</v>
      </c>
      <c r="F203" s="11">
        <v>92.1</v>
      </c>
      <c r="G203" s="12">
        <v>20</v>
      </c>
      <c r="H203" s="12">
        <v>40</v>
      </c>
      <c r="I203" s="12">
        <v>31.4</v>
      </c>
      <c r="J203" s="12">
        <v>8.6</v>
      </c>
    </row>
    <row r="204" spans="1:10" ht="14">
      <c r="A204" s="8" t="s">
        <v>1270</v>
      </c>
      <c r="B204" s="9" t="s">
        <v>1271</v>
      </c>
      <c r="C204" s="8">
        <v>2201</v>
      </c>
      <c r="D204" s="8">
        <v>7</v>
      </c>
      <c r="E204" s="10">
        <v>100</v>
      </c>
      <c r="F204" s="11">
        <v>100</v>
      </c>
      <c r="G204" s="12">
        <v>14.3</v>
      </c>
      <c r="H204" s="12">
        <v>85.7</v>
      </c>
      <c r="I204" s="12">
        <v>0</v>
      </c>
      <c r="J204" s="12">
        <v>0</v>
      </c>
    </row>
    <row r="205" spans="1:10" ht="14">
      <c r="A205" s="8" t="s">
        <v>1034</v>
      </c>
      <c r="B205" s="9" t="s">
        <v>1035</v>
      </c>
      <c r="C205" s="8">
        <v>2201</v>
      </c>
      <c r="D205" s="8">
        <v>5</v>
      </c>
      <c r="E205" s="10">
        <v>100</v>
      </c>
      <c r="F205" s="11">
        <v>100</v>
      </c>
      <c r="G205" s="12">
        <v>60</v>
      </c>
      <c r="H205" s="12">
        <v>40</v>
      </c>
      <c r="I205" s="12">
        <v>0</v>
      </c>
      <c r="J205" s="12">
        <v>0</v>
      </c>
    </row>
    <row r="206" spans="1:10" ht="14">
      <c r="A206" s="8" t="s">
        <v>1036</v>
      </c>
      <c r="B206" s="9" t="s">
        <v>1037</v>
      </c>
      <c r="C206" s="8">
        <v>2201</v>
      </c>
      <c r="D206" s="8">
        <v>36</v>
      </c>
      <c r="E206" s="10">
        <v>88.9</v>
      </c>
      <c r="F206" s="11">
        <v>97.2</v>
      </c>
      <c r="G206" s="12">
        <v>77.099999999999994</v>
      </c>
      <c r="H206" s="12">
        <v>17.100000000000001</v>
      </c>
      <c r="I206" s="12">
        <v>5.7</v>
      </c>
      <c r="J206" s="12">
        <v>0</v>
      </c>
    </row>
    <row r="207" spans="1:10" ht="14">
      <c r="A207" s="8" t="s">
        <v>1040</v>
      </c>
      <c r="B207" s="9" t="s">
        <v>667</v>
      </c>
      <c r="C207" s="8">
        <v>2201</v>
      </c>
      <c r="D207" s="8">
        <v>46</v>
      </c>
      <c r="E207" s="10">
        <v>93.5</v>
      </c>
      <c r="F207" s="11">
        <v>93.5</v>
      </c>
      <c r="G207" s="12">
        <v>34.9</v>
      </c>
      <c r="H207" s="12">
        <v>30.2</v>
      </c>
      <c r="I207" s="12">
        <v>27.9</v>
      </c>
      <c r="J207" s="12">
        <v>7</v>
      </c>
    </row>
    <row r="208" spans="1:10" ht="14">
      <c r="A208" s="8" t="s">
        <v>1042</v>
      </c>
      <c r="B208" s="9" t="s">
        <v>1043</v>
      </c>
      <c r="C208" s="8">
        <v>2201</v>
      </c>
      <c r="D208" s="8">
        <v>28</v>
      </c>
      <c r="E208" s="10">
        <v>96.4</v>
      </c>
      <c r="F208" s="11">
        <v>96.4</v>
      </c>
      <c r="G208" s="12">
        <v>29.6</v>
      </c>
      <c r="H208" s="12">
        <v>70.400000000000006</v>
      </c>
      <c r="I208" s="12">
        <v>0</v>
      </c>
      <c r="J208" s="12">
        <v>0</v>
      </c>
    </row>
    <row r="209" spans="1:10" ht="14">
      <c r="A209" s="8" t="s">
        <v>1044</v>
      </c>
      <c r="B209" s="9" t="s">
        <v>1045</v>
      </c>
      <c r="C209" s="8">
        <v>2202</v>
      </c>
      <c r="D209" s="8">
        <v>138</v>
      </c>
      <c r="E209" s="10">
        <v>90.6</v>
      </c>
      <c r="F209" s="11">
        <v>94.2</v>
      </c>
      <c r="G209" s="12">
        <v>31.5</v>
      </c>
      <c r="H209" s="12">
        <v>43.1</v>
      </c>
      <c r="I209" s="12">
        <v>16.2</v>
      </c>
      <c r="J209" s="12">
        <v>9.1999999999999993</v>
      </c>
    </row>
    <row r="210" spans="1:10" ht="14">
      <c r="A210" s="8" t="s">
        <v>1046</v>
      </c>
      <c r="B210" s="9" t="s">
        <v>1047</v>
      </c>
      <c r="C210" s="8">
        <v>2303</v>
      </c>
      <c r="D210" s="8">
        <v>4</v>
      </c>
      <c r="E210" s="10">
        <v>100</v>
      </c>
      <c r="F210" s="11">
        <v>100</v>
      </c>
      <c r="G210" s="12">
        <v>50</v>
      </c>
      <c r="H210" s="12">
        <v>50</v>
      </c>
      <c r="I210" s="12">
        <v>0</v>
      </c>
      <c r="J210" s="12">
        <v>0</v>
      </c>
    </row>
    <row r="211" spans="1:10" ht="14">
      <c r="A211" s="8" t="s">
        <v>1048</v>
      </c>
      <c r="B211" s="9" t="s">
        <v>1049</v>
      </c>
      <c r="C211" s="8">
        <v>2304</v>
      </c>
      <c r="D211" s="8">
        <v>85</v>
      </c>
      <c r="E211" s="10">
        <v>65.900000000000006</v>
      </c>
      <c r="F211" s="11">
        <v>77.599999999999994</v>
      </c>
      <c r="G211" s="12">
        <v>21.2</v>
      </c>
      <c r="H211" s="12">
        <v>34.799999999999997</v>
      </c>
      <c r="I211" s="12">
        <v>22.7</v>
      </c>
      <c r="J211" s="12">
        <v>21.2</v>
      </c>
    </row>
    <row r="212" spans="1:10" ht="14">
      <c r="A212" s="8" t="s">
        <v>1061</v>
      </c>
      <c r="B212" s="9" t="s">
        <v>1062</v>
      </c>
      <c r="C212" s="8">
        <v>2201</v>
      </c>
      <c r="D212" s="8">
        <v>59</v>
      </c>
      <c r="E212" s="10">
        <v>79.7</v>
      </c>
      <c r="F212" s="11">
        <v>84.7</v>
      </c>
      <c r="G212" s="12">
        <v>0</v>
      </c>
      <c r="H212" s="12">
        <v>0</v>
      </c>
      <c r="I212" s="12">
        <v>0</v>
      </c>
      <c r="J212" s="12">
        <v>0</v>
      </c>
    </row>
    <row r="213" spans="1:10" ht="14">
      <c r="A213" s="8" t="s">
        <v>1064</v>
      </c>
      <c r="B213" s="9" t="s">
        <v>1065</v>
      </c>
      <c r="C213" s="8">
        <v>2201</v>
      </c>
      <c r="D213" s="8">
        <v>62</v>
      </c>
      <c r="E213" s="10">
        <v>93.5</v>
      </c>
      <c r="F213" s="11">
        <v>100</v>
      </c>
      <c r="G213" s="12">
        <v>21</v>
      </c>
      <c r="H213" s="12">
        <v>69.400000000000006</v>
      </c>
      <c r="I213" s="12">
        <v>9.6999999999999993</v>
      </c>
      <c r="J213" s="12">
        <v>0</v>
      </c>
    </row>
    <row r="214" spans="1:10" ht="14">
      <c r="A214" s="8" t="s">
        <v>1068</v>
      </c>
      <c r="B214" s="9" t="s">
        <v>1069</v>
      </c>
      <c r="C214" s="8">
        <v>2202</v>
      </c>
      <c r="D214" s="8">
        <v>57</v>
      </c>
      <c r="E214" s="10">
        <v>86</v>
      </c>
      <c r="F214" s="11">
        <v>87.7</v>
      </c>
      <c r="G214" s="12">
        <v>46</v>
      </c>
      <c r="H214" s="12">
        <v>46</v>
      </c>
      <c r="I214" s="12">
        <v>8</v>
      </c>
      <c r="J214" s="12">
        <v>0</v>
      </c>
    </row>
    <row r="215" spans="1:10" ht="14">
      <c r="A215" s="8" t="s">
        <v>1070</v>
      </c>
      <c r="B215" s="9" t="s">
        <v>1071</v>
      </c>
      <c r="C215" s="8">
        <v>2303</v>
      </c>
      <c r="D215" s="8">
        <v>55</v>
      </c>
      <c r="E215" s="10">
        <v>92.7</v>
      </c>
      <c r="F215" s="11">
        <v>96.4</v>
      </c>
      <c r="G215" s="12">
        <v>15.1</v>
      </c>
      <c r="H215" s="12">
        <v>73.599999999999994</v>
      </c>
      <c r="I215" s="12">
        <v>9.4</v>
      </c>
      <c r="J215" s="12">
        <v>1.9</v>
      </c>
    </row>
    <row r="216" spans="1:10" ht="14">
      <c r="A216" s="8" t="s">
        <v>1075</v>
      </c>
      <c r="B216" s="9" t="s">
        <v>1076</v>
      </c>
      <c r="C216" s="8">
        <v>2304</v>
      </c>
      <c r="D216" s="8">
        <v>50</v>
      </c>
      <c r="E216" s="10">
        <v>100</v>
      </c>
      <c r="F216" s="11">
        <v>100</v>
      </c>
      <c r="G216" s="12">
        <v>22</v>
      </c>
      <c r="H216" s="12">
        <v>48</v>
      </c>
      <c r="I216" s="12">
        <v>30</v>
      </c>
      <c r="J216" s="12">
        <v>0</v>
      </c>
    </row>
    <row r="217" spans="1:10" ht="14">
      <c r="A217" s="8" t="s">
        <v>1077</v>
      </c>
      <c r="B217" s="9" t="s">
        <v>1078</v>
      </c>
      <c r="C217" s="8">
        <v>2201</v>
      </c>
      <c r="D217" s="8">
        <v>58</v>
      </c>
      <c r="E217" s="10">
        <v>81</v>
      </c>
      <c r="F217" s="11">
        <v>82.8</v>
      </c>
      <c r="G217" s="12">
        <v>18.8</v>
      </c>
      <c r="H217" s="12">
        <v>66.7</v>
      </c>
      <c r="I217" s="12">
        <v>12.5</v>
      </c>
      <c r="J217" s="12">
        <v>2.1</v>
      </c>
    </row>
    <row r="218" spans="1:10" ht="14">
      <c r="A218" s="8" t="s">
        <v>1082</v>
      </c>
      <c r="B218" s="9" t="s">
        <v>1083</v>
      </c>
      <c r="C218" s="8">
        <v>2304</v>
      </c>
      <c r="D218" s="8">
        <v>58</v>
      </c>
      <c r="E218" s="10">
        <v>74.099999999999994</v>
      </c>
      <c r="F218" s="11">
        <v>87.9</v>
      </c>
      <c r="G218" s="12">
        <v>15.7</v>
      </c>
      <c r="H218" s="12">
        <v>29.4</v>
      </c>
      <c r="I218" s="12">
        <v>37.299999999999997</v>
      </c>
      <c r="J218" s="12">
        <v>17.600000000000001</v>
      </c>
    </row>
    <row r="219" spans="1:10" ht="14">
      <c r="A219" s="8" t="s">
        <v>1087</v>
      </c>
      <c r="B219" s="9" t="s">
        <v>1088</v>
      </c>
      <c r="C219" s="8">
        <v>2303</v>
      </c>
      <c r="D219" s="8">
        <v>52</v>
      </c>
      <c r="E219" s="10">
        <v>76.900000000000006</v>
      </c>
      <c r="F219" s="11">
        <v>88.5</v>
      </c>
      <c r="G219" s="12">
        <v>26.1</v>
      </c>
      <c r="H219" s="12">
        <v>26.1</v>
      </c>
      <c r="I219" s="12">
        <v>37</v>
      </c>
      <c r="J219" s="12">
        <v>10.9</v>
      </c>
    </row>
    <row r="220" spans="1:10" ht="14">
      <c r="A220" s="8" t="s">
        <v>1091</v>
      </c>
      <c r="B220" s="9" t="s">
        <v>878</v>
      </c>
      <c r="C220" s="8">
        <v>2202</v>
      </c>
      <c r="D220" s="8">
        <v>63</v>
      </c>
      <c r="E220" s="10">
        <v>85.7</v>
      </c>
      <c r="F220" s="11">
        <v>92.1</v>
      </c>
      <c r="G220" s="12">
        <v>34.5</v>
      </c>
      <c r="H220" s="12">
        <v>44.8</v>
      </c>
      <c r="I220" s="12">
        <v>17.2</v>
      </c>
      <c r="J220" s="12">
        <v>3.4</v>
      </c>
    </row>
    <row r="221" spans="1:10" ht="14">
      <c r="A221" s="8" t="s">
        <v>1092</v>
      </c>
      <c r="B221" s="9" t="s">
        <v>1094</v>
      </c>
      <c r="C221" s="8">
        <v>2303</v>
      </c>
      <c r="D221" s="8">
        <v>60</v>
      </c>
      <c r="E221" s="10">
        <v>95</v>
      </c>
      <c r="F221" s="11">
        <v>100</v>
      </c>
      <c r="G221" s="12">
        <v>16.7</v>
      </c>
      <c r="H221" s="12">
        <v>40</v>
      </c>
      <c r="I221" s="12">
        <v>35</v>
      </c>
      <c r="J221" s="12">
        <v>8.3000000000000007</v>
      </c>
    </row>
    <row r="222" spans="1:10" ht="14">
      <c r="A222" s="8" t="s">
        <v>1099</v>
      </c>
      <c r="B222" s="9" t="s">
        <v>1100</v>
      </c>
      <c r="C222" s="8">
        <v>2303</v>
      </c>
      <c r="D222" s="8">
        <v>56</v>
      </c>
      <c r="E222" s="10">
        <v>83.9</v>
      </c>
      <c r="F222" s="11">
        <v>96.4</v>
      </c>
      <c r="G222" s="12">
        <v>35.200000000000003</v>
      </c>
      <c r="H222" s="12">
        <v>33.299999999999997</v>
      </c>
      <c r="I222" s="12">
        <v>16.7</v>
      </c>
      <c r="J222" s="12">
        <v>14.8</v>
      </c>
    </row>
    <row r="223" spans="1:10" ht="14">
      <c r="A223" s="8" t="s">
        <v>1102</v>
      </c>
      <c r="B223" s="9" t="s">
        <v>1096</v>
      </c>
      <c r="C223" s="8">
        <v>2303</v>
      </c>
      <c r="D223" s="8">
        <v>47</v>
      </c>
      <c r="E223" s="10">
        <v>85.1</v>
      </c>
      <c r="F223" s="11">
        <v>91.5</v>
      </c>
      <c r="G223" s="12">
        <v>27.9</v>
      </c>
      <c r="H223" s="12">
        <v>53.5</v>
      </c>
      <c r="I223" s="12">
        <v>11.6</v>
      </c>
      <c r="J223" s="12">
        <v>7</v>
      </c>
    </row>
    <row r="224" spans="1:10" ht="14">
      <c r="A224" s="8" t="s">
        <v>1107</v>
      </c>
      <c r="B224" s="9" t="s">
        <v>1098</v>
      </c>
      <c r="C224" s="8">
        <v>2304</v>
      </c>
      <c r="D224" s="8">
        <v>50</v>
      </c>
      <c r="E224" s="10">
        <v>86</v>
      </c>
      <c r="F224" s="11">
        <v>92</v>
      </c>
      <c r="G224" s="12">
        <v>30.4</v>
      </c>
      <c r="H224" s="12">
        <v>41.3</v>
      </c>
      <c r="I224" s="12">
        <v>21.7</v>
      </c>
      <c r="J224" s="12">
        <v>6.5</v>
      </c>
    </row>
    <row r="225" spans="1:10" ht="14">
      <c r="A225" s="8" t="s">
        <v>1108</v>
      </c>
      <c r="B225" s="9" t="s">
        <v>1109</v>
      </c>
      <c r="C225" s="8">
        <v>2303</v>
      </c>
      <c r="D225" s="8">
        <v>68</v>
      </c>
      <c r="E225" s="10">
        <v>61.8</v>
      </c>
      <c r="F225" s="11">
        <v>76.5</v>
      </c>
      <c r="G225" s="12">
        <v>23.1</v>
      </c>
      <c r="H225" s="12">
        <v>36.5</v>
      </c>
      <c r="I225" s="12">
        <v>21.2</v>
      </c>
      <c r="J225" s="12">
        <v>19.2</v>
      </c>
    </row>
    <row r="226" spans="1:10" ht="14">
      <c r="A226" s="8" t="s">
        <v>1110</v>
      </c>
      <c r="B226" s="9" t="s">
        <v>1111</v>
      </c>
      <c r="C226" s="8">
        <v>2202</v>
      </c>
      <c r="D226" s="8">
        <v>66</v>
      </c>
      <c r="E226" s="10">
        <v>63.6</v>
      </c>
      <c r="F226" s="11">
        <v>86.4</v>
      </c>
      <c r="G226" s="12">
        <v>14</v>
      </c>
      <c r="H226" s="12">
        <v>26.3</v>
      </c>
      <c r="I226" s="12">
        <v>40.4</v>
      </c>
      <c r="J226" s="12">
        <v>19.3</v>
      </c>
    </row>
    <row r="227" spans="1:10" ht="14">
      <c r="A227" s="8" t="s">
        <v>1112</v>
      </c>
      <c r="B227" s="9" t="s">
        <v>1113</v>
      </c>
      <c r="C227" s="8">
        <v>2201</v>
      </c>
      <c r="D227" s="8">
        <v>50</v>
      </c>
      <c r="E227" s="10">
        <v>86</v>
      </c>
      <c r="F227" s="11">
        <v>86</v>
      </c>
      <c r="G227" s="12">
        <v>16.3</v>
      </c>
      <c r="H227" s="12">
        <v>74.400000000000006</v>
      </c>
      <c r="I227" s="12">
        <v>9.3000000000000007</v>
      </c>
      <c r="J227" s="12">
        <v>0</v>
      </c>
    </row>
    <row r="228" spans="1:10" ht="14">
      <c r="A228" s="8" t="s">
        <v>1115</v>
      </c>
      <c r="B228" s="9" t="s">
        <v>382</v>
      </c>
      <c r="C228" s="8">
        <v>2202</v>
      </c>
      <c r="D228" s="8">
        <v>55</v>
      </c>
      <c r="E228" s="10">
        <v>72.7</v>
      </c>
      <c r="F228" s="11">
        <v>83.6</v>
      </c>
      <c r="G228" s="12">
        <v>10.9</v>
      </c>
      <c r="H228" s="12">
        <v>47.8</v>
      </c>
      <c r="I228" s="12">
        <v>34.799999999999997</v>
      </c>
      <c r="J228" s="12">
        <v>6.5</v>
      </c>
    </row>
    <row r="229" spans="1:10" ht="14">
      <c r="A229" s="8" t="s">
        <v>1117</v>
      </c>
      <c r="B229" s="9" t="s">
        <v>1118</v>
      </c>
      <c r="C229" s="8">
        <v>2202</v>
      </c>
      <c r="D229" s="8">
        <v>66</v>
      </c>
      <c r="E229" s="10">
        <v>51.5</v>
      </c>
      <c r="F229" s="11">
        <v>66.7</v>
      </c>
      <c r="G229" s="12">
        <v>27.3</v>
      </c>
      <c r="H229" s="12">
        <v>36.4</v>
      </c>
      <c r="I229" s="12">
        <v>34.1</v>
      </c>
      <c r="J229" s="12">
        <v>2.2999999999999998</v>
      </c>
    </row>
    <row r="230" spans="1:10" ht="14">
      <c r="A230" s="8" t="s">
        <v>1122</v>
      </c>
      <c r="B230" s="9" t="s">
        <v>1123</v>
      </c>
      <c r="C230" s="8">
        <v>2201</v>
      </c>
      <c r="D230" s="8">
        <v>66</v>
      </c>
      <c r="E230" s="10">
        <v>83.3</v>
      </c>
      <c r="F230" s="11">
        <v>92.4</v>
      </c>
      <c r="G230" s="12">
        <v>18</v>
      </c>
      <c r="H230" s="12">
        <v>34.4</v>
      </c>
      <c r="I230" s="12">
        <v>31.1</v>
      </c>
      <c r="J230" s="12">
        <v>16.399999999999999</v>
      </c>
    </row>
    <row r="231" spans="1:10" ht="14">
      <c r="A231" s="8" t="s">
        <v>1127</v>
      </c>
      <c r="B231" s="9" t="s">
        <v>1128</v>
      </c>
      <c r="C231" s="8">
        <v>2304</v>
      </c>
      <c r="D231" s="8">
        <v>78</v>
      </c>
      <c r="E231" s="10">
        <v>48.7</v>
      </c>
      <c r="F231" s="11">
        <v>69.2</v>
      </c>
      <c r="G231" s="12">
        <v>22.2</v>
      </c>
      <c r="H231" s="12">
        <v>25.9</v>
      </c>
      <c r="I231" s="12">
        <v>29.6</v>
      </c>
      <c r="J231" s="12">
        <v>22.2</v>
      </c>
    </row>
    <row r="232" spans="1:10" ht="14">
      <c r="A232" s="8" t="s">
        <v>1131</v>
      </c>
      <c r="B232" s="9" t="s">
        <v>1132</v>
      </c>
      <c r="C232" s="8">
        <v>2201</v>
      </c>
      <c r="D232" s="8">
        <v>57</v>
      </c>
      <c r="E232" s="10">
        <v>86</v>
      </c>
      <c r="F232" s="11">
        <v>87.7</v>
      </c>
      <c r="G232" s="12">
        <v>28</v>
      </c>
      <c r="H232" s="12">
        <v>32</v>
      </c>
      <c r="I232" s="12">
        <v>24</v>
      </c>
      <c r="J232" s="12">
        <v>16</v>
      </c>
    </row>
    <row r="233" spans="1:10" ht="14">
      <c r="A233" s="8" t="s">
        <v>1133</v>
      </c>
      <c r="B233" s="9" t="s">
        <v>1134</v>
      </c>
      <c r="C233" s="8">
        <v>2202</v>
      </c>
      <c r="D233" s="8">
        <v>10</v>
      </c>
      <c r="E233" s="10">
        <v>0</v>
      </c>
      <c r="F233" s="11">
        <v>20</v>
      </c>
      <c r="G233" s="12">
        <v>0</v>
      </c>
      <c r="H233" s="12">
        <v>0</v>
      </c>
      <c r="I233" s="12">
        <v>0</v>
      </c>
      <c r="J233" s="12">
        <v>0</v>
      </c>
    </row>
    <row r="234" spans="1:10" ht="14">
      <c r="A234" s="8" t="s">
        <v>1135</v>
      </c>
      <c r="B234" s="9" t="s">
        <v>1136</v>
      </c>
      <c r="C234" s="8">
        <v>2202</v>
      </c>
      <c r="D234" s="8">
        <v>50</v>
      </c>
      <c r="E234" s="10">
        <v>90</v>
      </c>
      <c r="F234" s="11">
        <v>92</v>
      </c>
      <c r="G234" s="12">
        <v>30.4</v>
      </c>
      <c r="H234" s="12">
        <v>45.7</v>
      </c>
      <c r="I234" s="12">
        <v>19.600000000000001</v>
      </c>
      <c r="J234" s="12">
        <v>4.3</v>
      </c>
    </row>
    <row r="235" spans="1:10" ht="14">
      <c r="A235" s="8" t="s">
        <v>1285</v>
      </c>
      <c r="B235" s="9" t="s">
        <v>1286</v>
      </c>
      <c r="C235" s="8">
        <v>2304</v>
      </c>
      <c r="D235" s="8">
        <v>74</v>
      </c>
      <c r="E235" s="10">
        <v>71.599999999999994</v>
      </c>
      <c r="F235" s="11">
        <v>74.3</v>
      </c>
      <c r="G235" s="12">
        <v>49.1</v>
      </c>
      <c r="H235" s="12">
        <v>14.5</v>
      </c>
      <c r="I235" s="12">
        <v>20</v>
      </c>
      <c r="J235" s="12">
        <v>16.399999999999999</v>
      </c>
    </row>
    <row r="236" spans="1:10" ht="14">
      <c r="A236" s="8" t="s">
        <v>1138</v>
      </c>
      <c r="B236" s="9" t="s">
        <v>1139</v>
      </c>
      <c r="C236" s="8">
        <v>2303</v>
      </c>
      <c r="D236" s="8">
        <v>51</v>
      </c>
      <c r="E236" s="10">
        <v>92.2</v>
      </c>
      <c r="F236" s="11">
        <v>92.2</v>
      </c>
      <c r="G236" s="12">
        <v>17</v>
      </c>
      <c r="H236" s="12">
        <v>25.5</v>
      </c>
      <c r="I236" s="12">
        <v>44.7</v>
      </c>
      <c r="J236" s="12">
        <v>12.8</v>
      </c>
    </row>
  </sheetData>
  <mergeCells count="2">
    <mergeCell ref="A1:B1"/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236"/>
  <sheetViews>
    <sheetView workbookViewId="0"/>
  </sheetViews>
  <sheetFormatPr baseColWidth="10" defaultColWidth="12.6640625" defaultRowHeight="15.75" customHeight="1"/>
  <sheetData>
    <row r="1" spans="1:10" ht="15.75" customHeight="1">
      <c r="A1" s="39" t="s">
        <v>1294</v>
      </c>
      <c r="B1" s="40"/>
      <c r="C1" s="39" t="s">
        <v>1295</v>
      </c>
      <c r="D1" s="40"/>
      <c r="E1" s="40"/>
      <c r="F1" s="40"/>
      <c r="G1" s="35"/>
    </row>
    <row r="2" spans="1:10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15.75" customHeight="1">
      <c r="A3" s="8">
        <v>103</v>
      </c>
      <c r="B3" s="9" t="s">
        <v>10</v>
      </c>
      <c r="C3" s="8">
        <v>2203</v>
      </c>
      <c r="D3" s="8">
        <v>30</v>
      </c>
      <c r="E3" s="10">
        <v>96.7</v>
      </c>
      <c r="F3" s="11">
        <v>96.7</v>
      </c>
      <c r="G3" s="12">
        <v>34.5</v>
      </c>
      <c r="H3" s="12">
        <v>65.5</v>
      </c>
      <c r="I3" s="12">
        <v>0</v>
      </c>
      <c r="J3" s="12">
        <v>0</v>
      </c>
    </row>
    <row r="4" spans="1:10" ht="15.75" customHeight="1">
      <c r="A4" s="8">
        <v>108</v>
      </c>
      <c r="B4" s="9" t="s">
        <v>33</v>
      </c>
      <c r="C4" s="8">
        <v>2203</v>
      </c>
      <c r="D4" s="8">
        <v>41</v>
      </c>
      <c r="E4" s="10">
        <v>95.1</v>
      </c>
      <c r="F4" s="11">
        <v>95.1</v>
      </c>
      <c r="G4" s="12">
        <v>0</v>
      </c>
      <c r="H4" s="12">
        <v>0</v>
      </c>
      <c r="I4" s="12">
        <v>0</v>
      </c>
      <c r="J4" s="12">
        <v>0</v>
      </c>
    </row>
    <row r="5" spans="1:10" ht="15.75" customHeight="1">
      <c r="A5" s="8">
        <v>108</v>
      </c>
      <c r="B5" s="9" t="s">
        <v>33</v>
      </c>
      <c r="C5" s="8">
        <v>2101</v>
      </c>
      <c r="D5" s="8">
        <v>19</v>
      </c>
      <c r="E5" s="10">
        <v>89.5</v>
      </c>
      <c r="F5" s="11">
        <v>89.5</v>
      </c>
      <c r="G5" s="12">
        <v>0</v>
      </c>
      <c r="H5" s="12">
        <v>0</v>
      </c>
      <c r="I5" s="12">
        <v>0</v>
      </c>
      <c r="J5" s="12">
        <v>0</v>
      </c>
    </row>
    <row r="6" spans="1:10" ht="15.75" customHeight="1">
      <c r="A6" s="8">
        <v>109</v>
      </c>
      <c r="B6" s="9" t="s">
        <v>1141</v>
      </c>
      <c r="C6" s="8">
        <v>2101</v>
      </c>
      <c r="D6" s="8">
        <v>5</v>
      </c>
      <c r="E6" s="10">
        <v>80</v>
      </c>
      <c r="F6" s="11">
        <v>80</v>
      </c>
      <c r="G6" s="12">
        <v>0</v>
      </c>
      <c r="H6" s="12">
        <v>0</v>
      </c>
      <c r="I6" s="12">
        <v>0</v>
      </c>
      <c r="J6" s="12">
        <v>0</v>
      </c>
    </row>
    <row r="7" spans="1:10" ht="15.75" customHeight="1">
      <c r="A7" s="8">
        <v>111</v>
      </c>
      <c r="B7" s="9" t="s">
        <v>51</v>
      </c>
      <c r="C7" s="8">
        <v>2101</v>
      </c>
      <c r="D7" s="8">
        <v>16</v>
      </c>
      <c r="E7" s="10">
        <v>87.5</v>
      </c>
      <c r="F7" s="11">
        <v>87.5</v>
      </c>
      <c r="G7" s="12">
        <v>0</v>
      </c>
      <c r="H7" s="12">
        <v>0</v>
      </c>
      <c r="I7" s="12">
        <v>0</v>
      </c>
      <c r="J7" s="12">
        <v>0</v>
      </c>
    </row>
    <row r="8" spans="1:10" ht="15.75" customHeight="1">
      <c r="A8" s="8">
        <v>113</v>
      </c>
      <c r="B8" s="9" t="s">
        <v>58</v>
      </c>
      <c r="C8" s="8">
        <v>2203</v>
      </c>
      <c r="D8" s="8">
        <v>16</v>
      </c>
      <c r="E8" s="10">
        <v>0</v>
      </c>
      <c r="F8" s="11">
        <v>68.8</v>
      </c>
      <c r="G8" s="12">
        <v>0</v>
      </c>
      <c r="H8" s="12">
        <v>0</v>
      </c>
      <c r="I8" s="12">
        <v>0</v>
      </c>
      <c r="J8" s="12">
        <v>0</v>
      </c>
    </row>
    <row r="9" spans="1:10" ht="15.75" customHeight="1">
      <c r="A9" s="8">
        <v>116</v>
      </c>
      <c r="B9" s="9" t="s">
        <v>1142</v>
      </c>
      <c r="C9" s="8">
        <v>2203</v>
      </c>
      <c r="D9" s="8">
        <v>8</v>
      </c>
      <c r="E9" s="10">
        <v>75</v>
      </c>
      <c r="F9" s="11">
        <v>87.5</v>
      </c>
      <c r="G9" s="12">
        <v>0</v>
      </c>
      <c r="H9" s="12">
        <v>0</v>
      </c>
      <c r="I9" s="12">
        <v>0</v>
      </c>
      <c r="J9" s="12">
        <v>0</v>
      </c>
    </row>
    <row r="10" spans="1:10" ht="15.75" customHeight="1">
      <c r="A10" s="8">
        <v>118</v>
      </c>
      <c r="B10" s="9" t="s">
        <v>1145</v>
      </c>
      <c r="C10" s="8">
        <v>2203</v>
      </c>
      <c r="D10" s="8">
        <v>19</v>
      </c>
      <c r="E10" s="10">
        <v>78.900000000000006</v>
      </c>
      <c r="F10" s="11">
        <v>78.900000000000006</v>
      </c>
      <c r="G10" s="12">
        <v>0</v>
      </c>
      <c r="H10" s="12">
        <v>0</v>
      </c>
      <c r="I10" s="12">
        <v>0</v>
      </c>
      <c r="J10" s="12">
        <v>0</v>
      </c>
    </row>
    <row r="11" spans="1:10" ht="15.75" customHeight="1">
      <c r="A11" s="8">
        <v>121</v>
      </c>
      <c r="B11" s="9" t="s">
        <v>79</v>
      </c>
      <c r="C11" s="8">
        <v>2203</v>
      </c>
      <c r="D11" s="8">
        <v>34</v>
      </c>
      <c r="E11" s="10">
        <v>94.1</v>
      </c>
      <c r="F11" s="11">
        <v>94.1</v>
      </c>
      <c r="G11" s="12">
        <v>0</v>
      </c>
      <c r="H11" s="12">
        <v>0</v>
      </c>
      <c r="I11" s="12">
        <v>0</v>
      </c>
      <c r="J11" s="12">
        <v>0</v>
      </c>
    </row>
    <row r="12" spans="1:10" ht="15.75" customHeight="1">
      <c r="A12" s="8">
        <v>122</v>
      </c>
      <c r="B12" s="9" t="s">
        <v>1147</v>
      </c>
      <c r="C12" s="8">
        <v>2101</v>
      </c>
      <c r="D12" s="8">
        <v>9</v>
      </c>
      <c r="E12" s="10">
        <v>100</v>
      </c>
      <c r="F12" s="11">
        <v>100</v>
      </c>
      <c r="G12" s="12">
        <v>0</v>
      </c>
      <c r="H12" s="12">
        <v>0</v>
      </c>
      <c r="I12" s="12">
        <v>0</v>
      </c>
      <c r="J12" s="12">
        <v>0</v>
      </c>
    </row>
    <row r="13" spans="1:10" ht="15.75" customHeight="1">
      <c r="A13" s="8">
        <v>183</v>
      </c>
      <c r="B13" s="9" t="s">
        <v>87</v>
      </c>
      <c r="C13" s="8">
        <v>2203</v>
      </c>
      <c r="D13" s="8">
        <v>20</v>
      </c>
      <c r="E13" s="10">
        <v>95</v>
      </c>
      <c r="F13" s="11">
        <v>95</v>
      </c>
      <c r="G13" s="12">
        <v>78.900000000000006</v>
      </c>
      <c r="H13" s="12">
        <v>10.5</v>
      </c>
      <c r="I13" s="12">
        <v>10.5</v>
      </c>
      <c r="J13" s="12">
        <v>0</v>
      </c>
    </row>
    <row r="14" spans="1:10" ht="15.75" customHeight="1">
      <c r="A14" s="8">
        <v>183</v>
      </c>
      <c r="B14" s="9" t="s">
        <v>87</v>
      </c>
      <c r="C14" s="8">
        <v>2101</v>
      </c>
      <c r="D14" s="8">
        <v>19</v>
      </c>
      <c r="E14" s="10">
        <v>94.7</v>
      </c>
      <c r="F14" s="11">
        <v>94.7</v>
      </c>
      <c r="G14" s="12">
        <v>44.4</v>
      </c>
      <c r="H14" s="12">
        <v>33.299999999999997</v>
      </c>
      <c r="I14" s="12">
        <v>22.2</v>
      </c>
      <c r="J14" s="12">
        <v>0</v>
      </c>
    </row>
    <row r="15" spans="1:10" ht="15.75" customHeight="1">
      <c r="A15" s="8">
        <v>184</v>
      </c>
      <c r="B15" s="9" t="s">
        <v>109</v>
      </c>
      <c r="C15" s="8">
        <v>2203</v>
      </c>
      <c r="D15" s="8">
        <v>23</v>
      </c>
      <c r="E15" s="10">
        <v>91.3</v>
      </c>
      <c r="F15" s="11">
        <v>91.3</v>
      </c>
      <c r="G15" s="12">
        <v>19</v>
      </c>
      <c r="H15" s="12">
        <v>47.6</v>
      </c>
      <c r="I15" s="12">
        <v>28.6</v>
      </c>
      <c r="J15" s="12">
        <v>4.8</v>
      </c>
    </row>
    <row r="16" spans="1:10" ht="15.75" customHeight="1">
      <c r="A16" s="8">
        <v>184</v>
      </c>
      <c r="B16" s="9" t="s">
        <v>109</v>
      </c>
      <c r="C16" s="8">
        <v>2101</v>
      </c>
      <c r="D16" s="8">
        <v>2</v>
      </c>
      <c r="E16" s="10">
        <v>100</v>
      </c>
      <c r="F16" s="11">
        <v>100</v>
      </c>
      <c r="G16" s="12">
        <v>50</v>
      </c>
      <c r="H16" s="12">
        <v>50</v>
      </c>
      <c r="I16" s="12">
        <v>0</v>
      </c>
      <c r="J16" s="12">
        <v>0</v>
      </c>
    </row>
    <row r="17" spans="1:10" ht="15.75" customHeight="1">
      <c r="A17" s="8">
        <v>185</v>
      </c>
      <c r="B17" s="9" t="s">
        <v>113</v>
      </c>
      <c r="C17" s="8">
        <v>2101</v>
      </c>
      <c r="D17" s="8">
        <v>4</v>
      </c>
      <c r="E17" s="10">
        <v>100</v>
      </c>
      <c r="F17" s="11">
        <v>100</v>
      </c>
      <c r="G17" s="12">
        <v>50</v>
      </c>
      <c r="H17" s="12">
        <v>50</v>
      </c>
      <c r="I17" s="12">
        <v>0</v>
      </c>
      <c r="J17" s="12">
        <v>0</v>
      </c>
    </row>
    <row r="18" spans="1:10" ht="15.75" customHeight="1">
      <c r="A18" s="8">
        <v>185</v>
      </c>
      <c r="B18" s="9" t="s">
        <v>113</v>
      </c>
      <c r="C18" s="8">
        <v>2203</v>
      </c>
      <c r="D18" s="8">
        <v>5</v>
      </c>
      <c r="E18" s="10">
        <v>100</v>
      </c>
      <c r="F18" s="11">
        <v>100</v>
      </c>
      <c r="G18" s="12">
        <v>40</v>
      </c>
      <c r="H18" s="12">
        <v>60</v>
      </c>
      <c r="I18" s="12">
        <v>0</v>
      </c>
      <c r="J18" s="12">
        <v>0</v>
      </c>
    </row>
    <row r="19" spans="1:10" ht="15.75" customHeight="1">
      <c r="A19" s="8">
        <v>186</v>
      </c>
      <c r="B19" s="9" t="s">
        <v>116</v>
      </c>
      <c r="C19" s="8">
        <v>2203</v>
      </c>
      <c r="D19" s="8">
        <v>5</v>
      </c>
      <c r="E19" s="10">
        <v>80</v>
      </c>
      <c r="F19" s="11">
        <v>100</v>
      </c>
      <c r="G19" s="12">
        <v>40</v>
      </c>
      <c r="H19" s="12">
        <v>60</v>
      </c>
      <c r="I19" s="12">
        <v>0</v>
      </c>
      <c r="J19" s="12">
        <v>0</v>
      </c>
    </row>
    <row r="20" spans="1:10" ht="15.75" customHeight="1">
      <c r="A20" s="8">
        <v>187</v>
      </c>
      <c r="B20" s="9" t="s">
        <v>118</v>
      </c>
      <c r="C20" s="8">
        <v>2101</v>
      </c>
      <c r="D20" s="8">
        <v>4</v>
      </c>
      <c r="E20" s="10">
        <v>75</v>
      </c>
      <c r="F20" s="11">
        <v>75</v>
      </c>
      <c r="G20" s="12">
        <v>33.299999999999997</v>
      </c>
      <c r="H20" s="12">
        <v>0</v>
      </c>
      <c r="I20" s="12">
        <v>66.7</v>
      </c>
      <c r="J20" s="12">
        <v>0</v>
      </c>
    </row>
    <row r="21" spans="1:10" ht="15.75" customHeight="1">
      <c r="A21" s="8">
        <v>194</v>
      </c>
      <c r="B21" s="9" t="s">
        <v>119</v>
      </c>
      <c r="C21" s="8">
        <v>2101</v>
      </c>
      <c r="D21" s="8">
        <v>39</v>
      </c>
      <c r="E21" s="10">
        <v>84.6</v>
      </c>
      <c r="F21" s="11">
        <v>84.6</v>
      </c>
      <c r="G21" s="12">
        <v>15.2</v>
      </c>
      <c r="H21" s="12">
        <v>42.4</v>
      </c>
      <c r="I21" s="12">
        <v>27.3</v>
      </c>
      <c r="J21" s="12">
        <v>15.2</v>
      </c>
    </row>
    <row r="22" spans="1:10" ht="15.75" customHeight="1">
      <c r="A22" s="8">
        <v>323</v>
      </c>
      <c r="B22" s="9" t="s">
        <v>1155</v>
      </c>
      <c r="C22" s="8">
        <v>2102</v>
      </c>
      <c r="D22" s="8">
        <v>14</v>
      </c>
      <c r="E22" s="10">
        <v>50</v>
      </c>
      <c r="F22" s="11">
        <v>57.1</v>
      </c>
      <c r="G22" s="12">
        <v>50</v>
      </c>
      <c r="H22" s="12">
        <v>37.5</v>
      </c>
      <c r="I22" s="12">
        <v>0</v>
      </c>
      <c r="J22" s="12">
        <v>12.5</v>
      </c>
    </row>
    <row r="23" spans="1:10" ht="15.75" customHeight="1">
      <c r="A23" s="8">
        <v>324</v>
      </c>
      <c r="B23" s="9" t="s">
        <v>1156</v>
      </c>
      <c r="C23" s="8">
        <v>2102</v>
      </c>
      <c r="D23" s="8">
        <v>22</v>
      </c>
      <c r="E23" s="10">
        <v>27.3</v>
      </c>
      <c r="F23" s="11">
        <v>54.5</v>
      </c>
      <c r="G23" s="12">
        <v>33.299999999999997</v>
      </c>
      <c r="H23" s="12">
        <v>25</v>
      </c>
      <c r="I23" s="12">
        <v>16.7</v>
      </c>
      <c r="J23" s="12">
        <v>25</v>
      </c>
    </row>
    <row r="24" spans="1:10" ht="15.75" customHeight="1">
      <c r="A24" s="8">
        <v>611</v>
      </c>
      <c r="B24" s="9" t="s">
        <v>870</v>
      </c>
      <c r="C24" s="8">
        <v>2102</v>
      </c>
      <c r="D24" s="8">
        <v>71</v>
      </c>
      <c r="E24" s="10">
        <v>85.9</v>
      </c>
      <c r="F24" s="11">
        <v>91.5</v>
      </c>
      <c r="G24" s="12">
        <v>26.2</v>
      </c>
      <c r="H24" s="12">
        <v>53.8</v>
      </c>
      <c r="I24" s="12">
        <v>20</v>
      </c>
      <c r="J24" s="12">
        <v>0</v>
      </c>
    </row>
    <row r="25" spans="1:10" ht="15.75" customHeight="1">
      <c r="A25" s="8">
        <v>612</v>
      </c>
      <c r="B25" s="9" t="s">
        <v>866</v>
      </c>
      <c r="C25" s="8">
        <v>2101</v>
      </c>
      <c r="D25" s="8">
        <v>65</v>
      </c>
      <c r="E25" s="10">
        <v>61.5</v>
      </c>
      <c r="F25" s="11">
        <v>89.2</v>
      </c>
      <c r="G25" s="12">
        <v>27.6</v>
      </c>
      <c r="H25" s="12">
        <v>46.6</v>
      </c>
      <c r="I25" s="12">
        <v>25.9</v>
      </c>
      <c r="J25" s="12">
        <v>0</v>
      </c>
    </row>
    <row r="26" spans="1:10" ht="15.75" customHeight="1">
      <c r="A26" s="8">
        <v>619</v>
      </c>
      <c r="B26" s="9" t="s">
        <v>138</v>
      </c>
      <c r="C26" s="8">
        <v>2203</v>
      </c>
      <c r="D26" s="8">
        <v>60</v>
      </c>
      <c r="E26" s="10">
        <v>95</v>
      </c>
      <c r="F26" s="11">
        <v>95</v>
      </c>
      <c r="G26" s="12">
        <v>15.8</v>
      </c>
      <c r="H26" s="12">
        <v>42.1</v>
      </c>
      <c r="I26" s="12">
        <v>28.1</v>
      </c>
      <c r="J26" s="12">
        <v>14</v>
      </c>
    </row>
    <row r="27" spans="1:10" ht="15.75" customHeight="1">
      <c r="A27" s="8">
        <v>621</v>
      </c>
      <c r="B27" s="9" t="s">
        <v>891</v>
      </c>
      <c r="C27" s="8">
        <v>2101</v>
      </c>
      <c r="D27" s="8">
        <v>93</v>
      </c>
      <c r="E27" s="10">
        <v>82.8</v>
      </c>
      <c r="F27" s="11">
        <v>93.5</v>
      </c>
      <c r="G27" s="12">
        <v>13.8</v>
      </c>
      <c r="H27" s="12">
        <v>24.1</v>
      </c>
      <c r="I27" s="12">
        <v>36.799999999999997</v>
      </c>
      <c r="J27" s="12">
        <v>25.3</v>
      </c>
    </row>
    <row r="28" spans="1:10" ht="15.75" customHeight="1">
      <c r="A28" s="8">
        <v>622</v>
      </c>
      <c r="B28" s="9" t="s">
        <v>895</v>
      </c>
      <c r="C28" s="8">
        <v>2102</v>
      </c>
      <c r="D28" s="8">
        <v>90</v>
      </c>
      <c r="E28" s="10">
        <v>81.099999999999994</v>
      </c>
      <c r="F28" s="11">
        <v>88.9</v>
      </c>
      <c r="G28" s="12">
        <v>40</v>
      </c>
      <c r="H28" s="12">
        <v>20</v>
      </c>
      <c r="I28" s="12">
        <v>27.5</v>
      </c>
      <c r="J28" s="12">
        <v>12.5</v>
      </c>
    </row>
    <row r="29" spans="1:10" ht="15.75" customHeight="1">
      <c r="A29" s="8">
        <v>629</v>
      </c>
      <c r="B29" s="9" t="s">
        <v>151</v>
      </c>
      <c r="C29" s="8">
        <v>2203</v>
      </c>
      <c r="D29" s="8">
        <v>42</v>
      </c>
      <c r="E29" s="10">
        <v>2.4</v>
      </c>
      <c r="F29" s="11">
        <v>92.9</v>
      </c>
      <c r="G29" s="12">
        <v>20.5</v>
      </c>
      <c r="H29" s="12">
        <v>53.8</v>
      </c>
      <c r="I29" s="12">
        <v>25.6</v>
      </c>
      <c r="J29" s="12">
        <v>0</v>
      </c>
    </row>
    <row r="30" spans="1:10" ht="15.75" customHeight="1">
      <c r="A30" s="8">
        <v>631</v>
      </c>
      <c r="B30" s="9" t="s">
        <v>912</v>
      </c>
      <c r="C30" s="8">
        <v>2101</v>
      </c>
      <c r="D30" s="8">
        <v>128</v>
      </c>
      <c r="E30" s="10">
        <v>50</v>
      </c>
      <c r="F30" s="11">
        <v>80.5</v>
      </c>
      <c r="G30" s="12">
        <v>5.8</v>
      </c>
      <c r="H30" s="12">
        <v>24.3</v>
      </c>
      <c r="I30" s="12">
        <v>47.6</v>
      </c>
      <c r="J30" s="12">
        <v>22.3</v>
      </c>
    </row>
    <row r="31" spans="1:10" ht="15.75" customHeight="1">
      <c r="A31" s="8">
        <v>632</v>
      </c>
      <c r="B31" s="9" t="s">
        <v>916</v>
      </c>
      <c r="C31" s="8">
        <v>2102</v>
      </c>
      <c r="D31" s="8">
        <v>137</v>
      </c>
      <c r="E31" s="10">
        <v>79.599999999999994</v>
      </c>
      <c r="F31" s="11">
        <v>89.1</v>
      </c>
      <c r="G31" s="12">
        <v>22.1</v>
      </c>
      <c r="H31" s="12">
        <v>38.5</v>
      </c>
      <c r="I31" s="12">
        <v>26.2</v>
      </c>
      <c r="J31" s="12">
        <v>13.1</v>
      </c>
    </row>
    <row r="32" spans="1:10" ht="15.75" customHeight="1">
      <c r="A32" s="8">
        <v>639</v>
      </c>
      <c r="B32" s="9" t="s">
        <v>162</v>
      </c>
      <c r="C32" s="8">
        <v>2203</v>
      </c>
      <c r="D32" s="8">
        <v>50</v>
      </c>
      <c r="E32" s="10">
        <v>94</v>
      </c>
      <c r="F32" s="11">
        <v>94</v>
      </c>
      <c r="G32" s="12">
        <v>23.4</v>
      </c>
      <c r="H32" s="12">
        <v>51.1</v>
      </c>
      <c r="I32" s="12">
        <v>25.5</v>
      </c>
      <c r="J32" s="12">
        <v>0</v>
      </c>
    </row>
    <row r="33" spans="1:10" ht="15.75" customHeight="1">
      <c r="A33" s="8">
        <v>643</v>
      </c>
      <c r="B33" s="9" t="s">
        <v>1165</v>
      </c>
      <c r="C33" s="8">
        <v>2101</v>
      </c>
      <c r="D33" s="8">
        <v>114</v>
      </c>
      <c r="E33" s="10">
        <v>70.2</v>
      </c>
      <c r="F33" s="11">
        <v>89.5</v>
      </c>
      <c r="G33" s="12">
        <v>29.4</v>
      </c>
      <c r="H33" s="12">
        <v>29.4</v>
      </c>
      <c r="I33" s="12">
        <v>16.7</v>
      </c>
      <c r="J33" s="12">
        <v>24.5</v>
      </c>
    </row>
    <row r="34" spans="1:10" ht="15.75" customHeight="1">
      <c r="A34" s="8">
        <v>644</v>
      </c>
      <c r="B34" s="9" t="s">
        <v>932</v>
      </c>
      <c r="C34" s="8">
        <v>2102</v>
      </c>
      <c r="D34" s="8">
        <v>121</v>
      </c>
      <c r="E34" s="10">
        <v>81.8</v>
      </c>
      <c r="F34" s="11">
        <v>94.2</v>
      </c>
      <c r="G34" s="12">
        <v>29.8</v>
      </c>
      <c r="H34" s="12">
        <v>36.799999999999997</v>
      </c>
      <c r="I34" s="12">
        <v>24.6</v>
      </c>
      <c r="J34" s="12">
        <v>8.8000000000000007</v>
      </c>
    </row>
    <row r="35" spans="1:10" ht="15.75" customHeight="1">
      <c r="A35" s="8">
        <v>649</v>
      </c>
      <c r="B35" s="9" t="s">
        <v>173</v>
      </c>
      <c r="C35" s="8">
        <v>2203</v>
      </c>
      <c r="D35" s="8">
        <v>97</v>
      </c>
      <c r="E35" s="10">
        <v>96.9</v>
      </c>
      <c r="F35" s="11">
        <v>96.9</v>
      </c>
      <c r="G35" s="12">
        <v>26.6</v>
      </c>
      <c r="H35" s="12">
        <v>52.1</v>
      </c>
      <c r="I35" s="12">
        <v>14.9</v>
      </c>
      <c r="J35" s="12">
        <v>6.4</v>
      </c>
    </row>
    <row r="36" spans="1:10" ht="15.75" customHeight="1">
      <c r="A36" s="8">
        <v>651</v>
      </c>
      <c r="B36" s="9" t="s">
        <v>1167</v>
      </c>
      <c r="C36" s="8">
        <v>2101</v>
      </c>
      <c r="D36" s="8">
        <v>29</v>
      </c>
      <c r="E36" s="10">
        <v>86.2</v>
      </c>
      <c r="F36" s="11">
        <v>96.6</v>
      </c>
      <c r="G36" s="12">
        <v>14.3</v>
      </c>
      <c r="H36" s="12">
        <v>25</v>
      </c>
      <c r="I36" s="12">
        <v>35.700000000000003</v>
      </c>
      <c r="J36" s="12">
        <v>25</v>
      </c>
    </row>
    <row r="37" spans="1:10" ht="15.75" customHeight="1">
      <c r="A37" s="8">
        <v>652</v>
      </c>
      <c r="B37" s="9" t="s">
        <v>1168</v>
      </c>
      <c r="C37" s="8">
        <v>2102</v>
      </c>
      <c r="D37" s="8">
        <v>41</v>
      </c>
      <c r="E37" s="10">
        <v>85.4</v>
      </c>
      <c r="F37" s="11">
        <v>95.1</v>
      </c>
      <c r="G37" s="12">
        <v>35.9</v>
      </c>
      <c r="H37" s="12">
        <v>28.2</v>
      </c>
      <c r="I37" s="12">
        <v>20.5</v>
      </c>
      <c r="J37" s="12">
        <v>15.4</v>
      </c>
    </row>
    <row r="38" spans="1:10" ht="15.75" customHeight="1">
      <c r="A38" s="8">
        <v>659</v>
      </c>
      <c r="B38" s="9" t="s">
        <v>947</v>
      </c>
      <c r="C38" s="8">
        <v>2203</v>
      </c>
      <c r="D38" s="8">
        <v>23</v>
      </c>
      <c r="E38" s="10">
        <v>91.3</v>
      </c>
      <c r="F38" s="11">
        <v>91.3</v>
      </c>
      <c r="G38" s="12">
        <v>28.6</v>
      </c>
      <c r="H38" s="12">
        <v>66.7</v>
      </c>
      <c r="I38" s="12">
        <v>4.8</v>
      </c>
      <c r="J38" s="12">
        <v>0</v>
      </c>
    </row>
    <row r="39" spans="1:10" ht="15.75" customHeight="1">
      <c r="A39" s="8">
        <v>734</v>
      </c>
      <c r="B39" s="9" t="s">
        <v>187</v>
      </c>
      <c r="C39" s="8">
        <v>2203</v>
      </c>
      <c r="D39" s="8">
        <v>65</v>
      </c>
      <c r="E39" s="10">
        <v>78.5</v>
      </c>
      <c r="F39" s="11">
        <v>89.2</v>
      </c>
      <c r="G39" s="12">
        <v>39.700000000000003</v>
      </c>
      <c r="H39" s="12">
        <v>37.9</v>
      </c>
      <c r="I39" s="12">
        <v>12.1</v>
      </c>
      <c r="J39" s="12">
        <v>10.3</v>
      </c>
    </row>
    <row r="40" spans="1:10" ht="15.75" customHeight="1">
      <c r="A40" s="8">
        <v>737</v>
      </c>
      <c r="B40" s="9" t="s">
        <v>203</v>
      </c>
      <c r="C40" s="8">
        <v>2204</v>
      </c>
      <c r="D40" s="8">
        <v>16</v>
      </c>
      <c r="E40" s="10">
        <v>87.5</v>
      </c>
      <c r="F40" s="11">
        <v>93.8</v>
      </c>
      <c r="G40" s="12">
        <v>26.7</v>
      </c>
      <c r="H40" s="12">
        <v>26.7</v>
      </c>
      <c r="I40" s="12">
        <v>20</v>
      </c>
      <c r="J40" s="12">
        <v>26.7</v>
      </c>
    </row>
    <row r="41" spans="1:10" ht="15.75" customHeight="1">
      <c r="A41" s="8">
        <v>756</v>
      </c>
      <c r="B41" s="9" t="s">
        <v>208</v>
      </c>
      <c r="C41" s="8">
        <v>2204</v>
      </c>
      <c r="D41" s="8">
        <v>35</v>
      </c>
      <c r="E41" s="10">
        <v>57.1</v>
      </c>
      <c r="F41" s="11">
        <v>62.9</v>
      </c>
      <c r="G41" s="12">
        <v>18.2</v>
      </c>
      <c r="H41" s="12">
        <v>31.8</v>
      </c>
      <c r="I41" s="12">
        <v>27.3</v>
      </c>
      <c r="J41" s="12">
        <v>22.7</v>
      </c>
    </row>
    <row r="42" spans="1:10" ht="15.75" customHeight="1">
      <c r="A42" s="8">
        <v>759</v>
      </c>
      <c r="B42" s="9" t="s">
        <v>221</v>
      </c>
      <c r="C42" s="8">
        <v>2203</v>
      </c>
      <c r="D42" s="8">
        <v>31</v>
      </c>
      <c r="E42" s="10">
        <v>100</v>
      </c>
      <c r="F42" s="11">
        <v>100</v>
      </c>
      <c r="G42" s="12">
        <v>38.700000000000003</v>
      </c>
      <c r="H42" s="12">
        <v>48.4</v>
      </c>
      <c r="I42" s="12">
        <v>12.9</v>
      </c>
      <c r="J42" s="12">
        <v>0</v>
      </c>
    </row>
    <row r="43" spans="1:10" ht="15.75" customHeight="1">
      <c r="A43" s="8">
        <v>764</v>
      </c>
      <c r="B43" s="9" t="s">
        <v>232</v>
      </c>
      <c r="C43" s="8">
        <v>2203</v>
      </c>
      <c r="D43" s="8">
        <v>33</v>
      </c>
      <c r="E43" s="10">
        <v>87.9</v>
      </c>
      <c r="F43" s="11">
        <v>90.9</v>
      </c>
      <c r="G43" s="12">
        <v>70</v>
      </c>
      <c r="H43" s="12">
        <v>16.7</v>
      </c>
      <c r="I43" s="12">
        <v>10</v>
      </c>
      <c r="J43" s="12">
        <v>3.3</v>
      </c>
    </row>
    <row r="44" spans="1:10" ht="15.75" customHeight="1">
      <c r="A44" s="8">
        <v>766</v>
      </c>
      <c r="B44" s="9" t="s">
        <v>244</v>
      </c>
      <c r="C44" s="8">
        <v>2204</v>
      </c>
      <c r="D44" s="8">
        <v>109</v>
      </c>
      <c r="E44" s="10">
        <v>69.7</v>
      </c>
      <c r="F44" s="11">
        <v>84.4</v>
      </c>
      <c r="G44" s="12">
        <v>31.5</v>
      </c>
      <c r="H44" s="12">
        <v>22.8</v>
      </c>
      <c r="I44" s="12">
        <v>29.3</v>
      </c>
      <c r="J44" s="12">
        <v>16.3</v>
      </c>
    </row>
    <row r="45" spans="1:10" ht="15.75" customHeight="1">
      <c r="A45" s="8">
        <v>767</v>
      </c>
      <c r="B45" s="9" t="s">
        <v>262</v>
      </c>
      <c r="C45" s="8">
        <v>2203</v>
      </c>
      <c r="D45" s="8">
        <v>12</v>
      </c>
      <c r="E45" s="10">
        <v>83.3</v>
      </c>
      <c r="F45" s="11">
        <v>91.7</v>
      </c>
      <c r="G45" s="12">
        <v>45.5</v>
      </c>
      <c r="H45" s="12">
        <v>27.3</v>
      </c>
      <c r="I45" s="12">
        <v>18.2</v>
      </c>
      <c r="J45" s="12">
        <v>9.1</v>
      </c>
    </row>
    <row r="46" spans="1:10" ht="15.75" customHeight="1">
      <c r="A46" s="8">
        <v>768</v>
      </c>
      <c r="B46" s="9" t="s">
        <v>265</v>
      </c>
      <c r="C46" s="8">
        <v>2204</v>
      </c>
      <c r="D46" s="8">
        <v>74</v>
      </c>
      <c r="E46" s="10">
        <v>89.2</v>
      </c>
      <c r="F46" s="11">
        <v>90.5</v>
      </c>
      <c r="G46" s="12">
        <v>14.9</v>
      </c>
      <c r="H46" s="12">
        <v>50.7</v>
      </c>
      <c r="I46" s="12">
        <v>32.799999999999997</v>
      </c>
      <c r="J46" s="12">
        <v>1.5</v>
      </c>
    </row>
    <row r="47" spans="1:10" ht="14">
      <c r="A47" s="8">
        <v>881</v>
      </c>
      <c r="B47" s="9" t="s">
        <v>1192</v>
      </c>
      <c r="C47" s="8">
        <v>2102</v>
      </c>
      <c r="D47" s="8">
        <v>6</v>
      </c>
      <c r="E47" s="10">
        <v>50</v>
      </c>
      <c r="F47" s="11">
        <v>50</v>
      </c>
      <c r="G47" s="12">
        <v>0</v>
      </c>
      <c r="H47" s="12">
        <v>0</v>
      </c>
      <c r="I47" s="12">
        <v>0</v>
      </c>
      <c r="J47" s="12">
        <v>0</v>
      </c>
    </row>
    <row r="48" spans="1:10" ht="14">
      <c r="A48" s="8">
        <v>881</v>
      </c>
      <c r="B48" s="9" t="s">
        <v>1192</v>
      </c>
      <c r="C48" s="8">
        <v>2204</v>
      </c>
      <c r="D48" s="8">
        <v>4</v>
      </c>
      <c r="E48" s="10">
        <v>100</v>
      </c>
      <c r="F48" s="11">
        <v>100</v>
      </c>
      <c r="G48" s="12">
        <v>0</v>
      </c>
      <c r="H48" s="12">
        <v>0</v>
      </c>
      <c r="I48" s="12">
        <v>0</v>
      </c>
      <c r="J48" s="12">
        <v>0</v>
      </c>
    </row>
    <row r="49" spans="1:10" ht="14">
      <c r="A49" s="8">
        <v>883</v>
      </c>
      <c r="B49" s="9" t="s">
        <v>1194</v>
      </c>
      <c r="C49" s="8">
        <v>2101</v>
      </c>
      <c r="D49" s="8">
        <v>2</v>
      </c>
      <c r="E49" s="10">
        <v>0</v>
      </c>
      <c r="F49" s="11">
        <v>100</v>
      </c>
      <c r="G49" s="12">
        <v>0</v>
      </c>
      <c r="H49" s="12">
        <v>0</v>
      </c>
      <c r="I49" s="12">
        <v>0</v>
      </c>
      <c r="J49" s="12">
        <v>0</v>
      </c>
    </row>
    <row r="50" spans="1:10" ht="14">
      <c r="A50" s="8">
        <v>1006</v>
      </c>
      <c r="B50" s="9" t="s">
        <v>274</v>
      </c>
      <c r="C50" s="8">
        <v>2101</v>
      </c>
      <c r="D50" s="8">
        <v>101</v>
      </c>
      <c r="E50" s="10">
        <v>80.2</v>
      </c>
      <c r="F50" s="11">
        <v>80.2</v>
      </c>
      <c r="G50" s="12">
        <v>0</v>
      </c>
      <c r="H50" s="12">
        <v>0</v>
      </c>
      <c r="I50" s="12">
        <v>0</v>
      </c>
      <c r="J50" s="12">
        <v>0</v>
      </c>
    </row>
    <row r="51" spans="1:10" ht="14">
      <c r="A51" s="8">
        <v>1006</v>
      </c>
      <c r="B51" s="9" t="s">
        <v>274</v>
      </c>
      <c r="C51" s="8">
        <v>2203</v>
      </c>
      <c r="D51" s="8">
        <v>51</v>
      </c>
      <c r="E51" s="10">
        <v>78.400000000000006</v>
      </c>
      <c r="F51" s="11">
        <v>78.400000000000006</v>
      </c>
      <c r="G51" s="12">
        <v>0</v>
      </c>
      <c r="H51" s="12">
        <v>0</v>
      </c>
      <c r="I51" s="12">
        <v>0</v>
      </c>
      <c r="J51" s="12">
        <v>0</v>
      </c>
    </row>
    <row r="52" spans="1:10" ht="14">
      <c r="A52" s="8">
        <v>1007</v>
      </c>
      <c r="B52" s="9" t="s">
        <v>282</v>
      </c>
      <c r="C52" s="8">
        <v>2101</v>
      </c>
      <c r="D52" s="8">
        <v>18</v>
      </c>
      <c r="E52" s="10">
        <v>44.4</v>
      </c>
      <c r="F52" s="11">
        <v>44.4</v>
      </c>
      <c r="G52" s="12">
        <v>0</v>
      </c>
      <c r="H52" s="12">
        <v>0</v>
      </c>
      <c r="I52" s="12">
        <v>0</v>
      </c>
      <c r="J52" s="12">
        <v>0</v>
      </c>
    </row>
    <row r="53" spans="1:10" ht="14">
      <c r="A53" s="8">
        <v>1007</v>
      </c>
      <c r="B53" s="9" t="s">
        <v>282</v>
      </c>
      <c r="C53" s="8">
        <v>2203</v>
      </c>
      <c r="D53" s="8">
        <v>54</v>
      </c>
      <c r="E53" s="10">
        <v>63</v>
      </c>
      <c r="F53" s="11">
        <v>63</v>
      </c>
      <c r="G53" s="12">
        <v>0</v>
      </c>
      <c r="H53" s="12">
        <v>0</v>
      </c>
      <c r="I53" s="12">
        <v>0</v>
      </c>
      <c r="J53" s="12">
        <v>0</v>
      </c>
    </row>
    <row r="54" spans="1:10" ht="14">
      <c r="A54" s="8">
        <v>1008</v>
      </c>
      <c r="B54" s="9" t="s">
        <v>285</v>
      </c>
      <c r="C54" s="8">
        <v>2203</v>
      </c>
      <c r="D54" s="8">
        <v>22</v>
      </c>
      <c r="E54" s="10">
        <v>72.7</v>
      </c>
      <c r="F54" s="11">
        <v>72.7</v>
      </c>
      <c r="G54" s="12">
        <v>0</v>
      </c>
      <c r="H54" s="12">
        <v>0</v>
      </c>
      <c r="I54" s="12">
        <v>0</v>
      </c>
      <c r="J54" s="12">
        <v>0</v>
      </c>
    </row>
    <row r="55" spans="1:10" ht="14">
      <c r="A55" s="8">
        <v>1008</v>
      </c>
      <c r="B55" s="9" t="s">
        <v>285</v>
      </c>
      <c r="C55" s="8">
        <v>2101</v>
      </c>
      <c r="D55" s="8">
        <v>38</v>
      </c>
      <c r="E55" s="10">
        <v>65.8</v>
      </c>
      <c r="F55" s="11">
        <v>65.8</v>
      </c>
      <c r="G55" s="12">
        <v>0</v>
      </c>
      <c r="H55" s="12">
        <v>0</v>
      </c>
      <c r="I55" s="12">
        <v>0</v>
      </c>
      <c r="J55" s="12">
        <v>0</v>
      </c>
    </row>
    <row r="56" spans="1:10" ht="14">
      <c r="A56" s="8">
        <v>1009</v>
      </c>
      <c r="B56" s="9" t="s">
        <v>290</v>
      </c>
      <c r="C56" s="8">
        <v>2203</v>
      </c>
      <c r="D56" s="8">
        <v>19</v>
      </c>
      <c r="E56" s="10">
        <v>0</v>
      </c>
      <c r="F56" s="11">
        <v>57.9</v>
      </c>
      <c r="G56" s="12">
        <v>0</v>
      </c>
      <c r="H56" s="12">
        <v>0</v>
      </c>
      <c r="I56" s="12">
        <v>0</v>
      </c>
      <c r="J56" s="12">
        <v>0</v>
      </c>
    </row>
    <row r="57" spans="1:10" ht="14">
      <c r="A57" s="8">
        <v>1306</v>
      </c>
      <c r="B57" s="9" t="s">
        <v>292</v>
      </c>
      <c r="C57" s="8">
        <v>2102</v>
      </c>
      <c r="D57" s="8">
        <v>29</v>
      </c>
      <c r="E57" s="10">
        <v>86.2</v>
      </c>
      <c r="F57" s="11">
        <v>86.2</v>
      </c>
      <c r="G57" s="12">
        <v>16</v>
      </c>
      <c r="H57" s="12">
        <v>48</v>
      </c>
      <c r="I57" s="12">
        <v>32</v>
      </c>
      <c r="J57" s="12">
        <v>4</v>
      </c>
    </row>
    <row r="58" spans="1:10" ht="14">
      <c r="A58" s="8">
        <v>1313</v>
      </c>
      <c r="B58" s="9" t="s">
        <v>304</v>
      </c>
      <c r="C58" s="8">
        <v>2101</v>
      </c>
      <c r="D58" s="8">
        <v>78</v>
      </c>
      <c r="E58" s="10">
        <v>97.4</v>
      </c>
      <c r="F58" s="11">
        <v>97.4</v>
      </c>
      <c r="G58" s="12">
        <v>25</v>
      </c>
      <c r="H58" s="12">
        <v>59.2</v>
      </c>
      <c r="I58" s="12">
        <v>15.8</v>
      </c>
      <c r="J58" s="12">
        <v>0</v>
      </c>
    </row>
    <row r="59" spans="1:10" ht="14">
      <c r="A59" s="8">
        <v>1318</v>
      </c>
      <c r="B59" s="9" t="s">
        <v>321</v>
      </c>
      <c r="C59" s="8">
        <v>2203</v>
      </c>
      <c r="D59" s="8">
        <v>80</v>
      </c>
      <c r="E59" s="10">
        <v>90</v>
      </c>
      <c r="F59" s="11">
        <v>96.2</v>
      </c>
      <c r="G59" s="12">
        <v>18.2</v>
      </c>
      <c r="H59" s="12">
        <v>36.4</v>
      </c>
      <c r="I59" s="12">
        <v>40.299999999999997</v>
      </c>
      <c r="J59" s="12">
        <v>5.2</v>
      </c>
    </row>
    <row r="60" spans="1:10" ht="14">
      <c r="A60" s="8">
        <v>1319</v>
      </c>
      <c r="B60" s="9" t="s">
        <v>332</v>
      </c>
      <c r="C60" s="8">
        <v>2203</v>
      </c>
      <c r="D60" s="8">
        <v>93</v>
      </c>
      <c r="E60" s="10">
        <v>81.7</v>
      </c>
      <c r="F60" s="11">
        <v>96.8</v>
      </c>
      <c r="G60" s="12">
        <v>40</v>
      </c>
      <c r="H60" s="12">
        <v>34.4</v>
      </c>
      <c r="I60" s="12">
        <v>20</v>
      </c>
      <c r="J60" s="12">
        <v>5.6</v>
      </c>
    </row>
    <row r="61" spans="1:10" ht="14">
      <c r="A61" s="8">
        <v>1321</v>
      </c>
      <c r="B61" s="9" t="s">
        <v>347</v>
      </c>
      <c r="C61" s="8">
        <v>2204</v>
      </c>
      <c r="D61" s="8">
        <v>72</v>
      </c>
      <c r="E61" s="10">
        <v>100</v>
      </c>
      <c r="F61" s="11">
        <v>100</v>
      </c>
      <c r="G61" s="12">
        <v>33.299999999999997</v>
      </c>
      <c r="H61" s="12">
        <v>65.3</v>
      </c>
      <c r="I61" s="12">
        <v>1.4</v>
      </c>
      <c r="J61" s="12">
        <v>0</v>
      </c>
    </row>
    <row r="62" spans="1:10" ht="14">
      <c r="A62" s="8">
        <v>1326</v>
      </c>
      <c r="B62" s="9" t="s">
        <v>367</v>
      </c>
      <c r="C62" s="8">
        <v>2102</v>
      </c>
      <c r="D62" s="8">
        <v>76</v>
      </c>
      <c r="E62" s="10">
        <v>88.2</v>
      </c>
      <c r="F62" s="11">
        <v>98.7</v>
      </c>
      <c r="G62" s="12">
        <v>24</v>
      </c>
      <c r="H62" s="12">
        <v>57.3</v>
      </c>
      <c r="I62" s="12">
        <v>17.3</v>
      </c>
      <c r="J62" s="12">
        <v>1.3</v>
      </c>
    </row>
    <row r="63" spans="1:10" ht="14">
      <c r="A63" s="8">
        <v>1327</v>
      </c>
      <c r="B63" s="9" t="s">
        <v>380</v>
      </c>
      <c r="C63" s="8">
        <v>2102</v>
      </c>
      <c r="D63" s="8">
        <v>10</v>
      </c>
      <c r="E63" s="10">
        <v>70</v>
      </c>
      <c r="F63" s="11">
        <v>70</v>
      </c>
      <c r="G63" s="12">
        <v>28.6</v>
      </c>
      <c r="H63" s="12">
        <v>71.400000000000006</v>
      </c>
      <c r="I63" s="12">
        <v>0</v>
      </c>
      <c r="J63" s="12">
        <v>0</v>
      </c>
    </row>
    <row r="64" spans="1:10" ht="14">
      <c r="A64" s="8">
        <v>1328</v>
      </c>
      <c r="B64" s="9" t="s">
        <v>382</v>
      </c>
      <c r="C64" s="8">
        <v>2102</v>
      </c>
      <c r="D64" s="8">
        <v>75</v>
      </c>
      <c r="E64" s="10">
        <v>88</v>
      </c>
      <c r="F64" s="11">
        <v>100</v>
      </c>
      <c r="G64" s="12">
        <v>29.3</v>
      </c>
      <c r="H64" s="12">
        <v>50.7</v>
      </c>
      <c r="I64" s="12">
        <v>18.7</v>
      </c>
      <c r="J64" s="12">
        <v>1.3</v>
      </c>
    </row>
    <row r="65" spans="1:10" ht="14">
      <c r="A65" s="8">
        <v>1329</v>
      </c>
      <c r="B65" s="9" t="s">
        <v>389</v>
      </c>
      <c r="C65" s="8">
        <v>2101</v>
      </c>
      <c r="D65" s="8">
        <v>77</v>
      </c>
      <c r="E65" s="10">
        <v>85.7</v>
      </c>
      <c r="F65" s="11">
        <v>97.4</v>
      </c>
      <c r="G65" s="12">
        <v>16</v>
      </c>
      <c r="H65" s="12">
        <v>50.7</v>
      </c>
      <c r="I65" s="12">
        <v>32</v>
      </c>
      <c r="J65" s="12">
        <v>1.3</v>
      </c>
    </row>
    <row r="66" spans="1:10" ht="14">
      <c r="A66" s="8">
        <v>1330</v>
      </c>
      <c r="B66" s="9" t="s">
        <v>397</v>
      </c>
      <c r="C66" s="8">
        <v>2204</v>
      </c>
      <c r="D66" s="8">
        <v>70</v>
      </c>
      <c r="E66" s="10">
        <v>97.1</v>
      </c>
      <c r="F66" s="11">
        <v>100</v>
      </c>
      <c r="G66" s="12">
        <v>28.6</v>
      </c>
      <c r="H66" s="12">
        <v>57.1</v>
      </c>
      <c r="I66" s="12">
        <v>12.9</v>
      </c>
      <c r="J66" s="12">
        <v>1.4</v>
      </c>
    </row>
    <row r="67" spans="1:10" ht="14">
      <c r="A67" s="8">
        <v>1331</v>
      </c>
      <c r="B67" s="9" t="s">
        <v>403</v>
      </c>
      <c r="C67" s="8">
        <v>2203</v>
      </c>
      <c r="D67" s="8">
        <v>4</v>
      </c>
      <c r="E67" s="10">
        <v>100</v>
      </c>
      <c r="F67" s="11">
        <v>100</v>
      </c>
      <c r="G67" s="12">
        <v>100</v>
      </c>
      <c r="H67" s="12">
        <v>0</v>
      </c>
      <c r="I67" s="12">
        <v>0</v>
      </c>
      <c r="J67" s="12">
        <v>0</v>
      </c>
    </row>
    <row r="68" spans="1:10" ht="14">
      <c r="A68" s="8">
        <v>1351</v>
      </c>
      <c r="B68" s="9" t="s">
        <v>412</v>
      </c>
      <c r="C68" s="8">
        <v>2203</v>
      </c>
      <c r="D68" s="8">
        <v>67</v>
      </c>
      <c r="E68" s="10">
        <v>98.5</v>
      </c>
      <c r="F68" s="11">
        <v>98.5</v>
      </c>
      <c r="G68" s="12">
        <v>13.6</v>
      </c>
      <c r="H68" s="12">
        <v>60.6</v>
      </c>
      <c r="I68" s="12">
        <v>22.7</v>
      </c>
      <c r="J68" s="12">
        <v>3</v>
      </c>
    </row>
    <row r="69" spans="1:10" ht="14">
      <c r="A69" s="8">
        <v>1351</v>
      </c>
      <c r="B69" s="9" t="s">
        <v>412</v>
      </c>
      <c r="C69" s="8">
        <v>2101</v>
      </c>
      <c r="D69" s="8">
        <v>20</v>
      </c>
      <c r="E69" s="10">
        <v>85</v>
      </c>
      <c r="F69" s="11">
        <v>85</v>
      </c>
      <c r="G69" s="12">
        <v>23.5</v>
      </c>
      <c r="H69" s="12">
        <v>23.5</v>
      </c>
      <c r="I69" s="12">
        <v>47.1</v>
      </c>
      <c r="J69" s="12">
        <v>5.9</v>
      </c>
    </row>
    <row r="70" spans="1:10" ht="14">
      <c r="A70" s="8">
        <v>1391</v>
      </c>
      <c r="B70" s="9" t="s">
        <v>1218</v>
      </c>
      <c r="C70" s="8">
        <v>2101</v>
      </c>
      <c r="D70" s="8">
        <v>78</v>
      </c>
      <c r="E70" s="10">
        <v>0</v>
      </c>
      <c r="F70" s="11">
        <v>0</v>
      </c>
      <c r="G70" s="12">
        <v>0</v>
      </c>
      <c r="H70" s="12">
        <v>0</v>
      </c>
      <c r="I70" s="12">
        <v>0</v>
      </c>
      <c r="J70" s="12">
        <v>0</v>
      </c>
    </row>
    <row r="71" spans="1:10" ht="14">
      <c r="A71" s="8">
        <v>1401</v>
      </c>
      <c r="B71" s="9" t="s">
        <v>431</v>
      </c>
      <c r="C71" s="8">
        <v>2102</v>
      </c>
      <c r="D71" s="8">
        <v>21</v>
      </c>
      <c r="E71" s="10">
        <v>95.2</v>
      </c>
      <c r="F71" s="11">
        <v>95.2</v>
      </c>
      <c r="G71" s="12">
        <v>25</v>
      </c>
      <c r="H71" s="12">
        <v>45</v>
      </c>
      <c r="I71" s="12">
        <v>20</v>
      </c>
      <c r="J71" s="12">
        <v>10</v>
      </c>
    </row>
    <row r="72" spans="1:10" ht="14">
      <c r="A72" s="8">
        <v>1403</v>
      </c>
      <c r="B72" s="9" t="s">
        <v>436</v>
      </c>
      <c r="C72" s="8">
        <v>2101</v>
      </c>
      <c r="D72" s="8">
        <v>23</v>
      </c>
      <c r="E72" s="10">
        <v>73.900000000000006</v>
      </c>
      <c r="F72" s="11">
        <v>73.900000000000006</v>
      </c>
      <c r="G72" s="12">
        <v>23.5</v>
      </c>
      <c r="H72" s="12">
        <v>58.8</v>
      </c>
      <c r="I72" s="12">
        <v>17.600000000000001</v>
      </c>
      <c r="J72" s="12">
        <v>0</v>
      </c>
    </row>
    <row r="73" spans="1:10" ht="14">
      <c r="A73" s="8">
        <v>1404</v>
      </c>
      <c r="B73" s="9" t="s">
        <v>439</v>
      </c>
      <c r="C73" s="8">
        <v>2203</v>
      </c>
      <c r="D73" s="8">
        <v>24</v>
      </c>
      <c r="E73" s="10">
        <v>79.2</v>
      </c>
      <c r="F73" s="11">
        <v>79.2</v>
      </c>
      <c r="G73" s="12">
        <v>26.3</v>
      </c>
      <c r="H73" s="12">
        <v>47.4</v>
      </c>
      <c r="I73" s="12">
        <v>21.1</v>
      </c>
      <c r="J73" s="12">
        <v>5.3</v>
      </c>
    </row>
    <row r="74" spans="1:10" ht="14">
      <c r="A74" s="8">
        <v>2307</v>
      </c>
      <c r="B74" s="9" t="s">
        <v>441</v>
      </c>
      <c r="C74" s="8">
        <v>2101</v>
      </c>
      <c r="D74" s="8">
        <v>48</v>
      </c>
      <c r="E74" s="10">
        <v>97.9</v>
      </c>
      <c r="F74" s="11">
        <v>97.9</v>
      </c>
      <c r="G74" s="12">
        <v>27.7</v>
      </c>
      <c r="H74" s="12">
        <v>42.6</v>
      </c>
      <c r="I74" s="12">
        <v>10.6</v>
      </c>
      <c r="J74" s="12">
        <v>19.100000000000001</v>
      </c>
    </row>
    <row r="75" spans="1:10" ht="14">
      <c r="A75" s="8">
        <v>2314</v>
      </c>
      <c r="B75" s="9" t="s">
        <v>1222</v>
      </c>
      <c r="C75" s="8">
        <v>2102</v>
      </c>
      <c r="D75" s="8">
        <v>27</v>
      </c>
      <c r="E75" s="10">
        <v>96.3</v>
      </c>
      <c r="F75" s="11">
        <v>96.3</v>
      </c>
      <c r="G75" s="12">
        <v>50</v>
      </c>
      <c r="H75" s="12">
        <v>26.9</v>
      </c>
      <c r="I75" s="12">
        <v>19.2</v>
      </c>
      <c r="J75" s="12">
        <v>3.8</v>
      </c>
    </row>
    <row r="76" spans="1:10" ht="14">
      <c r="A76" s="8">
        <v>3301</v>
      </c>
      <c r="B76" s="9" t="s">
        <v>462</v>
      </c>
      <c r="C76" s="8">
        <v>2102</v>
      </c>
      <c r="D76" s="8">
        <v>77</v>
      </c>
      <c r="E76" s="10">
        <v>42.9</v>
      </c>
      <c r="F76" s="11">
        <v>72.7</v>
      </c>
      <c r="G76" s="12">
        <v>12.5</v>
      </c>
      <c r="H76" s="12">
        <v>19.600000000000001</v>
      </c>
      <c r="I76" s="12">
        <v>26.8</v>
      </c>
      <c r="J76" s="12">
        <v>41.1</v>
      </c>
    </row>
    <row r="77" spans="1:10" ht="14">
      <c r="A77" s="8">
        <v>3302</v>
      </c>
      <c r="B77" s="9" t="s">
        <v>484</v>
      </c>
      <c r="C77" s="8">
        <v>2101</v>
      </c>
      <c r="D77" s="8">
        <v>106</v>
      </c>
      <c r="E77" s="10">
        <v>91.5</v>
      </c>
      <c r="F77" s="11">
        <v>96.2</v>
      </c>
      <c r="G77" s="12">
        <v>19.600000000000001</v>
      </c>
      <c r="H77" s="12">
        <v>72.5</v>
      </c>
      <c r="I77" s="12">
        <v>5.9</v>
      </c>
      <c r="J77" s="12">
        <v>2</v>
      </c>
    </row>
    <row r="78" spans="1:10" ht="14">
      <c r="A78" s="8">
        <v>3303</v>
      </c>
      <c r="B78" s="9" t="s">
        <v>502</v>
      </c>
      <c r="C78" s="8">
        <v>2101</v>
      </c>
      <c r="D78" s="8">
        <v>84</v>
      </c>
      <c r="E78" s="10">
        <v>81</v>
      </c>
      <c r="F78" s="11">
        <v>92.9</v>
      </c>
      <c r="G78" s="12">
        <v>20.5</v>
      </c>
      <c r="H78" s="12">
        <v>34.6</v>
      </c>
      <c r="I78" s="12">
        <v>17.899999999999999</v>
      </c>
      <c r="J78" s="12">
        <v>26.9</v>
      </c>
    </row>
    <row r="79" spans="1:10" ht="14">
      <c r="A79" s="8">
        <v>3304</v>
      </c>
      <c r="B79" s="9" t="s">
        <v>513</v>
      </c>
      <c r="C79" s="8">
        <v>2102</v>
      </c>
      <c r="D79" s="8">
        <v>80</v>
      </c>
      <c r="E79" s="10">
        <v>81.2</v>
      </c>
      <c r="F79" s="11">
        <v>90</v>
      </c>
      <c r="G79" s="12">
        <v>19.399999999999999</v>
      </c>
      <c r="H79" s="12">
        <v>54.2</v>
      </c>
      <c r="I79" s="12">
        <v>26.4</v>
      </c>
      <c r="J79" s="12">
        <v>0</v>
      </c>
    </row>
    <row r="80" spans="1:10" ht="14">
      <c r="A80" s="8">
        <v>3305</v>
      </c>
      <c r="B80" s="9" t="s">
        <v>532</v>
      </c>
      <c r="C80" s="8">
        <v>2203</v>
      </c>
      <c r="D80" s="8">
        <v>25</v>
      </c>
      <c r="E80" s="10">
        <v>72</v>
      </c>
      <c r="F80" s="11">
        <v>80</v>
      </c>
      <c r="G80" s="12">
        <v>30</v>
      </c>
      <c r="H80" s="12">
        <v>30</v>
      </c>
      <c r="I80" s="12">
        <v>30</v>
      </c>
      <c r="J80" s="12">
        <v>10</v>
      </c>
    </row>
    <row r="81" spans="1:10" ht="14">
      <c r="A81" s="8">
        <v>3306</v>
      </c>
      <c r="B81" s="9" t="s">
        <v>1226</v>
      </c>
      <c r="C81" s="8">
        <v>2203</v>
      </c>
      <c r="D81" s="8">
        <v>64</v>
      </c>
      <c r="E81" s="10">
        <v>92.2</v>
      </c>
      <c r="F81" s="11">
        <v>95.3</v>
      </c>
      <c r="G81" s="12">
        <v>26.2</v>
      </c>
      <c r="H81" s="12">
        <v>63.9</v>
      </c>
      <c r="I81" s="12">
        <v>8.1999999999999993</v>
      </c>
      <c r="J81" s="12">
        <v>1.6</v>
      </c>
    </row>
    <row r="82" spans="1:10" ht="14">
      <c r="A82" s="8">
        <v>3307</v>
      </c>
      <c r="B82" s="9" t="s">
        <v>541</v>
      </c>
      <c r="C82" s="8">
        <v>2203</v>
      </c>
      <c r="D82" s="8">
        <v>57</v>
      </c>
      <c r="E82" s="10">
        <v>68.400000000000006</v>
      </c>
      <c r="F82" s="11">
        <v>84.2</v>
      </c>
      <c r="G82" s="12">
        <v>22.9</v>
      </c>
      <c r="H82" s="12">
        <v>25</v>
      </c>
      <c r="I82" s="12">
        <v>27.1</v>
      </c>
      <c r="J82" s="12">
        <v>25</v>
      </c>
    </row>
    <row r="83" spans="1:10" ht="14">
      <c r="A83" s="8">
        <v>3309</v>
      </c>
      <c r="B83" s="9" t="s">
        <v>548</v>
      </c>
      <c r="C83" s="8">
        <v>2204</v>
      </c>
      <c r="D83" s="8">
        <v>32</v>
      </c>
      <c r="E83" s="10">
        <v>87.5</v>
      </c>
      <c r="F83" s="11">
        <v>90.6</v>
      </c>
      <c r="G83" s="12">
        <v>31</v>
      </c>
      <c r="H83" s="12">
        <v>34.5</v>
      </c>
      <c r="I83" s="12">
        <v>31</v>
      </c>
      <c r="J83" s="12">
        <v>3.4</v>
      </c>
    </row>
    <row r="84" spans="1:10" ht="14">
      <c r="A84" s="8">
        <v>3310</v>
      </c>
      <c r="B84" s="9" t="s">
        <v>554</v>
      </c>
      <c r="C84" s="8">
        <v>2101</v>
      </c>
      <c r="D84" s="8">
        <v>106</v>
      </c>
      <c r="E84" s="10">
        <v>56.6</v>
      </c>
      <c r="F84" s="11">
        <v>81.099999999999994</v>
      </c>
      <c r="G84" s="12">
        <v>9.3000000000000007</v>
      </c>
      <c r="H84" s="12">
        <v>33.700000000000003</v>
      </c>
      <c r="I84" s="12">
        <v>45.3</v>
      </c>
      <c r="J84" s="12">
        <v>11.6</v>
      </c>
    </row>
    <row r="85" spans="1:10" ht="14">
      <c r="A85" s="8">
        <v>3311</v>
      </c>
      <c r="B85" s="9" t="s">
        <v>566</v>
      </c>
      <c r="C85" s="8">
        <v>2204</v>
      </c>
      <c r="D85" s="8">
        <v>54</v>
      </c>
      <c r="E85" s="10">
        <v>90.7</v>
      </c>
      <c r="F85" s="11">
        <v>94.4</v>
      </c>
      <c r="G85" s="12">
        <v>27.5</v>
      </c>
      <c r="H85" s="12">
        <v>72.5</v>
      </c>
      <c r="I85" s="12">
        <v>0</v>
      </c>
      <c r="J85" s="12">
        <v>0</v>
      </c>
    </row>
    <row r="86" spans="1:10" ht="14">
      <c r="A86" s="8">
        <v>3312</v>
      </c>
      <c r="B86" s="9" t="s">
        <v>575</v>
      </c>
      <c r="C86" s="8">
        <v>2204</v>
      </c>
      <c r="D86" s="8">
        <v>42</v>
      </c>
      <c r="E86" s="10">
        <v>71.400000000000006</v>
      </c>
      <c r="F86" s="11">
        <v>95.2</v>
      </c>
      <c r="G86" s="12">
        <v>25</v>
      </c>
      <c r="H86" s="12">
        <v>62.5</v>
      </c>
      <c r="I86" s="12">
        <v>12.5</v>
      </c>
      <c r="J86" s="12">
        <v>0</v>
      </c>
    </row>
    <row r="87" spans="1:10" ht="14">
      <c r="A87" s="8">
        <v>3313</v>
      </c>
      <c r="B87" s="9" t="s">
        <v>581</v>
      </c>
      <c r="C87" s="8">
        <v>2102</v>
      </c>
      <c r="D87" s="8">
        <v>67</v>
      </c>
      <c r="E87" s="10">
        <v>94</v>
      </c>
      <c r="F87" s="11">
        <v>94</v>
      </c>
      <c r="G87" s="12">
        <v>22.2</v>
      </c>
      <c r="H87" s="12">
        <v>74.599999999999994</v>
      </c>
      <c r="I87" s="12">
        <v>3.2</v>
      </c>
      <c r="J87" s="12">
        <v>0</v>
      </c>
    </row>
    <row r="88" spans="1:10" ht="14">
      <c r="A88" s="8">
        <v>3350</v>
      </c>
      <c r="B88" s="9" t="s">
        <v>591</v>
      </c>
      <c r="C88" s="8">
        <v>2101</v>
      </c>
      <c r="D88" s="8">
        <v>23</v>
      </c>
      <c r="E88" s="10">
        <v>95.7</v>
      </c>
      <c r="F88" s="11">
        <v>95.7</v>
      </c>
      <c r="G88" s="12">
        <v>22.7</v>
      </c>
      <c r="H88" s="12">
        <v>45.5</v>
      </c>
      <c r="I88" s="12">
        <v>31.8</v>
      </c>
      <c r="J88" s="12">
        <v>0</v>
      </c>
    </row>
    <row r="89" spans="1:10" ht="14">
      <c r="A89" s="8">
        <v>3350</v>
      </c>
      <c r="B89" s="9" t="s">
        <v>591</v>
      </c>
      <c r="C89" s="8">
        <v>2203</v>
      </c>
      <c r="D89" s="8">
        <v>37</v>
      </c>
      <c r="E89" s="10">
        <v>100</v>
      </c>
      <c r="F89" s="11">
        <v>100</v>
      </c>
      <c r="G89" s="12">
        <v>21.6</v>
      </c>
      <c r="H89" s="12">
        <v>73</v>
      </c>
      <c r="I89" s="12">
        <v>5.4</v>
      </c>
      <c r="J89" s="12">
        <v>0</v>
      </c>
    </row>
    <row r="90" spans="1:10" ht="14">
      <c r="A90" s="8">
        <v>4306</v>
      </c>
      <c r="B90" s="9" t="s">
        <v>601</v>
      </c>
      <c r="C90" s="8">
        <v>2203</v>
      </c>
      <c r="D90" s="8">
        <v>64</v>
      </c>
      <c r="E90" s="10">
        <v>81.2</v>
      </c>
      <c r="F90" s="11">
        <v>87.5</v>
      </c>
      <c r="G90" s="12">
        <v>25</v>
      </c>
      <c r="H90" s="12">
        <v>37.5</v>
      </c>
      <c r="I90" s="12">
        <v>28.6</v>
      </c>
      <c r="J90" s="12">
        <v>8.9</v>
      </c>
    </row>
    <row r="91" spans="1:10" ht="14">
      <c r="A91" s="8">
        <v>4310</v>
      </c>
      <c r="B91" s="9" t="s">
        <v>609</v>
      </c>
      <c r="C91" s="8">
        <v>2102</v>
      </c>
      <c r="D91" s="8">
        <v>66</v>
      </c>
      <c r="E91" s="10">
        <v>97</v>
      </c>
      <c r="F91" s="11">
        <v>100</v>
      </c>
      <c r="G91" s="12">
        <v>34.799999999999997</v>
      </c>
      <c r="H91" s="12">
        <v>43.9</v>
      </c>
      <c r="I91" s="12">
        <v>21.2</v>
      </c>
      <c r="J91" s="12">
        <v>0</v>
      </c>
    </row>
    <row r="92" spans="1:10" ht="14">
      <c r="A92" s="8">
        <v>4312</v>
      </c>
      <c r="B92" s="9" t="s">
        <v>613</v>
      </c>
      <c r="C92" s="8">
        <v>2204</v>
      </c>
      <c r="D92" s="8">
        <v>87</v>
      </c>
      <c r="E92" s="10">
        <v>86.2</v>
      </c>
      <c r="F92" s="11">
        <v>93.1</v>
      </c>
      <c r="G92" s="12">
        <v>23.5</v>
      </c>
      <c r="H92" s="12">
        <v>44.4</v>
      </c>
      <c r="I92" s="12">
        <v>27.2</v>
      </c>
      <c r="J92" s="12">
        <v>4.9000000000000004</v>
      </c>
    </row>
    <row r="93" spans="1:10" ht="14">
      <c r="A93" s="8">
        <v>4314</v>
      </c>
      <c r="B93" s="9" t="s">
        <v>244</v>
      </c>
      <c r="C93" s="8">
        <v>2101</v>
      </c>
      <c r="D93" s="8">
        <v>33</v>
      </c>
      <c r="E93" s="10">
        <v>81.8</v>
      </c>
      <c r="F93" s="11">
        <v>93.9</v>
      </c>
      <c r="G93" s="12">
        <v>16.100000000000001</v>
      </c>
      <c r="H93" s="12">
        <v>19.399999999999999</v>
      </c>
      <c r="I93" s="12">
        <v>38.700000000000003</v>
      </c>
      <c r="J93" s="12">
        <v>25.8</v>
      </c>
    </row>
    <row r="94" spans="1:10" ht="14">
      <c r="A94" s="8">
        <v>4317</v>
      </c>
      <c r="B94" s="9" t="s">
        <v>1230</v>
      </c>
      <c r="C94" s="8">
        <v>2101</v>
      </c>
      <c r="D94" s="8">
        <v>28</v>
      </c>
      <c r="E94" s="10">
        <v>85.7</v>
      </c>
      <c r="F94" s="11">
        <v>96.4</v>
      </c>
      <c r="G94" s="12">
        <v>25.9</v>
      </c>
      <c r="H94" s="12">
        <v>40.700000000000003</v>
      </c>
      <c r="I94" s="12">
        <v>25.9</v>
      </c>
      <c r="J94" s="12">
        <v>7.4</v>
      </c>
    </row>
    <row r="95" spans="1:10" ht="14">
      <c r="A95" s="8">
        <v>4318</v>
      </c>
      <c r="B95" s="9" t="s">
        <v>1231</v>
      </c>
      <c r="C95" s="8">
        <v>2102</v>
      </c>
      <c r="D95" s="8">
        <v>128</v>
      </c>
      <c r="E95" s="10">
        <v>80.5</v>
      </c>
      <c r="F95" s="11">
        <v>93</v>
      </c>
      <c r="G95" s="12">
        <v>22.7</v>
      </c>
      <c r="H95" s="12">
        <v>34.5</v>
      </c>
      <c r="I95" s="12">
        <v>17.600000000000001</v>
      </c>
      <c r="J95" s="12">
        <v>25.2</v>
      </c>
    </row>
    <row r="96" spans="1:10" ht="14">
      <c r="A96" s="8">
        <v>4319</v>
      </c>
      <c r="B96" s="9" t="s">
        <v>627</v>
      </c>
      <c r="C96" s="8">
        <v>2102</v>
      </c>
      <c r="D96" s="8">
        <v>133</v>
      </c>
      <c r="E96" s="10">
        <v>92.5</v>
      </c>
      <c r="F96" s="11">
        <v>94</v>
      </c>
      <c r="G96" s="12">
        <v>20.8</v>
      </c>
      <c r="H96" s="12">
        <v>42.4</v>
      </c>
      <c r="I96" s="12">
        <v>31.2</v>
      </c>
      <c r="J96" s="12">
        <v>5.6</v>
      </c>
    </row>
    <row r="97" spans="1:10" ht="14">
      <c r="A97" s="8">
        <v>4324</v>
      </c>
      <c r="B97" s="9" t="s">
        <v>634</v>
      </c>
      <c r="C97" s="8">
        <v>2101</v>
      </c>
      <c r="D97" s="8">
        <v>120</v>
      </c>
      <c r="E97" s="10">
        <v>97.5</v>
      </c>
      <c r="F97" s="11">
        <v>97.5</v>
      </c>
      <c r="G97" s="12">
        <v>22.2</v>
      </c>
      <c r="H97" s="12">
        <v>56.4</v>
      </c>
      <c r="I97" s="12">
        <v>18.8</v>
      </c>
      <c r="J97" s="12">
        <v>2.6</v>
      </c>
    </row>
    <row r="98" spans="1:10" ht="14">
      <c r="A98" s="8">
        <v>4325</v>
      </c>
      <c r="B98" s="9" t="s">
        <v>644</v>
      </c>
      <c r="C98" s="8">
        <v>2102</v>
      </c>
      <c r="D98" s="8">
        <v>65</v>
      </c>
      <c r="E98" s="10">
        <v>92.3</v>
      </c>
      <c r="F98" s="11">
        <v>95.4</v>
      </c>
      <c r="G98" s="12">
        <v>22.6</v>
      </c>
      <c r="H98" s="12">
        <v>50</v>
      </c>
      <c r="I98" s="12">
        <v>27.4</v>
      </c>
      <c r="J98" s="12">
        <v>0</v>
      </c>
    </row>
    <row r="99" spans="1:10" ht="14">
      <c r="A99" s="8">
        <v>4326</v>
      </c>
      <c r="B99" s="9" t="s">
        <v>648</v>
      </c>
      <c r="C99" s="8">
        <v>2101</v>
      </c>
      <c r="D99" s="8">
        <v>66</v>
      </c>
      <c r="E99" s="10">
        <v>90.9</v>
      </c>
      <c r="F99" s="11">
        <v>100</v>
      </c>
      <c r="G99" s="12">
        <v>22.7</v>
      </c>
      <c r="H99" s="12">
        <v>53</v>
      </c>
      <c r="I99" s="12">
        <v>21.2</v>
      </c>
      <c r="J99" s="12">
        <v>3</v>
      </c>
    </row>
    <row r="100" spans="1:10" ht="14">
      <c r="A100" s="8">
        <v>4327</v>
      </c>
      <c r="B100" s="9" t="s">
        <v>659</v>
      </c>
      <c r="C100" s="8">
        <v>2204</v>
      </c>
      <c r="D100" s="8">
        <v>32</v>
      </c>
      <c r="E100" s="10">
        <v>50</v>
      </c>
      <c r="F100" s="11">
        <v>68.8</v>
      </c>
      <c r="G100" s="12">
        <v>31.8</v>
      </c>
      <c r="H100" s="12">
        <v>36.4</v>
      </c>
      <c r="I100" s="12">
        <v>22.7</v>
      </c>
      <c r="J100" s="12">
        <v>9.1</v>
      </c>
    </row>
    <row r="101" spans="1:10" ht="14">
      <c r="A101" s="8">
        <v>4328</v>
      </c>
      <c r="B101" s="9" t="s">
        <v>1234</v>
      </c>
      <c r="C101" s="8">
        <v>2203</v>
      </c>
      <c r="D101" s="8">
        <v>19</v>
      </c>
      <c r="E101" s="10">
        <v>89.5</v>
      </c>
      <c r="F101" s="11">
        <v>89.5</v>
      </c>
      <c r="G101" s="12">
        <v>29.4</v>
      </c>
      <c r="H101" s="12">
        <v>64.7</v>
      </c>
      <c r="I101" s="12">
        <v>5.9</v>
      </c>
      <c r="J101" s="12">
        <v>0</v>
      </c>
    </row>
    <row r="102" spans="1:10" ht="14">
      <c r="A102" s="8">
        <v>4329</v>
      </c>
      <c r="B102" s="9" t="s">
        <v>1235</v>
      </c>
      <c r="C102" s="8">
        <v>2203</v>
      </c>
      <c r="D102" s="8">
        <v>21</v>
      </c>
      <c r="E102" s="10">
        <v>81</v>
      </c>
      <c r="F102" s="11">
        <v>85.7</v>
      </c>
      <c r="G102" s="12">
        <v>27.8</v>
      </c>
      <c r="H102" s="12">
        <v>50</v>
      </c>
      <c r="I102" s="12">
        <v>16.7</v>
      </c>
      <c r="J102" s="12">
        <v>5.6</v>
      </c>
    </row>
    <row r="103" spans="1:10" ht="14">
      <c r="A103" s="8">
        <v>4330</v>
      </c>
      <c r="B103" s="9" t="s">
        <v>662</v>
      </c>
      <c r="C103" s="8">
        <v>2203</v>
      </c>
      <c r="D103" s="8">
        <v>25</v>
      </c>
      <c r="E103" s="10">
        <v>84</v>
      </c>
      <c r="F103" s="11">
        <v>84</v>
      </c>
      <c r="G103" s="12">
        <v>19</v>
      </c>
      <c r="H103" s="12">
        <v>47.6</v>
      </c>
      <c r="I103" s="12">
        <v>23.8</v>
      </c>
      <c r="J103" s="12">
        <v>9.5</v>
      </c>
    </row>
    <row r="104" spans="1:10" ht="14">
      <c r="A104" s="8">
        <v>4331</v>
      </c>
      <c r="B104" s="9" t="s">
        <v>666</v>
      </c>
      <c r="C104" s="8">
        <v>2101</v>
      </c>
      <c r="D104" s="8">
        <v>117</v>
      </c>
      <c r="E104" s="10">
        <v>100</v>
      </c>
      <c r="F104" s="11">
        <v>100</v>
      </c>
      <c r="G104" s="12">
        <v>0</v>
      </c>
      <c r="H104" s="12">
        <v>0</v>
      </c>
      <c r="I104" s="12">
        <v>0</v>
      </c>
      <c r="J104" s="12">
        <v>0</v>
      </c>
    </row>
    <row r="105" spans="1:10" ht="14">
      <c r="A105" s="8">
        <v>4332</v>
      </c>
      <c r="B105" s="9" t="s">
        <v>1230</v>
      </c>
      <c r="C105" s="8">
        <v>2101</v>
      </c>
      <c r="D105" s="8">
        <v>147</v>
      </c>
      <c r="E105" s="10">
        <v>74.099999999999994</v>
      </c>
      <c r="F105" s="11">
        <v>80.3</v>
      </c>
      <c r="G105" s="12">
        <v>50.8</v>
      </c>
      <c r="H105" s="12">
        <v>29.7</v>
      </c>
      <c r="I105" s="12">
        <v>14.4</v>
      </c>
      <c r="J105" s="12">
        <v>5.0999999999999996</v>
      </c>
    </row>
    <row r="106" spans="1:10" ht="14">
      <c r="A106" s="8">
        <v>4333</v>
      </c>
      <c r="B106" s="9" t="s">
        <v>668</v>
      </c>
      <c r="C106" s="8">
        <v>2203</v>
      </c>
      <c r="D106" s="8">
        <v>98</v>
      </c>
      <c r="E106" s="10">
        <v>79.599999999999994</v>
      </c>
      <c r="F106" s="11">
        <v>88.8</v>
      </c>
      <c r="G106" s="12">
        <v>31</v>
      </c>
      <c r="H106" s="12">
        <v>39.1</v>
      </c>
      <c r="I106" s="12">
        <v>21.8</v>
      </c>
      <c r="J106" s="12">
        <v>8</v>
      </c>
    </row>
    <row r="107" spans="1:10" ht="14">
      <c r="A107" s="8">
        <v>4334</v>
      </c>
      <c r="B107" s="9" t="s">
        <v>667</v>
      </c>
      <c r="C107" s="8">
        <v>2204</v>
      </c>
      <c r="D107" s="8">
        <v>89</v>
      </c>
      <c r="E107" s="10">
        <v>97.8</v>
      </c>
      <c r="F107" s="11">
        <v>97.8</v>
      </c>
      <c r="G107" s="12">
        <v>21.8</v>
      </c>
      <c r="H107" s="12">
        <v>66.7</v>
      </c>
      <c r="I107" s="12">
        <v>10.3</v>
      </c>
      <c r="J107" s="12">
        <v>1.1000000000000001</v>
      </c>
    </row>
    <row r="108" spans="1:10" ht="14">
      <c r="A108" s="8">
        <v>4335</v>
      </c>
      <c r="B108" s="9" t="s">
        <v>679</v>
      </c>
      <c r="C108" s="8">
        <v>2102</v>
      </c>
      <c r="D108" s="8">
        <v>12</v>
      </c>
      <c r="E108" s="10">
        <v>91.7</v>
      </c>
      <c r="F108" s="11">
        <v>91.7</v>
      </c>
      <c r="G108" s="12">
        <v>45.5</v>
      </c>
      <c r="H108" s="12">
        <v>45.5</v>
      </c>
      <c r="I108" s="12">
        <v>9.1</v>
      </c>
      <c r="J108" s="12">
        <v>0</v>
      </c>
    </row>
    <row r="109" spans="1:10" ht="14">
      <c r="A109" s="8">
        <v>4336</v>
      </c>
      <c r="B109" s="9" t="s">
        <v>680</v>
      </c>
      <c r="C109" s="8">
        <v>2204</v>
      </c>
      <c r="D109" s="8">
        <v>24</v>
      </c>
      <c r="E109" s="10">
        <v>87.5</v>
      </c>
      <c r="F109" s="11">
        <v>87.5</v>
      </c>
      <c r="G109" s="12">
        <v>23.8</v>
      </c>
      <c r="H109" s="12">
        <v>52.4</v>
      </c>
      <c r="I109" s="12">
        <v>23.8</v>
      </c>
      <c r="J109" s="12">
        <v>0</v>
      </c>
    </row>
    <row r="110" spans="1:10" ht="14">
      <c r="A110" s="8">
        <v>4350</v>
      </c>
      <c r="B110" s="9" t="s">
        <v>694</v>
      </c>
      <c r="C110" s="8">
        <v>2101</v>
      </c>
      <c r="D110" s="8">
        <v>27</v>
      </c>
      <c r="E110" s="10">
        <v>81.5</v>
      </c>
      <c r="F110" s="11">
        <v>85.2</v>
      </c>
      <c r="G110" s="12">
        <v>43.5</v>
      </c>
      <c r="H110" s="12">
        <v>52.2</v>
      </c>
      <c r="I110" s="12">
        <v>4.3</v>
      </c>
      <c r="J110" s="12">
        <v>0</v>
      </c>
    </row>
    <row r="111" spans="1:10" ht="14">
      <c r="A111" s="8">
        <v>4350</v>
      </c>
      <c r="B111" s="9" t="s">
        <v>694</v>
      </c>
      <c r="C111" s="8">
        <v>2203</v>
      </c>
      <c r="D111" s="8">
        <v>61</v>
      </c>
      <c r="E111" s="10">
        <v>83.6</v>
      </c>
      <c r="F111" s="11">
        <v>83.6</v>
      </c>
      <c r="G111" s="12">
        <v>51</v>
      </c>
      <c r="H111" s="12">
        <v>47.1</v>
      </c>
      <c r="I111" s="12">
        <v>2</v>
      </c>
      <c r="J111" s="12">
        <v>0</v>
      </c>
    </row>
    <row r="112" spans="1:10" ht="14">
      <c r="A112" s="8">
        <v>5301</v>
      </c>
      <c r="B112" s="9" t="s">
        <v>709</v>
      </c>
      <c r="C112" s="8">
        <v>2101</v>
      </c>
      <c r="D112" s="8">
        <v>64</v>
      </c>
      <c r="E112" s="10">
        <v>87.5</v>
      </c>
      <c r="F112" s="11">
        <v>90.6</v>
      </c>
      <c r="G112" s="12">
        <v>36.200000000000003</v>
      </c>
      <c r="H112" s="12">
        <v>29.3</v>
      </c>
      <c r="I112" s="12">
        <v>24.1</v>
      </c>
      <c r="J112" s="12">
        <v>10.3</v>
      </c>
    </row>
    <row r="113" spans="1:10" ht="14">
      <c r="A113" s="8">
        <v>5303</v>
      </c>
      <c r="B113" s="9" t="s">
        <v>720</v>
      </c>
      <c r="C113" s="8">
        <v>2102</v>
      </c>
      <c r="D113" s="8">
        <v>53</v>
      </c>
      <c r="E113" s="10">
        <v>81.099999999999994</v>
      </c>
      <c r="F113" s="11">
        <v>90.6</v>
      </c>
      <c r="G113" s="12">
        <v>31.2</v>
      </c>
      <c r="H113" s="12">
        <v>39.6</v>
      </c>
      <c r="I113" s="12">
        <v>14.6</v>
      </c>
      <c r="J113" s="12">
        <v>14.6</v>
      </c>
    </row>
    <row r="114" spans="1:10" ht="14">
      <c r="A114" s="8">
        <v>5304</v>
      </c>
      <c r="B114" s="9" t="s">
        <v>725</v>
      </c>
      <c r="C114" s="8">
        <v>2102</v>
      </c>
      <c r="D114" s="8">
        <v>56</v>
      </c>
      <c r="E114" s="10">
        <v>83.9</v>
      </c>
      <c r="F114" s="11">
        <v>91.1</v>
      </c>
      <c r="G114" s="12">
        <v>27.5</v>
      </c>
      <c r="H114" s="12">
        <v>49</v>
      </c>
      <c r="I114" s="12">
        <v>13.7</v>
      </c>
      <c r="J114" s="12">
        <v>9.8000000000000007</v>
      </c>
    </row>
    <row r="115" spans="1:10" ht="14">
      <c r="A115" s="8">
        <v>5311</v>
      </c>
      <c r="B115" s="9" t="s">
        <v>729</v>
      </c>
      <c r="C115" s="8">
        <v>2203</v>
      </c>
      <c r="D115" s="8">
        <v>20</v>
      </c>
      <c r="E115" s="10">
        <v>75</v>
      </c>
      <c r="F115" s="11">
        <v>75</v>
      </c>
      <c r="G115" s="12">
        <v>13.3</v>
      </c>
      <c r="H115" s="12">
        <v>46.7</v>
      </c>
      <c r="I115" s="12">
        <v>33.299999999999997</v>
      </c>
      <c r="J115" s="12">
        <v>6.7</v>
      </c>
    </row>
    <row r="116" spans="1:10" ht="14">
      <c r="A116" s="8">
        <v>5314</v>
      </c>
      <c r="B116" s="9" t="s">
        <v>734</v>
      </c>
      <c r="C116" s="8">
        <v>2203</v>
      </c>
      <c r="D116" s="8">
        <v>44</v>
      </c>
      <c r="E116" s="10">
        <v>79.5</v>
      </c>
      <c r="F116" s="11">
        <v>95.5</v>
      </c>
      <c r="G116" s="12">
        <v>45.2</v>
      </c>
      <c r="H116" s="12">
        <v>26.2</v>
      </c>
      <c r="I116" s="12">
        <v>23.8</v>
      </c>
      <c r="J116" s="12">
        <v>4.8</v>
      </c>
    </row>
    <row r="117" spans="1:10" ht="14">
      <c r="A117" s="8">
        <v>5315</v>
      </c>
      <c r="B117" s="9" t="s">
        <v>737</v>
      </c>
      <c r="C117" s="8">
        <v>2204</v>
      </c>
      <c r="D117" s="8">
        <v>41</v>
      </c>
      <c r="E117" s="10">
        <v>90.2</v>
      </c>
      <c r="F117" s="11">
        <v>92.7</v>
      </c>
      <c r="G117" s="12">
        <v>26.3</v>
      </c>
      <c r="H117" s="12">
        <v>47.4</v>
      </c>
      <c r="I117" s="12">
        <v>18.399999999999999</v>
      </c>
      <c r="J117" s="12">
        <v>7.9</v>
      </c>
    </row>
    <row r="118" spans="1:10" ht="14">
      <c r="A118" s="8">
        <v>5316</v>
      </c>
      <c r="B118" s="9" t="s">
        <v>741</v>
      </c>
      <c r="C118" s="8">
        <v>2203</v>
      </c>
      <c r="D118" s="8">
        <v>37</v>
      </c>
      <c r="E118" s="10">
        <v>81.099999999999994</v>
      </c>
      <c r="F118" s="11">
        <v>94.6</v>
      </c>
      <c r="G118" s="12">
        <v>25.7</v>
      </c>
      <c r="H118" s="12">
        <v>40</v>
      </c>
      <c r="I118" s="12">
        <v>22.9</v>
      </c>
      <c r="J118" s="12">
        <v>11.4</v>
      </c>
    </row>
    <row r="119" spans="1:10" ht="14">
      <c r="A119" s="8">
        <v>5321</v>
      </c>
      <c r="B119" s="9" t="s">
        <v>747</v>
      </c>
      <c r="C119" s="8">
        <v>2204</v>
      </c>
      <c r="D119" s="8">
        <v>32</v>
      </c>
      <c r="E119" s="10">
        <v>75</v>
      </c>
      <c r="F119" s="11">
        <v>84.4</v>
      </c>
      <c r="G119" s="12">
        <v>18.5</v>
      </c>
      <c r="H119" s="12">
        <v>33.299999999999997</v>
      </c>
      <c r="I119" s="12">
        <v>25.9</v>
      </c>
      <c r="J119" s="12">
        <v>22.2</v>
      </c>
    </row>
    <row r="120" spans="1:10" ht="14">
      <c r="A120" s="8">
        <v>5324</v>
      </c>
      <c r="B120" s="9" t="s">
        <v>752</v>
      </c>
      <c r="C120" s="8">
        <v>2101</v>
      </c>
      <c r="D120" s="8">
        <v>40</v>
      </c>
      <c r="E120" s="10">
        <v>95</v>
      </c>
      <c r="F120" s="11">
        <v>97.5</v>
      </c>
      <c r="G120" s="12">
        <v>20.5</v>
      </c>
      <c r="H120" s="12">
        <v>35.9</v>
      </c>
      <c r="I120" s="12">
        <v>33.299999999999997</v>
      </c>
      <c r="J120" s="12">
        <v>10.3</v>
      </c>
    </row>
    <row r="121" spans="1:10" ht="14">
      <c r="A121" s="8">
        <v>5326</v>
      </c>
      <c r="B121" s="9" t="s">
        <v>1244</v>
      </c>
      <c r="C121" s="8">
        <v>2101</v>
      </c>
      <c r="D121" s="8">
        <v>14</v>
      </c>
      <c r="E121" s="10">
        <v>78.599999999999994</v>
      </c>
      <c r="F121" s="11">
        <v>78.599999999999994</v>
      </c>
      <c r="G121" s="12">
        <v>18.2</v>
      </c>
      <c r="H121" s="12">
        <v>54.5</v>
      </c>
      <c r="I121" s="12">
        <v>27.3</v>
      </c>
      <c r="J121" s="12">
        <v>0</v>
      </c>
    </row>
    <row r="122" spans="1:10" ht="14">
      <c r="A122" s="8">
        <v>5327</v>
      </c>
      <c r="B122" s="9" t="s">
        <v>754</v>
      </c>
      <c r="C122" s="8">
        <v>2102</v>
      </c>
      <c r="D122" s="8">
        <v>23</v>
      </c>
      <c r="E122" s="10">
        <v>78.3</v>
      </c>
      <c r="F122" s="11">
        <v>82.6</v>
      </c>
      <c r="G122" s="12">
        <v>15.8</v>
      </c>
      <c r="H122" s="12">
        <v>42.1</v>
      </c>
      <c r="I122" s="12">
        <v>21.1</v>
      </c>
      <c r="J122" s="12">
        <v>21.1</v>
      </c>
    </row>
    <row r="123" spans="1:10" ht="14">
      <c r="A123" s="8">
        <v>5328</v>
      </c>
      <c r="B123" s="9" t="s">
        <v>756</v>
      </c>
      <c r="C123" s="8">
        <v>2102</v>
      </c>
      <c r="D123" s="8">
        <v>19</v>
      </c>
      <c r="E123" s="10">
        <v>89.5</v>
      </c>
      <c r="F123" s="11">
        <v>94.7</v>
      </c>
      <c r="G123" s="12">
        <v>55.6</v>
      </c>
      <c r="H123" s="12">
        <v>38.9</v>
      </c>
      <c r="I123" s="12">
        <v>0</v>
      </c>
      <c r="J123" s="12">
        <v>5.6</v>
      </c>
    </row>
    <row r="124" spans="1:10" ht="14">
      <c r="A124" s="8">
        <v>5329</v>
      </c>
      <c r="B124" s="9" t="s">
        <v>757</v>
      </c>
      <c r="C124" s="8">
        <v>2102</v>
      </c>
      <c r="D124" s="8">
        <v>14</v>
      </c>
      <c r="E124" s="10">
        <v>71.400000000000006</v>
      </c>
      <c r="F124" s="11">
        <v>71.400000000000006</v>
      </c>
      <c r="G124" s="12">
        <v>10</v>
      </c>
      <c r="H124" s="12">
        <v>70</v>
      </c>
      <c r="I124" s="12">
        <v>20</v>
      </c>
      <c r="J124" s="12">
        <v>0</v>
      </c>
    </row>
    <row r="125" spans="1:10" ht="14">
      <c r="A125" s="8">
        <v>5330</v>
      </c>
      <c r="B125" s="9" t="s">
        <v>759</v>
      </c>
      <c r="C125" s="8">
        <v>2101</v>
      </c>
      <c r="D125" s="8">
        <v>56</v>
      </c>
      <c r="E125" s="10">
        <v>69.599999999999994</v>
      </c>
      <c r="F125" s="11">
        <v>85.7</v>
      </c>
      <c r="G125" s="12">
        <v>29.2</v>
      </c>
      <c r="H125" s="12">
        <v>22.9</v>
      </c>
      <c r="I125" s="12">
        <v>29.2</v>
      </c>
      <c r="J125" s="12">
        <v>18.8</v>
      </c>
    </row>
    <row r="126" spans="1:10" ht="14">
      <c r="A126" s="8">
        <v>5331</v>
      </c>
      <c r="B126" s="9" t="s">
        <v>760</v>
      </c>
      <c r="C126" s="8">
        <v>2204</v>
      </c>
      <c r="D126" s="8">
        <v>19</v>
      </c>
      <c r="E126" s="10">
        <v>84.2</v>
      </c>
      <c r="F126" s="11">
        <v>84.2</v>
      </c>
      <c r="G126" s="12">
        <v>31.2</v>
      </c>
      <c r="H126" s="12">
        <v>43.8</v>
      </c>
      <c r="I126" s="12">
        <v>18.8</v>
      </c>
      <c r="J126" s="12">
        <v>6.2</v>
      </c>
    </row>
    <row r="127" spans="1:10" ht="14">
      <c r="A127" s="8">
        <v>5332</v>
      </c>
      <c r="B127" s="9" t="s">
        <v>761</v>
      </c>
      <c r="C127" s="8">
        <v>2203</v>
      </c>
      <c r="D127" s="8">
        <v>31</v>
      </c>
      <c r="E127" s="10">
        <v>29</v>
      </c>
      <c r="F127" s="11">
        <v>45.2</v>
      </c>
      <c r="G127" s="12">
        <v>28.6</v>
      </c>
      <c r="H127" s="12">
        <v>14.3</v>
      </c>
      <c r="I127" s="12">
        <v>14.3</v>
      </c>
      <c r="J127" s="12">
        <v>42.9</v>
      </c>
    </row>
    <row r="128" spans="1:10" ht="14">
      <c r="A128" s="8">
        <v>5349</v>
      </c>
      <c r="B128" s="9" t="s">
        <v>763</v>
      </c>
      <c r="C128" s="8">
        <v>2203</v>
      </c>
      <c r="D128" s="8">
        <v>62</v>
      </c>
      <c r="E128" s="10">
        <v>0</v>
      </c>
      <c r="F128" s="11">
        <v>0</v>
      </c>
      <c r="G128" s="12">
        <v>0</v>
      </c>
      <c r="H128" s="12">
        <v>0</v>
      </c>
      <c r="I128" s="12">
        <v>0</v>
      </c>
      <c r="J128" s="12">
        <v>0</v>
      </c>
    </row>
    <row r="129" spans="1:10" ht="14">
      <c r="A129" s="8">
        <v>5350</v>
      </c>
      <c r="B129" s="9" t="s">
        <v>764</v>
      </c>
      <c r="C129" s="8">
        <v>2101</v>
      </c>
      <c r="D129" s="8">
        <v>66</v>
      </c>
      <c r="E129" s="10">
        <v>33.299999999999997</v>
      </c>
      <c r="F129" s="11">
        <v>33.299999999999997</v>
      </c>
      <c r="G129" s="12">
        <v>50</v>
      </c>
      <c r="H129" s="12">
        <v>40.9</v>
      </c>
      <c r="I129" s="12">
        <v>9.1</v>
      </c>
      <c r="J129" s="12">
        <v>0</v>
      </c>
    </row>
    <row r="130" spans="1:10" ht="14">
      <c r="A130" s="8">
        <v>5350</v>
      </c>
      <c r="B130" s="9" t="s">
        <v>764</v>
      </c>
      <c r="C130" s="8">
        <v>2203</v>
      </c>
      <c r="D130" s="8">
        <v>54</v>
      </c>
      <c r="E130" s="10">
        <v>75.900000000000006</v>
      </c>
      <c r="F130" s="11">
        <v>75.900000000000006</v>
      </c>
      <c r="G130" s="12">
        <v>46.3</v>
      </c>
      <c r="H130" s="12">
        <v>51.2</v>
      </c>
      <c r="I130" s="12">
        <v>2.4</v>
      </c>
      <c r="J130" s="12">
        <v>0</v>
      </c>
    </row>
    <row r="131" spans="1:10" ht="14">
      <c r="A131" s="8">
        <v>6113</v>
      </c>
      <c r="B131" s="9" t="s">
        <v>770</v>
      </c>
      <c r="C131" s="8">
        <v>2102</v>
      </c>
      <c r="D131" s="8">
        <v>55</v>
      </c>
      <c r="E131" s="10">
        <v>98.2</v>
      </c>
      <c r="F131" s="11">
        <v>100</v>
      </c>
      <c r="G131" s="12">
        <v>25.5</v>
      </c>
      <c r="H131" s="12">
        <v>50.9</v>
      </c>
      <c r="I131" s="12">
        <v>14.5</v>
      </c>
      <c r="J131" s="12">
        <v>9.1</v>
      </c>
    </row>
    <row r="132" spans="1:10" ht="14">
      <c r="A132" s="8">
        <v>6117</v>
      </c>
      <c r="B132" s="9" t="s">
        <v>775</v>
      </c>
      <c r="C132" s="8">
        <v>2101</v>
      </c>
      <c r="D132" s="8">
        <v>55</v>
      </c>
      <c r="E132" s="10">
        <v>0</v>
      </c>
      <c r="F132" s="11">
        <v>100</v>
      </c>
      <c r="G132" s="12">
        <v>29.1</v>
      </c>
      <c r="H132" s="12">
        <v>61.8</v>
      </c>
      <c r="I132" s="12">
        <v>9.1</v>
      </c>
      <c r="J132" s="12">
        <v>0</v>
      </c>
    </row>
    <row r="133" spans="1:10" ht="14">
      <c r="A133" s="8">
        <v>6118</v>
      </c>
      <c r="B133" s="9" t="s">
        <v>779</v>
      </c>
      <c r="C133" s="8">
        <v>2101</v>
      </c>
      <c r="D133" s="8">
        <v>55</v>
      </c>
      <c r="E133" s="10">
        <v>89.1</v>
      </c>
      <c r="F133" s="11">
        <v>98.2</v>
      </c>
      <c r="G133" s="12">
        <v>22.2</v>
      </c>
      <c r="H133" s="12">
        <v>44.4</v>
      </c>
      <c r="I133" s="12">
        <v>27.8</v>
      </c>
      <c r="J133" s="12">
        <v>5.6</v>
      </c>
    </row>
    <row r="134" spans="1:10" ht="14">
      <c r="A134" s="8">
        <v>6122</v>
      </c>
      <c r="B134" s="9" t="s">
        <v>780</v>
      </c>
      <c r="C134" s="8">
        <v>2203</v>
      </c>
      <c r="D134" s="8">
        <v>55</v>
      </c>
      <c r="E134" s="10">
        <v>76.400000000000006</v>
      </c>
      <c r="F134" s="11">
        <v>100</v>
      </c>
      <c r="G134" s="12">
        <v>18.2</v>
      </c>
      <c r="H134" s="12">
        <v>41.8</v>
      </c>
      <c r="I134" s="12">
        <v>29.1</v>
      </c>
      <c r="J134" s="12">
        <v>10.9</v>
      </c>
    </row>
    <row r="135" spans="1:10" ht="14">
      <c r="A135" s="8">
        <v>6123</v>
      </c>
      <c r="B135" s="9" t="s">
        <v>785</v>
      </c>
      <c r="C135" s="8">
        <v>2203</v>
      </c>
      <c r="D135" s="8">
        <v>55</v>
      </c>
      <c r="E135" s="10">
        <v>80</v>
      </c>
      <c r="F135" s="11">
        <v>94.5</v>
      </c>
      <c r="G135" s="12">
        <v>34.6</v>
      </c>
      <c r="H135" s="12">
        <v>46.2</v>
      </c>
      <c r="I135" s="12">
        <v>19.2</v>
      </c>
      <c r="J135" s="12">
        <v>0</v>
      </c>
    </row>
    <row r="136" spans="1:10" ht="14">
      <c r="A136" s="8">
        <v>6124</v>
      </c>
      <c r="B136" s="9" t="s">
        <v>790</v>
      </c>
      <c r="C136" s="8">
        <v>2102</v>
      </c>
      <c r="D136" s="8">
        <v>55</v>
      </c>
      <c r="E136" s="10">
        <v>89.1</v>
      </c>
      <c r="F136" s="11">
        <v>100</v>
      </c>
      <c r="G136" s="12">
        <v>36.4</v>
      </c>
      <c r="H136" s="12">
        <v>56.4</v>
      </c>
      <c r="I136" s="12">
        <v>7.3</v>
      </c>
      <c r="J136" s="12">
        <v>0</v>
      </c>
    </row>
    <row r="137" spans="1:10" ht="14">
      <c r="A137" s="8">
        <v>6181</v>
      </c>
      <c r="B137" s="9" t="s">
        <v>794</v>
      </c>
      <c r="C137" s="8">
        <v>2203</v>
      </c>
      <c r="D137" s="8">
        <v>55</v>
      </c>
      <c r="E137" s="10">
        <v>0</v>
      </c>
      <c r="F137" s="11">
        <v>100</v>
      </c>
      <c r="G137" s="12">
        <v>21.8</v>
      </c>
      <c r="H137" s="12">
        <v>41.8</v>
      </c>
      <c r="I137" s="12">
        <v>36.4</v>
      </c>
      <c r="J137" s="12">
        <v>0</v>
      </c>
    </row>
    <row r="138" spans="1:10" ht="14">
      <c r="A138" s="8">
        <v>6193</v>
      </c>
      <c r="B138" s="9" t="s">
        <v>1248</v>
      </c>
      <c r="C138" s="8">
        <v>2101</v>
      </c>
      <c r="D138" s="8">
        <v>50</v>
      </c>
      <c r="E138" s="10">
        <v>52</v>
      </c>
      <c r="F138" s="11">
        <v>52</v>
      </c>
      <c r="G138" s="12">
        <v>0</v>
      </c>
      <c r="H138" s="12">
        <v>0</v>
      </c>
      <c r="I138" s="12">
        <v>0</v>
      </c>
      <c r="J138" s="12">
        <v>0</v>
      </c>
    </row>
    <row r="139" spans="1:10" ht="14">
      <c r="A139" s="8">
        <v>6194</v>
      </c>
      <c r="B139" s="9" t="s">
        <v>1249</v>
      </c>
      <c r="C139" s="8">
        <v>2101</v>
      </c>
      <c r="D139" s="8">
        <v>34</v>
      </c>
      <c r="E139" s="10">
        <v>11.8</v>
      </c>
      <c r="F139" s="11">
        <v>100</v>
      </c>
      <c r="G139" s="12">
        <v>0</v>
      </c>
      <c r="H139" s="12">
        <v>0</v>
      </c>
      <c r="I139" s="12">
        <v>0</v>
      </c>
      <c r="J139" s="12">
        <v>0</v>
      </c>
    </row>
    <row r="140" spans="1:10" ht="14">
      <c r="A140" s="8">
        <v>6195</v>
      </c>
      <c r="B140" s="9" t="s">
        <v>1249</v>
      </c>
      <c r="C140" s="8">
        <v>2204</v>
      </c>
      <c r="D140" s="8">
        <v>2</v>
      </c>
      <c r="E140" s="10">
        <v>50</v>
      </c>
      <c r="F140" s="11">
        <v>100</v>
      </c>
      <c r="G140" s="12">
        <v>0</v>
      </c>
      <c r="H140" s="12">
        <v>0</v>
      </c>
      <c r="I140" s="12">
        <v>0</v>
      </c>
      <c r="J140" s="12">
        <v>0</v>
      </c>
    </row>
    <row r="141" spans="1:10" ht="14">
      <c r="A141" s="8">
        <v>6196</v>
      </c>
      <c r="B141" s="9" t="s">
        <v>799</v>
      </c>
      <c r="C141" s="8">
        <v>2203</v>
      </c>
      <c r="D141" s="8">
        <v>55</v>
      </c>
      <c r="E141" s="10">
        <v>0</v>
      </c>
      <c r="F141" s="11">
        <v>100</v>
      </c>
      <c r="G141" s="12">
        <v>0</v>
      </c>
      <c r="H141" s="12">
        <v>0</v>
      </c>
      <c r="I141" s="12">
        <v>0</v>
      </c>
      <c r="J141" s="12">
        <v>0</v>
      </c>
    </row>
    <row r="142" spans="1:10" ht="14">
      <c r="A142" s="8">
        <v>6198</v>
      </c>
      <c r="B142" s="9" t="s">
        <v>1250</v>
      </c>
      <c r="C142" s="8">
        <v>2101</v>
      </c>
      <c r="D142" s="8">
        <v>55</v>
      </c>
      <c r="E142" s="10">
        <v>0</v>
      </c>
      <c r="F142" s="11">
        <v>0</v>
      </c>
      <c r="G142" s="12">
        <v>0</v>
      </c>
      <c r="H142" s="12">
        <v>0</v>
      </c>
      <c r="I142" s="12">
        <v>0</v>
      </c>
      <c r="J142" s="12">
        <v>0</v>
      </c>
    </row>
    <row r="143" spans="1:10" ht="14">
      <c r="A143" s="8">
        <v>6199</v>
      </c>
      <c r="B143" s="9" t="s">
        <v>1251</v>
      </c>
      <c r="C143" s="8">
        <v>2101</v>
      </c>
      <c r="D143" s="8">
        <v>55</v>
      </c>
      <c r="E143" s="10">
        <v>0</v>
      </c>
      <c r="F143" s="11">
        <v>0</v>
      </c>
      <c r="G143" s="12">
        <v>0</v>
      </c>
      <c r="H143" s="12">
        <v>0</v>
      </c>
      <c r="I143" s="12">
        <v>0</v>
      </c>
      <c r="J143" s="12">
        <v>0</v>
      </c>
    </row>
    <row r="144" spans="1:10" ht="14">
      <c r="A144" s="8">
        <v>7310</v>
      </c>
      <c r="B144" s="9" t="s">
        <v>801</v>
      </c>
      <c r="C144" s="8">
        <v>2102</v>
      </c>
      <c r="D144" s="8">
        <v>77</v>
      </c>
      <c r="E144" s="10">
        <v>96.1</v>
      </c>
      <c r="F144" s="11">
        <v>97.4</v>
      </c>
      <c r="G144" s="12">
        <v>0</v>
      </c>
      <c r="H144" s="12">
        <v>0</v>
      </c>
      <c r="I144" s="12">
        <v>0</v>
      </c>
      <c r="J144" s="12">
        <v>0</v>
      </c>
    </row>
    <row r="145" spans="1:10" ht="14">
      <c r="A145" s="8">
        <v>7311</v>
      </c>
      <c r="B145" s="9" t="s">
        <v>803</v>
      </c>
      <c r="C145" s="8">
        <v>2204</v>
      </c>
      <c r="D145" s="8">
        <v>21</v>
      </c>
      <c r="E145" s="10">
        <v>95.2</v>
      </c>
      <c r="F145" s="11">
        <v>95.2</v>
      </c>
      <c r="G145" s="12">
        <v>20</v>
      </c>
      <c r="H145" s="12">
        <v>40</v>
      </c>
      <c r="I145" s="12">
        <v>40</v>
      </c>
      <c r="J145" s="12">
        <v>0</v>
      </c>
    </row>
    <row r="146" spans="1:10" ht="14">
      <c r="A146" s="8">
        <v>7312</v>
      </c>
      <c r="B146" s="9" t="s">
        <v>804</v>
      </c>
      <c r="C146" s="8">
        <v>2204</v>
      </c>
      <c r="D146" s="8">
        <v>63</v>
      </c>
      <c r="E146" s="10">
        <v>96.8</v>
      </c>
      <c r="F146" s="11">
        <v>96.8</v>
      </c>
      <c r="G146" s="12">
        <v>29.5</v>
      </c>
      <c r="H146" s="12">
        <v>68.900000000000006</v>
      </c>
      <c r="I146" s="12">
        <v>1.6</v>
      </c>
      <c r="J146" s="12">
        <v>0</v>
      </c>
    </row>
    <row r="147" spans="1:10" ht="14">
      <c r="A147" s="8">
        <v>7313</v>
      </c>
      <c r="B147" s="9" t="s">
        <v>808</v>
      </c>
      <c r="C147" s="8">
        <v>2102</v>
      </c>
      <c r="D147" s="8">
        <v>46</v>
      </c>
      <c r="E147" s="10">
        <v>93.5</v>
      </c>
      <c r="F147" s="11">
        <v>93.5</v>
      </c>
      <c r="G147" s="12">
        <v>27.9</v>
      </c>
      <c r="H147" s="12">
        <v>48.8</v>
      </c>
      <c r="I147" s="12">
        <v>9.3000000000000007</v>
      </c>
      <c r="J147" s="12">
        <v>14</v>
      </c>
    </row>
    <row r="148" spans="1:10" ht="14">
      <c r="A148" s="8">
        <v>7316</v>
      </c>
      <c r="B148" s="9" t="s">
        <v>814</v>
      </c>
      <c r="C148" s="8">
        <v>2204</v>
      </c>
      <c r="D148" s="8">
        <v>30</v>
      </c>
      <c r="E148" s="10">
        <v>70</v>
      </c>
      <c r="F148" s="11">
        <v>70</v>
      </c>
      <c r="G148" s="12">
        <v>0</v>
      </c>
      <c r="H148" s="12">
        <v>0</v>
      </c>
      <c r="I148" s="12">
        <v>0</v>
      </c>
      <c r="J148" s="12">
        <v>0</v>
      </c>
    </row>
    <row r="149" spans="1:10" ht="14">
      <c r="A149" s="8">
        <v>8061</v>
      </c>
      <c r="B149" s="9" t="s">
        <v>816</v>
      </c>
      <c r="C149" s="8">
        <v>2203</v>
      </c>
      <c r="D149" s="8">
        <v>28</v>
      </c>
      <c r="E149" s="10">
        <v>92.9</v>
      </c>
      <c r="F149" s="11">
        <v>96.4</v>
      </c>
      <c r="G149" s="12">
        <v>29.6</v>
      </c>
      <c r="H149" s="12">
        <v>29.6</v>
      </c>
      <c r="I149" s="12">
        <v>33.299999999999997</v>
      </c>
      <c r="J149" s="12">
        <v>3.7</v>
      </c>
    </row>
    <row r="150" spans="1:10" ht="14">
      <c r="A150" s="8">
        <v>8061</v>
      </c>
      <c r="B150" s="9" t="s">
        <v>816</v>
      </c>
      <c r="C150" s="8">
        <v>2101</v>
      </c>
      <c r="D150" s="8">
        <v>28</v>
      </c>
      <c r="E150" s="10">
        <v>96.4</v>
      </c>
      <c r="F150" s="11">
        <v>96.4</v>
      </c>
      <c r="G150" s="12">
        <v>55.6</v>
      </c>
      <c r="H150" s="12">
        <v>29.6</v>
      </c>
      <c r="I150" s="12">
        <v>14.8</v>
      </c>
      <c r="J150" s="12">
        <v>0</v>
      </c>
    </row>
    <row r="151" spans="1:10" ht="14">
      <c r="A151" s="8">
        <v>8063</v>
      </c>
      <c r="B151" s="9" t="s">
        <v>818</v>
      </c>
      <c r="C151" s="8">
        <v>2101</v>
      </c>
      <c r="D151" s="8">
        <v>13</v>
      </c>
      <c r="E151" s="10">
        <v>100</v>
      </c>
      <c r="F151" s="11">
        <v>100</v>
      </c>
      <c r="G151" s="12">
        <v>15.4</v>
      </c>
      <c r="H151" s="12">
        <v>84.6</v>
      </c>
      <c r="I151" s="12">
        <v>0</v>
      </c>
      <c r="J151" s="12">
        <v>0</v>
      </c>
    </row>
    <row r="152" spans="1:10" ht="14">
      <c r="A152" s="8">
        <v>8063</v>
      </c>
      <c r="B152" s="9" t="s">
        <v>818</v>
      </c>
      <c r="C152" s="8">
        <v>2203</v>
      </c>
      <c r="D152" s="8">
        <v>16</v>
      </c>
      <c r="E152" s="10">
        <v>100</v>
      </c>
      <c r="F152" s="11">
        <v>100</v>
      </c>
      <c r="G152" s="12">
        <v>6.2</v>
      </c>
      <c r="H152" s="12">
        <v>43.8</v>
      </c>
      <c r="I152" s="12">
        <v>43.8</v>
      </c>
      <c r="J152" s="12">
        <v>6.2</v>
      </c>
    </row>
    <row r="153" spans="1:10" ht="14">
      <c r="A153" s="8">
        <v>8064</v>
      </c>
      <c r="B153" s="9" t="s">
        <v>820</v>
      </c>
      <c r="C153" s="8">
        <v>2102</v>
      </c>
      <c r="D153" s="8">
        <v>13</v>
      </c>
      <c r="E153" s="10">
        <v>100</v>
      </c>
      <c r="F153" s="11">
        <v>100</v>
      </c>
      <c r="G153" s="12">
        <v>7.7</v>
      </c>
      <c r="H153" s="12">
        <v>69.2</v>
      </c>
      <c r="I153" s="12">
        <v>23.1</v>
      </c>
      <c r="J153" s="12">
        <v>0</v>
      </c>
    </row>
    <row r="154" spans="1:10" ht="14">
      <c r="A154" s="8">
        <v>8064</v>
      </c>
      <c r="B154" s="9" t="s">
        <v>820</v>
      </c>
      <c r="C154" s="8">
        <v>2204</v>
      </c>
      <c r="D154" s="8">
        <v>13</v>
      </c>
      <c r="E154" s="10">
        <v>92.3</v>
      </c>
      <c r="F154" s="11">
        <v>92.3</v>
      </c>
      <c r="G154" s="12">
        <v>0</v>
      </c>
      <c r="H154" s="12">
        <v>41.7</v>
      </c>
      <c r="I154" s="12">
        <v>50</v>
      </c>
      <c r="J154" s="12">
        <v>8.3000000000000007</v>
      </c>
    </row>
    <row r="155" spans="1:10" ht="14">
      <c r="A155" s="8">
        <v>8065</v>
      </c>
      <c r="B155" s="9" t="s">
        <v>821</v>
      </c>
      <c r="C155" s="8">
        <v>2204</v>
      </c>
      <c r="D155" s="8">
        <v>24</v>
      </c>
      <c r="E155" s="10">
        <v>95.8</v>
      </c>
      <c r="F155" s="11">
        <v>95.8</v>
      </c>
      <c r="G155" s="12">
        <v>8.6999999999999993</v>
      </c>
      <c r="H155" s="12">
        <v>82.6</v>
      </c>
      <c r="I155" s="12">
        <v>8.6999999999999993</v>
      </c>
      <c r="J155" s="12">
        <v>0</v>
      </c>
    </row>
    <row r="156" spans="1:10" ht="14">
      <c r="A156" s="8">
        <v>8065</v>
      </c>
      <c r="B156" s="9" t="s">
        <v>821</v>
      </c>
      <c r="C156" s="8">
        <v>2102</v>
      </c>
      <c r="D156" s="8">
        <v>25</v>
      </c>
      <c r="E156" s="10">
        <v>100</v>
      </c>
      <c r="F156" s="11">
        <v>100</v>
      </c>
      <c r="G156" s="12">
        <v>12</v>
      </c>
      <c r="H156" s="12">
        <v>84</v>
      </c>
      <c r="I156" s="12">
        <v>4</v>
      </c>
      <c r="J156" s="12">
        <v>0</v>
      </c>
    </row>
    <row r="157" spans="1:10" ht="14">
      <c r="A157" s="8">
        <v>8070</v>
      </c>
      <c r="B157" s="9" t="s">
        <v>822</v>
      </c>
      <c r="C157" s="8">
        <v>2203</v>
      </c>
      <c r="D157" s="8">
        <v>22</v>
      </c>
      <c r="E157" s="10">
        <v>95.5</v>
      </c>
      <c r="F157" s="11">
        <v>95.5</v>
      </c>
      <c r="G157" s="12">
        <v>57.1</v>
      </c>
      <c r="H157" s="12">
        <v>23.8</v>
      </c>
      <c r="I157" s="12">
        <v>19</v>
      </c>
      <c r="J157" s="12">
        <v>0</v>
      </c>
    </row>
    <row r="158" spans="1:10" ht="14">
      <c r="A158" s="8">
        <v>8071</v>
      </c>
      <c r="B158" s="9" t="s">
        <v>823</v>
      </c>
      <c r="C158" s="8">
        <v>2101</v>
      </c>
      <c r="D158" s="8">
        <v>26</v>
      </c>
      <c r="E158" s="10">
        <v>96.2</v>
      </c>
      <c r="F158" s="11">
        <v>96.2</v>
      </c>
      <c r="G158" s="12">
        <v>28</v>
      </c>
      <c r="H158" s="12">
        <v>60</v>
      </c>
      <c r="I158" s="12">
        <v>12</v>
      </c>
      <c r="J158" s="12">
        <v>0</v>
      </c>
    </row>
    <row r="159" spans="1:10" ht="14">
      <c r="A159" s="8">
        <v>8072</v>
      </c>
      <c r="B159" s="9" t="s">
        <v>824</v>
      </c>
      <c r="C159" s="8">
        <v>2204</v>
      </c>
      <c r="D159" s="8">
        <v>20</v>
      </c>
      <c r="E159" s="10">
        <v>100</v>
      </c>
      <c r="F159" s="11">
        <v>100</v>
      </c>
      <c r="G159" s="12">
        <v>45</v>
      </c>
      <c r="H159" s="12">
        <v>55</v>
      </c>
      <c r="I159" s="12">
        <v>0</v>
      </c>
      <c r="J159" s="12">
        <v>0</v>
      </c>
    </row>
    <row r="160" spans="1:10" ht="14">
      <c r="A160" s="8">
        <v>8074</v>
      </c>
      <c r="B160" s="9" t="s">
        <v>825</v>
      </c>
      <c r="C160" s="8">
        <v>2102</v>
      </c>
      <c r="D160" s="8">
        <v>15</v>
      </c>
      <c r="E160" s="10">
        <v>93.3</v>
      </c>
      <c r="F160" s="11">
        <v>93.3</v>
      </c>
      <c r="G160" s="12">
        <v>28.6</v>
      </c>
      <c r="H160" s="12">
        <v>57.1</v>
      </c>
      <c r="I160" s="12">
        <v>14.3</v>
      </c>
      <c r="J160" s="12">
        <v>0</v>
      </c>
    </row>
    <row r="161" spans="1:10" ht="14">
      <c r="A161" s="8">
        <v>8078</v>
      </c>
      <c r="B161" s="9" t="s">
        <v>827</v>
      </c>
      <c r="C161" s="8">
        <v>2204</v>
      </c>
      <c r="D161" s="8">
        <v>13</v>
      </c>
      <c r="E161" s="10">
        <v>92.3</v>
      </c>
      <c r="F161" s="11">
        <v>92.3</v>
      </c>
      <c r="G161" s="12">
        <v>0</v>
      </c>
      <c r="H161" s="12">
        <v>58.3</v>
      </c>
      <c r="I161" s="12">
        <v>41.7</v>
      </c>
      <c r="J161" s="12">
        <v>0</v>
      </c>
    </row>
    <row r="162" spans="1:10" ht="14">
      <c r="A162" s="8">
        <v>8088</v>
      </c>
      <c r="B162" s="9" t="s">
        <v>828</v>
      </c>
      <c r="C162" s="8">
        <v>2203</v>
      </c>
      <c r="D162" s="8">
        <v>32</v>
      </c>
      <c r="E162" s="10">
        <v>100</v>
      </c>
      <c r="F162" s="11">
        <v>100</v>
      </c>
      <c r="G162" s="12">
        <v>87.5</v>
      </c>
      <c r="H162" s="12">
        <v>12.5</v>
      </c>
      <c r="I162" s="12">
        <v>0</v>
      </c>
      <c r="J162" s="12">
        <v>0</v>
      </c>
    </row>
    <row r="163" spans="1:10" ht="14">
      <c r="A163" s="8">
        <v>8093</v>
      </c>
      <c r="B163" s="9" t="s">
        <v>829</v>
      </c>
      <c r="C163" s="8">
        <v>2204</v>
      </c>
      <c r="D163" s="8">
        <v>15</v>
      </c>
      <c r="E163" s="10">
        <v>100</v>
      </c>
      <c r="F163" s="11">
        <v>100</v>
      </c>
      <c r="G163" s="12">
        <v>73.3</v>
      </c>
      <c r="H163" s="12">
        <v>26.7</v>
      </c>
      <c r="I163" s="12">
        <v>0</v>
      </c>
      <c r="J163" s="12">
        <v>0</v>
      </c>
    </row>
    <row r="164" spans="1:10" ht="14">
      <c r="A164" s="8">
        <v>8110</v>
      </c>
      <c r="B164" s="9" t="s">
        <v>831</v>
      </c>
      <c r="C164" s="8">
        <v>2101</v>
      </c>
      <c r="D164" s="8">
        <v>13</v>
      </c>
      <c r="E164" s="10">
        <v>92.3</v>
      </c>
      <c r="F164" s="11">
        <v>92.3</v>
      </c>
      <c r="G164" s="12">
        <v>16.7</v>
      </c>
      <c r="H164" s="12">
        <v>25</v>
      </c>
      <c r="I164" s="12">
        <v>58.3</v>
      </c>
      <c r="J164" s="12">
        <v>0</v>
      </c>
    </row>
    <row r="165" spans="1:10" ht="14">
      <c r="A165" s="8">
        <v>9310</v>
      </c>
      <c r="B165" s="9" t="s">
        <v>835</v>
      </c>
      <c r="C165" s="8">
        <v>2101</v>
      </c>
      <c r="D165" s="8">
        <v>26</v>
      </c>
      <c r="E165" s="10">
        <v>100</v>
      </c>
      <c r="F165" s="11">
        <v>100</v>
      </c>
      <c r="G165" s="12">
        <v>0</v>
      </c>
      <c r="H165" s="12">
        <v>0</v>
      </c>
      <c r="I165" s="12">
        <v>0</v>
      </c>
      <c r="J165" s="12">
        <v>0</v>
      </c>
    </row>
    <row r="166" spans="1:10" ht="14">
      <c r="A166" s="8">
        <v>9476</v>
      </c>
      <c r="B166" s="9" t="s">
        <v>836</v>
      </c>
      <c r="C166" s="8">
        <v>2203</v>
      </c>
      <c r="D166" s="8">
        <v>66</v>
      </c>
      <c r="E166" s="10">
        <v>98.5</v>
      </c>
      <c r="F166" s="11">
        <v>98.5</v>
      </c>
      <c r="G166" s="12">
        <v>69.2</v>
      </c>
      <c r="H166" s="12">
        <v>26.2</v>
      </c>
      <c r="I166" s="12">
        <v>3.1</v>
      </c>
      <c r="J166" s="12">
        <v>1.5</v>
      </c>
    </row>
    <row r="167" spans="1:10" ht="14">
      <c r="A167" s="8">
        <v>9480</v>
      </c>
      <c r="B167" s="9" t="s">
        <v>839</v>
      </c>
      <c r="C167" s="8">
        <v>2203</v>
      </c>
      <c r="D167" s="8">
        <v>66</v>
      </c>
      <c r="E167" s="10">
        <v>98.5</v>
      </c>
      <c r="F167" s="11">
        <v>98.5</v>
      </c>
      <c r="G167" s="12">
        <v>30.8</v>
      </c>
      <c r="H167" s="12">
        <v>64.599999999999994</v>
      </c>
      <c r="I167" s="12">
        <v>3.1</v>
      </c>
      <c r="J167" s="12">
        <v>1.5</v>
      </c>
    </row>
    <row r="168" spans="1:10" ht="14">
      <c r="A168" s="8">
        <v>9481</v>
      </c>
      <c r="B168" s="9" t="s">
        <v>844</v>
      </c>
      <c r="C168" s="8">
        <v>2102</v>
      </c>
      <c r="D168" s="8">
        <v>61</v>
      </c>
      <c r="E168" s="10">
        <v>98.4</v>
      </c>
      <c r="F168" s="11">
        <v>100</v>
      </c>
      <c r="G168" s="12">
        <v>27.9</v>
      </c>
      <c r="H168" s="12">
        <v>45.9</v>
      </c>
      <c r="I168" s="12">
        <v>24.6</v>
      </c>
      <c r="J168" s="12">
        <v>1.6</v>
      </c>
    </row>
    <row r="169" spans="1:10" ht="14">
      <c r="A169" s="8">
        <v>9482</v>
      </c>
      <c r="B169" s="9" t="s">
        <v>848</v>
      </c>
      <c r="C169" s="8">
        <v>2204</v>
      </c>
      <c r="D169" s="8">
        <v>3</v>
      </c>
      <c r="E169" s="10">
        <v>100</v>
      </c>
      <c r="F169" s="11">
        <v>100</v>
      </c>
      <c r="G169" s="12">
        <v>33.299999999999997</v>
      </c>
      <c r="H169" s="12">
        <v>66.7</v>
      </c>
      <c r="I169" s="12">
        <v>0</v>
      </c>
      <c r="J169" s="12">
        <v>0</v>
      </c>
    </row>
    <row r="170" spans="1:10" ht="14">
      <c r="A170" s="8">
        <v>9484</v>
      </c>
      <c r="B170" s="9" t="s">
        <v>849</v>
      </c>
      <c r="C170" s="8">
        <v>2203</v>
      </c>
      <c r="D170" s="8">
        <v>6</v>
      </c>
      <c r="E170" s="10">
        <v>100</v>
      </c>
      <c r="F170" s="11">
        <v>100</v>
      </c>
      <c r="G170" s="12">
        <v>50</v>
      </c>
      <c r="H170" s="12">
        <v>50</v>
      </c>
      <c r="I170" s="12">
        <v>0</v>
      </c>
      <c r="J170" s="12">
        <v>0</v>
      </c>
    </row>
    <row r="171" spans="1:10" ht="14">
      <c r="A171" s="8">
        <v>9993</v>
      </c>
      <c r="B171" s="9" t="s">
        <v>853</v>
      </c>
      <c r="C171" s="8">
        <v>2204</v>
      </c>
      <c r="D171" s="8">
        <v>12</v>
      </c>
      <c r="E171" s="10">
        <v>100</v>
      </c>
      <c r="F171" s="11">
        <v>100</v>
      </c>
      <c r="G171" s="12">
        <v>8.3000000000000007</v>
      </c>
      <c r="H171" s="12">
        <v>33.299999999999997</v>
      </c>
      <c r="I171" s="12">
        <v>16.7</v>
      </c>
      <c r="J171" s="12">
        <v>41.7</v>
      </c>
    </row>
    <row r="172" spans="1:10" ht="14">
      <c r="A172" s="8">
        <v>9997</v>
      </c>
      <c r="B172" s="9" t="s">
        <v>1256</v>
      </c>
      <c r="C172" s="8">
        <v>2101</v>
      </c>
      <c r="D172" s="8">
        <v>23</v>
      </c>
      <c r="E172" s="10">
        <v>69.599999999999994</v>
      </c>
      <c r="F172" s="11">
        <v>100</v>
      </c>
      <c r="G172" s="12">
        <v>8.6999999999999993</v>
      </c>
      <c r="H172" s="12">
        <v>30.4</v>
      </c>
      <c r="I172" s="12">
        <v>39.1</v>
      </c>
      <c r="J172" s="12">
        <v>21.7</v>
      </c>
    </row>
    <row r="173" spans="1:10" ht="14">
      <c r="A173" s="8" t="s">
        <v>1257</v>
      </c>
      <c r="B173" s="9" t="s">
        <v>1258</v>
      </c>
      <c r="C173" s="8">
        <v>2101</v>
      </c>
      <c r="D173" s="8">
        <v>320</v>
      </c>
      <c r="E173" s="10">
        <v>0</v>
      </c>
      <c r="F173" s="11">
        <v>0</v>
      </c>
      <c r="G173" s="12">
        <v>0</v>
      </c>
      <c r="H173" s="12">
        <v>0</v>
      </c>
      <c r="I173" s="12">
        <v>0</v>
      </c>
      <c r="J173" s="12">
        <v>0</v>
      </c>
    </row>
    <row r="174" spans="1:10" ht="14">
      <c r="A174" s="8" t="s">
        <v>1259</v>
      </c>
      <c r="B174" s="9" t="s">
        <v>1260</v>
      </c>
      <c r="C174" s="8">
        <v>2101</v>
      </c>
      <c r="D174" s="8">
        <v>2</v>
      </c>
      <c r="E174" s="10">
        <v>0</v>
      </c>
      <c r="F174" s="11">
        <v>0</v>
      </c>
      <c r="G174" s="12">
        <v>0</v>
      </c>
      <c r="H174" s="12">
        <v>0</v>
      </c>
      <c r="I174" s="12">
        <v>0</v>
      </c>
      <c r="J174" s="12">
        <v>0</v>
      </c>
    </row>
    <row r="175" spans="1:10" ht="14">
      <c r="A175" s="8" t="s">
        <v>1261</v>
      </c>
      <c r="B175" s="9" t="s">
        <v>1264</v>
      </c>
      <c r="C175" s="8">
        <v>2101</v>
      </c>
      <c r="D175" s="8">
        <v>321</v>
      </c>
      <c r="E175" s="10">
        <v>0</v>
      </c>
      <c r="F175" s="11">
        <v>0</v>
      </c>
      <c r="G175" s="12">
        <v>0</v>
      </c>
      <c r="H175" s="12">
        <v>0</v>
      </c>
      <c r="I175" s="12">
        <v>0</v>
      </c>
      <c r="J175" s="12">
        <v>0</v>
      </c>
    </row>
    <row r="176" spans="1:10" ht="14">
      <c r="A176" s="8" t="s">
        <v>854</v>
      </c>
      <c r="B176" s="9" t="s">
        <v>855</v>
      </c>
      <c r="C176" s="8">
        <v>2102</v>
      </c>
      <c r="D176" s="8">
        <v>346</v>
      </c>
      <c r="E176" s="10">
        <v>90.2</v>
      </c>
      <c r="F176" s="11">
        <v>93.4</v>
      </c>
      <c r="G176" s="12">
        <v>17.3</v>
      </c>
      <c r="H176" s="12">
        <v>56.3</v>
      </c>
      <c r="I176" s="12">
        <v>26</v>
      </c>
      <c r="J176" s="12">
        <v>0.3</v>
      </c>
    </row>
    <row r="177" spans="1:10" ht="14">
      <c r="A177" s="8" t="s">
        <v>860</v>
      </c>
      <c r="B177" s="9" t="s">
        <v>861</v>
      </c>
      <c r="C177" s="8">
        <v>2101</v>
      </c>
      <c r="D177" s="8">
        <v>325</v>
      </c>
      <c r="E177" s="10">
        <v>75.7</v>
      </c>
      <c r="F177" s="11">
        <v>82.5</v>
      </c>
      <c r="G177" s="12">
        <v>19</v>
      </c>
      <c r="H177" s="12">
        <v>48.1</v>
      </c>
      <c r="I177" s="12">
        <v>27.2</v>
      </c>
      <c r="J177" s="12">
        <v>5.6</v>
      </c>
    </row>
    <row r="178" spans="1:10" ht="14">
      <c r="A178" s="8" t="s">
        <v>865</v>
      </c>
      <c r="B178" s="9" t="s">
        <v>866</v>
      </c>
      <c r="C178" s="8">
        <v>2203</v>
      </c>
      <c r="D178" s="8">
        <v>133</v>
      </c>
      <c r="E178" s="10">
        <v>0</v>
      </c>
      <c r="F178" s="11">
        <v>94.7</v>
      </c>
      <c r="G178" s="12">
        <v>19.8</v>
      </c>
      <c r="H178" s="12">
        <v>48.4</v>
      </c>
      <c r="I178" s="12">
        <v>27.8</v>
      </c>
      <c r="J178" s="12">
        <v>4</v>
      </c>
    </row>
    <row r="179" spans="1:10" ht="14">
      <c r="A179" s="8" t="s">
        <v>869</v>
      </c>
      <c r="B179" s="9" t="s">
        <v>870</v>
      </c>
      <c r="C179" s="8">
        <v>2204</v>
      </c>
      <c r="D179" s="8">
        <v>131</v>
      </c>
      <c r="E179" s="10">
        <v>78.599999999999994</v>
      </c>
      <c r="F179" s="11">
        <v>92.4</v>
      </c>
      <c r="G179" s="12">
        <v>28.1</v>
      </c>
      <c r="H179" s="12">
        <v>45.5</v>
      </c>
      <c r="I179" s="12">
        <v>24</v>
      </c>
      <c r="J179" s="12">
        <v>2.5</v>
      </c>
    </row>
    <row r="180" spans="1:10" ht="14">
      <c r="A180" s="8" t="s">
        <v>877</v>
      </c>
      <c r="B180" s="9" t="s">
        <v>878</v>
      </c>
      <c r="C180" s="8">
        <v>2203</v>
      </c>
      <c r="D180" s="8">
        <v>306</v>
      </c>
      <c r="E180" s="10">
        <v>79.400000000000006</v>
      </c>
      <c r="F180" s="11">
        <v>92.5</v>
      </c>
      <c r="G180" s="12">
        <v>20.5</v>
      </c>
      <c r="H180" s="12">
        <v>37.799999999999997</v>
      </c>
      <c r="I180" s="12">
        <v>31.1</v>
      </c>
      <c r="J180" s="12">
        <v>10.6</v>
      </c>
    </row>
    <row r="181" spans="1:10" ht="14">
      <c r="A181" s="8" t="s">
        <v>882</v>
      </c>
      <c r="B181" s="9" t="s">
        <v>883</v>
      </c>
      <c r="C181" s="8">
        <v>2102</v>
      </c>
      <c r="D181" s="8">
        <v>307</v>
      </c>
      <c r="E181" s="10">
        <v>82.4</v>
      </c>
      <c r="F181" s="11">
        <v>92.8</v>
      </c>
      <c r="G181" s="12">
        <v>17.5</v>
      </c>
      <c r="H181" s="12">
        <v>40.4</v>
      </c>
      <c r="I181" s="12">
        <v>35.799999999999997</v>
      </c>
      <c r="J181" s="12">
        <v>6.3</v>
      </c>
    </row>
    <row r="182" spans="1:10" ht="14">
      <c r="A182" s="8" t="s">
        <v>890</v>
      </c>
      <c r="B182" s="9" t="s">
        <v>891</v>
      </c>
      <c r="C182" s="8">
        <v>2203</v>
      </c>
      <c r="D182" s="8">
        <v>77</v>
      </c>
      <c r="E182" s="10">
        <v>83.1</v>
      </c>
      <c r="F182" s="11">
        <v>94.8</v>
      </c>
      <c r="G182" s="12">
        <v>17.8</v>
      </c>
      <c r="H182" s="12">
        <v>23.3</v>
      </c>
      <c r="I182" s="12">
        <v>24.7</v>
      </c>
      <c r="J182" s="12">
        <v>34.200000000000003</v>
      </c>
    </row>
    <row r="183" spans="1:10" ht="14">
      <c r="A183" s="8" t="s">
        <v>894</v>
      </c>
      <c r="B183" s="9" t="s">
        <v>895</v>
      </c>
      <c r="C183" s="8">
        <v>2204</v>
      </c>
      <c r="D183" s="8">
        <v>69</v>
      </c>
      <c r="E183" s="10">
        <v>79.7</v>
      </c>
      <c r="F183" s="11">
        <v>91.3</v>
      </c>
      <c r="G183" s="12">
        <v>19</v>
      </c>
      <c r="H183" s="12">
        <v>34.9</v>
      </c>
      <c r="I183" s="12">
        <v>31.7</v>
      </c>
      <c r="J183" s="12">
        <v>14.3</v>
      </c>
    </row>
    <row r="184" spans="1:10" ht="14">
      <c r="A184" s="8" t="s">
        <v>896</v>
      </c>
      <c r="B184" s="9" t="s">
        <v>897</v>
      </c>
      <c r="C184" s="8">
        <v>2102</v>
      </c>
      <c r="D184" s="8">
        <v>381</v>
      </c>
      <c r="E184" s="10">
        <v>66.400000000000006</v>
      </c>
      <c r="F184" s="11">
        <v>79.5</v>
      </c>
      <c r="G184" s="12">
        <v>28.4</v>
      </c>
      <c r="H184" s="12">
        <v>37.6</v>
      </c>
      <c r="I184" s="12">
        <v>18.8</v>
      </c>
      <c r="J184" s="12">
        <v>15.2</v>
      </c>
    </row>
    <row r="185" spans="1:10" ht="14">
      <c r="A185" s="8" t="s">
        <v>903</v>
      </c>
      <c r="B185" s="9" t="s">
        <v>904</v>
      </c>
      <c r="C185" s="8">
        <v>2101</v>
      </c>
      <c r="D185" s="8">
        <v>311</v>
      </c>
      <c r="E185" s="10">
        <v>74.3</v>
      </c>
      <c r="F185" s="11">
        <v>81.400000000000006</v>
      </c>
      <c r="G185" s="12">
        <v>40.299999999999997</v>
      </c>
      <c r="H185" s="12">
        <v>27.3</v>
      </c>
      <c r="I185" s="12">
        <v>17.399999999999999</v>
      </c>
      <c r="J185" s="12">
        <v>15</v>
      </c>
    </row>
    <row r="186" spans="1:10" ht="14">
      <c r="A186" s="8" t="s">
        <v>911</v>
      </c>
      <c r="B186" s="9" t="s">
        <v>912</v>
      </c>
      <c r="C186" s="8">
        <v>2203</v>
      </c>
      <c r="D186" s="8">
        <v>198</v>
      </c>
      <c r="E186" s="10">
        <v>85.4</v>
      </c>
      <c r="F186" s="11">
        <v>91.4</v>
      </c>
      <c r="G186" s="12">
        <v>21.5</v>
      </c>
      <c r="H186" s="12">
        <v>29.8</v>
      </c>
      <c r="I186" s="12">
        <v>29.3</v>
      </c>
      <c r="J186" s="12">
        <v>19.3</v>
      </c>
    </row>
    <row r="187" spans="1:10" ht="14">
      <c r="A187" s="8" t="s">
        <v>915</v>
      </c>
      <c r="B187" s="9" t="s">
        <v>916</v>
      </c>
      <c r="C187" s="8">
        <v>2204</v>
      </c>
      <c r="D187" s="8">
        <v>171</v>
      </c>
      <c r="E187" s="10">
        <v>85.4</v>
      </c>
      <c r="F187" s="11">
        <v>94.7</v>
      </c>
      <c r="G187" s="12">
        <v>25.3</v>
      </c>
      <c r="H187" s="12">
        <v>43.8</v>
      </c>
      <c r="I187" s="12">
        <v>18.5</v>
      </c>
      <c r="J187" s="12">
        <v>12.3</v>
      </c>
    </row>
    <row r="188" spans="1:10" ht="14">
      <c r="A188" s="8" t="s">
        <v>919</v>
      </c>
      <c r="B188" s="9" t="s">
        <v>920</v>
      </c>
      <c r="C188" s="8">
        <v>2204</v>
      </c>
      <c r="D188" s="8">
        <v>323</v>
      </c>
      <c r="E188" s="10">
        <v>75.2</v>
      </c>
      <c r="F188" s="11">
        <v>89.5</v>
      </c>
      <c r="G188" s="12">
        <v>28.7</v>
      </c>
      <c r="H188" s="12">
        <v>25.6</v>
      </c>
      <c r="I188" s="12">
        <v>24.2</v>
      </c>
      <c r="J188" s="12">
        <v>21.5</v>
      </c>
    </row>
    <row r="189" spans="1:10" ht="14">
      <c r="A189" s="8" t="s">
        <v>922</v>
      </c>
      <c r="B189" s="9" t="s">
        <v>923</v>
      </c>
      <c r="C189" s="8">
        <v>2101</v>
      </c>
      <c r="D189" s="8">
        <v>296</v>
      </c>
      <c r="E189" s="10">
        <v>84.5</v>
      </c>
      <c r="F189" s="11">
        <v>87.8</v>
      </c>
      <c r="G189" s="12">
        <v>23.8</v>
      </c>
      <c r="H189" s="12">
        <v>22.7</v>
      </c>
      <c r="I189" s="12">
        <v>20.399999999999999</v>
      </c>
      <c r="J189" s="12">
        <v>33.1</v>
      </c>
    </row>
    <row r="190" spans="1:10" ht="14">
      <c r="A190" s="8" t="s">
        <v>928</v>
      </c>
      <c r="B190" s="9" t="s">
        <v>929</v>
      </c>
      <c r="C190" s="8">
        <v>2203</v>
      </c>
      <c r="D190" s="8">
        <v>150</v>
      </c>
      <c r="E190" s="10">
        <v>93.3</v>
      </c>
      <c r="F190" s="11">
        <v>97.3</v>
      </c>
      <c r="G190" s="12">
        <v>67.099999999999994</v>
      </c>
      <c r="H190" s="12">
        <v>14.4</v>
      </c>
      <c r="I190" s="12">
        <v>10.3</v>
      </c>
      <c r="J190" s="12">
        <v>8.1999999999999993</v>
      </c>
    </row>
    <row r="191" spans="1:10" ht="14">
      <c r="A191" s="8" t="s">
        <v>931</v>
      </c>
      <c r="B191" s="9" t="s">
        <v>932</v>
      </c>
      <c r="C191" s="8">
        <v>2204</v>
      </c>
      <c r="D191" s="8">
        <v>144</v>
      </c>
      <c r="E191" s="10">
        <v>82.6</v>
      </c>
      <c r="F191" s="11">
        <v>98.6</v>
      </c>
      <c r="G191" s="12">
        <v>22.5</v>
      </c>
      <c r="H191" s="12">
        <v>31</v>
      </c>
      <c r="I191" s="12">
        <v>27.5</v>
      </c>
      <c r="J191" s="12">
        <v>19</v>
      </c>
    </row>
    <row r="192" spans="1:10" ht="14">
      <c r="A192" s="8" t="s">
        <v>935</v>
      </c>
      <c r="B192" s="9" t="s">
        <v>936</v>
      </c>
      <c r="C192" s="8">
        <v>2101</v>
      </c>
      <c r="D192" s="8">
        <v>334</v>
      </c>
      <c r="E192" s="10">
        <v>85</v>
      </c>
      <c r="F192" s="11">
        <v>88.9</v>
      </c>
      <c r="G192" s="12">
        <v>37.700000000000003</v>
      </c>
      <c r="H192" s="12">
        <v>33</v>
      </c>
      <c r="I192" s="12">
        <v>18.2</v>
      </c>
      <c r="J192" s="12">
        <v>11.1</v>
      </c>
    </row>
    <row r="193" spans="1:10" ht="14">
      <c r="A193" s="8" t="s">
        <v>941</v>
      </c>
      <c r="B193" s="9" t="s">
        <v>942</v>
      </c>
      <c r="C193" s="8">
        <v>2204</v>
      </c>
      <c r="D193" s="8">
        <v>360</v>
      </c>
      <c r="E193" s="10">
        <v>68.3</v>
      </c>
      <c r="F193" s="11">
        <v>83.1</v>
      </c>
      <c r="G193" s="12">
        <v>24.1</v>
      </c>
      <c r="H193" s="12">
        <v>29.8</v>
      </c>
      <c r="I193" s="12">
        <v>23.4</v>
      </c>
      <c r="J193" s="12">
        <v>22.7</v>
      </c>
    </row>
    <row r="194" spans="1:10" ht="14">
      <c r="A194" s="8" t="s">
        <v>948</v>
      </c>
      <c r="B194" s="9" t="s">
        <v>949</v>
      </c>
      <c r="C194" s="8">
        <v>2203</v>
      </c>
      <c r="D194" s="8">
        <v>62</v>
      </c>
      <c r="E194" s="10">
        <v>90.3</v>
      </c>
      <c r="F194" s="11">
        <v>95.2</v>
      </c>
      <c r="G194" s="12">
        <v>20.3</v>
      </c>
      <c r="H194" s="12">
        <v>28.8</v>
      </c>
      <c r="I194" s="12">
        <v>33.9</v>
      </c>
      <c r="J194" s="12">
        <v>16.899999999999999</v>
      </c>
    </row>
    <row r="195" spans="1:10" ht="14">
      <c r="A195" s="8" t="s">
        <v>951</v>
      </c>
      <c r="B195" s="9" t="s">
        <v>952</v>
      </c>
      <c r="C195" s="8">
        <v>2204</v>
      </c>
      <c r="D195" s="8">
        <v>103</v>
      </c>
      <c r="E195" s="10">
        <v>61.2</v>
      </c>
      <c r="F195" s="11">
        <v>68.900000000000006</v>
      </c>
      <c r="G195" s="12">
        <v>23.9</v>
      </c>
      <c r="H195" s="12">
        <v>23.9</v>
      </c>
      <c r="I195" s="12">
        <v>25.4</v>
      </c>
      <c r="J195" s="12">
        <v>26.8</v>
      </c>
    </row>
    <row r="196" spans="1:10" ht="14">
      <c r="A196" s="8" t="s">
        <v>953</v>
      </c>
      <c r="B196" s="9" t="s">
        <v>954</v>
      </c>
      <c r="C196" s="8">
        <v>2101</v>
      </c>
      <c r="D196" s="8">
        <v>362</v>
      </c>
      <c r="E196" s="10">
        <v>59.9</v>
      </c>
      <c r="F196" s="11">
        <v>79.599999999999994</v>
      </c>
      <c r="G196" s="12">
        <v>26.4</v>
      </c>
      <c r="H196" s="12">
        <v>27.1</v>
      </c>
      <c r="I196" s="12">
        <v>32.6</v>
      </c>
      <c r="J196" s="12">
        <v>13.9</v>
      </c>
    </row>
    <row r="197" spans="1:10" ht="14">
      <c r="A197" s="8" t="s">
        <v>961</v>
      </c>
      <c r="B197" s="9" t="s">
        <v>962</v>
      </c>
      <c r="C197" s="8">
        <v>2203</v>
      </c>
      <c r="D197" s="8">
        <v>351</v>
      </c>
      <c r="E197" s="10">
        <v>63.8</v>
      </c>
      <c r="F197" s="11">
        <v>78.900000000000006</v>
      </c>
      <c r="G197" s="12">
        <v>18.399999999999999</v>
      </c>
      <c r="H197" s="12">
        <v>25.3</v>
      </c>
      <c r="I197" s="12">
        <v>31.8</v>
      </c>
      <c r="J197" s="12">
        <v>24.5</v>
      </c>
    </row>
    <row r="198" spans="1:10" ht="14">
      <c r="A198" s="8" t="s">
        <v>964</v>
      </c>
      <c r="B198" s="9" t="s">
        <v>965</v>
      </c>
      <c r="C198" s="8">
        <v>2102</v>
      </c>
      <c r="D198" s="8">
        <v>280</v>
      </c>
      <c r="E198" s="10">
        <v>77.900000000000006</v>
      </c>
      <c r="F198" s="11">
        <v>85.7</v>
      </c>
      <c r="G198" s="12">
        <v>37.9</v>
      </c>
      <c r="H198" s="12">
        <v>26.7</v>
      </c>
      <c r="I198" s="12">
        <v>23.3</v>
      </c>
      <c r="J198" s="12">
        <v>12.1</v>
      </c>
    </row>
    <row r="199" spans="1:10" ht="14">
      <c r="A199" s="8" t="s">
        <v>967</v>
      </c>
      <c r="B199" s="9" t="s">
        <v>968</v>
      </c>
      <c r="C199" s="8">
        <v>2102</v>
      </c>
      <c r="D199" s="8">
        <v>332</v>
      </c>
      <c r="E199" s="10">
        <v>77.7</v>
      </c>
      <c r="F199" s="11">
        <v>89.2</v>
      </c>
      <c r="G199" s="12">
        <v>11.5</v>
      </c>
      <c r="H199" s="12">
        <v>28.4</v>
      </c>
      <c r="I199" s="12">
        <v>32.799999999999997</v>
      </c>
      <c r="J199" s="12">
        <v>27.4</v>
      </c>
    </row>
    <row r="200" spans="1:10" ht="14">
      <c r="A200" s="8" t="s">
        <v>972</v>
      </c>
      <c r="B200" s="9" t="s">
        <v>973</v>
      </c>
      <c r="C200" s="8">
        <v>2203</v>
      </c>
      <c r="D200" s="8">
        <v>307</v>
      </c>
      <c r="E200" s="10">
        <v>83.7</v>
      </c>
      <c r="F200" s="11">
        <v>93.2</v>
      </c>
      <c r="G200" s="12">
        <v>47.9</v>
      </c>
      <c r="H200" s="12">
        <v>24.5</v>
      </c>
      <c r="I200" s="12">
        <v>19.2</v>
      </c>
      <c r="J200" s="12">
        <v>8.4</v>
      </c>
    </row>
    <row r="201" spans="1:10" ht="14">
      <c r="A201" s="8" t="s">
        <v>979</v>
      </c>
      <c r="B201" s="9" t="s">
        <v>980</v>
      </c>
      <c r="C201" s="8">
        <v>2204</v>
      </c>
      <c r="D201" s="8">
        <v>303</v>
      </c>
      <c r="E201" s="10">
        <v>0</v>
      </c>
      <c r="F201" s="11">
        <v>97.7</v>
      </c>
      <c r="G201" s="12">
        <v>4.4000000000000004</v>
      </c>
      <c r="H201" s="12">
        <v>27.4</v>
      </c>
      <c r="I201" s="12">
        <v>39.9</v>
      </c>
      <c r="J201" s="12">
        <v>28.4</v>
      </c>
    </row>
    <row r="202" spans="1:10" ht="14">
      <c r="A202" s="8" t="s">
        <v>986</v>
      </c>
      <c r="B202" s="9" t="s">
        <v>987</v>
      </c>
      <c r="C202" s="8">
        <v>2101</v>
      </c>
      <c r="D202" s="8">
        <v>334</v>
      </c>
      <c r="E202" s="10">
        <v>0</v>
      </c>
      <c r="F202" s="11">
        <v>92.5</v>
      </c>
      <c r="G202" s="12">
        <v>18.100000000000001</v>
      </c>
      <c r="H202" s="12">
        <v>39.200000000000003</v>
      </c>
      <c r="I202" s="12">
        <v>35.299999999999997</v>
      </c>
      <c r="J202" s="12">
        <v>7.4</v>
      </c>
    </row>
    <row r="203" spans="1:10" ht="14">
      <c r="A203" s="8" t="s">
        <v>992</v>
      </c>
      <c r="B203" s="9" t="s">
        <v>993</v>
      </c>
      <c r="C203" s="8">
        <v>2102</v>
      </c>
      <c r="D203" s="8">
        <v>296</v>
      </c>
      <c r="E203" s="10">
        <v>92.6</v>
      </c>
      <c r="F203" s="11">
        <v>92.6</v>
      </c>
      <c r="G203" s="12">
        <v>39.799999999999997</v>
      </c>
      <c r="H203" s="12">
        <v>54.7</v>
      </c>
      <c r="I203" s="12">
        <v>5.0999999999999996</v>
      </c>
      <c r="J203" s="12">
        <v>0.4</v>
      </c>
    </row>
    <row r="204" spans="1:10" ht="14">
      <c r="A204" s="8" t="s">
        <v>998</v>
      </c>
      <c r="B204" s="9" t="s">
        <v>1267</v>
      </c>
      <c r="C204" s="8">
        <v>2203</v>
      </c>
      <c r="D204" s="8">
        <v>12</v>
      </c>
      <c r="E204" s="10">
        <v>100</v>
      </c>
      <c r="F204" s="11">
        <v>100</v>
      </c>
      <c r="G204" s="12">
        <v>16.7</v>
      </c>
      <c r="H204" s="12">
        <v>66.7</v>
      </c>
      <c r="I204" s="12">
        <v>16.7</v>
      </c>
      <c r="J204" s="12">
        <v>0</v>
      </c>
    </row>
    <row r="205" spans="1:10" ht="14">
      <c r="A205" s="8" t="s">
        <v>1001</v>
      </c>
      <c r="B205" s="9" t="s">
        <v>1002</v>
      </c>
      <c r="C205" s="8">
        <v>2204</v>
      </c>
      <c r="D205" s="8">
        <v>70</v>
      </c>
      <c r="E205" s="10">
        <v>91.4</v>
      </c>
      <c r="F205" s="11">
        <v>92.9</v>
      </c>
      <c r="G205" s="12">
        <v>0</v>
      </c>
      <c r="H205" s="12">
        <v>0</v>
      </c>
      <c r="I205" s="12">
        <v>0</v>
      </c>
      <c r="J205" s="12">
        <v>0</v>
      </c>
    </row>
    <row r="206" spans="1:10" ht="14">
      <c r="A206" s="8" t="s">
        <v>1005</v>
      </c>
      <c r="B206" s="9" t="s">
        <v>1006</v>
      </c>
      <c r="C206" s="8">
        <v>2203</v>
      </c>
      <c r="D206" s="8">
        <v>30</v>
      </c>
      <c r="E206" s="10">
        <v>0</v>
      </c>
      <c r="F206" s="11">
        <v>100</v>
      </c>
      <c r="G206" s="12">
        <v>16.7</v>
      </c>
      <c r="H206" s="12">
        <v>33.299999999999997</v>
      </c>
      <c r="I206" s="12">
        <v>33.299999999999997</v>
      </c>
      <c r="J206" s="12">
        <v>16.7</v>
      </c>
    </row>
    <row r="207" spans="1:10" ht="14">
      <c r="A207" s="8" t="s">
        <v>1008</v>
      </c>
      <c r="B207" s="9" t="s">
        <v>1009</v>
      </c>
      <c r="C207" s="8">
        <v>2204</v>
      </c>
      <c r="D207" s="8">
        <v>20</v>
      </c>
      <c r="E207" s="10">
        <v>95</v>
      </c>
      <c r="F207" s="11">
        <v>95</v>
      </c>
      <c r="G207" s="12">
        <v>36.799999999999997</v>
      </c>
      <c r="H207" s="12">
        <v>52.6</v>
      </c>
      <c r="I207" s="12">
        <v>10.5</v>
      </c>
      <c r="J207" s="12">
        <v>0</v>
      </c>
    </row>
    <row r="208" spans="1:10" ht="14">
      <c r="A208" s="8" t="s">
        <v>1010</v>
      </c>
      <c r="B208" s="9" t="s">
        <v>1012</v>
      </c>
      <c r="C208" s="8">
        <v>2203</v>
      </c>
      <c r="D208" s="8">
        <v>76</v>
      </c>
      <c r="E208" s="10">
        <v>35.5</v>
      </c>
      <c r="F208" s="11">
        <v>38.200000000000003</v>
      </c>
      <c r="G208" s="12">
        <v>13.8</v>
      </c>
      <c r="H208" s="12">
        <v>58.6</v>
      </c>
      <c r="I208" s="12">
        <v>27.6</v>
      </c>
      <c r="J208" s="12">
        <v>0</v>
      </c>
    </row>
    <row r="209" spans="1:10" ht="14">
      <c r="A209" s="8" t="s">
        <v>1013</v>
      </c>
      <c r="B209" s="9" t="s">
        <v>1014</v>
      </c>
      <c r="C209" s="8">
        <v>2204</v>
      </c>
      <c r="D209" s="8">
        <v>33</v>
      </c>
      <c r="E209" s="10">
        <v>78.8</v>
      </c>
      <c r="F209" s="11">
        <v>93.9</v>
      </c>
      <c r="G209" s="12">
        <v>22.6</v>
      </c>
      <c r="H209" s="12">
        <v>58.1</v>
      </c>
      <c r="I209" s="12">
        <v>19.399999999999999</v>
      </c>
      <c r="J209" s="12">
        <v>0</v>
      </c>
    </row>
    <row r="210" spans="1:10" ht="14">
      <c r="A210" s="8" t="s">
        <v>1017</v>
      </c>
      <c r="B210" s="9" t="s">
        <v>1018</v>
      </c>
      <c r="C210" s="8">
        <v>2204</v>
      </c>
      <c r="D210" s="8">
        <v>20</v>
      </c>
      <c r="E210" s="10">
        <v>40</v>
      </c>
      <c r="F210" s="11">
        <v>45</v>
      </c>
      <c r="G210" s="12">
        <v>22.2</v>
      </c>
      <c r="H210" s="12">
        <v>0</v>
      </c>
      <c r="I210" s="12">
        <v>55.6</v>
      </c>
      <c r="J210" s="12">
        <v>22.2</v>
      </c>
    </row>
    <row r="211" spans="1:10" ht="14">
      <c r="A211" s="8" t="s">
        <v>1061</v>
      </c>
      <c r="B211" s="9" t="s">
        <v>1062</v>
      </c>
      <c r="C211" s="8">
        <v>2101</v>
      </c>
      <c r="D211" s="8">
        <v>62</v>
      </c>
      <c r="E211" s="10">
        <v>85.5</v>
      </c>
      <c r="F211" s="11">
        <v>90.3</v>
      </c>
      <c r="G211" s="12">
        <v>0</v>
      </c>
      <c r="H211" s="12">
        <v>0</v>
      </c>
      <c r="I211" s="12">
        <v>0</v>
      </c>
      <c r="J211" s="12">
        <v>0</v>
      </c>
    </row>
    <row r="212" spans="1:10" ht="14">
      <c r="A212" s="8" t="s">
        <v>1064</v>
      </c>
      <c r="B212" s="9" t="s">
        <v>1065</v>
      </c>
      <c r="C212" s="8">
        <v>2101</v>
      </c>
      <c r="D212" s="8">
        <v>64</v>
      </c>
      <c r="E212" s="10">
        <v>81.2</v>
      </c>
      <c r="F212" s="11">
        <v>93.8</v>
      </c>
      <c r="G212" s="12">
        <v>18.3</v>
      </c>
      <c r="H212" s="12">
        <v>58.3</v>
      </c>
      <c r="I212" s="12">
        <v>21.7</v>
      </c>
      <c r="J212" s="12">
        <v>1.7</v>
      </c>
    </row>
    <row r="213" spans="1:10" ht="14">
      <c r="A213" s="8" t="s">
        <v>1068</v>
      </c>
      <c r="B213" s="9" t="s">
        <v>1069</v>
      </c>
      <c r="C213" s="8">
        <v>2102</v>
      </c>
      <c r="D213" s="8">
        <v>52</v>
      </c>
      <c r="E213" s="10">
        <v>88.5</v>
      </c>
      <c r="F213" s="11">
        <v>94.2</v>
      </c>
      <c r="G213" s="12">
        <v>95.9</v>
      </c>
      <c r="H213" s="12">
        <v>4.0999999999999996</v>
      </c>
      <c r="I213" s="12">
        <v>0</v>
      </c>
      <c r="J213" s="12">
        <v>0</v>
      </c>
    </row>
    <row r="214" spans="1:10" ht="14">
      <c r="A214" s="8" t="s">
        <v>1070</v>
      </c>
      <c r="B214" s="9" t="s">
        <v>1071</v>
      </c>
      <c r="C214" s="8">
        <v>2203</v>
      </c>
      <c r="D214" s="8">
        <v>54</v>
      </c>
      <c r="E214" s="10">
        <v>92.6</v>
      </c>
      <c r="F214" s="11">
        <v>96.3</v>
      </c>
      <c r="G214" s="12">
        <v>23.1</v>
      </c>
      <c r="H214" s="12">
        <v>50</v>
      </c>
      <c r="I214" s="12">
        <v>25</v>
      </c>
      <c r="J214" s="12">
        <v>1.9</v>
      </c>
    </row>
    <row r="215" spans="1:10" ht="14">
      <c r="A215" s="8" t="s">
        <v>1075</v>
      </c>
      <c r="B215" s="9" t="s">
        <v>1076</v>
      </c>
      <c r="C215" s="8">
        <v>2204</v>
      </c>
      <c r="D215" s="8">
        <v>55</v>
      </c>
      <c r="E215" s="10">
        <v>100</v>
      </c>
      <c r="F215" s="11">
        <v>100</v>
      </c>
      <c r="G215" s="12">
        <v>18.2</v>
      </c>
      <c r="H215" s="12">
        <v>30.9</v>
      </c>
      <c r="I215" s="12">
        <v>50.9</v>
      </c>
      <c r="J215" s="12">
        <v>0</v>
      </c>
    </row>
    <row r="216" spans="1:10" ht="14">
      <c r="A216" s="8" t="s">
        <v>1077</v>
      </c>
      <c r="B216" s="9" t="s">
        <v>1078</v>
      </c>
      <c r="C216" s="8">
        <v>2101</v>
      </c>
      <c r="D216" s="8">
        <v>56</v>
      </c>
      <c r="E216" s="10">
        <v>83.9</v>
      </c>
      <c r="F216" s="11">
        <v>91.1</v>
      </c>
      <c r="G216" s="12">
        <v>31.4</v>
      </c>
      <c r="H216" s="12">
        <v>47.1</v>
      </c>
      <c r="I216" s="12">
        <v>21.6</v>
      </c>
      <c r="J216" s="12">
        <v>0</v>
      </c>
    </row>
    <row r="217" spans="1:10" ht="14">
      <c r="A217" s="8" t="s">
        <v>1082</v>
      </c>
      <c r="B217" s="9" t="s">
        <v>1083</v>
      </c>
      <c r="C217" s="8">
        <v>2204</v>
      </c>
      <c r="D217" s="8">
        <v>63</v>
      </c>
      <c r="E217" s="10">
        <v>69.8</v>
      </c>
      <c r="F217" s="11">
        <v>76.2</v>
      </c>
      <c r="G217" s="12">
        <v>16.7</v>
      </c>
      <c r="H217" s="12">
        <v>33.299999999999997</v>
      </c>
      <c r="I217" s="12">
        <v>37.5</v>
      </c>
      <c r="J217" s="12">
        <v>12.5</v>
      </c>
    </row>
    <row r="218" spans="1:10" ht="14">
      <c r="A218" s="8" t="s">
        <v>1087</v>
      </c>
      <c r="B218" s="9" t="s">
        <v>1088</v>
      </c>
      <c r="C218" s="8">
        <v>2203</v>
      </c>
      <c r="D218" s="8">
        <v>58</v>
      </c>
      <c r="E218" s="10">
        <v>0</v>
      </c>
      <c r="F218" s="11">
        <v>96.6</v>
      </c>
      <c r="G218" s="12">
        <v>16.100000000000001</v>
      </c>
      <c r="H218" s="12">
        <v>42.9</v>
      </c>
      <c r="I218" s="12">
        <v>30.4</v>
      </c>
      <c r="J218" s="12">
        <v>10.7</v>
      </c>
    </row>
    <row r="219" spans="1:10" ht="14">
      <c r="A219" s="8" t="s">
        <v>1091</v>
      </c>
      <c r="B219" s="9" t="s">
        <v>878</v>
      </c>
      <c r="C219" s="8">
        <v>2102</v>
      </c>
      <c r="D219" s="8">
        <v>63</v>
      </c>
      <c r="E219" s="10">
        <v>82.5</v>
      </c>
      <c r="F219" s="11">
        <v>90.5</v>
      </c>
      <c r="G219" s="12">
        <v>21.1</v>
      </c>
      <c r="H219" s="12">
        <v>42.1</v>
      </c>
      <c r="I219" s="12">
        <v>24.6</v>
      </c>
      <c r="J219" s="12">
        <v>12.3</v>
      </c>
    </row>
    <row r="220" spans="1:10" ht="14">
      <c r="A220" s="8" t="s">
        <v>1092</v>
      </c>
      <c r="B220" s="9" t="s">
        <v>1094</v>
      </c>
      <c r="C220" s="8">
        <v>2203</v>
      </c>
      <c r="D220" s="8">
        <v>57</v>
      </c>
      <c r="E220" s="10">
        <v>82.5</v>
      </c>
      <c r="F220" s="11">
        <v>87.7</v>
      </c>
      <c r="G220" s="12">
        <v>18</v>
      </c>
      <c r="H220" s="12">
        <v>52</v>
      </c>
      <c r="I220" s="12">
        <v>26</v>
      </c>
      <c r="J220" s="12">
        <v>4</v>
      </c>
    </row>
    <row r="221" spans="1:10" ht="14">
      <c r="A221" s="8" t="s">
        <v>1099</v>
      </c>
      <c r="B221" s="9" t="s">
        <v>1100</v>
      </c>
      <c r="C221" s="8">
        <v>2203</v>
      </c>
      <c r="D221" s="8">
        <v>62</v>
      </c>
      <c r="E221" s="10">
        <v>82.3</v>
      </c>
      <c r="F221" s="11">
        <v>87.1</v>
      </c>
      <c r="G221" s="12">
        <v>20.399999999999999</v>
      </c>
      <c r="H221" s="12">
        <v>24.1</v>
      </c>
      <c r="I221" s="12">
        <v>25.9</v>
      </c>
      <c r="J221" s="12">
        <v>29.6</v>
      </c>
    </row>
    <row r="222" spans="1:10" ht="14">
      <c r="A222" s="8" t="s">
        <v>1102</v>
      </c>
      <c r="B222" s="9" t="s">
        <v>1096</v>
      </c>
      <c r="C222" s="8">
        <v>2203</v>
      </c>
      <c r="D222" s="8">
        <v>60</v>
      </c>
      <c r="E222" s="10">
        <v>93.3</v>
      </c>
      <c r="F222" s="11">
        <v>96.7</v>
      </c>
      <c r="G222" s="12">
        <v>22.4</v>
      </c>
      <c r="H222" s="12">
        <v>46.6</v>
      </c>
      <c r="I222" s="12">
        <v>24.1</v>
      </c>
      <c r="J222" s="12">
        <v>6.9</v>
      </c>
    </row>
    <row r="223" spans="1:10" ht="14">
      <c r="A223" s="8" t="s">
        <v>1107</v>
      </c>
      <c r="B223" s="9" t="s">
        <v>1098</v>
      </c>
      <c r="C223" s="8">
        <v>2204</v>
      </c>
      <c r="D223" s="8">
        <v>56</v>
      </c>
      <c r="E223" s="10">
        <v>98.2</v>
      </c>
      <c r="F223" s="11">
        <v>98.2</v>
      </c>
      <c r="G223" s="12">
        <v>34.5</v>
      </c>
      <c r="H223" s="12">
        <v>38.200000000000003</v>
      </c>
      <c r="I223" s="12">
        <v>21.8</v>
      </c>
      <c r="J223" s="12">
        <v>5.5</v>
      </c>
    </row>
    <row r="224" spans="1:10" ht="14">
      <c r="A224" s="8" t="s">
        <v>1108</v>
      </c>
      <c r="B224" s="9" t="s">
        <v>1109</v>
      </c>
      <c r="C224" s="8">
        <v>2203</v>
      </c>
      <c r="D224" s="8">
        <v>69</v>
      </c>
      <c r="E224" s="10">
        <v>0</v>
      </c>
      <c r="F224" s="11">
        <v>84.1</v>
      </c>
      <c r="G224" s="12">
        <v>36.200000000000003</v>
      </c>
      <c r="H224" s="12">
        <v>43.1</v>
      </c>
      <c r="I224" s="12">
        <v>13.8</v>
      </c>
      <c r="J224" s="12">
        <v>6.9</v>
      </c>
    </row>
    <row r="225" spans="1:10" ht="14">
      <c r="A225" s="8" t="s">
        <v>1110</v>
      </c>
      <c r="B225" s="9" t="s">
        <v>1111</v>
      </c>
      <c r="C225" s="8">
        <v>2102</v>
      </c>
      <c r="D225" s="8">
        <v>63</v>
      </c>
      <c r="E225" s="10">
        <v>68.3</v>
      </c>
      <c r="F225" s="11">
        <v>85.7</v>
      </c>
      <c r="G225" s="12">
        <v>25.9</v>
      </c>
      <c r="H225" s="12">
        <v>29.6</v>
      </c>
      <c r="I225" s="12">
        <v>27.8</v>
      </c>
      <c r="J225" s="12">
        <v>16.7</v>
      </c>
    </row>
    <row r="226" spans="1:10" ht="14">
      <c r="A226" s="8" t="s">
        <v>1112</v>
      </c>
      <c r="B226" s="9" t="s">
        <v>1113</v>
      </c>
      <c r="C226" s="8">
        <v>2101</v>
      </c>
      <c r="D226" s="8">
        <v>58</v>
      </c>
      <c r="E226" s="10">
        <v>100</v>
      </c>
      <c r="F226" s="11">
        <v>100</v>
      </c>
      <c r="G226" s="12">
        <v>12.1</v>
      </c>
      <c r="H226" s="12">
        <v>84.5</v>
      </c>
      <c r="I226" s="12">
        <v>3.4</v>
      </c>
      <c r="J226" s="12">
        <v>0</v>
      </c>
    </row>
    <row r="227" spans="1:10" ht="14">
      <c r="A227" s="8" t="s">
        <v>1115</v>
      </c>
      <c r="B227" s="9" t="s">
        <v>382</v>
      </c>
      <c r="C227" s="8">
        <v>2102</v>
      </c>
      <c r="D227" s="8">
        <v>53</v>
      </c>
      <c r="E227" s="10">
        <v>88.7</v>
      </c>
      <c r="F227" s="11">
        <v>96.2</v>
      </c>
      <c r="G227" s="12">
        <v>0</v>
      </c>
      <c r="H227" s="12">
        <v>54.9</v>
      </c>
      <c r="I227" s="12">
        <v>35.299999999999997</v>
      </c>
      <c r="J227" s="12">
        <v>9.8000000000000007</v>
      </c>
    </row>
    <row r="228" spans="1:10" ht="14">
      <c r="A228" s="8" t="s">
        <v>1117</v>
      </c>
      <c r="B228" s="9" t="s">
        <v>1118</v>
      </c>
      <c r="C228" s="8">
        <v>2102</v>
      </c>
      <c r="D228" s="8">
        <v>75</v>
      </c>
      <c r="E228" s="10">
        <v>54.7</v>
      </c>
      <c r="F228" s="11">
        <v>68</v>
      </c>
      <c r="G228" s="12">
        <v>19.600000000000001</v>
      </c>
      <c r="H228" s="12">
        <v>27.5</v>
      </c>
      <c r="I228" s="12">
        <v>47.1</v>
      </c>
      <c r="J228" s="12">
        <v>5.9</v>
      </c>
    </row>
    <row r="229" spans="1:10" ht="14">
      <c r="A229" s="8" t="s">
        <v>1122</v>
      </c>
      <c r="B229" s="9" t="s">
        <v>1123</v>
      </c>
      <c r="C229" s="8">
        <v>2101</v>
      </c>
      <c r="D229" s="8">
        <v>68</v>
      </c>
      <c r="E229" s="10">
        <v>80.900000000000006</v>
      </c>
      <c r="F229" s="11">
        <v>86.8</v>
      </c>
      <c r="G229" s="12">
        <v>20.3</v>
      </c>
      <c r="H229" s="12">
        <v>32.200000000000003</v>
      </c>
      <c r="I229" s="12">
        <v>30.5</v>
      </c>
      <c r="J229" s="12">
        <v>16.899999999999999</v>
      </c>
    </row>
    <row r="230" spans="1:10" ht="14">
      <c r="A230" s="8" t="s">
        <v>1127</v>
      </c>
      <c r="B230" s="9" t="s">
        <v>1128</v>
      </c>
      <c r="C230" s="8">
        <v>2204</v>
      </c>
      <c r="D230" s="8">
        <v>78</v>
      </c>
      <c r="E230" s="10">
        <v>60.3</v>
      </c>
      <c r="F230" s="11">
        <v>66.7</v>
      </c>
      <c r="G230" s="12">
        <v>28.8</v>
      </c>
      <c r="H230" s="12">
        <v>36.5</v>
      </c>
      <c r="I230" s="12">
        <v>23.1</v>
      </c>
      <c r="J230" s="12">
        <v>11.5</v>
      </c>
    </row>
    <row r="231" spans="1:10" ht="14">
      <c r="A231" s="8" t="s">
        <v>1131</v>
      </c>
      <c r="B231" s="9" t="s">
        <v>1132</v>
      </c>
      <c r="C231" s="8">
        <v>2101</v>
      </c>
      <c r="D231" s="8">
        <v>66</v>
      </c>
      <c r="E231" s="10">
        <v>77.3</v>
      </c>
      <c r="F231" s="11">
        <v>84.8</v>
      </c>
      <c r="G231" s="12">
        <v>12.5</v>
      </c>
      <c r="H231" s="12">
        <v>26.8</v>
      </c>
      <c r="I231" s="12">
        <v>44.6</v>
      </c>
      <c r="J231" s="12">
        <v>16.100000000000001</v>
      </c>
    </row>
    <row r="232" spans="1:10" ht="14">
      <c r="A232" s="8" t="s">
        <v>1280</v>
      </c>
      <c r="B232" s="9" t="s">
        <v>1281</v>
      </c>
      <c r="C232" s="8">
        <v>2101</v>
      </c>
      <c r="D232" s="8">
        <v>179</v>
      </c>
      <c r="E232" s="10">
        <v>0</v>
      </c>
      <c r="F232" s="11">
        <v>0</v>
      </c>
      <c r="G232" s="12">
        <v>0</v>
      </c>
      <c r="H232" s="12">
        <v>0</v>
      </c>
      <c r="I232" s="12">
        <v>0</v>
      </c>
      <c r="J232" s="12">
        <v>0</v>
      </c>
    </row>
    <row r="233" spans="1:10" ht="14">
      <c r="A233" s="8" t="s">
        <v>1133</v>
      </c>
      <c r="B233" s="9" t="s">
        <v>1134</v>
      </c>
      <c r="C233" s="8">
        <v>2102</v>
      </c>
      <c r="D233" s="8">
        <v>12</v>
      </c>
      <c r="E233" s="10">
        <v>0</v>
      </c>
      <c r="F233" s="11">
        <v>25</v>
      </c>
      <c r="G233" s="12">
        <v>0</v>
      </c>
      <c r="H233" s="12">
        <v>0</v>
      </c>
      <c r="I233" s="12">
        <v>0</v>
      </c>
      <c r="J233" s="12">
        <v>0</v>
      </c>
    </row>
    <row r="234" spans="1:10" ht="14">
      <c r="A234" s="8" t="s">
        <v>1135</v>
      </c>
      <c r="B234" s="9" t="s">
        <v>1136</v>
      </c>
      <c r="C234" s="8">
        <v>2102</v>
      </c>
      <c r="D234" s="8">
        <v>66</v>
      </c>
      <c r="E234" s="10">
        <v>78.8</v>
      </c>
      <c r="F234" s="11">
        <v>93.9</v>
      </c>
      <c r="G234" s="12">
        <v>1.6</v>
      </c>
      <c r="H234" s="12">
        <v>21</v>
      </c>
      <c r="I234" s="12">
        <v>48.4</v>
      </c>
      <c r="J234" s="12">
        <v>29</v>
      </c>
    </row>
    <row r="235" spans="1:10" ht="14">
      <c r="A235" s="8" t="s">
        <v>1285</v>
      </c>
      <c r="B235" s="9" t="s">
        <v>1286</v>
      </c>
      <c r="C235" s="8">
        <v>2204</v>
      </c>
      <c r="D235" s="8">
        <v>69</v>
      </c>
      <c r="E235" s="10">
        <v>62.3</v>
      </c>
      <c r="F235" s="11">
        <v>69.599999999999994</v>
      </c>
      <c r="G235" s="12">
        <v>18.8</v>
      </c>
      <c r="H235" s="12">
        <v>18.8</v>
      </c>
      <c r="I235" s="12">
        <v>27.1</v>
      </c>
      <c r="J235" s="12">
        <v>35.4</v>
      </c>
    </row>
    <row r="236" spans="1:10" ht="14">
      <c r="A236" s="8" t="s">
        <v>1138</v>
      </c>
      <c r="B236" s="9" t="s">
        <v>1139</v>
      </c>
      <c r="C236" s="8">
        <v>2203</v>
      </c>
      <c r="D236" s="8">
        <v>55</v>
      </c>
      <c r="E236" s="10">
        <v>90.9</v>
      </c>
      <c r="F236" s="11">
        <v>90.9</v>
      </c>
      <c r="G236" s="12">
        <v>22</v>
      </c>
      <c r="H236" s="12">
        <v>18</v>
      </c>
      <c r="I236" s="12">
        <v>40</v>
      </c>
      <c r="J236" s="12">
        <v>20</v>
      </c>
    </row>
  </sheetData>
  <mergeCells count="2">
    <mergeCell ref="A1:B1"/>
    <mergeCell ref="C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221"/>
  <sheetViews>
    <sheetView workbookViewId="0"/>
  </sheetViews>
  <sheetFormatPr baseColWidth="10" defaultColWidth="12.6640625" defaultRowHeight="15.75" customHeight="1"/>
  <sheetData>
    <row r="1" spans="1:10" ht="15.75" customHeight="1">
      <c r="A1" s="39" t="s">
        <v>1294</v>
      </c>
      <c r="B1" s="40"/>
      <c r="C1" s="39" t="s">
        <v>1295</v>
      </c>
      <c r="D1" s="40"/>
      <c r="E1" s="40"/>
      <c r="F1" s="40"/>
      <c r="G1" s="35"/>
    </row>
    <row r="2" spans="1:10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15.75" customHeight="1">
      <c r="A3" s="8">
        <v>103</v>
      </c>
      <c r="B3" s="9" t="s">
        <v>24</v>
      </c>
      <c r="C3" s="8">
        <v>2103</v>
      </c>
      <c r="D3" s="8">
        <v>26</v>
      </c>
      <c r="E3" s="10">
        <v>84.6</v>
      </c>
      <c r="F3" s="11">
        <v>84.6</v>
      </c>
      <c r="G3" s="12">
        <v>36.4</v>
      </c>
      <c r="H3" s="12">
        <v>54.5</v>
      </c>
      <c r="I3" s="12">
        <v>9.1</v>
      </c>
      <c r="J3" s="12">
        <v>0</v>
      </c>
    </row>
    <row r="4" spans="1:10" ht="15.75" customHeight="1">
      <c r="A4" s="8">
        <v>108</v>
      </c>
      <c r="B4" s="9" t="s">
        <v>33</v>
      </c>
      <c r="C4" s="8">
        <v>2001</v>
      </c>
      <c r="D4" s="8">
        <v>38</v>
      </c>
      <c r="E4" s="10">
        <v>84.2</v>
      </c>
      <c r="F4" s="11">
        <v>84.2</v>
      </c>
      <c r="G4" s="12">
        <v>0</v>
      </c>
      <c r="H4" s="12">
        <v>0</v>
      </c>
      <c r="I4" s="12">
        <v>0</v>
      </c>
      <c r="J4" s="12">
        <v>0</v>
      </c>
    </row>
    <row r="5" spans="1:10" ht="15.75" customHeight="1">
      <c r="A5" s="8">
        <v>108</v>
      </c>
      <c r="B5" s="9" t="s">
        <v>33</v>
      </c>
      <c r="C5" s="8">
        <v>2103</v>
      </c>
      <c r="D5" s="8">
        <v>45</v>
      </c>
      <c r="E5" s="10">
        <v>93.3</v>
      </c>
      <c r="F5" s="11">
        <v>93.3</v>
      </c>
      <c r="G5" s="12">
        <v>0</v>
      </c>
      <c r="H5" s="12">
        <v>0</v>
      </c>
      <c r="I5" s="12">
        <v>0</v>
      </c>
      <c r="J5" s="12">
        <v>0</v>
      </c>
    </row>
    <row r="6" spans="1:10" ht="15.75" customHeight="1">
      <c r="A6" s="8">
        <v>111</v>
      </c>
      <c r="B6" s="9" t="s">
        <v>51</v>
      </c>
      <c r="C6" s="8">
        <v>2001</v>
      </c>
      <c r="D6" s="8">
        <v>16</v>
      </c>
      <c r="E6" s="10">
        <v>87.5</v>
      </c>
      <c r="F6" s="11">
        <v>87.5</v>
      </c>
      <c r="G6" s="12">
        <v>0</v>
      </c>
      <c r="H6" s="12">
        <v>0</v>
      </c>
      <c r="I6" s="12">
        <v>0</v>
      </c>
      <c r="J6" s="12">
        <v>0</v>
      </c>
    </row>
    <row r="7" spans="1:10" ht="15.75" customHeight="1">
      <c r="A7" s="8">
        <v>113</v>
      </c>
      <c r="B7" s="9" t="s">
        <v>61</v>
      </c>
      <c r="C7" s="8">
        <v>2103</v>
      </c>
      <c r="D7" s="8">
        <v>11</v>
      </c>
      <c r="E7" s="10">
        <v>63.6</v>
      </c>
      <c r="F7" s="11">
        <v>63.6</v>
      </c>
      <c r="G7" s="12">
        <v>0</v>
      </c>
      <c r="H7" s="12">
        <v>0</v>
      </c>
      <c r="I7" s="12">
        <v>0</v>
      </c>
      <c r="J7" s="12">
        <v>0</v>
      </c>
    </row>
    <row r="8" spans="1:10" ht="15.75" customHeight="1">
      <c r="A8" s="8">
        <v>116</v>
      </c>
      <c r="B8" s="9" t="s">
        <v>1142</v>
      </c>
      <c r="C8" s="8">
        <v>2103</v>
      </c>
      <c r="D8" s="8">
        <v>13</v>
      </c>
      <c r="E8" s="10">
        <v>84.6</v>
      </c>
      <c r="F8" s="11">
        <v>84.6</v>
      </c>
      <c r="G8" s="12">
        <v>0</v>
      </c>
      <c r="H8" s="12">
        <v>0</v>
      </c>
      <c r="I8" s="12">
        <v>0</v>
      </c>
      <c r="J8" s="12">
        <v>0</v>
      </c>
    </row>
    <row r="9" spans="1:10" ht="15.75" customHeight="1">
      <c r="A9" s="8">
        <v>118</v>
      </c>
      <c r="B9" s="9" t="s">
        <v>1145</v>
      </c>
      <c r="C9" s="8">
        <v>2103</v>
      </c>
      <c r="D9" s="8">
        <v>22</v>
      </c>
      <c r="E9" s="10">
        <v>81.8</v>
      </c>
      <c r="F9" s="11">
        <v>86.4</v>
      </c>
      <c r="G9" s="12">
        <v>0</v>
      </c>
      <c r="H9" s="12">
        <v>0</v>
      </c>
      <c r="I9" s="12">
        <v>0</v>
      </c>
      <c r="J9" s="12">
        <v>0</v>
      </c>
    </row>
    <row r="10" spans="1:10" ht="15.75" customHeight="1">
      <c r="A10" s="8">
        <v>121</v>
      </c>
      <c r="B10" s="9" t="s">
        <v>79</v>
      </c>
      <c r="C10" s="8">
        <v>2103</v>
      </c>
      <c r="D10" s="8">
        <v>17</v>
      </c>
      <c r="E10" s="10">
        <v>94.1</v>
      </c>
      <c r="F10" s="11">
        <v>94.1</v>
      </c>
      <c r="G10" s="12">
        <v>0</v>
      </c>
      <c r="H10" s="12">
        <v>0</v>
      </c>
      <c r="I10" s="12">
        <v>0</v>
      </c>
      <c r="J10" s="12">
        <v>0</v>
      </c>
    </row>
    <row r="11" spans="1:10" ht="15.75" customHeight="1">
      <c r="A11" s="8">
        <v>122</v>
      </c>
      <c r="B11" s="9" t="s">
        <v>1147</v>
      </c>
      <c r="C11" s="8">
        <v>2001</v>
      </c>
      <c r="D11" s="8">
        <v>11</v>
      </c>
      <c r="E11" s="10">
        <v>90.9</v>
      </c>
      <c r="F11" s="11">
        <v>90.9</v>
      </c>
      <c r="G11" s="12">
        <v>0</v>
      </c>
      <c r="H11" s="12">
        <v>0</v>
      </c>
      <c r="I11" s="12">
        <v>0</v>
      </c>
      <c r="J11" s="12">
        <v>0</v>
      </c>
    </row>
    <row r="12" spans="1:10" ht="15.75" customHeight="1">
      <c r="A12" s="8">
        <v>183</v>
      </c>
      <c r="B12" s="9" t="s">
        <v>87</v>
      </c>
      <c r="C12" s="8">
        <v>2001</v>
      </c>
      <c r="D12" s="8">
        <v>12</v>
      </c>
      <c r="E12" s="10">
        <v>100</v>
      </c>
      <c r="F12" s="11">
        <v>100</v>
      </c>
      <c r="G12" s="12">
        <v>75</v>
      </c>
      <c r="H12" s="12">
        <v>25</v>
      </c>
      <c r="I12" s="12">
        <v>0</v>
      </c>
      <c r="J12" s="12">
        <v>0</v>
      </c>
    </row>
    <row r="13" spans="1:10" ht="15.75" customHeight="1">
      <c r="A13" s="8">
        <v>183</v>
      </c>
      <c r="B13" s="9" t="s">
        <v>87</v>
      </c>
      <c r="C13" s="8">
        <v>2103</v>
      </c>
      <c r="D13" s="8">
        <v>18</v>
      </c>
      <c r="E13" s="10">
        <v>94.4</v>
      </c>
      <c r="F13" s="11">
        <v>94.4</v>
      </c>
      <c r="G13" s="12">
        <v>94.1</v>
      </c>
      <c r="H13" s="12">
        <v>5.9</v>
      </c>
      <c r="I13" s="12">
        <v>0</v>
      </c>
      <c r="J13" s="12">
        <v>0</v>
      </c>
    </row>
    <row r="14" spans="1:10" ht="15.75" customHeight="1">
      <c r="A14" s="8">
        <v>185</v>
      </c>
      <c r="B14" s="9" t="s">
        <v>113</v>
      </c>
      <c r="C14" s="8">
        <v>2001</v>
      </c>
      <c r="D14" s="8">
        <v>9</v>
      </c>
      <c r="E14" s="10">
        <v>88.9</v>
      </c>
      <c r="F14" s="11">
        <v>88.9</v>
      </c>
      <c r="G14" s="12">
        <v>25</v>
      </c>
      <c r="H14" s="12">
        <v>75</v>
      </c>
      <c r="I14" s="12">
        <v>0</v>
      </c>
      <c r="J14" s="12">
        <v>0</v>
      </c>
    </row>
    <row r="15" spans="1:10" ht="15.75" customHeight="1">
      <c r="A15" s="8">
        <v>185</v>
      </c>
      <c r="B15" s="9" t="s">
        <v>113</v>
      </c>
      <c r="C15" s="8">
        <v>2103</v>
      </c>
      <c r="D15" s="8">
        <v>9</v>
      </c>
      <c r="E15" s="10">
        <v>88.9</v>
      </c>
      <c r="F15" s="11">
        <v>88.9</v>
      </c>
      <c r="G15" s="12">
        <v>37.5</v>
      </c>
      <c r="H15" s="12">
        <v>62.5</v>
      </c>
      <c r="I15" s="12">
        <v>0</v>
      </c>
      <c r="J15" s="12">
        <v>0</v>
      </c>
    </row>
    <row r="16" spans="1:10" ht="15.75" customHeight="1">
      <c r="A16" s="8">
        <v>186</v>
      </c>
      <c r="B16" s="9" t="s">
        <v>116</v>
      </c>
      <c r="C16" s="8">
        <v>2103</v>
      </c>
      <c r="D16" s="8">
        <v>14</v>
      </c>
      <c r="E16" s="10">
        <v>92.9</v>
      </c>
      <c r="F16" s="11">
        <v>92.9</v>
      </c>
      <c r="G16" s="12">
        <v>38.5</v>
      </c>
      <c r="H16" s="12">
        <v>53.8</v>
      </c>
      <c r="I16" s="12">
        <v>7.7</v>
      </c>
      <c r="J16" s="12">
        <v>0</v>
      </c>
    </row>
    <row r="17" spans="1:10" ht="15.75" customHeight="1">
      <c r="A17" s="8">
        <v>193</v>
      </c>
      <c r="B17" s="9" t="s">
        <v>1149</v>
      </c>
      <c r="C17" s="8">
        <v>2002</v>
      </c>
      <c r="D17" s="8">
        <v>272</v>
      </c>
      <c r="E17" s="10">
        <v>75.400000000000006</v>
      </c>
      <c r="F17" s="11">
        <v>89</v>
      </c>
      <c r="G17" s="12">
        <v>6.2</v>
      </c>
      <c r="H17" s="12">
        <v>57.4</v>
      </c>
      <c r="I17" s="12">
        <v>36.4</v>
      </c>
      <c r="J17" s="12">
        <v>0</v>
      </c>
    </row>
    <row r="18" spans="1:10" ht="15.75" customHeight="1">
      <c r="A18" s="8">
        <v>194</v>
      </c>
      <c r="B18" s="9" t="s">
        <v>119</v>
      </c>
      <c r="C18" s="8">
        <v>2103</v>
      </c>
      <c r="D18" s="8">
        <v>257</v>
      </c>
      <c r="E18" s="10">
        <v>72</v>
      </c>
      <c r="F18" s="11">
        <v>94.9</v>
      </c>
      <c r="G18" s="12">
        <v>44.3</v>
      </c>
      <c r="H18" s="12">
        <v>45.9</v>
      </c>
      <c r="I18" s="12">
        <v>9.8000000000000007</v>
      </c>
      <c r="J18" s="12">
        <v>0</v>
      </c>
    </row>
    <row r="19" spans="1:10" ht="15.75" customHeight="1">
      <c r="A19" s="8">
        <v>315</v>
      </c>
      <c r="B19" s="9" t="s">
        <v>1153</v>
      </c>
      <c r="C19" s="8">
        <v>2001</v>
      </c>
      <c r="D19" s="8">
        <v>294</v>
      </c>
      <c r="E19" s="10">
        <v>90.8</v>
      </c>
      <c r="F19" s="11">
        <v>93.9</v>
      </c>
      <c r="G19" s="12">
        <v>23.2</v>
      </c>
      <c r="H19" s="12">
        <v>29.7</v>
      </c>
      <c r="I19" s="12">
        <v>29</v>
      </c>
      <c r="J19" s="12">
        <v>18.100000000000001</v>
      </c>
    </row>
    <row r="20" spans="1:10" ht="15.75" customHeight="1">
      <c r="A20" s="8">
        <v>316</v>
      </c>
      <c r="B20" s="9" t="s">
        <v>1154</v>
      </c>
      <c r="C20" s="8">
        <v>2104</v>
      </c>
      <c r="D20" s="8">
        <v>331</v>
      </c>
      <c r="E20" s="10">
        <v>65.599999999999994</v>
      </c>
      <c r="F20" s="11">
        <v>84.3</v>
      </c>
      <c r="G20" s="12">
        <v>28</v>
      </c>
      <c r="H20" s="12">
        <v>26.5</v>
      </c>
      <c r="I20" s="12">
        <v>24.7</v>
      </c>
      <c r="J20" s="12">
        <v>20.8</v>
      </c>
    </row>
    <row r="21" spans="1:10" ht="15.75" customHeight="1">
      <c r="A21" s="8">
        <v>321</v>
      </c>
      <c r="B21" s="9" t="s">
        <v>968</v>
      </c>
      <c r="C21" s="8">
        <v>2104</v>
      </c>
      <c r="D21" s="8">
        <v>13</v>
      </c>
      <c r="E21" s="10">
        <v>38.5</v>
      </c>
      <c r="F21" s="11">
        <v>53.8</v>
      </c>
      <c r="G21" s="12">
        <v>14.3</v>
      </c>
      <c r="H21" s="12">
        <v>42.9</v>
      </c>
      <c r="I21" s="12">
        <v>42.9</v>
      </c>
      <c r="J21" s="12">
        <v>0</v>
      </c>
    </row>
    <row r="22" spans="1:10" ht="15.75" customHeight="1">
      <c r="A22" s="8">
        <v>323</v>
      </c>
      <c r="B22" s="9" t="s">
        <v>1155</v>
      </c>
      <c r="C22" s="8">
        <v>2002</v>
      </c>
      <c r="D22" s="8">
        <v>316</v>
      </c>
      <c r="E22" s="10">
        <v>51.6</v>
      </c>
      <c r="F22" s="11">
        <v>91.5</v>
      </c>
      <c r="G22" s="12">
        <v>19.399999999999999</v>
      </c>
      <c r="H22" s="12">
        <v>27.7</v>
      </c>
      <c r="I22" s="12">
        <v>34.299999999999997</v>
      </c>
      <c r="J22" s="12">
        <v>18.7</v>
      </c>
    </row>
    <row r="23" spans="1:10" ht="15.75" customHeight="1">
      <c r="A23" s="8">
        <v>324</v>
      </c>
      <c r="B23" s="9" t="s">
        <v>1156</v>
      </c>
      <c r="C23" s="8">
        <v>2103</v>
      </c>
      <c r="D23" s="8">
        <v>335</v>
      </c>
      <c r="E23" s="10">
        <v>70.400000000000006</v>
      </c>
      <c r="F23" s="11">
        <v>88.7</v>
      </c>
      <c r="G23" s="12">
        <v>21.9</v>
      </c>
      <c r="H23" s="12">
        <v>29</v>
      </c>
      <c r="I23" s="12">
        <v>33.299999999999997</v>
      </c>
      <c r="J23" s="12">
        <v>15.8</v>
      </c>
    </row>
    <row r="24" spans="1:10" ht="15.75" customHeight="1">
      <c r="A24" s="8">
        <v>332</v>
      </c>
      <c r="B24" s="9" t="s">
        <v>1159</v>
      </c>
      <c r="C24" s="8">
        <v>2002</v>
      </c>
      <c r="D24" s="8">
        <v>325</v>
      </c>
      <c r="E24" s="10">
        <v>64.3</v>
      </c>
      <c r="F24" s="11">
        <v>86.2</v>
      </c>
      <c r="G24" s="12">
        <v>28.2</v>
      </c>
      <c r="H24" s="12">
        <v>27.5</v>
      </c>
      <c r="I24" s="12">
        <v>23.9</v>
      </c>
      <c r="J24" s="12">
        <v>20.399999999999999</v>
      </c>
    </row>
    <row r="25" spans="1:10" ht="15.75" customHeight="1">
      <c r="A25" s="8">
        <v>411</v>
      </c>
      <c r="B25" s="9" t="s">
        <v>952</v>
      </c>
      <c r="C25" s="8">
        <v>2001</v>
      </c>
      <c r="D25" s="8">
        <v>340</v>
      </c>
      <c r="E25" s="10">
        <v>70</v>
      </c>
      <c r="F25" s="11">
        <v>83.2</v>
      </c>
      <c r="G25" s="12">
        <v>28.3</v>
      </c>
      <c r="H25" s="12">
        <v>27.9</v>
      </c>
      <c r="I25" s="12">
        <v>26.1</v>
      </c>
      <c r="J25" s="12">
        <v>17.7</v>
      </c>
    </row>
    <row r="26" spans="1:10" ht="15.75" customHeight="1">
      <c r="A26" s="8">
        <v>412</v>
      </c>
      <c r="B26" s="9" t="s">
        <v>1161</v>
      </c>
      <c r="C26" s="8">
        <v>2103</v>
      </c>
      <c r="D26" s="8">
        <v>321</v>
      </c>
      <c r="E26" s="10">
        <v>72.900000000000006</v>
      </c>
      <c r="F26" s="11">
        <v>86</v>
      </c>
      <c r="G26" s="12">
        <v>23.2</v>
      </c>
      <c r="H26" s="12">
        <v>39.9</v>
      </c>
      <c r="I26" s="12">
        <v>25.4</v>
      </c>
      <c r="J26" s="12">
        <v>11.6</v>
      </c>
    </row>
    <row r="27" spans="1:10" ht="15.75" customHeight="1">
      <c r="A27" s="8">
        <v>611</v>
      </c>
      <c r="B27" s="9" t="s">
        <v>870</v>
      </c>
      <c r="C27" s="8">
        <v>2002</v>
      </c>
      <c r="D27" s="8">
        <v>86</v>
      </c>
      <c r="E27" s="10">
        <v>79.099999999999994</v>
      </c>
      <c r="F27" s="11">
        <v>96.5</v>
      </c>
      <c r="G27" s="12">
        <v>31.3</v>
      </c>
      <c r="H27" s="12">
        <v>55.4</v>
      </c>
      <c r="I27" s="12">
        <v>10.8</v>
      </c>
      <c r="J27" s="12">
        <v>2.4</v>
      </c>
    </row>
    <row r="28" spans="1:10" ht="15.75" customHeight="1">
      <c r="A28" s="8">
        <v>612</v>
      </c>
      <c r="B28" s="9" t="s">
        <v>866</v>
      </c>
      <c r="C28" s="8">
        <v>2001</v>
      </c>
      <c r="D28" s="8">
        <v>84</v>
      </c>
      <c r="E28" s="10">
        <v>86.9</v>
      </c>
      <c r="F28" s="11">
        <v>97.6</v>
      </c>
      <c r="G28" s="12">
        <v>41.5</v>
      </c>
      <c r="H28" s="12">
        <v>34.1</v>
      </c>
      <c r="I28" s="12">
        <v>20.7</v>
      </c>
      <c r="J28" s="12">
        <v>3.7</v>
      </c>
    </row>
    <row r="29" spans="1:10" ht="15.75" customHeight="1">
      <c r="A29" s="8">
        <v>619</v>
      </c>
      <c r="B29" s="9" t="s">
        <v>138</v>
      </c>
      <c r="C29" s="8">
        <v>2103</v>
      </c>
      <c r="D29" s="8">
        <v>53</v>
      </c>
      <c r="E29" s="10">
        <v>88.7</v>
      </c>
      <c r="F29" s="11">
        <v>92.5</v>
      </c>
      <c r="G29" s="12">
        <v>20.399999999999999</v>
      </c>
      <c r="H29" s="12">
        <v>38.799999999999997</v>
      </c>
      <c r="I29" s="12">
        <v>28.6</v>
      </c>
      <c r="J29" s="12">
        <v>12.2</v>
      </c>
    </row>
    <row r="30" spans="1:10" ht="15.75" customHeight="1">
      <c r="A30" s="8">
        <v>621</v>
      </c>
      <c r="B30" s="9" t="s">
        <v>891</v>
      </c>
      <c r="C30" s="8">
        <v>2001</v>
      </c>
      <c r="D30" s="8">
        <v>39</v>
      </c>
      <c r="E30" s="10">
        <v>92.3</v>
      </c>
      <c r="F30" s="11">
        <v>100</v>
      </c>
      <c r="G30" s="12">
        <v>12.8</v>
      </c>
      <c r="H30" s="12">
        <v>48.7</v>
      </c>
      <c r="I30" s="12">
        <v>35.9</v>
      </c>
      <c r="J30" s="12">
        <v>2.6</v>
      </c>
    </row>
    <row r="31" spans="1:10" ht="15.75" customHeight="1">
      <c r="A31" s="8">
        <v>622</v>
      </c>
      <c r="B31" s="9" t="s">
        <v>895</v>
      </c>
      <c r="C31" s="8">
        <v>2002</v>
      </c>
      <c r="D31" s="8">
        <v>45</v>
      </c>
      <c r="E31" s="10">
        <v>93.3</v>
      </c>
      <c r="F31" s="11">
        <v>100</v>
      </c>
      <c r="G31" s="12">
        <v>31.1</v>
      </c>
      <c r="H31" s="12">
        <v>48.9</v>
      </c>
      <c r="I31" s="12">
        <v>20</v>
      </c>
      <c r="J31" s="12">
        <v>0</v>
      </c>
    </row>
    <row r="32" spans="1:10" ht="15.75" customHeight="1">
      <c r="A32" s="8">
        <v>629</v>
      </c>
      <c r="B32" s="9" t="s">
        <v>151</v>
      </c>
      <c r="C32" s="8">
        <v>2103</v>
      </c>
      <c r="D32" s="8">
        <v>28</v>
      </c>
      <c r="E32" s="10">
        <v>96.4</v>
      </c>
      <c r="F32" s="11">
        <v>96.4</v>
      </c>
      <c r="G32" s="12">
        <v>25.9</v>
      </c>
      <c r="H32" s="12">
        <v>40.700000000000003</v>
      </c>
      <c r="I32" s="12">
        <v>33.299999999999997</v>
      </c>
      <c r="J32" s="12">
        <v>0</v>
      </c>
    </row>
    <row r="33" spans="1:10" ht="15.75" customHeight="1">
      <c r="A33" s="8">
        <v>631</v>
      </c>
      <c r="B33" s="9" t="s">
        <v>912</v>
      </c>
      <c r="C33" s="8">
        <v>2001</v>
      </c>
      <c r="D33" s="8">
        <v>144</v>
      </c>
      <c r="E33" s="10">
        <v>77.099999999999994</v>
      </c>
      <c r="F33" s="11">
        <v>95.1</v>
      </c>
      <c r="G33" s="12">
        <v>30.7</v>
      </c>
      <c r="H33" s="12">
        <v>32.799999999999997</v>
      </c>
      <c r="I33" s="12">
        <v>30.7</v>
      </c>
      <c r="J33" s="12">
        <v>5.8</v>
      </c>
    </row>
    <row r="34" spans="1:10" ht="15.75" customHeight="1">
      <c r="A34" s="8">
        <v>632</v>
      </c>
      <c r="B34" s="9" t="s">
        <v>916</v>
      </c>
      <c r="C34" s="8">
        <v>2002</v>
      </c>
      <c r="D34" s="8">
        <v>144</v>
      </c>
      <c r="E34" s="10">
        <v>86.1</v>
      </c>
      <c r="F34" s="11">
        <v>93.8</v>
      </c>
      <c r="G34" s="12">
        <v>28.1</v>
      </c>
      <c r="H34" s="12">
        <v>35.6</v>
      </c>
      <c r="I34" s="12">
        <v>27.4</v>
      </c>
      <c r="J34" s="12">
        <v>8.9</v>
      </c>
    </row>
    <row r="35" spans="1:10" ht="15.75" customHeight="1">
      <c r="A35" s="8">
        <v>639</v>
      </c>
      <c r="B35" s="9" t="s">
        <v>162</v>
      </c>
      <c r="C35" s="8">
        <v>2103</v>
      </c>
      <c r="D35" s="8">
        <v>67</v>
      </c>
      <c r="E35" s="10">
        <v>98.5</v>
      </c>
      <c r="F35" s="11">
        <v>98.5</v>
      </c>
      <c r="G35" s="12">
        <v>28.8</v>
      </c>
      <c r="H35" s="12">
        <v>47</v>
      </c>
      <c r="I35" s="12">
        <v>21.2</v>
      </c>
      <c r="J35" s="12">
        <v>3</v>
      </c>
    </row>
    <row r="36" spans="1:10" ht="15.75" customHeight="1">
      <c r="A36" s="8">
        <v>643</v>
      </c>
      <c r="B36" s="9" t="s">
        <v>1165</v>
      </c>
      <c r="C36" s="8">
        <v>2001</v>
      </c>
      <c r="D36" s="8">
        <v>122</v>
      </c>
      <c r="E36" s="10">
        <v>87.7</v>
      </c>
      <c r="F36" s="11">
        <v>100</v>
      </c>
      <c r="G36" s="12">
        <v>23</v>
      </c>
      <c r="H36" s="12">
        <v>40.200000000000003</v>
      </c>
      <c r="I36" s="12">
        <v>21.3</v>
      </c>
      <c r="J36" s="12">
        <v>15.6</v>
      </c>
    </row>
    <row r="37" spans="1:10" ht="15.75" customHeight="1">
      <c r="A37" s="8">
        <v>644</v>
      </c>
      <c r="B37" s="9" t="s">
        <v>932</v>
      </c>
      <c r="C37" s="8">
        <v>2002</v>
      </c>
      <c r="D37" s="8">
        <v>113</v>
      </c>
      <c r="E37" s="10">
        <v>89.4</v>
      </c>
      <c r="F37" s="11">
        <v>97.3</v>
      </c>
      <c r="G37" s="12">
        <v>25.5</v>
      </c>
      <c r="H37" s="12">
        <v>40</v>
      </c>
      <c r="I37" s="12">
        <v>22.7</v>
      </c>
      <c r="J37" s="12">
        <v>11.8</v>
      </c>
    </row>
    <row r="38" spans="1:10" ht="15.75" customHeight="1">
      <c r="A38" s="8">
        <v>649</v>
      </c>
      <c r="B38" s="9" t="s">
        <v>173</v>
      </c>
      <c r="C38" s="8">
        <v>2103</v>
      </c>
      <c r="D38" s="8">
        <v>60</v>
      </c>
      <c r="E38" s="10">
        <v>91.7</v>
      </c>
      <c r="F38" s="11">
        <v>91.7</v>
      </c>
      <c r="G38" s="12">
        <v>41.8</v>
      </c>
      <c r="H38" s="12">
        <v>34.5</v>
      </c>
      <c r="I38" s="12">
        <v>23.6</v>
      </c>
      <c r="J38" s="12">
        <v>0</v>
      </c>
    </row>
    <row r="39" spans="1:10" ht="15.75" customHeight="1">
      <c r="A39" s="8">
        <v>651</v>
      </c>
      <c r="B39" s="9" t="s">
        <v>1167</v>
      </c>
      <c r="C39" s="8">
        <v>2001</v>
      </c>
      <c r="D39" s="8">
        <v>47</v>
      </c>
      <c r="E39" s="10">
        <v>89.4</v>
      </c>
      <c r="F39" s="11">
        <v>97.9</v>
      </c>
      <c r="G39" s="12">
        <v>26.1</v>
      </c>
      <c r="H39" s="12">
        <v>45.7</v>
      </c>
      <c r="I39" s="12">
        <v>15.2</v>
      </c>
      <c r="J39" s="12">
        <v>13</v>
      </c>
    </row>
    <row r="40" spans="1:10" ht="15.75" customHeight="1">
      <c r="A40" s="8">
        <v>652</v>
      </c>
      <c r="B40" s="9" t="s">
        <v>1168</v>
      </c>
      <c r="C40" s="8">
        <v>2002</v>
      </c>
      <c r="D40" s="8">
        <v>53</v>
      </c>
      <c r="E40" s="10">
        <v>83</v>
      </c>
      <c r="F40" s="11">
        <v>92.5</v>
      </c>
      <c r="G40" s="12">
        <v>28.6</v>
      </c>
      <c r="H40" s="12">
        <v>34.700000000000003</v>
      </c>
      <c r="I40" s="12">
        <v>20.399999999999999</v>
      </c>
      <c r="J40" s="12">
        <v>16.3</v>
      </c>
    </row>
    <row r="41" spans="1:10" ht="15.75" customHeight="1">
      <c r="A41" s="8">
        <v>659</v>
      </c>
      <c r="B41" s="9" t="s">
        <v>947</v>
      </c>
      <c r="C41" s="8">
        <v>2103</v>
      </c>
      <c r="D41" s="8">
        <v>36</v>
      </c>
      <c r="E41" s="10">
        <v>94.4</v>
      </c>
      <c r="F41" s="11">
        <v>94.4</v>
      </c>
      <c r="G41" s="12">
        <v>29.4</v>
      </c>
      <c r="H41" s="12">
        <v>58.8</v>
      </c>
      <c r="I41" s="12">
        <v>8.8000000000000007</v>
      </c>
      <c r="J41" s="12">
        <v>2.9</v>
      </c>
    </row>
    <row r="42" spans="1:10" ht="15.75" customHeight="1">
      <c r="A42" s="8">
        <v>731</v>
      </c>
      <c r="B42" s="9" t="s">
        <v>1169</v>
      </c>
      <c r="C42" s="8">
        <v>2001</v>
      </c>
      <c r="D42" s="8">
        <v>13</v>
      </c>
      <c r="E42" s="10">
        <v>38.5</v>
      </c>
      <c r="F42" s="11">
        <v>53.8</v>
      </c>
      <c r="G42" s="12">
        <v>0</v>
      </c>
      <c r="H42" s="12">
        <v>28.6</v>
      </c>
      <c r="I42" s="12">
        <v>42.9</v>
      </c>
      <c r="J42" s="12">
        <v>28.6</v>
      </c>
    </row>
    <row r="43" spans="1:10" ht="15.75" customHeight="1">
      <c r="A43" s="8">
        <v>734</v>
      </c>
      <c r="B43" s="9" t="s">
        <v>1170</v>
      </c>
      <c r="C43" s="8">
        <v>2104</v>
      </c>
      <c r="D43" s="8">
        <v>41</v>
      </c>
      <c r="E43" s="10">
        <v>61</v>
      </c>
      <c r="F43" s="11">
        <v>65.900000000000006</v>
      </c>
      <c r="G43" s="12">
        <v>51.9</v>
      </c>
      <c r="H43" s="12">
        <v>29.6</v>
      </c>
      <c r="I43" s="12">
        <v>11.1</v>
      </c>
      <c r="J43" s="12">
        <v>7.4</v>
      </c>
    </row>
    <row r="44" spans="1:10" ht="15.75" customHeight="1">
      <c r="A44" s="8">
        <v>737</v>
      </c>
      <c r="B44" s="9" t="s">
        <v>203</v>
      </c>
      <c r="C44" s="8">
        <v>2104</v>
      </c>
      <c r="D44" s="8">
        <v>7</v>
      </c>
      <c r="E44" s="10">
        <v>85.7</v>
      </c>
      <c r="F44" s="11">
        <v>85.7</v>
      </c>
      <c r="G44" s="12">
        <v>33.299999999999997</v>
      </c>
      <c r="H44" s="12">
        <v>33.299999999999997</v>
      </c>
      <c r="I44" s="12">
        <v>16.7</v>
      </c>
      <c r="J44" s="12">
        <v>16.7</v>
      </c>
    </row>
    <row r="45" spans="1:10" ht="15.75" customHeight="1">
      <c r="A45" s="8">
        <v>738</v>
      </c>
      <c r="B45" s="9" t="s">
        <v>1171</v>
      </c>
      <c r="C45" s="8">
        <v>2103</v>
      </c>
      <c r="D45" s="8">
        <v>52</v>
      </c>
      <c r="E45" s="10">
        <v>80.8</v>
      </c>
      <c r="F45" s="11">
        <v>98.1</v>
      </c>
      <c r="G45" s="12">
        <v>49</v>
      </c>
      <c r="H45" s="12">
        <v>15.7</v>
      </c>
      <c r="I45" s="12">
        <v>19.600000000000001</v>
      </c>
      <c r="J45" s="12">
        <v>15.7</v>
      </c>
    </row>
    <row r="46" spans="1:10" ht="15.75" customHeight="1">
      <c r="A46" s="8">
        <v>742</v>
      </c>
      <c r="B46" s="9" t="s">
        <v>1172</v>
      </c>
      <c r="C46" s="8">
        <v>2103</v>
      </c>
      <c r="D46" s="8">
        <v>22</v>
      </c>
      <c r="E46" s="10">
        <v>95.5</v>
      </c>
      <c r="F46" s="11">
        <v>100</v>
      </c>
      <c r="G46" s="12">
        <v>36.4</v>
      </c>
      <c r="H46" s="12">
        <v>36.4</v>
      </c>
      <c r="I46" s="12">
        <v>18.2</v>
      </c>
      <c r="J46" s="12">
        <v>9.1</v>
      </c>
    </row>
    <row r="47" spans="1:10" ht="14">
      <c r="A47" s="8">
        <v>743</v>
      </c>
      <c r="B47" s="9" t="s">
        <v>1173</v>
      </c>
      <c r="C47" s="8">
        <v>2104</v>
      </c>
      <c r="D47" s="8">
        <v>64</v>
      </c>
      <c r="E47" s="10">
        <v>73.400000000000006</v>
      </c>
      <c r="F47" s="11">
        <v>82.8</v>
      </c>
      <c r="G47" s="12">
        <v>0</v>
      </c>
      <c r="H47" s="12">
        <v>0</v>
      </c>
      <c r="I47" s="12">
        <v>0</v>
      </c>
      <c r="J47" s="12">
        <v>0</v>
      </c>
    </row>
    <row r="48" spans="1:10" ht="14">
      <c r="A48" s="8">
        <v>750</v>
      </c>
      <c r="B48" s="9" t="s">
        <v>1175</v>
      </c>
      <c r="C48" s="8">
        <v>2103</v>
      </c>
      <c r="D48" s="8">
        <v>13</v>
      </c>
      <c r="E48" s="10">
        <v>92.3</v>
      </c>
      <c r="F48" s="11">
        <v>92.3</v>
      </c>
      <c r="G48" s="12">
        <v>25</v>
      </c>
      <c r="H48" s="12">
        <v>58.3</v>
      </c>
      <c r="I48" s="12">
        <v>16.7</v>
      </c>
      <c r="J48" s="12">
        <v>0</v>
      </c>
    </row>
    <row r="49" spans="1:10" ht="14">
      <c r="A49" s="8">
        <v>755</v>
      </c>
      <c r="B49" s="9" t="s">
        <v>1176</v>
      </c>
      <c r="C49" s="8">
        <v>2002</v>
      </c>
      <c r="D49" s="8">
        <v>9</v>
      </c>
      <c r="E49" s="10">
        <v>55.6</v>
      </c>
      <c r="F49" s="11">
        <v>55.6</v>
      </c>
      <c r="G49" s="12">
        <v>0</v>
      </c>
      <c r="H49" s="12">
        <v>20</v>
      </c>
      <c r="I49" s="12">
        <v>20</v>
      </c>
      <c r="J49" s="12">
        <v>60</v>
      </c>
    </row>
    <row r="50" spans="1:10" ht="14">
      <c r="A50" s="8">
        <v>756</v>
      </c>
      <c r="B50" s="9" t="s">
        <v>208</v>
      </c>
      <c r="C50" s="8">
        <v>2104</v>
      </c>
      <c r="D50" s="8">
        <v>23</v>
      </c>
      <c r="E50" s="10">
        <v>69.599999999999994</v>
      </c>
      <c r="F50" s="11">
        <v>78.3</v>
      </c>
      <c r="G50" s="12">
        <v>22.2</v>
      </c>
      <c r="H50" s="12">
        <v>50</v>
      </c>
      <c r="I50" s="12">
        <v>16.7</v>
      </c>
      <c r="J50" s="12">
        <v>11.1</v>
      </c>
    </row>
    <row r="51" spans="1:10" ht="14">
      <c r="A51" s="8">
        <v>759</v>
      </c>
      <c r="B51" s="9" t="s">
        <v>221</v>
      </c>
      <c r="C51" s="8">
        <v>2103</v>
      </c>
      <c r="D51" s="8">
        <v>31</v>
      </c>
      <c r="E51" s="10">
        <v>100</v>
      </c>
      <c r="F51" s="11">
        <v>100</v>
      </c>
      <c r="G51" s="12">
        <v>35.5</v>
      </c>
      <c r="H51" s="12">
        <v>58.1</v>
      </c>
      <c r="I51" s="12">
        <v>6.5</v>
      </c>
      <c r="J51" s="12">
        <v>0</v>
      </c>
    </row>
    <row r="52" spans="1:10" ht="14">
      <c r="A52" s="8">
        <v>762</v>
      </c>
      <c r="B52" s="9" t="s">
        <v>1177</v>
      </c>
      <c r="C52" s="8">
        <v>2103</v>
      </c>
      <c r="D52" s="8">
        <v>5</v>
      </c>
      <c r="E52" s="10">
        <v>100</v>
      </c>
      <c r="F52" s="11">
        <v>100</v>
      </c>
      <c r="G52" s="12">
        <v>100</v>
      </c>
      <c r="H52" s="12">
        <v>0</v>
      </c>
      <c r="I52" s="12">
        <v>0</v>
      </c>
      <c r="J52" s="12">
        <v>0</v>
      </c>
    </row>
    <row r="53" spans="1:10" ht="14">
      <c r="A53" s="8">
        <v>765</v>
      </c>
      <c r="B53" s="9" t="s">
        <v>1179</v>
      </c>
      <c r="C53" s="8">
        <v>2104</v>
      </c>
      <c r="D53" s="8">
        <v>14</v>
      </c>
      <c r="E53" s="10">
        <v>0</v>
      </c>
      <c r="F53" s="11">
        <v>100</v>
      </c>
      <c r="G53" s="12">
        <v>21.4</v>
      </c>
      <c r="H53" s="12">
        <v>64.3</v>
      </c>
      <c r="I53" s="12">
        <v>14.3</v>
      </c>
      <c r="J53" s="12">
        <v>0</v>
      </c>
    </row>
    <row r="54" spans="1:10" ht="14">
      <c r="A54" s="8">
        <v>766</v>
      </c>
      <c r="B54" s="9" t="s">
        <v>244</v>
      </c>
      <c r="C54" s="8">
        <v>2104</v>
      </c>
      <c r="D54" s="8">
        <v>36</v>
      </c>
      <c r="E54" s="10">
        <v>86.1</v>
      </c>
      <c r="F54" s="11">
        <v>91.7</v>
      </c>
      <c r="G54" s="12">
        <v>90.9</v>
      </c>
      <c r="H54" s="12">
        <v>9.1</v>
      </c>
      <c r="I54" s="12">
        <v>0</v>
      </c>
      <c r="J54" s="12">
        <v>0</v>
      </c>
    </row>
    <row r="55" spans="1:10" ht="14">
      <c r="A55" s="8">
        <v>767</v>
      </c>
      <c r="B55" s="9" t="s">
        <v>261</v>
      </c>
      <c r="C55" s="8">
        <v>2103</v>
      </c>
      <c r="D55" s="8">
        <v>11</v>
      </c>
      <c r="E55" s="10">
        <v>100</v>
      </c>
      <c r="F55" s="11">
        <v>100</v>
      </c>
      <c r="G55" s="12">
        <v>36.4</v>
      </c>
      <c r="H55" s="12">
        <v>45.5</v>
      </c>
      <c r="I55" s="12">
        <v>18.2</v>
      </c>
      <c r="J55" s="12">
        <v>0</v>
      </c>
    </row>
    <row r="56" spans="1:10" ht="14">
      <c r="A56" s="8">
        <v>768</v>
      </c>
      <c r="B56" s="9" t="s">
        <v>265</v>
      </c>
      <c r="C56" s="8">
        <v>2104</v>
      </c>
      <c r="D56" s="8">
        <v>25</v>
      </c>
      <c r="E56" s="10">
        <v>100</v>
      </c>
      <c r="F56" s="11">
        <v>100</v>
      </c>
      <c r="G56" s="12">
        <v>28</v>
      </c>
      <c r="H56" s="12">
        <v>56</v>
      </c>
      <c r="I56" s="12">
        <v>16</v>
      </c>
      <c r="J56" s="12">
        <v>0</v>
      </c>
    </row>
    <row r="57" spans="1:10" ht="14">
      <c r="A57" s="8">
        <v>770</v>
      </c>
      <c r="B57" s="9" t="s">
        <v>1182</v>
      </c>
      <c r="C57" s="8">
        <v>2104</v>
      </c>
      <c r="D57" s="8">
        <v>270</v>
      </c>
      <c r="E57" s="10">
        <v>82.6</v>
      </c>
      <c r="F57" s="11">
        <v>94.1</v>
      </c>
      <c r="G57" s="12">
        <v>13</v>
      </c>
      <c r="H57" s="12">
        <v>38.6</v>
      </c>
      <c r="I57" s="12">
        <v>40.9</v>
      </c>
      <c r="J57" s="12">
        <v>7.5</v>
      </c>
    </row>
    <row r="58" spans="1:10" ht="14">
      <c r="A58" s="8">
        <v>832</v>
      </c>
      <c r="B58" s="9" t="s">
        <v>1185</v>
      </c>
      <c r="C58" s="8">
        <v>2001</v>
      </c>
      <c r="D58" s="8">
        <v>295</v>
      </c>
      <c r="E58" s="10">
        <v>82.4</v>
      </c>
      <c r="F58" s="11">
        <v>90.8</v>
      </c>
      <c r="G58" s="12">
        <v>22.4</v>
      </c>
      <c r="H58" s="12">
        <v>60.4</v>
      </c>
      <c r="I58" s="12">
        <v>15.7</v>
      </c>
      <c r="J58" s="12">
        <v>1.5</v>
      </c>
    </row>
    <row r="59" spans="1:10" ht="14">
      <c r="A59" s="8">
        <v>833</v>
      </c>
      <c r="B59" s="9" t="s">
        <v>1186</v>
      </c>
      <c r="C59" s="8">
        <v>2103</v>
      </c>
      <c r="D59" s="8">
        <v>247</v>
      </c>
      <c r="E59" s="10">
        <v>0</v>
      </c>
      <c r="F59" s="11">
        <v>96.4</v>
      </c>
      <c r="G59" s="12">
        <v>29.4</v>
      </c>
      <c r="H59" s="12">
        <v>56.3</v>
      </c>
      <c r="I59" s="12">
        <v>13.9</v>
      </c>
      <c r="J59" s="12">
        <v>0.4</v>
      </c>
    </row>
    <row r="60" spans="1:10" ht="14">
      <c r="A60" s="8">
        <v>881</v>
      </c>
      <c r="B60" s="9" t="s">
        <v>1192</v>
      </c>
      <c r="C60" s="8">
        <v>2002</v>
      </c>
      <c r="D60" s="8">
        <v>10</v>
      </c>
      <c r="E60" s="10">
        <v>60</v>
      </c>
      <c r="F60" s="11">
        <v>60</v>
      </c>
      <c r="G60" s="12">
        <v>0</v>
      </c>
      <c r="H60" s="12">
        <v>0</v>
      </c>
      <c r="I60" s="12">
        <v>0</v>
      </c>
      <c r="J60" s="12">
        <v>0</v>
      </c>
    </row>
    <row r="61" spans="1:10" ht="14">
      <c r="A61" s="8">
        <v>883</v>
      </c>
      <c r="B61" s="9" t="s">
        <v>1194</v>
      </c>
      <c r="C61" s="8">
        <v>2001</v>
      </c>
      <c r="D61" s="8">
        <v>20</v>
      </c>
      <c r="E61" s="10">
        <v>0</v>
      </c>
      <c r="F61" s="11">
        <v>100</v>
      </c>
      <c r="G61" s="12">
        <v>0</v>
      </c>
      <c r="H61" s="12">
        <v>0</v>
      </c>
      <c r="I61" s="12">
        <v>0</v>
      </c>
      <c r="J61" s="12">
        <v>0</v>
      </c>
    </row>
    <row r="62" spans="1:10" ht="14">
      <c r="A62" s="8">
        <v>888</v>
      </c>
      <c r="B62" s="9" t="s">
        <v>1198</v>
      </c>
      <c r="C62" s="8">
        <v>2002</v>
      </c>
      <c r="D62" s="8">
        <v>14</v>
      </c>
      <c r="E62" s="10">
        <v>85.7</v>
      </c>
      <c r="F62" s="11">
        <v>85.7</v>
      </c>
      <c r="G62" s="12">
        <v>0</v>
      </c>
      <c r="H62" s="12">
        <v>0</v>
      </c>
      <c r="I62" s="12">
        <v>0</v>
      </c>
      <c r="J62" s="12">
        <v>8.3000000000000007</v>
      </c>
    </row>
    <row r="63" spans="1:10" ht="14">
      <c r="A63" s="8">
        <v>1003</v>
      </c>
      <c r="B63" s="9" t="s">
        <v>1203</v>
      </c>
      <c r="C63" s="8">
        <v>2001</v>
      </c>
      <c r="D63" s="8">
        <v>22</v>
      </c>
      <c r="E63" s="10">
        <v>59.1</v>
      </c>
      <c r="F63" s="11">
        <v>59.1</v>
      </c>
      <c r="G63" s="12">
        <v>0</v>
      </c>
      <c r="H63" s="12">
        <v>0</v>
      </c>
      <c r="I63" s="12">
        <v>0</v>
      </c>
      <c r="J63" s="12">
        <v>0</v>
      </c>
    </row>
    <row r="64" spans="1:10" ht="14">
      <c r="A64" s="8">
        <v>1003</v>
      </c>
      <c r="B64" s="9" t="s">
        <v>1203</v>
      </c>
      <c r="C64" s="8">
        <v>2103</v>
      </c>
      <c r="D64" s="8">
        <v>42</v>
      </c>
      <c r="E64" s="10">
        <v>83.3</v>
      </c>
      <c r="F64" s="11">
        <v>83.3</v>
      </c>
      <c r="G64" s="12">
        <v>0</v>
      </c>
      <c r="H64" s="12">
        <v>0</v>
      </c>
      <c r="I64" s="12">
        <v>0</v>
      </c>
      <c r="J64" s="12">
        <v>0</v>
      </c>
    </row>
    <row r="65" spans="1:10" ht="14">
      <c r="A65" s="8">
        <v>1004</v>
      </c>
      <c r="B65" s="9" t="s">
        <v>274</v>
      </c>
      <c r="C65" s="8">
        <v>2001</v>
      </c>
      <c r="D65" s="8">
        <v>96</v>
      </c>
      <c r="E65" s="10">
        <v>76</v>
      </c>
      <c r="F65" s="11">
        <v>77.099999999999994</v>
      </c>
      <c r="G65" s="12">
        <v>0</v>
      </c>
      <c r="H65" s="12">
        <v>0</v>
      </c>
      <c r="I65" s="12">
        <v>0</v>
      </c>
      <c r="J65" s="12">
        <v>0</v>
      </c>
    </row>
    <row r="66" spans="1:10" ht="14">
      <c r="A66" s="8">
        <v>1004</v>
      </c>
      <c r="B66" s="9" t="s">
        <v>274</v>
      </c>
      <c r="C66" s="8">
        <v>2103</v>
      </c>
      <c r="D66" s="8">
        <v>32</v>
      </c>
      <c r="E66" s="10">
        <v>62.5</v>
      </c>
      <c r="F66" s="11">
        <v>62.5</v>
      </c>
      <c r="G66" s="12">
        <v>0</v>
      </c>
      <c r="H66" s="12">
        <v>0</v>
      </c>
      <c r="I66" s="12">
        <v>0</v>
      </c>
      <c r="J66" s="12">
        <v>0</v>
      </c>
    </row>
    <row r="67" spans="1:10" ht="14">
      <c r="A67" s="8">
        <v>1005</v>
      </c>
      <c r="B67" s="9" t="s">
        <v>1204</v>
      </c>
      <c r="C67" s="8">
        <v>2001</v>
      </c>
      <c r="D67" s="8">
        <v>21</v>
      </c>
      <c r="E67" s="10">
        <v>66.7</v>
      </c>
      <c r="F67" s="11">
        <v>66.7</v>
      </c>
      <c r="G67" s="12">
        <v>0</v>
      </c>
      <c r="H67" s="12">
        <v>0</v>
      </c>
      <c r="I67" s="12">
        <v>0</v>
      </c>
      <c r="J67" s="12">
        <v>0</v>
      </c>
    </row>
    <row r="68" spans="1:10" ht="14">
      <c r="A68" s="8">
        <v>1005</v>
      </c>
      <c r="B68" s="9" t="s">
        <v>1204</v>
      </c>
      <c r="C68" s="8">
        <v>2103</v>
      </c>
      <c r="D68" s="8">
        <v>13</v>
      </c>
      <c r="E68" s="10">
        <v>46.2</v>
      </c>
      <c r="F68" s="11">
        <v>46.2</v>
      </c>
      <c r="G68" s="12">
        <v>0</v>
      </c>
      <c r="H68" s="12">
        <v>0</v>
      </c>
      <c r="I68" s="12">
        <v>0</v>
      </c>
      <c r="J68" s="12">
        <v>0</v>
      </c>
    </row>
    <row r="69" spans="1:10" ht="14">
      <c r="A69" s="8">
        <v>1306</v>
      </c>
      <c r="B69" s="9" t="s">
        <v>292</v>
      </c>
      <c r="C69" s="8">
        <v>2002</v>
      </c>
      <c r="D69" s="8">
        <v>11</v>
      </c>
      <c r="E69" s="10">
        <v>100</v>
      </c>
      <c r="F69" s="11">
        <v>100</v>
      </c>
      <c r="G69" s="12">
        <v>0</v>
      </c>
      <c r="H69" s="12">
        <v>90.9</v>
      </c>
      <c r="I69" s="12">
        <v>9.1</v>
      </c>
      <c r="J69" s="12">
        <v>0</v>
      </c>
    </row>
    <row r="70" spans="1:10" ht="14">
      <c r="A70" s="8">
        <v>1313</v>
      </c>
      <c r="B70" s="9" t="s">
        <v>304</v>
      </c>
      <c r="C70" s="8">
        <v>2001</v>
      </c>
      <c r="D70" s="8">
        <v>90</v>
      </c>
      <c r="E70" s="10">
        <v>96.7</v>
      </c>
      <c r="F70" s="11">
        <v>98.9</v>
      </c>
      <c r="G70" s="12">
        <v>28.1</v>
      </c>
      <c r="H70" s="12">
        <v>71.900000000000006</v>
      </c>
      <c r="I70" s="12">
        <v>0</v>
      </c>
      <c r="J70" s="12">
        <v>0</v>
      </c>
    </row>
    <row r="71" spans="1:10" ht="14">
      <c r="A71" s="8">
        <v>1314</v>
      </c>
      <c r="B71" s="9" t="s">
        <v>1207</v>
      </c>
      <c r="C71" s="8">
        <v>2001</v>
      </c>
      <c r="D71" s="8">
        <v>90</v>
      </c>
      <c r="E71" s="10">
        <v>98.9</v>
      </c>
      <c r="F71" s="11">
        <v>98.9</v>
      </c>
      <c r="G71" s="12">
        <v>36</v>
      </c>
      <c r="H71" s="12">
        <v>47.2</v>
      </c>
      <c r="I71" s="12">
        <v>13.5</v>
      </c>
      <c r="J71" s="12">
        <v>3.4</v>
      </c>
    </row>
    <row r="72" spans="1:10" ht="14">
      <c r="A72" s="8">
        <v>1318</v>
      </c>
      <c r="B72" s="9" t="s">
        <v>1212</v>
      </c>
      <c r="C72" s="8">
        <v>2103</v>
      </c>
      <c r="D72" s="8">
        <v>73</v>
      </c>
      <c r="E72" s="10">
        <v>93.2</v>
      </c>
      <c r="F72" s="11">
        <v>97.3</v>
      </c>
      <c r="G72" s="12">
        <v>21.1</v>
      </c>
      <c r="H72" s="12">
        <v>46.5</v>
      </c>
      <c r="I72" s="12">
        <v>25.4</v>
      </c>
      <c r="J72" s="12">
        <v>7</v>
      </c>
    </row>
    <row r="73" spans="1:10" ht="14">
      <c r="A73" s="8">
        <v>1319</v>
      </c>
      <c r="B73" s="9" t="s">
        <v>332</v>
      </c>
      <c r="C73" s="8">
        <v>2103</v>
      </c>
      <c r="D73" s="8">
        <v>82</v>
      </c>
      <c r="E73" s="10">
        <v>0</v>
      </c>
      <c r="F73" s="11">
        <v>97.6</v>
      </c>
      <c r="G73" s="12">
        <v>66.2</v>
      </c>
      <c r="H73" s="12">
        <v>23.8</v>
      </c>
      <c r="I73" s="12">
        <v>8.8000000000000007</v>
      </c>
      <c r="J73" s="12">
        <v>1.2</v>
      </c>
    </row>
    <row r="74" spans="1:10" ht="14">
      <c r="A74" s="8">
        <v>1320</v>
      </c>
      <c r="B74" s="9" t="s">
        <v>1213</v>
      </c>
      <c r="C74" s="8">
        <v>2103</v>
      </c>
      <c r="D74" s="8">
        <v>45</v>
      </c>
      <c r="E74" s="10">
        <v>100</v>
      </c>
      <c r="F74" s="11">
        <v>100</v>
      </c>
      <c r="G74" s="12">
        <v>17.8</v>
      </c>
      <c r="H74" s="12">
        <v>64.400000000000006</v>
      </c>
      <c r="I74" s="12">
        <v>13.3</v>
      </c>
      <c r="J74" s="12">
        <v>4.4000000000000004</v>
      </c>
    </row>
    <row r="75" spans="1:10" ht="14">
      <c r="A75" s="8">
        <v>1321</v>
      </c>
      <c r="B75" s="9" t="s">
        <v>347</v>
      </c>
      <c r="C75" s="8">
        <v>2104</v>
      </c>
      <c r="D75" s="8">
        <v>86</v>
      </c>
      <c r="E75" s="10">
        <v>0</v>
      </c>
      <c r="F75" s="11">
        <v>100</v>
      </c>
      <c r="G75" s="12">
        <v>46.5</v>
      </c>
      <c r="H75" s="12">
        <v>52.3</v>
      </c>
      <c r="I75" s="12">
        <v>1.2</v>
      </c>
      <c r="J75" s="12">
        <v>0</v>
      </c>
    </row>
    <row r="76" spans="1:10" ht="14">
      <c r="A76" s="8">
        <v>1322</v>
      </c>
      <c r="B76" s="9" t="s">
        <v>1214</v>
      </c>
      <c r="C76" s="8">
        <v>2104</v>
      </c>
      <c r="D76" s="8">
        <v>89</v>
      </c>
      <c r="E76" s="10">
        <v>43.8</v>
      </c>
      <c r="F76" s="11">
        <v>88.8</v>
      </c>
      <c r="G76" s="12">
        <v>0</v>
      </c>
      <c r="H76" s="12">
        <v>0</v>
      </c>
      <c r="I76" s="12">
        <v>0</v>
      </c>
      <c r="J76" s="12">
        <v>0</v>
      </c>
    </row>
    <row r="77" spans="1:10" ht="14">
      <c r="A77" s="8">
        <v>1325</v>
      </c>
      <c r="B77" s="9" t="s">
        <v>1216</v>
      </c>
      <c r="C77" s="8">
        <v>2002</v>
      </c>
      <c r="D77" s="8">
        <v>90</v>
      </c>
      <c r="E77" s="10">
        <v>90</v>
      </c>
      <c r="F77" s="11">
        <v>98.9</v>
      </c>
      <c r="G77" s="12">
        <v>32.6</v>
      </c>
      <c r="H77" s="12">
        <v>39.299999999999997</v>
      </c>
      <c r="I77" s="12">
        <v>22.5</v>
      </c>
      <c r="J77" s="12">
        <v>5.6</v>
      </c>
    </row>
    <row r="78" spans="1:10" ht="14">
      <c r="A78" s="8">
        <v>1326</v>
      </c>
      <c r="B78" s="9" t="s">
        <v>1211</v>
      </c>
      <c r="C78" s="8">
        <v>2002</v>
      </c>
      <c r="D78" s="8">
        <v>89</v>
      </c>
      <c r="E78" s="10">
        <v>97.8</v>
      </c>
      <c r="F78" s="11">
        <v>97.8</v>
      </c>
      <c r="G78" s="12">
        <v>23</v>
      </c>
      <c r="H78" s="12">
        <v>59.8</v>
      </c>
      <c r="I78" s="12">
        <v>14.9</v>
      </c>
      <c r="J78" s="12">
        <v>2.2999999999999998</v>
      </c>
    </row>
    <row r="79" spans="1:10" ht="14">
      <c r="A79" s="8">
        <v>1327</v>
      </c>
      <c r="B79" s="9" t="s">
        <v>379</v>
      </c>
      <c r="C79" s="8">
        <v>2002</v>
      </c>
      <c r="D79" s="8">
        <v>2</v>
      </c>
      <c r="E79" s="10">
        <v>100</v>
      </c>
      <c r="F79" s="11">
        <v>100</v>
      </c>
      <c r="G79" s="12">
        <v>100</v>
      </c>
      <c r="H79" s="12">
        <v>0</v>
      </c>
      <c r="I79" s="12">
        <v>0</v>
      </c>
      <c r="J79" s="12">
        <v>0</v>
      </c>
    </row>
    <row r="80" spans="1:10" ht="14">
      <c r="A80" s="8">
        <v>1351</v>
      </c>
      <c r="B80" s="9" t="s">
        <v>412</v>
      </c>
      <c r="C80" s="8">
        <v>2103</v>
      </c>
      <c r="D80" s="8">
        <v>40</v>
      </c>
      <c r="E80" s="10">
        <v>92.5</v>
      </c>
      <c r="F80" s="11">
        <v>95</v>
      </c>
      <c r="G80" s="12">
        <v>15.8</v>
      </c>
      <c r="H80" s="12">
        <v>42.1</v>
      </c>
      <c r="I80" s="12">
        <v>36.799999999999997</v>
      </c>
      <c r="J80" s="12">
        <v>5.3</v>
      </c>
    </row>
    <row r="81" spans="1:10" ht="14">
      <c r="A81" s="8">
        <v>1351</v>
      </c>
      <c r="B81" s="9" t="s">
        <v>412</v>
      </c>
      <c r="C81" s="8">
        <v>2001</v>
      </c>
      <c r="D81" s="8">
        <v>35</v>
      </c>
      <c r="E81" s="10">
        <v>77.099999999999994</v>
      </c>
      <c r="F81" s="11">
        <v>100</v>
      </c>
      <c r="G81" s="12">
        <v>0</v>
      </c>
      <c r="H81" s="12">
        <v>40</v>
      </c>
      <c r="I81" s="12">
        <v>54.3</v>
      </c>
      <c r="J81" s="12">
        <v>5.7</v>
      </c>
    </row>
    <row r="82" spans="1:10" ht="14">
      <c r="A82" s="8">
        <v>1391</v>
      </c>
      <c r="B82" s="9" t="s">
        <v>1219</v>
      </c>
      <c r="C82" s="8">
        <v>2001</v>
      </c>
      <c r="D82" s="8">
        <v>90</v>
      </c>
      <c r="E82" s="10">
        <v>0</v>
      </c>
      <c r="F82" s="11">
        <v>4.4000000000000004</v>
      </c>
      <c r="G82" s="12">
        <v>0</v>
      </c>
      <c r="H82" s="12">
        <v>0</v>
      </c>
      <c r="I82" s="12">
        <v>0</v>
      </c>
      <c r="J82" s="12">
        <v>0</v>
      </c>
    </row>
    <row r="83" spans="1:10" ht="14">
      <c r="A83" s="8">
        <v>1401</v>
      </c>
      <c r="B83" s="9" t="s">
        <v>431</v>
      </c>
      <c r="C83" s="8">
        <v>2002</v>
      </c>
      <c r="D83" s="8">
        <v>22</v>
      </c>
      <c r="E83" s="10">
        <v>100</v>
      </c>
      <c r="F83" s="11">
        <v>100</v>
      </c>
      <c r="G83" s="12">
        <v>27.3</v>
      </c>
      <c r="H83" s="12">
        <v>36.4</v>
      </c>
      <c r="I83" s="12">
        <v>31.8</v>
      </c>
      <c r="J83" s="12">
        <v>4.5</v>
      </c>
    </row>
    <row r="84" spans="1:10" ht="14">
      <c r="A84" s="8">
        <v>1402</v>
      </c>
      <c r="B84" s="9" t="s">
        <v>435</v>
      </c>
      <c r="C84" s="8">
        <v>2104</v>
      </c>
      <c r="D84" s="8">
        <v>6</v>
      </c>
      <c r="E84" s="10">
        <v>100</v>
      </c>
      <c r="F84" s="11">
        <v>100</v>
      </c>
      <c r="G84" s="12">
        <v>66.7</v>
      </c>
      <c r="H84" s="12">
        <v>33.299999999999997</v>
      </c>
      <c r="I84" s="12">
        <v>0</v>
      </c>
      <c r="J84" s="12">
        <v>0</v>
      </c>
    </row>
    <row r="85" spans="1:10" ht="14">
      <c r="A85" s="8">
        <v>2307</v>
      </c>
      <c r="B85" s="9" t="s">
        <v>441</v>
      </c>
      <c r="C85" s="8">
        <v>2001</v>
      </c>
      <c r="D85" s="8">
        <v>43</v>
      </c>
      <c r="E85" s="10">
        <v>93</v>
      </c>
      <c r="F85" s="11">
        <v>93</v>
      </c>
      <c r="G85" s="12">
        <v>27.5</v>
      </c>
      <c r="H85" s="12">
        <v>60</v>
      </c>
      <c r="I85" s="12">
        <v>12.5</v>
      </c>
      <c r="J85" s="12">
        <v>0</v>
      </c>
    </row>
    <row r="86" spans="1:10" ht="14">
      <c r="A86" s="8">
        <v>2314</v>
      </c>
      <c r="B86" s="9" t="s">
        <v>1222</v>
      </c>
      <c r="C86" s="8">
        <v>2002</v>
      </c>
      <c r="D86" s="8">
        <v>13</v>
      </c>
      <c r="E86" s="10">
        <v>84.6</v>
      </c>
      <c r="F86" s="11">
        <v>100</v>
      </c>
      <c r="G86" s="12">
        <v>61.5</v>
      </c>
      <c r="H86" s="12">
        <v>15.4</v>
      </c>
      <c r="I86" s="12">
        <v>23.1</v>
      </c>
      <c r="J86" s="12">
        <v>0</v>
      </c>
    </row>
    <row r="87" spans="1:10" ht="14">
      <c r="A87" s="8">
        <v>3301</v>
      </c>
      <c r="B87" s="9" t="s">
        <v>462</v>
      </c>
      <c r="C87" s="8">
        <v>2001</v>
      </c>
      <c r="D87" s="8">
        <v>86</v>
      </c>
      <c r="E87" s="10">
        <v>58.1</v>
      </c>
      <c r="F87" s="11">
        <v>82.6</v>
      </c>
      <c r="G87" s="12">
        <v>8.5</v>
      </c>
      <c r="H87" s="12">
        <v>35.200000000000003</v>
      </c>
      <c r="I87" s="12">
        <v>47.9</v>
      </c>
      <c r="J87" s="12">
        <v>8.5</v>
      </c>
    </row>
    <row r="88" spans="1:10" ht="14">
      <c r="A88" s="8">
        <v>3302</v>
      </c>
      <c r="B88" s="9" t="s">
        <v>484</v>
      </c>
      <c r="C88" s="8">
        <v>2001</v>
      </c>
      <c r="D88" s="8">
        <v>96</v>
      </c>
      <c r="E88" s="10">
        <v>92.7</v>
      </c>
      <c r="F88" s="11">
        <v>96.9</v>
      </c>
      <c r="G88" s="12">
        <v>15.1</v>
      </c>
      <c r="H88" s="12">
        <v>71</v>
      </c>
      <c r="I88" s="12">
        <v>14</v>
      </c>
      <c r="J88" s="12">
        <v>0</v>
      </c>
    </row>
    <row r="89" spans="1:10" ht="14">
      <c r="A89" s="8">
        <v>3303</v>
      </c>
      <c r="B89" s="9" t="s">
        <v>502</v>
      </c>
      <c r="C89" s="8">
        <v>2002</v>
      </c>
      <c r="D89" s="8">
        <v>76</v>
      </c>
      <c r="E89" s="10">
        <v>67.099999999999994</v>
      </c>
      <c r="F89" s="11">
        <v>86.8</v>
      </c>
      <c r="G89" s="12">
        <v>16.7</v>
      </c>
      <c r="H89" s="12">
        <v>27.3</v>
      </c>
      <c r="I89" s="12">
        <v>24.2</v>
      </c>
      <c r="J89" s="12">
        <v>31.8</v>
      </c>
    </row>
    <row r="90" spans="1:10" ht="14">
      <c r="A90" s="8">
        <v>3304</v>
      </c>
      <c r="B90" s="9" t="s">
        <v>513</v>
      </c>
      <c r="C90" s="8">
        <v>2002</v>
      </c>
      <c r="D90" s="8">
        <v>80</v>
      </c>
      <c r="E90" s="10">
        <v>78.8</v>
      </c>
      <c r="F90" s="11">
        <v>95</v>
      </c>
      <c r="G90" s="12">
        <v>17.100000000000001</v>
      </c>
      <c r="H90" s="12">
        <v>64.5</v>
      </c>
      <c r="I90" s="12">
        <v>18.399999999999999</v>
      </c>
      <c r="J90" s="12">
        <v>0</v>
      </c>
    </row>
    <row r="91" spans="1:10" ht="14">
      <c r="A91" s="8">
        <v>3305</v>
      </c>
      <c r="B91" s="9" t="s">
        <v>532</v>
      </c>
      <c r="C91" s="8">
        <v>2103</v>
      </c>
      <c r="D91" s="8">
        <v>36</v>
      </c>
      <c r="E91" s="10">
        <v>72.2</v>
      </c>
      <c r="F91" s="11">
        <v>77.8</v>
      </c>
      <c r="G91" s="12">
        <v>25</v>
      </c>
      <c r="H91" s="12">
        <v>39.299999999999997</v>
      </c>
      <c r="I91" s="12">
        <v>17.899999999999999</v>
      </c>
      <c r="J91" s="12">
        <v>17.899999999999999</v>
      </c>
    </row>
    <row r="92" spans="1:10" ht="14">
      <c r="A92" s="8">
        <v>3306</v>
      </c>
      <c r="B92" s="9" t="s">
        <v>1226</v>
      </c>
      <c r="C92" s="8">
        <v>2103</v>
      </c>
      <c r="D92" s="8">
        <v>56</v>
      </c>
      <c r="E92" s="10">
        <v>85.7</v>
      </c>
      <c r="F92" s="11">
        <v>92.9</v>
      </c>
      <c r="G92" s="12">
        <v>34.6</v>
      </c>
      <c r="H92" s="12">
        <v>59.6</v>
      </c>
      <c r="I92" s="12">
        <v>5.8</v>
      </c>
      <c r="J92" s="12">
        <v>0</v>
      </c>
    </row>
    <row r="93" spans="1:10" ht="14">
      <c r="A93" s="8">
        <v>3307</v>
      </c>
      <c r="B93" s="9" t="s">
        <v>541</v>
      </c>
      <c r="C93" s="8">
        <v>2104</v>
      </c>
      <c r="D93" s="8">
        <v>42</v>
      </c>
      <c r="E93" s="10">
        <v>73.8</v>
      </c>
      <c r="F93" s="11">
        <v>73.8</v>
      </c>
      <c r="G93" s="12">
        <v>25.8</v>
      </c>
      <c r="H93" s="12">
        <v>38.700000000000003</v>
      </c>
      <c r="I93" s="12">
        <v>22.6</v>
      </c>
      <c r="J93" s="12">
        <v>12.9</v>
      </c>
    </row>
    <row r="94" spans="1:10" ht="14">
      <c r="A94" s="8">
        <v>3308</v>
      </c>
      <c r="B94" s="9" t="s">
        <v>1227</v>
      </c>
      <c r="C94" s="8">
        <v>2103</v>
      </c>
      <c r="D94" s="8">
        <v>57</v>
      </c>
      <c r="E94" s="10">
        <v>96.5</v>
      </c>
      <c r="F94" s="11">
        <v>100</v>
      </c>
      <c r="G94" s="12">
        <v>29.8</v>
      </c>
      <c r="H94" s="12">
        <v>70.2</v>
      </c>
      <c r="I94" s="12">
        <v>0</v>
      </c>
      <c r="J94" s="12">
        <v>0</v>
      </c>
    </row>
    <row r="95" spans="1:10" ht="14">
      <c r="A95" s="8">
        <v>3309</v>
      </c>
      <c r="B95" s="9" t="s">
        <v>1228</v>
      </c>
      <c r="C95" s="8">
        <v>2104</v>
      </c>
      <c r="D95" s="8">
        <v>7</v>
      </c>
      <c r="E95" s="10">
        <v>85.7</v>
      </c>
      <c r="F95" s="11">
        <v>85.7</v>
      </c>
      <c r="G95" s="12">
        <v>33.299999999999997</v>
      </c>
      <c r="H95" s="12">
        <v>16.7</v>
      </c>
      <c r="I95" s="12">
        <v>33.299999999999997</v>
      </c>
      <c r="J95" s="12">
        <v>16.7</v>
      </c>
    </row>
    <row r="96" spans="1:10" ht="14">
      <c r="A96" s="8">
        <v>3310</v>
      </c>
      <c r="B96" s="9" t="s">
        <v>554</v>
      </c>
      <c r="C96" s="8">
        <v>2001</v>
      </c>
      <c r="D96" s="8">
        <v>89</v>
      </c>
      <c r="E96" s="10">
        <v>59.6</v>
      </c>
      <c r="F96" s="11">
        <v>94.4</v>
      </c>
      <c r="G96" s="12">
        <v>16.7</v>
      </c>
      <c r="H96" s="12">
        <v>25</v>
      </c>
      <c r="I96" s="12">
        <v>39.299999999999997</v>
      </c>
      <c r="J96" s="12">
        <v>19</v>
      </c>
    </row>
    <row r="97" spans="1:10" ht="14">
      <c r="A97" s="8">
        <v>3311</v>
      </c>
      <c r="B97" s="9" t="s">
        <v>566</v>
      </c>
      <c r="C97" s="8">
        <v>2104</v>
      </c>
      <c r="D97" s="8">
        <v>46</v>
      </c>
      <c r="E97" s="10">
        <v>89.1</v>
      </c>
      <c r="F97" s="11">
        <v>97.8</v>
      </c>
      <c r="G97" s="12">
        <v>28.9</v>
      </c>
      <c r="H97" s="12">
        <v>71.099999999999994</v>
      </c>
      <c r="I97" s="12">
        <v>0</v>
      </c>
      <c r="J97" s="12">
        <v>0</v>
      </c>
    </row>
    <row r="98" spans="1:10" ht="14">
      <c r="A98" s="8">
        <v>3312</v>
      </c>
      <c r="B98" s="9" t="s">
        <v>575</v>
      </c>
      <c r="C98" s="8">
        <v>2104</v>
      </c>
      <c r="D98" s="8">
        <v>57</v>
      </c>
      <c r="E98" s="10">
        <v>70.2</v>
      </c>
      <c r="F98" s="11">
        <v>86</v>
      </c>
      <c r="G98" s="12">
        <v>30.6</v>
      </c>
      <c r="H98" s="12">
        <v>44.9</v>
      </c>
      <c r="I98" s="12">
        <v>24.5</v>
      </c>
      <c r="J98" s="12">
        <v>0</v>
      </c>
    </row>
    <row r="99" spans="1:10" ht="14">
      <c r="A99" s="8">
        <v>3350</v>
      </c>
      <c r="B99" s="9" t="s">
        <v>591</v>
      </c>
      <c r="C99" s="8">
        <v>2103</v>
      </c>
      <c r="D99" s="8">
        <v>42</v>
      </c>
      <c r="E99" s="10">
        <v>0</v>
      </c>
      <c r="F99" s="11">
        <v>92.9</v>
      </c>
      <c r="G99" s="12">
        <v>51.3</v>
      </c>
      <c r="H99" s="12">
        <v>48.7</v>
      </c>
      <c r="I99" s="12">
        <v>0</v>
      </c>
      <c r="J99" s="12">
        <v>0</v>
      </c>
    </row>
    <row r="100" spans="1:10" ht="14">
      <c r="A100" s="8">
        <v>3350</v>
      </c>
      <c r="B100" s="9" t="s">
        <v>591</v>
      </c>
      <c r="C100" s="8">
        <v>2001</v>
      </c>
      <c r="D100" s="8">
        <v>22</v>
      </c>
      <c r="E100" s="10">
        <v>100</v>
      </c>
      <c r="F100" s="11">
        <v>100</v>
      </c>
      <c r="G100" s="12">
        <v>31.8</v>
      </c>
      <c r="H100" s="12">
        <v>59.1</v>
      </c>
      <c r="I100" s="12">
        <v>9.1</v>
      </c>
      <c r="J100" s="12">
        <v>0</v>
      </c>
    </row>
    <row r="101" spans="1:10" ht="14">
      <c r="A101" s="8">
        <v>4306</v>
      </c>
      <c r="B101" s="9" t="s">
        <v>601</v>
      </c>
      <c r="C101" s="8">
        <v>2103</v>
      </c>
      <c r="D101" s="8">
        <v>38</v>
      </c>
      <c r="E101" s="10">
        <v>84.2</v>
      </c>
      <c r="F101" s="11">
        <v>89.5</v>
      </c>
      <c r="G101" s="12">
        <v>91.2</v>
      </c>
      <c r="H101" s="12">
        <v>8.8000000000000007</v>
      </c>
      <c r="I101" s="12">
        <v>0</v>
      </c>
      <c r="J101" s="12">
        <v>0</v>
      </c>
    </row>
    <row r="102" spans="1:10" ht="14">
      <c r="A102" s="8">
        <v>4310</v>
      </c>
      <c r="B102" s="9" t="s">
        <v>609</v>
      </c>
      <c r="C102" s="8">
        <v>2002</v>
      </c>
      <c r="D102" s="8">
        <v>72</v>
      </c>
      <c r="E102" s="10">
        <v>93.1</v>
      </c>
      <c r="F102" s="11">
        <v>95.8</v>
      </c>
      <c r="G102" s="12">
        <v>29</v>
      </c>
      <c r="H102" s="12">
        <v>60.9</v>
      </c>
      <c r="I102" s="12">
        <v>10.1</v>
      </c>
      <c r="J102" s="12">
        <v>0</v>
      </c>
    </row>
    <row r="103" spans="1:10" ht="14">
      <c r="A103" s="8">
        <v>4312</v>
      </c>
      <c r="B103" s="9" t="s">
        <v>613</v>
      </c>
      <c r="C103" s="8">
        <v>2104</v>
      </c>
      <c r="D103" s="8">
        <v>72</v>
      </c>
      <c r="E103" s="10">
        <v>84.7</v>
      </c>
      <c r="F103" s="11">
        <v>90.3</v>
      </c>
      <c r="G103" s="12">
        <v>29.2</v>
      </c>
      <c r="H103" s="12">
        <v>64.599999999999994</v>
      </c>
      <c r="I103" s="12">
        <v>6.2</v>
      </c>
      <c r="J103" s="12">
        <v>0</v>
      </c>
    </row>
    <row r="104" spans="1:10" ht="14">
      <c r="A104" s="8">
        <v>4314</v>
      </c>
      <c r="B104" s="9" t="s">
        <v>244</v>
      </c>
      <c r="C104" s="8">
        <v>2001</v>
      </c>
      <c r="D104" s="8">
        <v>36</v>
      </c>
      <c r="E104" s="10">
        <v>83.3</v>
      </c>
      <c r="F104" s="11">
        <v>86.1</v>
      </c>
      <c r="G104" s="12">
        <v>25.8</v>
      </c>
      <c r="H104" s="12">
        <v>51.6</v>
      </c>
      <c r="I104" s="12">
        <v>22.6</v>
      </c>
      <c r="J104" s="12">
        <v>0</v>
      </c>
    </row>
    <row r="105" spans="1:10" ht="14">
      <c r="A105" s="8">
        <v>4317</v>
      </c>
      <c r="B105" s="9" t="s">
        <v>1230</v>
      </c>
      <c r="C105" s="8">
        <v>2001</v>
      </c>
      <c r="D105" s="8">
        <v>27</v>
      </c>
      <c r="E105" s="10">
        <v>81.5</v>
      </c>
      <c r="F105" s="11">
        <v>96.3</v>
      </c>
      <c r="G105" s="12">
        <v>34.6</v>
      </c>
      <c r="H105" s="12">
        <v>34.6</v>
      </c>
      <c r="I105" s="12">
        <v>19.2</v>
      </c>
      <c r="J105" s="12">
        <v>11.5</v>
      </c>
    </row>
    <row r="106" spans="1:10" ht="14">
      <c r="A106" s="8">
        <v>4318</v>
      </c>
      <c r="B106" s="9" t="s">
        <v>1231</v>
      </c>
      <c r="C106" s="8">
        <v>2002</v>
      </c>
      <c r="D106" s="8">
        <v>94</v>
      </c>
      <c r="E106" s="10">
        <v>85.1</v>
      </c>
      <c r="F106" s="11">
        <v>91.5</v>
      </c>
      <c r="G106" s="12">
        <v>34.9</v>
      </c>
      <c r="H106" s="12">
        <v>32.6</v>
      </c>
      <c r="I106" s="12">
        <v>19.8</v>
      </c>
      <c r="J106" s="12">
        <v>12.8</v>
      </c>
    </row>
    <row r="107" spans="1:10" ht="14">
      <c r="A107" s="8">
        <v>4319</v>
      </c>
      <c r="B107" s="9" t="s">
        <v>627</v>
      </c>
      <c r="C107" s="8">
        <v>2002</v>
      </c>
      <c r="D107" s="8">
        <v>102</v>
      </c>
      <c r="E107" s="10">
        <v>92.2</v>
      </c>
      <c r="F107" s="11">
        <v>94.1</v>
      </c>
      <c r="G107" s="12">
        <v>27.1</v>
      </c>
      <c r="H107" s="12">
        <v>52.1</v>
      </c>
      <c r="I107" s="12">
        <v>17.7</v>
      </c>
      <c r="J107" s="12">
        <v>3.1</v>
      </c>
    </row>
    <row r="108" spans="1:10" ht="14">
      <c r="A108" s="8">
        <v>4324</v>
      </c>
      <c r="B108" s="9" t="s">
        <v>634</v>
      </c>
      <c r="C108" s="8">
        <v>2001</v>
      </c>
      <c r="D108" s="8">
        <v>102</v>
      </c>
      <c r="E108" s="10">
        <v>92.2</v>
      </c>
      <c r="F108" s="11">
        <v>92.2</v>
      </c>
      <c r="G108" s="12">
        <v>17</v>
      </c>
      <c r="H108" s="12">
        <v>60.6</v>
      </c>
      <c r="I108" s="12">
        <v>19.100000000000001</v>
      </c>
      <c r="J108" s="12">
        <v>3.2</v>
      </c>
    </row>
    <row r="109" spans="1:10" ht="14">
      <c r="A109" s="8">
        <v>4325</v>
      </c>
      <c r="B109" s="9" t="s">
        <v>644</v>
      </c>
      <c r="C109" s="8">
        <v>2002</v>
      </c>
      <c r="D109" s="8">
        <v>44</v>
      </c>
      <c r="E109" s="10">
        <v>93.2</v>
      </c>
      <c r="F109" s="11">
        <v>93.2</v>
      </c>
      <c r="G109" s="12">
        <v>24.4</v>
      </c>
      <c r="H109" s="12">
        <v>56.1</v>
      </c>
      <c r="I109" s="12">
        <v>14.6</v>
      </c>
      <c r="J109" s="12">
        <v>4.9000000000000004</v>
      </c>
    </row>
    <row r="110" spans="1:10" ht="14">
      <c r="A110" s="8">
        <v>4326</v>
      </c>
      <c r="B110" s="9" t="s">
        <v>648</v>
      </c>
      <c r="C110" s="8">
        <v>2001</v>
      </c>
      <c r="D110" s="8">
        <v>65</v>
      </c>
      <c r="E110" s="10">
        <v>80</v>
      </c>
      <c r="F110" s="11">
        <v>93.8</v>
      </c>
      <c r="G110" s="12">
        <v>4.9000000000000004</v>
      </c>
      <c r="H110" s="12">
        <v>45.9</v>
      </c>
      <c r="I110" s="12">
        <v>39.299999999999997</v>
      </c>
      <c r="J110" s="12">
        <v>9.8000000000000007</v>
      </c>
    </row>
    <row r="111" spans="1:10" ht="14">
      <c r="A111" s="8">
        <v>4327</v>
      </c>
      <c r="B111" s="9" t="s">
        <v>659</v>
      </c>
      <c r="C111" s="8">
        <v>2104</v>
      </c>
      <c r="D111" s="8">
        <v>27</v>
      </c>
      <c r="E111" s="10">
        <v>63</v>
      </c>
      <c r="F111" s="11">
        <v>70.400000000000006</v>
      </c>
      <c r="G111" s="12">
        <v>26.3</v>
      </c>
      <c r="H111" s="12">
        <v>21.1</v>
      </c>
      <c r="I111" s="12">
        <v>31.6</v>
      </c>
      <c r="J111" s="12">
        <v>21.1</v>
      </c>
    </row>
    <row r="112" spans="1:10" ht="14">
      <c r="A112" s="8">
        <v>4328</v>
      </c>
      <c r="B112" s="9" t="s">
        <v>1234</v>
      </c>
      <c r="C112" s="8">
        <v>2103</v>
      </c>
      <c r="D112" s="8">
        <v>26</v>
      </c>
      <c r="E112" s="10">
        <v>73.099999999999994</v>
      </c>
      <c r="F112" s="11">
        <v>84.6</v>
      </c>
      <c r="G112" s="12">
        <v>22.7</v>
      </c>
      <c r="H112" s="12">
        <v>45.5</v>
      </c>
      <c r="I112" s="12">
        <v>18.2</v>
      </c>
      <c r="J112" s="12">
        <v>13.6</v>
      </c>
    </row>
    <row r="113" spans="1:10" ht="14">
      <c r="A113" s="8">
        <v>4329</v>
      </c>
      <c r="B113" s="9" t="s">
        <v>1235</v>
      </c>
      <c r="C113" s="8">
        <v>2103</v>
      </c>
      <c r="D113" s="8">
        <v>15</v>
      </c>
      <c r="E113" s="10">
        <v>80</v>
      </c>
      <c r="F113" s="11">
        <v>93.3</v>
      </c>
      <c r="G113" s="12">
        <v>14.3</v>
      </c>
      <c r="H113" s="12">
        <v>35.700000000000003</v>
      </c>
      <c r="I113" s="12">
        <v>42.9</v>
      </c>
      <c r="J113" s="12">
        <v>7.1</v>
      </c>
    </row>
    <row r="114" spans="1:10" ht="14">
      <c r="A114" s="8">
        <v>4330</v>
      </c>
      <c r="B114" s="9" t="s">
        <v>662</v>
      </c>
      <c r="C114" s="8">
        <v>2103</v>
      </c>
      <c r="D114" s="8">
        <v>33</v>
      </c>
      <c r="E114" s="10">
        <v>78.8</v>
      </c>
      <c r="F114" s="11">
        <v>84.8</v>
      </c>
      <c r="G114" s="12">
        <v>28.6</v>
      </c>
      <c r="H114" s="12">
        <v>35.700000000000003</v>
      </c>
      <c r="I114" s="12">
        <v>25</v>
      </c>
      <c r="J114" s="12">
        <v>10.7</v>
      </c>
    </row>
    <row r="115" spans="1:10" ht="14">
      <c r="A115" s="8">
        <v>4331</v>
      </c>
      <c r="B115" s="9" t="s">
        <v>666</v>
      </c>
      <c r="C115" s="8">
        <v>2001</v>
      </c>
      <c r="D115" s="8">
        <v>90</v>
      </c>
      <c r="E115" s="10">
        <v>100</v>
      </c>
      <c r="F115" s="11">
        <v>100</v>
      </c>
      <c r="G115" s="12">
        <v>0</v>
      </c>
      <c r="H115" s="12">
        <v>0</v>
      </c>
      <c r="I115" s="12">
        <v>0</v>
      </c>
      <c r="J115" s="12">
        <v>0</v>
      </c>
    </row>
    <row r="116" spans="1:10" ht="14">
      <c r="A116" s="8">
        <v>4332</v>
      </c>
      <c r="B116" s="9" t="s">
        <v>1230</v>
      </c>
      <c r="C116" s="8">
        <v>2001</v>
      </c>
      <c r="D116" s="8">
        <v>117</v>
      </c>
      <c r="E116" s="10">
        <v>70.900000000000006</v>
      </c>
      <c r="F116" s="11">
        <v>76.099999999999994</v>
      </c>
      <c r="G116" s="12">
        <v>38.200000000000003</v>
      </c>
      <c r="H116" s="12">
        <v>37.1</v>
      </c>
      <c r="I116" s="12">
        <v>18</v>
      </c>
      <c r="J116" s="12">
        <v>6.7</v>
      </c>
    </row>
    <row r="117" spans="1:10" ht="14">
      <c r="A117" s="8">
        <v>4333</v>
      </c>
      <c r="B117" s="9" t="s">
        <v>668</v>
      </c>
      <c r="C117" s="8">
        <v>2103</v>
      </c>
      <c r="D117" s="8">
        <v>79</v>
      </c>
      <c r="E117" s="10">
        <v>91.1</v>
      </c>
      <c r="F117" s="11">
        <v>96.2</v>
      </c>
      <c r="G117" s="12">
        <v>43.4</v>
      </c>
      <c r="H117" s="12">
        <v>36.799999999999997</v>
      </c>
      <c r="I117" s="12">
        <v>13.2</v>
      </c>
      <c r="J117" s="12">
        <v>6.6</v>
      </c>
    </row>
    <row r="118" spans="1:10" ht="14">
      <c r="A118" s="8">
        <v>4334</v>
      </c>
      <c r="B118" s="9" t="s">
        <v>667</v>
      </c>
      <c r="C118" s="8">
        <v>2104</v>
      </c>
      <c r="D118" s="8">
        <v>47</v>
      </c>
      <c r="E118" s="10">
        <v>91.5</v>
      </c>
      <c r="F118" s="11">
        <v>95.7</v>
      </c>
      <c r="G118" s="12">
        <v>31.1</v>
      </c>
      <c r="H118" s="12">
        <v>64.400000000000006</v>
      </c>
      <c r="I118" s="12">
        <v>2.2000000000000002</v>
      </c>
      <c r="J118" s="12">
        <v>2.2000000000000002</v>
      </c>
    </row>
    <row r="119" spans="1:10" ht="14">
      <c r="A119" s="8">
        <v>4350</v>
      </c>
      <c r="B119" s="9" t="s">
        <v>694</v>
      </c>
      <c r="C119" s="8">
        <v>2001</v>
      </c>
      <c r="D119" s="8">
        <v>41</v>
      </c>
      <c r="E119" s="10">
        <v>70.7</v>
      </c>
      <c r="F119" s="11">
        <v>70.7</v>
      </c>
      <c r="G119" s="12">
        <v>48.3</v>
      </c>
      <c r="H119" s="12">
        <v>51.7</v>
      </c>
      <c r="I119" s="12">
        <v>0</v>
      </c>
      <c r="J119" s="12">
        <v>0</v>
      </c>
    </row>
    <row r="120" spans="1:10" ht="14">
      <c r="A120" s="8">
        <v>4350</v>
      </c>
      <c r="B120" s="9" t="s">
        <v>694</v>
      </c>
      <c r="C120" s="8">
        <v>2103</v>
      </c>
      <c r="D120" s="8">
        <v>63</v>
      </c>
      <c r="E120" s="10">
        <v>1.6</v>
      </c>
      <c r="F120" s="11">
        <v>85.7</v>
      </c>
      <c r="G120" s="12">
        <v>48.1</v>
      </c>
      <c r="H120" s="12">
        <v>48.1</v>
      </c>
      <c r="I120" s="12">
        <v>3.7</v>
      </c>
      <c r="J120" s="12">
        <v>0</v>
      </c>
    </row>
    <row r="121" spans="1:10" ht="14">
      <c r="A121" s="8">
        <v>5301</v>
      </c>
      <c r="B121" s="9" t="s">
        <v>709</v>
      </c>
      <c r="C121" s="8">
        <v>2001</v>
      </c>
      <c r="D121" s="8">
        <v>73</v>
      </c>
      <c r="E121" s="10">
        <v>65.8</v>
      </c>
      <c r="F121" s="11">
        <v>93.2</v>
      </c>
      <c r="G121" s="12">
        <v>8.8000000000000007</v>
      </c>
      <c r="H121" s="12">
        <v>25</v>
      </c>
      <c r="I121" s="12">
        <v>29.4</v>
      </c>
      <c r="J121" s="12">
        <v>36.799999999999997</v>
      </c>
    </row>
    <row r="122" spans="1:10" ht="14">
      <c r="A122" s="8">
        <v>5302</v>
      </c>
      <c r="B122" s="9" t="s">
        <v>714</v>
      </c>
      <c r="C122" s="8">
        <v>2001</v>
      </c>
      <c r="D122" s="8">
        <v>72</v>
      </c>
      <c r="E122" s="10">
        <v>51.4</v>
      </c>
      <c r="F122" s="11">
        <v>97.2</v>
      </c>
      <c r="G122" s="12">
        <v>15.7</v>
      </c>
      <c r="H122" s="12">
        <v>22.9</v>
      </c>
      <c r="I122" s="12">
        <v>15.7</v>
      </c>
      <c r="J122" s="12">
        <v>45.7</v>
      </c>
    </row>
    <row r="123" spans="1:10" ht="14">
      <c r="A123" s="8">
        <v>5303</v>
      </c>
      <c r="B123" s="9" t="s">
        <v>720</v>
      </c>
      <c r="C123" s="8">
        <v>2002</v>
      </c>
      <c r="D123" s="8">
        <v>70</v>
      </c>
      <c r="E123" s="10">
        <v>88.6</v>
      </c>
      <c r="F123" s="11">
        <v>95.7</v>
      </c>
      <c r="G123" s="12">
        <v>19.399999999999999</v>
      </c>
      <c r="H123" s="12">
        <v>26.9</v>
      </c>
      <c r="I123" s="12">
        <v>32.799999999999997</v>
      </c>
      <c r="J123" s="12">
        <v>20.9</v>
      </c>
    </row>
    <row r="124" spans="1:10" ht="14">
      <c r="A124" s="8">
        <v>5304</v>
      </c>
      <c r="B124" s="9" t="s">
        <v>725</v>
      </c>
      <c r="C124" s="8">
        <v>2002</v>
      </c>
      <c r="D124" s="8">
        <v>71</v>
      </c>
      <c r="E124" s="10">
        <v>93</v>
      </c>
      <c r="F124" s="11">
        <v>98.6</v>
      </c>
      <c r="G124" s="12">
        <v>14.3</v>
      </c>
      <c r="H124" s="12">
        <v>48.6</v>
      </c>
      <c r="I124" s="12">
        <v>27.1</v>
      </c>
      <c r="J124" s="12">
        <v>10</v>
      </c>
    </row>
    <row r="125" spans="1:10" ht="14">
      <c r="A125" s="8">
        <v>5309</v>
      </c>
      <c r="B125" s="9" t="s">
        <v>1239</v>
      </c>
      <c r="C125" s="8">
        <v>2104</v>
      </c>
      <c r="D125" s="8">
        <v>49</v>
      </c>
      <c r="E125" s="10">
        <v>87.8</v>
      </c>
      <c r="F125" s="11">
        <v>91.8</v>
      </c>
      <c r="G125" s="12">
        <v>20</v>
      </c>
      <c r="H125" s="12">
        <v>55.6</v>
      </c>
      <c r="I125" s="12">
        <v>24.4</v>
      </c>
      <c r="J125" s="12">
        <v>0</v>
      </c>
    </row>
    <row r="126" spans="1:10" ht="14">
      <c r="A126" s="8">
        <v>5311</v>
      </c>
      <c r="B126" s="9" t="s">
        <v>729</v>
      </c>
      <c r="C126" s="8">
        <v>2104</v>
      </c>
      <c r="D126" s="8">
        <v>30</v>
      </c>
      <c r="E126" s="10">
        <v>76.7</v>
      </c>
      <c r="F126" s="11">
        <v>86.7</v>
      </c>
      <c r="G126" s="12">
        <v>23.1</v>
      </c>
      <c r="H126" s="12">
        <v>38.5</v>
      </c>
      <c r="I126" s="12">
        <v>26.9</v>
      </c>
      <c r="J126" s="12">
        <v>11.5</v>
      </c>
    </row>
    <row r="127" spans="1:10" ht="14">
      <c r="A127" s="8">
        <v>5314</v>
      </c>
      <c r="B127" s="9" t="s">
        <v>734</v>
      </c>
      <c r="C127" s="8">
        <v>2103</v>
      </c>
      <c r="D127" s="8">
        <v>56</v>
      </c>
      <c r="E127" s="10">
        <v>78.599999999999994</v>
      </c>
      <c r="F127" s="11">
        <v>87.5</v>
      </c>
      <c r="G127" s="12">
        <v>22.4</v>
      </c>
      <c r="H127" s="12">
        <v>22.4</v>
      </c>
      <c r="I127" s="12">
        <v>34.700000000000003</v>
      </c>
      <c r="J127" s="12">
        <v>20.399999999999999</v>
      </c>
    </row>
    <row r="128" spans="1:10" ht="14">
      <c r="A128" s="8">
        <v>5315</v>
      </c>
      <c r="B128" s="9" t="s">
        <v>737</v>
      </c>
      <c r="C128" s="8">
        <v>2103</v>
      </c>
      <c r="D128" s="8">
        <v>57</v>
      </c>
      <c r="E128" s="10">
        <v>82.5</v>
      </c>
      <c r="F128" s="11">
        <v>93</v>
      </c>
      <c r="G128" s="12">
        <v>34</v>
      </c>
      <c r="H128" s="12">
        <v>41.5</v>
      </c>
      <c r="I128" s="12">
        <v>24.5</v>
      </c>
      <c r="J128" s="12">
        <v>0</v>
      </c>
    </row>
    <row r="129" spans="1:10" ht="14">
      <c r="A129" s="8">
        <v>5316</v>
      </c>
      <c r="B129" s="9" t="s">
        <v>741</v>
      </c>
      <c r="C129" s="8">
        <v>2103</v>
      </c>
      <c r="D129" s="8">
        <v>57</v>
      </c>
      <c r="E129" s="10">
        <v>80.7</v>
      </c>
      <c r="F129" s="11">
        <v>91.2</v>
      </c>
      <c r="G129" s="12">
        <v>21.2</v>
      </c>
      <c r="H129" s="12">
        <v>23.1</v>
      </c>
      <c r="I129" s="12">
        <v>28.8</v>
      </c>
      <c r="J129" s="12">
        <v>26.9</v>
      </c>
    </row>
    <row r="130" spans="1:10" ht="14">
      <c r="A130" s="8">
        <v>5321</v>
      </c>
      <c r="B130" s="9" t="s">
        <v>747</v>
      </c>
      <c r="C130" s="8">
        <v>2104</v>
      </c>
      <c r="D130" s="8">
        <v>41</v>
      </c>
      <c r="E130" s="10">
        <v>61</v>
      </c>
      <c r="F130" s="11">
        <v>78</v>
      </c>
      <c r="G130" s="12">
        <v>21.9</v>
      </c>
      <c r="H130" s="12">
        <v>28.1</v>
      </c>
      <c r="I130" s="12">
        <v>34.4</v>
      </c>
      <c r="J130" s="12">
        <v>15.6</v>
      </c>
    </row>
    <row r="131" spans="1:10" ht="14">
      <c r="A131" s="8">
        <v>5324</v>
      </c>
      <c r="B131" s="9" t="s">
        <v>752</v>
      </c>
      <c r="C131" s="8">
        <v>2001</v>
      </c>
      <c r="D131" s="8">
        <v>20</v>
      </c>
      <c r="E131" s="10">
        <v>85</v>
      </c>
      <c r="F131" s="11">
        <v>85</v>
      </c>
      <c r="G131" s="12">
        <v>23.5</v>
      </c>
      <c r="H131" s="12">
        <v>52.9</v>
      </c>
      <c r="I131" s="12">
        <v>23.5</v>
      </c>
      <c r="J131" s="12">
        <v>0</v>
      </c>
    </row>
    <row r="132" spans="1:10" ht="14">
      <c r="A132" s="8">
        <v>5326</v>
      </c>
      <c r="B132" s="9" t="s">
        <v>1244</v>
      </c>
      <c r="C132" s="8">
        <v>2001</v>
      </c>
      <c r="D132" s="8">
        <v>19</v>
      </c>
      <c r="E132" s="10">
        <v>68.400000000000006</v>
      </c>
      <c r="F132" s="11">
        <v>89.5</v>
      </c>
      <c r="G132" s="12">
        <v>29.4</v>
      </c>
      <c r="H132" s="12">
        <v>29.4</v>
      </c>
      <c r="I132" s="12">
        <v>29.4</v>
      </c>
      <c r="J132" s="12">
        <v>11.8</v>
      </c>
    </row>
    <row r="133" spans="1:10" ht="14">
      <c r="A133" s="8">
        <v>5327</v>
      </c>
      <c r="B133" s="9" t="s">
        <v>754</v>
      </c>
      <c r="C133" s="8">
        <v>2002</v>
      </c>
      <c r="D133" s="8">
        <v>19</v>
      </c>
      <c r="E133" s="10">
        <v>68.400000000000006</v>
      </c>
      <c r="F133" s="11">
        <v>68.400000000000006</v>
      </c>
      <c r="G133" s="12">
        <v>30.8</v>
      </c>
      <c r="H133" s="12">
        <v>30.8</v>
      </c>
      <c r="I133" s="12">
        <v>23.1</v>
      </c>
      <c r="J133" s="12">
        <v>15.4</v>
      </c>
    </row>
    <row r="134" spans="1:10" ht="14">
      <c r="A134" s="8">
        <v>5328</v>
      </c>
      <c r="B134" s="9" t="s">
        <v>756</v>
      </c>
      <c r="C134" s="8">
        <v>2002</v>
      </c>
      <c r="D134" s="8">
        <v>16</v>
      </c>
      <c r="E134" s="10">
        <v>93.8</v>
      </c>
      <c r="F134" s="11">
        <v>93.8</v>
      </c>
      <c r="G134" s="12">
        <v>93.3</v>
      </c>
      <c r="H134" s="12">
        <v>0</v>
      </c>
      <c r="I134" s="12">
        <v>6.7</v>
      </c>
      <c r="J134" s="12">
        <v>0</v>
      </c>
    </row>
    <row r="135" spans="1:10" ht="14">
      <c r="A135" s="8">
        <v>5349</v>
      </c>
      <c r="B135" s="9" t="s">
        <v>763</v>
      </c>
      <c r="C135" s="8">
        <v>2103</v>
      </c>
      <c r="D135" s="8">
        <v>67</v>
      </c>
      <c r="E135" s="10">
        <v>0</v>
      </c>
      <c r="F135" s="11">
        <v>0</v>
      </c>
      <c r="G135" s="12">
        <v>0</v>
      </c>
      <c r="H135" s="12">
        <v>0</v>
      </c>
      <c r="I135" s="12">
        <v>0</v>
      </c>
      <c r="J135" s="12">
        <v>0</v>
      </c>
    </row>
    <row r="136" spans="1:10" ht="14">
      <c r="A136" s="8">
        <v>5350</v>
      </c>
      <c r="B136" s="9" t="s">
        <v>764</v>
      </c>
      <c r="C136" s="8">
        <v>2001</v>
      </c>
      <c r="D136" s="8">
        <v>43</v>
      </c>
      <c r="E136" s="10">
        <v>39.5</v>
      </c>
      <c r="F136" s="11">
        <v>39.5</v>
      </c>
      <c r="G136" s="12">
        <v>64.7</v>
      </c>
      <c r="H136" s="12">
        <v>11.8</v>
      </c>
      <c r="I136" s="12">
        <v>5.9</v>
      </c>
      <c r="J136" s="12">
        <v>17.600000000000001</v>
      </c>
    </row>
    <row r="137" spans="1:10" ht="14">
      <c r="A137" s="8">
        <v>5350</v>
      </c>
      <c r="B137" s="9" t="s">
        <v>764</v>
      </c>
      <c r="C137" s="8">
        <v>2103</v>
      </c>
      <c r="D137" s="8">
        <v>45</v>
      </c>
      <c r="E137" s="10">
        <v>66.7</v>
      </c>
      <c r="F137" s="11">
        <v>66.7</v>
      </c>
      <c r="G137" s="12">
        <v>63.3</v>
      </c>
      <c r="H137" s="12">
        <v>33.299999999999997</v>
      </c>
      <c r="I137" s="12">
        <v>3.3</v>
      </c>
      <c r="J137" s="12">
        <v>0</v>
      </c>
    </row>
    <row r="138" spans="1:10" ht="14">
      <c r="A138" s="8">
        <v>6113</v>
      </c>
      <c r="B138" s="9" t="s">
        <v>770</v>
      </c>
      <c r="C138" s="8">
        <v>2002</v>
      </c>
      <c r="D138" s="8">
        <v>45</v>
      </c>
      <c r="E138" s="10">
        <v>95.6</v>
      </c>
      <c r="F138" s="11">
        <v>97.8</v>
      </c>
      <c r="G138" s="12">
        <v>25</v>
      </c>
      <c r="H138" s="12">
        <v>54.5</v>
      </c>
      <c r="I138" s="12">
        <v>18.2</v>
      </c>
      <c r="J138" s="12">
        <v>2.2999999999999998</v>
      </c>
    </row>
    <row r="139" spans="1:10" ht="14">
      <c r="A139" s="8">
        <v>6117</v>
      </c>
      <c r="B139" s="9" t="s">
        <v>777</v>
      </c>
      <c r="C139" s="8">
        <v>2001</v>
      </c>
      <c r="D139" s="8">
        <v>48</v>
      </c>
      <c r="E139" s="10">
        <v>0</v>
      </c>
      <c r="F139" s="11">
        <v>93.8</v>
      </c>
      <c r="G139" s="12">
        <v>31.1</v>
      </c>
      <c r="H139" s="12">
        <v>60</v>
      </c>
      <c r="I139" s="12">
        <v>8.9</v>
      </c>
      <c r="J139" s="12">
        <v>0</v>
      </c>
    </row>
    <row r="140" spans="1:10" ht="14">
      <c r="A140" s="8">
        <v>6118</v>
      </c>
      <c r="B140" s="9" t="s">
        <v>779</v>
      </c>
      <c r="C140" s="8">
        <v>2001</v>
      </c>
      <c r="D140" s="8">
        <v>48</v>
      </c>
      <c r="E140" s="10">
        <v>87.5</v>
      </c>
      <c r="F140" s="11">
        <v>93.8</v>
      </c>
      <c r="G140" s="12">
        <v>15.6</v>
      </c>
      <c r="H140" s="12">
        <v>44.4</v>
      </c>
      <c r="I140" s="12">
        <v>33.299999999999997</v>
      </c>
      <c r="J140" s="12">
        <v>6.7</v>
      </c>
    </row>
    <row r="141" spans="1:10" ht="14">
      <c r="A141" s="8">
        <v>6122</v>
      </c>
      <c r="B141" s="9" t="s">
        <v>780</v>
      </c>
      <c r="C141" s="8">
        <v>2103</v>
      </c>
      <c r="D141" s="8">
        <v>45</v>
      </c>
      <c r="E141" s="10">
        <v>82.2</v>
      </c>
      <c r="F141" s="11">
        <v>100</v>
      </c>
      <c r="G141" s="12">
        <v>40</v>
      </c>
      <c r="H141" s="12">
        <v>28.9</v>
      </c>
      <c r="I141" s="12">
        <v>24.4</v>
      </c>
      <c r="J141" s="12">
        <v>6.7</v>
      </c>
    </row>
    <row r="142" spans="1:10" ht="14">
      <c r="A142" s="8">
        <v>6123</v>
      </c>
      <c r="B142" s="9" t="s">
        <v>785</v>
      </c>
      <c r="C142" s="8">
        <v>2103</v>
      </c>
      <c r="D142" s="8">
        <v>45</v>
      </c>
      <c r="E142" s="10">
        <v>91.1</v>
      </c>
      <c r="F142" s="11">
        <v>97.8</v>
      </c>
      <c r="G142" s="12">
        <v>50</v>
      </c>
      <c r="H142" s="12">
        <v>36.4</v>
      </c>
      <c r="I142" s="12">
        <v>6.8</v>
      </c>
      <c r="J142" s="12">
        <v>6.8</v>
      </c>
    </row>
    <row r="143" spans="1:10" ht="14">
      <c r="A143" s="8">
        <v>6124</v>
      </c>
      <c r="B143" s="9" t="s">
        <v>790</v>
      </c>
      <c r="C143" s="8">
        <v>2002</v>
      </c>
      <c r="D143" s="8">
        <v>45</v>
      </c>
      <c r="E143" s="10">
        <v>84.4</v>
      </c>
      <c r="F143" s="11">
        <v>97.8</v>
      </c>
      <c r="G143" s="12">
        <v>65.900000000000006</v>
      </c>
      <c r="H143" s="12">
        <v>31.8</v>
      </c>
      <c r="I143" s="12">
        <v>2.2999999999999998</v>
      </c>
      <c r="J143" s="12">
        <v>0</v>
      </c>
    </row>
    <row r="144" spans="1:10" ht="14">
      <c r="A144" s="8">
        <v>6181</v>
      </c>
      <c r="B144" s="9" t="s">
        <v>794</v>
      </c>
      <c r="C144" s="8">
        <v>2103</v>
      </c>
      <c r="D144" s="8">
        <v>45</v>
      </c>
      <c r="E144" s="10">
        <v>0</v>
      </c>
      <c r="F144" s="11">
        <v>100</v>
      </c>
      <c r="G144" s="12">
        <v>26.7</v>
      </c>
      <c r="H144" s="12">
        <v>44.4</v>
      </c>
      <c r="I144" s="12">
        <v>28.9</v>
      </c>
      <c r="J144" s="12">
        <v>0</v>
      </c>
    </row>
    <row r="145" spans="1:10" ht="14">
      <c r="A145" s="8">
        <v>6193</v>
      </c>
      <c r="B145" s="9" t="s">
        <v>1248</v>
      </c>
      <c r="C145" s="8">
        <v>2103</v>
      </c>
      <c r="D145" s="8">
        <v>21</v>
      </c>
      <c r="E145" s="10">
        <v>0</v>
      </c>
      <c r="F145" s="11">
        <v>100</v>
      </c>
      <c r="G145" s="12">
        <v>0</v>
      </c>
      <c r="H145" s="12">
        <v>0</v>
      </c>
      <c r="I145" s="12">
        <v>0</v>
      </c>
      <c r="J145" s="12">
        <v>0</v>
      </c>
    </row>
    <row r="146" spans="1:10" ht="14">
      <c r="A146" s="8">
        <v>6193</v>
      </c>
      <c r="B146" s="9" t="s">
        <v>1248</v>
      </c>
      <c r="C146" s="8">
        <v>2001</v>
      </c>
      <c r="D146" s="8">
        <v>18</v>
      </c>
      <c r="E146" s="10">
        <v>0</v>
      </c>
      <c r="F146" s="11">
        <v>100</v>
      </c>
      <c r="G146" s="12">
        <v>0</v>
      </c>
      <c r="H146" s="12">
        <v>0</v>
      </c>
      <c r="I146" s="12">
        <v>0</v>
      </c>
      <c r="J146" s="12">
        <v>0</v>
      </c>
    </row>
    <row r="147" spans="1:10" ht="14">
      <c r="A147" s="8">
        <v>6194</v>
      </c>
      <c r="B147" s="9" t="s">
        <v>1249</v>
      </c>
      <c r="C147" s="8">
        <v>2103</v>
      </c>
      <c r="D147" s="8">
        <v>37</v>
      </c>
      <c r="E147" s="10">
        <v>0</v>
      </c>
      <c r="F147" s="11">
        <v>97.3</v>
      </c>
      <c r="G147" s="12">
        <v>0</v>
      </c>
      <c r="H147" s="12">
        <v>0</v>
      </c>
      <c r="I147" s="12">
        <v>0</v>
      </c>
      <c r="J147" s="12">
        <v>0</v>
      </c>
    </row>
    <row r="148" spans="1:10" ht="14">
      <c r="A148" s="8">
        <v>6194</v>
      </c>
      <c r="B148" s="9" t="s">
        <v>1249</v>
      </c>
      <c r="C148" s="8">
        <v>2001</v>
      </c>
      <c r="D148" s="8">
        <v>13</v>
      </c>
      <c r="E148" s="10">
        <v>38.5</v>
      </c>
      <c r="F148" s="11">
        <v>100</v>
      </c>
      <c r="G148" s="12">
        <v>0</v>
      </c>
      <c r="H148" s="12">
        <v>0</v>
      </c>
      <c r="I148" s="12">
        <v>0</v>
      </c>
      <c r="J148" s="12">
        <v>0</v>
      </c>
    </row>
    <row r="149" spans="1:10" ht="14">
      <c r="A149" s="8">
        <v>6195</v>
      </c>
      <c r="B149" s="9" t="s">
        <v>1249</v>
      </c>
      <c r="C149" s="8">
        <v>2104</v>
      </c>
      <c r="D149" s="8">
        <v>9</v>
      </c>
      <c r="E149" s="10">
        <v>55.6</v>
      </c>
      <c r="F149" s="11">
        <v>77.8</v>
      </c>
      <c r="G149" s="12">
        <v>0</v>
      </c>
      <c r="H149" s="12">
        <v>0</v>
      </c>
      <c r="I149" s="12">
        <v>0</v>
      </c>
      <c r="J149" s="12">
        <v>0</v>
      </c>
    </row>
    <row r="150" spans="1:10" ht="14">
      <c r="A150" s="8">
        <v>6196</v>
      </c>
      <c r="B150" s="9" t="s">
        <v>799</v>
      </c>
      <c r="C150" s="8">
        <v>2103</v>
      </c>
      <c r="D150" s="8">
        <v>45</v>
      </c>
      <c r="E150" s="10">
        <v>0</v>
      </c>
      <c r="F150" s="11">
        <v>100</v>
      </c>
      <c r="G150" s="12">
        <v>0</v>
      </c>
      <c r="H150" s="12">
        <v>0</v>
      </c>
      <c r="I150" s="12">
        <v>0</v>
      </c>
      <c r="J150" s="12">
        <v>0</v>
      </c>
    </row>
    <row r="151" spans="1:10" ht="14">
      <c r="A151" s="8">
        <v>6198</v>
      </c>
      <c r="B151" s="9" t="s">
        <v>1250</v>
      </c>
      <c r="C151" s="8">
        <v>2001</v>
      </c>
      <c r="D151" s="8">
        <v>46</v>
      </c>
      <c r="E151" s="10">
        <v>0</v>
      </c>
      <c r="F151" s="11">
        <v>0</v>
      </c>
      <c r="G151" s="12">
        <v>0</v>
      </c>
      <c r="H151" s="12">
        <v>0</v>
      </c>
      <c r="I151" s="12">
        <v>0</v>
      </c>
      <c r="J151" s="12">
        <v>0</v>
      </c>
    </row>
    <row r="152" spans="1:10" ht="14">
      <c r="A152" s="8">
        <v>7310</v>
      </c>
      <c r="B152" s="9" t="s">
        <v>801</v>
      </c>
      <c r="C152" s="8">
        <v>2002</v>
      </c>
      <c r="D152" s="8">
        <v>48</v>
      </c>
      <c r="E152" s="10">
        <v>93.8</v>
      </c>
      <c r="F152" s="11">
        <v>97.9</v>
      </c>
      <c r="G152" s="12">
        <v>0</v>
      </c>
      <c r="H152" s="12">
        <v>0</v>
      </c>
      <c r="I152" s="12">
        <v>0</v>
      </c>
      <c r="J152" s="12">
        <v>0</v>
      </c>
    </row>
    <row r="153" spans="1:10" ht="14">
      <c r="A153" s="8">
        <v>7311</v>
      </c>
      <c r="B153" s="9" t="s">
        <v>803</v>
      </c>
      <c r="C153" s="8">
        <v>2104</v>
      </c>
      <c r="D153" s="8">
        <v>24</v>
      </c>
      <c r="E153" s="10">
        <v>91.7</v>
      </c>
      <c r="F153" s="11">
        <v>91.7</v>
      </c>
      <c r="G153" s="12">
        <v>31.8</v>
      </c>
      <c r="H153" s="12">
        <v>27.3</v>
      </c>
      <c r="I153" s="12">
        <v>40.9</v>
      </c>
      <c r="J153" s="12">
        <v>0</v>
      </c>
    </row>
    <row r="154" spans="1:10" ht="14">
      <c r="A154" s="8">
        <v>7312</v>
      </c>
      <c r="B154" s="9" t="s">
        <v>804</v>
      </c>
      <c r="C154" s="8">
        <v>2104</v>
      </c>
      <c r="D154" s="8">
        <v>54</v>
      </c>
      <c r="E154" s="10">
        <v>94.4</v>
      </c>
      <c r="F154" s="11">
        <v>96.3</v>
      </c>
      <c r="G154" s="12">
        <v>25</v>
      </c>
      <c r="H154" s="12">
        <v>65.400000000000006</v>
      </c>
      <c r="I154" s="12">
        <v>9.6</v>
      </c>
      <c r="J154" s="12">
        <v>0</v>
      </c>
    </row>
    <row r="155" spans="1:10" ht="14">
      <c r="A155" s="8">
        <v>7313</v>
      </c>
      <c r="B155" s="9" t="s">
        <v>808</v>
      </c>
      <c r="C155" s="8">
        <v>2002</v>
      </c>
      <c r="D155" s="8">
        <v>66</v>
      </c>
      <c r="E155" s="10">
        <v>90.9</v>
      </c>
      <c r="F155" s="11">
        <v>95.5</v>
      </c>
      <c r="G155" s="12">
        <v>28.6</v>
      </c>
      <c r="H155" s="12">
        <v>9.5</v>
      </c>
      <c r="I155" s="12">
        <v>23.8</v>
      </c>
      <c r="J155" s="12">
        <v>38.1</v>
      </c>
    </row>
    <row r="156" spans="1:10" ht="14">
      <c r="A156" s="8">
        <v>7316</v>
      </c>
      <c r="B156" s="9" t="s">
        <v>814</v>
      </c>
      <c r="C156" s="8">
        <v>2104</v>
      </c>
      <c r="D156" s="8">
        <v>25</v>
      </c>
      <c r="E156" s="10">
        <v>72</v>
      </c>
      <c r="F156" s="11">
        <v>72</v>
      </c>
      <c r="G156" s="12">
        <v>0</v>
      </c>
      <c r="H156" s="12">
        <v>0</v>
      </c>
      <c r="I156" s="12">
        <v>0</v>
      </c>
      <c r="J156" s="12">
        <v>0</v>
      </c>
    </row>
    <row r="157" spans="1:10" ht="14">
      <c r="A157" s="8">
        <v>8061</v>
      </c>
      <c r="B157" s="9" t="s">
        <v>816</v>
      </c>
      <c r="C157" s="8">
        <v>2001</v>
      </c>
      <c r="D157" s="8">
        <v>17</v>
      </c>
      <c r="E157" s="10">
        <v>100</v>
      </c>
      <c r="F157" s="11">
        <v>100</v>
      </c>
      <c r="G157" s="12">
        <v>58.8</v>
      </c>
      <c r="H157" s="12">
        <v>23.5</v>
      </c>
      <c r="I157" s="12">
        <v>0</v>
      </c>
      <c r="J157" s="12">
        <v>17.600000000000001</v>
      </c>
    </row>
    <row r="158" spans="1:10" ht="14">
      <c r="A158" s="8">
        <v>8061</v>
      </c>
      <c r="B158" s="9" t="s">
        <v>816</v>
      </c>
      <c r="C158" s="8">
        <v>2103</v>
      </c>
      <c r="D158" s="8">
        <v>18</v>
      </c>
      <c r="E158" s="10">
        <v>100</v>
      </c>
      <c r="F158" s="11">
        <v>100</v>
      </c>
      <c r="G158" s="12">
        <v>16.7</v>
      </c>
      <c r="H158" s="12">
        <v>83.3</v>
      </c>
      <c r="I158" s="12">
        <v>0</v>
      </c>
      <c r="J158" s="12">
        <v>0</v>
      </c>
    </row>
    <row r="159" spans="1:10" ht="14">
      <c r="A159" s="8">
        <v>8063</v>
      </c>
      <c r="B159" s="9" t="s">
        <v>818</v>
      </c>
      <c r="C159" s="8">
        <v>2001</v>
      </c>
      <c r="D159" s="8">
        <v>12</v>
      </c>
      <c r="E159" s="10">
        <v>75</v>
      </c>
      <c r="F159" s="11">
        <v>75</v>
      </c>
      <c r="G159" s="12">
        <v>0</v>
      </c>
      <c r="H159" s="12">
        <v>100</v>
      </c>
      <c r="I159" s="12">
        <v>0</v>
      </c>
      <c r="J159" s="12">
        <v>0</v>
      </c>
    </row>
    <row r="160" spans="1:10" ht="14">
      <c r="A160" s="8">
        <v>8063</v>
      </c>
      <c r="B160" s="9" t="s">
        <v>818</v>
      </c>
      <c r="C160" s="8">
        <v>2103</v>
      </c>
      <c r="D160" s="8">
        <v>14</v>
      </c>
      <c r="E160" s="10">
        <v>85.7</v>
      </c>
      <c r="F160" s="11">
        <v>85.7</v>
      </c>
      <c r="G160" s="12">
        <v>25</v>
      </c>
      <c r="H160" s="12">
        <v>58.3</v>
      </c>
      <c r="I160" s="12">
        <v>8.3000000000000007</v>
      </c>
      <c r="J160" s="12">
        <v>8.3000000000000007</v>
      </c>
    </row>
    <row r="161" spans="1:10" ht="14">
      <c r="A161" s="8">
        <v>8064</v>
      </c>
      <c r="B161" s="9" t="s">
        <v>820</v>
      </c>
      <c r="C161" s="8">
        <v>2002</v>
      </c>
      <c r="D161" s="8">
        <v>11</v>
      </c>
      <c r="E161" s="10">
        <v>63.6</v>
      </c>
      <c r="F161" s="11">
        <v>63.6</v>
      </c>
      <c r="G161" s="12">
        <v>14.3</v>
      </c>
      <c r="H161" s="12">
        <v>85.7</v>
      </c>
      <c r="I161" s="12">
        <v>0</v>
      </c>
      <c r="J161" s="12">
        <v>0</v>
      </c>
    </row>
    <row r="162" spans="1:10" ht="14">
      <c r="A162" s="8">
        <v>8064</v>
      </c>
      <c r="B162" s="9" t="s">
        <v>820</v>
      </c>
      <c r="C162" s="8">
        <v>2104</v>
      </c>
      <c r="D162" s="8">
        <v>7</v>
      </c>
      <c r="E162" s="10">
        <v>100</v>
      </c>
      <c r="F162" s="11">
        <v>100</v>
      </c>
      <c r="G162" s="12">
        <v>14.3</v>
      </c>
      <c r="H162" s="12">
        <v>42.9</v>
      </c>
      <c r="I162" s="12">
        <v>42.9</v>
      </c>
      <c r="J162" s="12">
        <v>0</v>
      </c>
    </row>
    <row r="163" spans="1:10" ht="14">
      <c r="A163" s="8">
        <v>8065</v>
      </c>
      <c r="B163" s="9" t="s">
        <v>821</v>
      </c>
      <c r="C163" s="8">
        <v>2002</v>
      </c>
      <c r="D163" s="8">
        <v>15</v>
      </c>
      <c r="E163" s="10">
        <v>100</v>
      </c>
      <c r="F163" s="11">
        <v>100</v>
      </c>
      <c r="G163" s="12">
        <v>46.7</v>
      </c>
      <c r="H163" s="12">
        <v>53.3</v>
      </c>
      <c r="I163" s="12">
        <v>0</v>
      </c>
      <c r="J163" s="12">
        <v>0</v>
      </c>
    </row>
    <row r="164" spans="1:10" ht="14">
      <c r="A164" s="8">
        <v>8065</v>
      </c>
      <c r="B164" s="9" t="s">
        <v>821</v>
      </c>
      <c r="C164" s="8">
        <v>2104</v>
      </c>
      <c r="D164" s="8">
        <v>27</v>
      </c>
      <c r="E164" s="10">
        <v>96.3</v>
      </c>
      <c r="F164" s="11">
        <v>96.3</v>
      </c>
      <c r="G164" s="12">
        <v>42.3</v>
      </c>
      <c r="H164" s="12">
        <v>46.2</v>
      </c>
      <c r="I164" s="12">
        <v>11.5</v>
      </c>
      <c r="J164" s="12">
        <v>0</v>
      </c>
    </row>
    <row r="165" spans="1:10" ht="14">
      <c r="A165" s="8">
        <v>8070</v>
      </c>
      <c r="B165" s="9" t="s">
        <v>822</v>
      </c>
      <c r="C165" s="8">
        <v>2002</v>
      </c>
      <c r="D165" s="8">
        <v>21</v>
      </c>
      <c r="E165" s="10">
        <v>95.2</v>
      </c>
      <c r="F165" s="11">
        <v>95.2</v>
      </c>
      <c r="G165" s="12">
        <v>55</v>
      </c>
      <c r="H165" s="12">
        <v>45</v>
      </c>
      <c r="I165" s="12">
        <v>0</v>
      </c>
      <c r="J165" s="12">
        <v>0</v>
      </c>
    </row>
    <row r="166" spans="1:10" ht="14">
      <c r="A166" s="8">
        <v>8071</v>
      </c>
      <c r="B166" s="9" t="s">
        <v>823</v>
      </c>
      <c r="C166" s="8">
        <v>2001</v>
      </c>
      <c r="D166" s="8">
        <v>25</v>
      </c>
      <c r="E166" s="10">
        <v>100</v>
      </c>
      <c r="F166" s="11">
        <v>100</v>
      </c>
      <c r="G166" s="12">
        <v>12</v>
      </c>
      <c r="H166" s="12">
        <v>60</v>
      </c>
      <c r="I166" s="12">
        <v>16</v>
      </c>
      <c r="J166" s="12">
        <v>12</v>
      </c>
    </row>
    <row r="167" spans="1:10" ht="14">
      <c r="A167" s="8">
        <v>8072</v>
      </c>
      <c r="B167" s="9" t="s">
        <v>824</v>
      </c>
      <c r="C167" s="8">
        <v>2104</v>
      </c>
      <c r="D167" s="8">
        <v>24</v>
      </c>
      <c r="E167" s="10">
        <v>95.8</v>
      </c>
      <c r="F167" s="11">
        <v>95.8</v>
      </c>
      <c r="G167" s="12">
        <v>13</v>
      </c>
      <c r="H167" s="12">
        <v>82.6</v>
      </c>
      <c r="I167" s="12">
        <v>4.3</v>
      </c>
      <c r="J167" s="12">
        <v>0</v>
      </c>
    </row>
    <row r="168" spans="1:10" ht="14">
      <c r="A168" s="8">
        <v>8072</v>
      </c>
      <c r="B168" s="9" t="s">
        <v>824</v>
      </c>
      <c r="C168" s="8">
        <v>2002</v>
      </c>
      <c r="D168" s="8">
        <v>22</v>
      </c>
      <c r="E168" s="10">
        <v>95.5</v>
      </c>
      <c r="F168" s="11">
        <v>95.5</v>
      </c>
      <c r="G168" s="12">
        <v>38.1</v>
      </c>
      <c r="H168" s="12">
        <v>57.1</v>
      </c>
      <c r="I168" s="12">
        <v>4.8</v>
      </c>
      <c r="J168" s="12">
        <v>0</v>
      </c>
    </row>
    <row r="169" spans="1:10" ht="14">
      <c r="A169" s="8">
        <v>8074</v>
      </c>
      <c r="B169" s="9" t="s">
        <v>825</v>
      </c>
      <c r="C169" s="8">
        <v>2103</v>
      </c>
      <c r="D169" s="8">
        <v>13</v>
      </c>
      <c r="E169" s="10">
        <v>84.6</v>
      </c>
      <c r="F169" s="11">
        <v>84.6</v>
      </c>
      <c r="G169" s="12">
        <v>63.6</v>
      </c>
      <c r="H169" s="12">
        <v>36.4</v>
      </c>
      <c r="I169" s="12">
        <v>0</v>
      </c>
      <c r="J169" s="12">
        <v>0</v>
      </c>
    </row>
    <row r="170" spans="1:10" ht="14">
      <c r="A170" s="8">
        <v>8076</v>
      </c>
      <c r="B170" s="9" t="s">
        <v>1255</v>
      </c>
      <c r="C170" s="8">
        <v>2103</v>
      </c>
      <c r="D170" s="8">
        <v>13</v>
      </c>
      <c r="E170" s="10">
        <v>92.3</v>
      </c>
      <c r="F170" s="11">
        <v>92.3</v>
      </c>
      <c r="G170" s="12">
        <v>8.3000000000000007</v>
      </c>
      <c r="H170" s="12">
        <v>91.7</v>
      </c>
      <c r="I170" s="12">
        <v>0</v>
      </c>
      <c r="J170" s="12">
        <v>0</v>
      </c>
    </row>
    <row r="171" spans="1:10" ht="14">
      <c r="A171" s="8">
        <v>8078</v>
      </c>
      <c r="B171" s="9" t="s">
        <v>827</v>
      </c>
      <c r="C171" s="8">
        <v>2104</v>
      </c>
      <c r="D171" s="8">
        <v>16</v>
      </c>
      <c r="E171" s="10">
        <v>0</v>
      </c>
      <c r="F171" s="11">
        <v>93.8</v>
      </c>
      <c r="G171" s="12">
        <v>33.299999999999997</v>
      </c>
      <c r="H171" s="12">
        <v>46.7</v>
      </c>
      <c r="I171" s="12">
        <v>20</v>
      </c>
      <c r="J171" s="12">
        <v>0</v>
      </c>
    </row>
    <row r="172" spans="1:10" ht="14">
      <c r="A172" s="8">
        <v>8088</v>
      </c>
      <c r="B172" s="9" t="s">
        <v>828</v>
      </c>
      <c r="C172" s="8">
        <v>2103</v>
      </c>
      <c r="D172" s="8">
        <v>22</v>
      </c>
      <c r="E172" s="10">
        <v>90.9</v>
      </c>
      <c r="F172" s="11">
        <v>90.9</v>
      </c>
      <c r="G172" s="12">
        <v>85</v>
      </c>
      <c r="H172" s="12">
        <v>15</v>
      </c>
      <c r="I172" s="12">
        <v>0</v>
      </c>
      <c r="J172" s="12">
        <v>0</v>
      </c>
    </row>
    <row r="173" spans="1:10" ht="14">
      <c r="A173" s="8">
        <v>8093</v>
      </c>
      <c r="B173" s="9" t="s">
        <v>829</v>
      </c>
      <c r="C173" s="8">
        <v>2104</v>
      </c>
      <c r="D173" s="8">
        <v>16</v>
      </c>
      <c r="E173" s="10">
        <v>93.8</v>
      </c>
      <c r="F173" s="11">
        <v>93.8</v>
      </c>
      <c r="G173" s="12">
        <v>40</v>
      </c>
      <c r="H173" s="12">
        <v>60</v>
      </c>
      <c r="I173" s="12">
        <v>0</v>
      </c>
      <c r="J173" s="12">
        <v>0</v>
      </c>
    </row>
    <row r="174" spans="1:10" ht="14">
      <c r="A174" s="8">
        <v>9310</v>
      </c>
      <c r="B174" s="9" t="s">
        <v>835</v>
      </c>
      <c r="C174" s="8">
        <v>2001</v>
      </c>
      <c r="D174" s="8">
        <v>18</v>
      </c>
      <c r="E174" s="10">
        <v>88.9</v>
      </c>
      <c r="F174" s="11">
        <v>94.4</v>
      </c>
      <c r="G174" s="12">
        <v>0</v>
      </c>
      <c r="H174" s="12">
        <v>0</v>
      </c>
      <c r="I174" s="12">
        <v>0</v>
      </c>
      <c r="J174" s="12">
        <v>0</v>
      </c>
    </row>
    <row r="175" spans="1:10" ht="14">
      <c r="A175" s="8">
        <v>9476</v>
      </c>
      <c r="B175" s="9" t="s">
        <v>836</v>
      </c>
      <c r="C175" s="8">
        <v>2103</v>
      </c>
      <c r="D175" s="8">
        <v>67</v>
      </c>
      <c r="E175" s="10">
        <v>100</v>
      </c>
      <c r="F175" s="11">
        <v>100</v>
      </c>
      <c r="G175" s="12">
        <v>77.599999999999994</v>
      </c>
      <c r="H175" s="12">
        <v>22.4</v>
      </c>
      <c r="I175" s="12">
        <v>0</v>
      </c>
      <c r="J175" s="12">
        <v>0</v>
      </c>
    </row>
    <row r="176" spans="1:10" ht="14">
      <c r="A176" s="8">
        <v>9480</v>
      </c>
      <c r="B176" s="9" t="s">
        <v>839</v>
      </c>
      <c r="C176" s="8">
        <v>2103</v>
      </c>
      <c r="D176" s="8">
        <v>66</v>
      </c>
      <c r="E176" s="10">
        <v>98.5</v>
      </c>
      <c r="F176" s="11">
        <v>100</v>
      </c>
      <c r="G176" s="12">
        <v>39.4</v>
      </c>
      <c r="H176" s="12">
        <v>60.6</v>
      </c>
      <c r="I176" s="12">
        <v>0</v>
      </c>
      <c r="J176" s="12">
        <v>0</v>
      </c>
    </row>
    <row r="177" spans="1:10" ht="14">
      <c r="A177" s="8">
        <v>9481</v>
      </c>
      <c r="B177" s="9" t="s">
        <v>844</v>
      </c>
      <c r="C177" s="8">
        <v>2002</v>
      </c>
      <c r="D177" s="8">
        <v>64</v>
      </c>
      <c r="E177" s="10">
        <v>96.9</v>
      </c>
      <c r="F177" s="11">
        <v>98.4</v>
      </c>
      <c r="G177" s="12">
        <v>25.4</v>
      </c>
      <c r="H177" s="12">
        <v>66.7</v>
      </c>
      <c r="I177" s="12">
        <v>7.9</v>
      </c>
      <c r="J177" s="12">
        <v>0</v>
      </c>
    </row>
    <row r="178" spans="1:10" ht="14">
      <c r="A178" s="8">
        <v>9482</v>
      </c>
      <c r="B178" s="9" t="s">
        <v>848</v>
      </c>
      <c r="C178" s="8">
        <v>2104</v>
      </c>
      <c r="D178" s="8">
        <v>3</v>
      </c>
      <c r="E178" s="10">
        <v>66.7</v>
      </c>
      <c r="F178" s="11">
        <v>66.7</v>
      </c>
      <c r="G178" s="12">
        <v>50</v>
      </c>
      <c r="H178" s="12">
        <v>50</v>
      </c>
      <c r="I178" s="12">
        <v>0</v>
      </c>
      <c r="J178" s="12">
        <v>0</v>
      </c>
    </row>
    <row r="179" spans="1:10" ht="14">
      <c r="A179" s="8">
        <v>9484</v>
      </c>
      <c r="B179" s="9" t="s">
        <v>850</v>
      </c>
      <c r="C179" s="8">
        <v>2103</v>
      </c>
      <c r="D179" s="8">
        <v>12</v>
      </c>
      <c r="E179" s="10">
        <v>91.7</v>
      </c>
      <c r="F179" s="11">
        <v>91.7</v>
      </c>
      <c r="G179" s="12">
        <v>54.5</v>
      </c>
      <c r="H179" s="12">
        <v>36.4</v>
      </c>
      <c r="I179" s="12">
        <v>9.1</v>
      </c>
      <c r="J179" s="12">
        <v>0</v>
      </c>
    </row>
    <row r="180" spans="1:10" ht="14">
      <c r="A180" s="8">
        <v>9993</v>
      </c>
      <c r="B180" s="9" t="s">
        <v>853</v>
      </c>
      <c r="C180" s="8">
        <v>2104</v>
      </c>
      <c r="D180" s="8">
        <v>12</v>
      </c>
      <c r="E180" s="10">
        <v>100</v>
      </c>
      <c r="F180" s="11">
        <v>100</v>
      </c>
      <c r="G180" s="12">
        <v>16.7</v>
      </c>
      <c r="H180" s="12">
        <v>16.7</v>
      </c>
      <c r="I180" s="12">
        <v>50</v>
      </c>
      <c r="J180" s="12">
        <v>16.7</v>
      </c>
    </row>
    <row r="181" spans="1:10" ht="14">
      <c r="A181" s="8">
        <v>9997</v>
      </c>
      <c r="B181" s="9" t="s">
        <v>1256</v>
      </c>
      <c r="C181" s="8">
        <v>2001</v>
      </c>
      <c r="D181" s="8">
        <v>51</v>
      </c>
      <c r="E181" s="10">
        <v>96.1</v>
      </c>
      <c r="F181" s="11">
        <v>98</v>
      </c>
      <c r="G181" s="12">
        <v>28</v>
      </c>
      <c r="H181" s="12">
        <v>40</v>
      </c>
      <c r="I181" s="12">
        <v>26</v>
      </c>
      <c r="J181" s="12">
        <v>6</v>
      </c>
    </row>
    <row r="182" spans="1:10" ht="14">
      <c r="A182" s="8" t="s">
        <v>1261</v>
      </c>
      <c r="B182" s="9" t="s">
        <v>1265</v>
      </c>
      <c r="C182" s="8">
        <v>2103</v>
      </c>
      <c r="D182" s="8">
        <v>314</v>
      </c>
      <c r="E182" s="10">
        <v>0</v>
      </c>
      <c r="F182" s="11">
        <v>0</v>
      </c>
      <c r="G182" s="12">
        <v>0</v>
      </c>
      <c r="H182" s="12">
        <v>0</v>
      </c>
      <c r="I182" s="12">
        <v>0</v>
      </c>
      <c r="J182" s="12">
        <v>0</v>
      </c>
    </row>
    <row r="183" spans="1:10" ht="14">
      <c r="A183" s="8" t="s">
        <v>854</v>
      </c>
      <c r="B183" s="9" t="s">
        <v>855</v>
      </c>
      <c r="C183" s="8">
        <v>2002</v>
      </c>
      <c r="D183" s="8">
        <v>306</v>
      </c>
      <c r="E183" s="10">
        <v>81.400000000000006</v>
      </c>
      <c r="F183" s="11">
        <v>95.1</v>
      </c>
      <c r="G183" s="12">
        <v>10.3</v>
      </c>
      <c r="H183" s="12">
        <v>62.2</v>
      </c>
      <c r="I183" s="12">
        <v>27.5</v>
      </c>
      <c r="J183" s="12">
        <v>0</v>
      </c>
    </row>
    <row r="184" spans="1:10" ht="14">
      <c r="A184" s="8" t="s">
        <v>877</v>
      </c>
      <c r="B184" s="9" t="s">
        <v>878</v>
      </c>
      <c r="C184" s="8">
        <v>2103</v>
      </c>
      <c r="D184" s="8">
        <v>309</v>
      </c>
      <c r="E184" s="10">
        <v>88.3</v>
      </c>
      <c r="F184" s="11">
        <v>94.8</v>
      </c>
      <c r="G184" s="12">
        <v>25.9</v>
      </c>
      <c r="H184" s="12">
        <v>48.1</v>
      </c>
      <c r="I184" s="12">
        <v>20.100000000000001</v>
      </c>
      <c r="J184" s="12">
        <v>5.0999999999999996</v>
      </c>
    </row>
    <row r="185" spans="1:10" ht="14">
      <c r="A185" s="8" t="s">
        <v>896</v>
      </c>
      <c r="B185" s="9" t="s">
        <v>897</v>
      </c>
      <c r="C185" s="8">
        <v>2002</v>
      </c>
      <c r="D185" s="8">
        <v>330</v>
      </c>
      <c r="E185" s="10">
        <v>55.2</v>
      </c>
      <c r="F185" s="11">
        <v>79.400000000000006</v>
      </c>
      <c r="G185" s="12">
        <v>21</v>
      </c>
      <c r="H185" s="12">
        <v>26</v>
      </c>
      <c r="I185" s="12">
        <v>27.5</v>
      </c>
      <c r="J185" s="12">
        <v>24.8</v>
      </c>
    </row>
    <row r="186" spans="1:10" ht="14">
      <c r="A186" s="8" t="s">
        <v>919</v>
      </c>
      <c r="B186" s="9" t="s">
        <v>920</v>
      </c>
      <c r="C186" s="8">
        <v>2104</v>
      </c>
      <c r="D186" s="8">
        <v>299</v>
      </c>
      <c r="E186" s="10">
        <v>86.3</v>
      </c>
      <c r="F186" s="11">
        <v>93.3</v>
      </c>
      <c r="G186" s="12">
        <v>24</v>
      </c>
      <c r="H186" s="12">
        <v>28.3</v>
      </c>
      <c r="I186" s="12">
        <v>28.3</v>
      </c>
      <c r="J186" s="12">
        <v>19.399999999999999</v>
      </c>
    </row>
    <row r="187" spans="1:10" ht="14">
      <c r="A187" s="8" t="s">
        <v>935</v>
      </c>
      <c r="B187" s="9" t="s">
        <v>936</v>
      </c>
      <c r="C187" s="8">
        <v>2001</v>
      </c>
      <c r="D187" s="8">
        <v>335</v>
      </c>
      <c r="E187" s="10">
        <v>81.2</v>
      </c>
      <c r="F187" s="11">
        <v>87.8</v>
      </c>
      <c r="G187" s="12">
        <v>27.2</v>
      </c>
      <c r="H187" s="12">
        <v>27.2</v>
      </c>
      <c r="I187" s="12">
        <v>26.2</v>
      </c>
      <c r="J187" s="12">
        <v>18</v>
      </c>
    </row>
    <row r="188" spans="1:10" ht="14">
      <c r="A188" s="8" t="s">
        <v>941</v>
      </c>
      <c r="B188" s="9" t="s">
        <v>942</v>
      </c>
      <c r="C188" s="8">
        <v>2104</v>
      </c>
      <c r="D188" s="8">
        <v>308</v>
      </c>
      <c r="E188" s="10">
        <v>82.5</v>
      </c>
      <c r="F188" s="11">
        <v>87</v>
      </c>
      <c r="G188" s="12">
        <v>50.7</v>
      </c>
      <c r="H188" s="12">
        <v>25.4</v>
      </c>
      <c r="I188" s="12">
        <v>16.399999999999999</v>
      </c>
      <c r="J188" s="12">
        <v>7.5</v>
      </c>
    </row>
    <row r="189" spans="1:10" ht="14">
      <c r="A189" s="8" t="s">
        <v>953</v>
      </c>
      <c r="B189" s="9" t="s">
        <v>954</v>
      </c>
      <c r="C189" s="8">
        <v>2001</v>
      </c>
      <c r="D189" s="8">
        <v>339</v>
      </c>
      <c r="E189" s="10">
        <v>60.8</v>
      </c>
      <c r="F189" s="11">
        <v>80.5</v>
      </c>
      <c r="G189" s="12">
        <v>32.200000000000003</v>
      </c>
      <c r="H189" s="12">
        <v>30.4</v>
      </c>
      <c r="I189" s="12">
        <v>22.7</v>
      </c>
      <c r="J189" s="12">
        <v>14.3</v>
      </c>
    </row>
    <row r="190" spans="1:10" ht="14">
      <c r="A190" s="8" t="s">
        <v>961</v>
      </c>
      <c r="B190" s="9" t="s">
        <v>962</v>
      </c>
      <c r="C190" s="8">
        <v>2103</v>
      </c>
      <c r="D190" s="8">
        <v>320</v>
      </c>
      <c r="E190" s="10">
        <v>62.2</v>
      </c>
      <c r="F190" s="11">
        <v>76.900000000000006</v>
      </c>
      <c r="G190" s="12">
        <v>9.3000000000000007</v>
      </c>
      <c r="H190" s="12">
        <v>31.3</v>
      </c>
      <c r="I190" s="12">
        <v>33.700000000000003</v>
      </c>
      <c r="J190" s="12">
        <v>25.6</v>
      </c>
    </row>
    <row r="191" spans="1:10" ht="14">
      <c r="A191" s="8" t="s">
        <v>967</v>
      </c>
      <c r="B191" s="9" t="s">
        <v>968</v>
      </c>
      <c r="C191" s="8">
        <v>2002</v>
      </c>
      <c r="D191" s="8">
        <v>317</v>
      </c>
      <c r="E191" s="10">
        <v>83.6</v>
      </c>
      <c r="F191" s="11">
        <v>89.6</v>
      </c>
      <c r="G191" s="12">
        <v>19</v>
      </c>
      <c r="H191" s="12">
        <v>37.700000000000003</v>
      </c>
      <c r="I191" s="12">
        <v>35.200000000000003</v>
      </c>
      <c r="J191" s="12">
        <v>6.7</v>
      </c>
    </row>
    <row r="192" spans="1:10" ht="14">
      <c r="A192" s="8" t="s">
        <v>972</v>
      </c>
      <c r="B192" s="9" t="s">
        <v>973</v>
      </c>
      <c r="C192" s="8">
        <v>2103</v>
      </c>
      <c r="D192" s="8">
        <v>302</v>
      </c>
      <c r="E192" s="10">
        <v>90.4</v>
      </c>
      <c r="F192" s="11">
        <v>97</v>
      </c>
      <c r="G192" s="12">
        <v>74.7</v>
      </c>
      <c r="H192" s="12">
        <v>17.100000000000001</v>
      </c>
      <c r="I192" s="12">
        <v>4.8</v>
      </c>
      <c r="J192" s="12">
        <v>2</v>
      </c>
    </row>
    <row r="193" spans="1:10" ht="14">
      <c r="A193" s="8" t="s">
        <v>979</v>
      </c>
      <c r="B193" s="9" t="s">
        <v>980</v>
      </c>
      <c r="C193" s="8">
        <v>2104</v>
      </c>
      <c r="D193" s="8">
        <v>300</v>
      </c>
      <c r="E193" s="10">
        <v>0</v>
      </c>
      <c r="F193" s="11">
        <v>98</v>
      </c>
      <c r="G193" s="12">
        <v>23.5</v>
      </c>
      <c r="H193" s="12">
        <v>43.2</v>
      </c>
      <c r="I193" s="12">
        <v>24.8</v>
      </c>
      <c r="J193" s="12">
        <v>8.5</v>
      </c>
    </row>
    <row r="194" spans="1:10" ht="14">
      <c r="A194" s="8" t="s">
        <v>986</v>
      </c>
      <c r="B194" s="9" t="s">
        <v>987</v>
      </c>
      <c r="C194" s="8">
        <v>2001</v>
      </c>
      <c r="D194" s="8">
        <v>327</v>
      </c>
      <c r="E194" s="10">
        <v>84.4</v>
      </c>
      <c r="F194" s="11">
        <v>89.9</v>
      </c>
      <c r="G194" s="12">
        <v>19</v>
      </c>
      <c r="H194" s="12">
        <v>29.3</v>
      </c>
      <c r="I194" s="12">
        <v>33</v>
      </c>
      <c r="J194" s="12">
        <v>18</v>
      </c>
    </row>
    <row r="195" spans="1:10" ht="14">
      <c r="A195" s="8" t="s">
        <v>1061</v>
      </c>
      <c r="B195" s="9" t="s">
        <v>1062</v>
      </c>
      <c r="C195" s="8">
        <v>2001</v>
      </c>
      <c r="D195" s="8">
        <v>66</v>
      </c>
      <c r="E195" s="10">
        <v>87.9</v>
      </c>
      <c r="F195" s="11">
        <v>89.4</v>
      </c>
      <c r="G195" s="12">
        <v>0</v>
      </c>
      <c r="H195" s="12">
        <v>0</v>
      </c>
      <c r="I195" s="12">
        <v>0</v>
      </c>
      <c r="J195" s="12">
        <v>0</v>
      </c>
    </row>
    <row r="196" spans="1:10" ht="14">
      <c r="A196" s="8" t="s">
        <v>1064</v>
      </c>
      <c r="B196" s="9" t="s">
        <v>1065</v>
      </c>
      <c r="C196" s="8">
        <v>2001</v>
      </c>
      <c r="D196" s="8">
        <v>61</v>
      </c>
      <c r="E196" s="10">
        <v>70.5</v>
      </c>
      <c r="F196" s="11">
        <v>88.5</v>
      </c>
      <c r="G196" s="12">
        <v>14.8</v>
      </c>
      <c r="H196" s="12">
        <v>38.9</v>
      </c>
      <c r="I196" s="12">
        <v>46.3</v>
      </c>
      <c r="J196" s="12">
        <v>0</v>
      </c>
    </row>
    <row r="197" spans="1:10" ht="14">
      <c r="A197" s="8" t="s">
        <v>1068</v>
      </c>
      <c r="B197" s="9" t="s">
        <v>1069</v>
      </c>
      <c r="C197" s="8">
        <v>2002</v>
      </c>
      <c r="D197" s="8">
        <v>60</v>
      </c>
      <c r="E197" s="10">
        <v>0</v>
      </c>
      <c r="F197" s="11">
        <v>100</v>
      </c>
      <c r="G197" s="12">
        <v>76.7</v>
      </c>
      <c r="H197" s="12">
        <v>20</v>
      </c>
      <c r="I197" s="12">
        <v>3.3</v>
      </c>
      <c r="J197" s="12">
        <v>0</v>
      </c>
    </row>
    <row r="198" spans="1:10" ht="14">
      <c r="A198" s="8" t="s">
        <v>1070</v>
      </c>
      <c r="B198" s="9" t="s">
        <v>1071</v>
      </c>
      <c r="C198" s="8">
        <v>2103</v>
      </c>
      <c r="D198" s="8">
        <v>61</v>
      </c>
      <c r="E198" s="10">
        <v>0</v>
      </c>
      <c r="F198" s="11">
        <v>100</v>
      </c>
      <c r="G198" s="12">
        <v>32.799999999999997</v>
      </c>
      <c r="H198" s="12">
        <v>63.9</v>
      </c>
      <c r="I198" s="12">
        <v>3.3</v>
      </c>
      <c r="J198" s="12">
        <v>0</v>
      </c>
    </row>
    <row r="199" spans="1:10" ht="14">
      <c r="A199" s="8" t="s">
        <v>1075</v>
      </c>
      <c r="B199" s="9" t="s">
        <v>1076</v>
      </c>
      <c r="C199" s="8">
        <v>2104</v>
      </c>
      <c r="D199" s="8">
        <v>62</v>
      </c>
      <c r="E199" s="10">
        <v>96.8</v>
      </c>
      <c r="F199" s="11">
        <v>96.8</v>
      </c>
      <c r="G199" s="12">
        <v>21.7</v>
      </c>
      <c r="H199" s="12">
        <v>58.3</v>
      </c>
      <c r="I199" s="12">
        <v>20</v>
      </c>
      <c r="J199" s="12">
        <v>0</v>
      </c>
    </row>
    <row r="200" spans="1:10" ht="14">
      <c r="A200" s="8" t="s">
        <v>1077</v>
      </c>
      <c r="B200" s="9" t="s">
        <v>1078</v>
      </c>
      <c r="C200" s="8">
        <v>2001</v>
      </c>
      <c r="D200" s="8">
        <v>62</v>
      </c>
      <c r="E200" s="10">
        <v>83.9</v>
      </c>
      <c r="F200" s="11">
        <v>96.8</v>
      </c>
      <c r="G200" s="12">
        <v>25</v>
      </c>
      <c r="H200" s="12">
        <v>58.3</v>
      </c>
      <c r="I200" s="12">
        <v>16.7</v>
      </c>
      <c r="J200" s="12">
        <v>0</v>
      </c>
    </row>
    <row r="201" spans="1:10" ht="14">
      <c r="A201" s="8" t="s">
        <v>1082</v>
      </c>
      <c r="B201" s="9" t="s">
        <v>1085</v>
      </c>
      <c r="C201" s="8">
        <v>2104</v>
      </c>
      <c r="D201" s="8">
        <v>59</v>
      </c>
      <c r="E201" s="10">
        <v>76.3</v>
      </c>
      <c r="F201" s="11">
        <v>76.3</v>
      </c>
      <c r="G201" s="12">
        <v>28.9</v>
      </c>
      <c r="H201" s="12">
        <v>51.1</v>
      </c>
      <c r="I201" s="12">
        <v>20</v>
      </c>
      <c r="J201" s="12">
        <v>0</v>
      </c>
    </row>
    <row r="202" spans="1:10" ht="14">
      <c r="A202" s="8" t="s">
        <v>1087</v>
      </c>
      <c r="B202" s="9" t="s">
        <v>1088</v>
      </c>
      <c r="C202" s="8">
        <v>2103</v>
      </c>
      <c r="D202" s="8">
        <v>61</v>
      </c>
      <c r="E202" s="10">
        <v>82</v>
      </c>
      <c r="F202" s="11">
        <v>95.1</v>
      </c>
      <c r="G202" s="12">
        <v>17.2</v>
      </c>
      <c r="H202" s="12">
        <v>44.8</v>
      </c>
      <c r="I202" s="12">
        <v>34.5</v>
      </c>
      <c r="J202" s="12">
        <v>3.4</v>
      </c>
    </row>
    <row r="203" spans="1:10" ht="14">
      <c r="A203" s="8" t="s">
        <v>1091</v>
      </c>
      <c r="B203" s="9" t="s">
        <v>878</v>
      </c>
      <c r="C203" s="8">
        <v>2002</v>
      </c>
      <c r="D203" s="8">
        <v>61</v>
      </c>
      <c r="E203" s="10">
        <v>90.2</v>
      </c>
      <c r="F203" s="11">
        <v>95.1</v>
      </c>
      <c r="G203" s="12">
        <v>12.1</v>
      </c>
      <c r="H203" s="12">
        <v>37.9</v>
      </c>
      <c r="I203" s="12">
        <v>43.1</v>
      </c>
      <c r="J203" s="12">
        <v>6.9</v>
      </c>
    </row>
    <row r="204" spans="1:10" ht="14">
      <c r="A204" s="8" t="s">
        <v>1092</v>
      </c>
      <c r="B204" s="9" t="s">
        <v>1094</v>
      </c>
      <c r="C204" s="8">
        <v>2103</v>
      </c>
      <c r="D204" s="8">
        <v>60</v>
      </c>
      <c r="E204" s="10">
        <v>100</v>
      </c>
      <c r="F204" s="11">
        <v>100</v>
      </c>
      <c r="G204" s="12">
        <v>11.7</v>
      </c>
      <c r="H204" s="12">
        <v>70</v>
      </c>
      <c r="I204" s="12">
        <v>15</v>
      </c>
      <c r="J204" s="12">
        <v>3.3</v>
      </c>
    </row>
    <row r="205" spans="1:10" ht="14">
      <c r="A205" s="8" t="s">
        <v>1099</v>
      </c>
      <c r="B205" s="9" t="s">
        <v>1100</v>
      </c>
      <c r="C205" s="8">
        <v>2103</v>
      </c>
      <c r="D205" s="8">
        <v>61</v>
      </c>
      <c r="E205" s="10">
        <v>0</v>
      </c>
      <c r="F205" s="11">
        <v>91.8</v>
      </c>
      <c r="G205" s="12">
        <v>8.9</v>
      </c>
      <c r="H205" s="12">
        <v>32.1</v>
      </c>
      <c r="I205" s="12">
        <v>26.8</v>
      </c>
      <c r="J205" s="12">
        <v>32.1</v>
      </c>
    </row>
    <row r="206" spans="1:10" ht="14">
      <c r="A206" s="8" t="s">
        <v>1102</v>
      </c>
      <c r="B206" s="9" t="s">
        <v>1096</v>
      </c>
      <c r="C206" s="8">
        <v>2103</v>
      </c>
      <c r="D206" s="8">
        <v>60</v>
      </c>
      <c r="E206" s="10">
        <v>86.7</v>
      </c>
      <c r="F206" s="11">
        <v>93.3</v>
      </c>
      <c r="G206" s="12">
        <v>28.6</v>
      </c>
      <c r="H206" s="12">
        <v>51.8</v>
      </c>
      <c r="I206" s="12">
        <v>8.9</v>
      </c>
      <c r="J206" s="12">
        <v>10.7</v>
      </c>
    </row>
    <row r="207" spans="1:10" ht="14">
      <c r="A207" s="8" t="s">
        <v>1107</v>
      </c>
      <c r="B207" s="9" t="s">
        <v>1098</v>
      </c>
      <c r="C207" s="8">
        <v>2104</v>
      </c>
      <c r="D207" s="8">
        <v>58</v>
      </c>
      <c r="E207" s="10">
        <v>96.6</v>
      </c>
      <c r="F207" s="11">
        <v>98.3</v>
      </c>
      <c r="G207" s="12">
        <v>24.6</v>
      </c>
      <c r="H207" s="12">
        <v>64.900000000000006</v>
      </c>
      <c r="I207" s="12">
        <v>10.5</v>
      </c>
      <c r="J207" s="12">
        <v>0</v>
      </c>
    </row>
    <row r="208" spans="1:10" ht="14">
      <c r="A208" s="8" t="s">
        <v>1108</v>
      </c>
      <c r="B208" s="9" t="s">
        <v>1109</v>
      </c>
      <c r="C208" s="8">
        <v>2103</v>
      </c>
      <c r="D208" s="8">
        <v>70</v>
      </c>
      <c r="E208" s="10">
        <v>0</v>
      </c>
      <c r="F208" s="11">
        <v>78.599999999999994</v>
      </c>
      <c r="G208" s="12">
        <v>25.5</v>
      </c>
      <c r="H208" s="12">
        <v>21.8</v>
      </c>
      <c r="I208" s="12">
        <v>30.9</v>
      </c>
      <c r="J208" s="12">
        <v>21.8</v>
      </c>
    </row>
    <row r="209" spans="1:10" ht="14">
      <c r="A209" s="8" t="s">
        <v>1110</v>
      </c>
      <c r="B209" s="9" t="s">
        <v>1111</v>
      </c>
      <c r="C209" s="8">
        <v>2002</v>
      </c>
      <c r="D209" s="8">
        <v>65</v>
      </c>
      <c r="E209" s="10">
        <v>75.400000000000006</v>
      </c>
      <c r="F209" s="11">
        <v>84.6</v>
      </c>
      <c r="G209" s="12">
        <v>27.3</v>
      </c>
      <c r="H209" s="12">
        <v>29.1</v>
      </c>
      <c r="I209" s="12">
        <v>25.5</v>
      </c>
      <c r="J209" s="12">
        <v>18.2</v>
      </c>
    </row>
    <row r="210" spans="1:10" ht="14">
      <c r="A210" s="8" t="s">
        <v>1112</v>
      </c>
      <c r="B210" s="9" t="s">
        <v>1113</v>
      </c>
      <c r="C210" s="8">
        <v>2001</v>
      </c>
      <c r="D210" s="8">
        <v>59</v>
      </c>
      <c r="E210" s="10">
        <v>96.6</v>
      </c>
      <c r="F210" s="11">
        <v>98.3</v>
      </c>
      <c r="G210" s="12">
        <v>25.9</v>
      </c>
      <c r="H210" s="12">
        <v>60.3</v>
      </c>
      <c r="I210" s="12">
        <v>13.8</v>
      </c>
      <c r="J210" s="12">
        <v>0</v>
      </c>
    </row>
    <row r="211" spans="1:10" ht="14">
      <c r="A211" s="8" t="s">
        <v>1115</v>
      </c>
      <c r="B211" s="9" t="s">
        <v>382</v>
      </c>
      <c r="C211" s="8">
        <v>2002</v>
      </c>
      <c r="D211" s="8">
        <v>60</v>
      </c>
      <c r="E211" s="10">
        <v>91.7</v>
      </c>
      <c r="F211" s="11">
        <v>96.7</v>
      </c>
      <c r="G211" s="12">
        <v>15.5</v>
      </c>
      <c r="H211" s="12">
        <v>46.6</v>
      </c>
      <c r="I211" s="12">
        <v>29.3</v>
      </c>
      <c r="J211" s="12">
        <v>8.6</v>
      </c>
    </row>
    <row r="212" spans="1:10" ht="14">
      <c r="A212" s="8" t="s">
        <v>1117</v>
      </c>
      <c r="B212" s="9" t="s">
        <v>1118</v>
      </c>
      <c r="C212" s="8">
        <v>2002</v>
      </c>
      <c r="D212" s="8">
        <v>64</v>
      </c>
      <c r="E212" s="10">
        <v>50</v>
      </c>
      <c r="F212" s="11">
        <v>71.900000000000006</v>
      </c>
      <c r="G212" s="12">
        <v>21.7</v>
      </c>
      <c r="H212" s="12">
        <v>28.3</v>
      </c>
      <c r="I212" s="12">
        <v>43.5</v>
      </c>
      <c r="J212" s="12">
        <v>6.5</v>
      </c>
    </row>
    <row r="213" spans="1:10" ht="14">
      <c r="A213" s="8" t="s">
        <v>1122</v>
      </c>
      <c r="B213" s="9" t="s">
        <v>1123</v>
      </c>
      <c r="C213" s="8">
        <v>2001</v>
      </c>
      <c r="D213" s="8">
        <v>74</v>
      </c>
      <c r="E213" s="10">
        <v>77</v>
      </c>
      <c r="F213" s="11">
        <v>82.4</v>
      </c>
      <c r="G213" s="12">
        <v>19.7</v>
      </c>
      <c r="H213" s="12">
        <v>27.9</v>
      </c>
      <c r="I213" s="12">
        <v>36.1</v>
      </c>
      <c r="J213" s="12">
        <v>16.399999999999999</v>
      </c>
    </row>
    <row r="214" spans="1:10" ht="14">
      <c r="A214" s="8" t="s">
        <v>1127</v>
      </c>
      <c r="B214" s="9" t="s">
        <v>1128</v>
      </c>
      <c r="C214" s="8">
        <v>2104</v>
      </c>
      <c r="D214" s="8">
        <v>72</v>
      </c>
      <c r="E214" s="10">
        <v>51.4</v>
      </c>
      <c r="F214" s="11">
        <v>68.099999999999994</v>
      </c>
      <c r="G214" s="12">
        <v>18.399999999999999</v>
      </c>
      <c r="H214" s="12">
        <v>16.3</v>
      </c>
      <c r="I214" s="12">
        <v>30.6</v>
      </c>
      <c r="J214" s="12">
        <v>34.700000000000003</v>
      </c>
    </row>
    <row r="215" spans="1:10" ht="14">
      <c r="A215" s="8" t="s">
        <v>1131</v>
      </c>
      <c r="B215" s="9" t="s">
        <v>1132</v>
      </c>
      <c r="C215" s="8">
        <v>2001</v>
      </c>
      <c r="D215" s="8">
        <v>62</v>
      </c>
      <c r="E215" s="10">
        <v>77.400000000000006</v>
      </c>
      <c r="F215" s="11">
        <v>83.9</v>
      </c>
      <c r="G215" s="12">
        <v>19.2</v>
      </c>
      <c r="H215" s="12">
        <v>25</v>
      </c>
      <c r="I215" s="12">
        <v>26.9</v>
      </c>
      <c r="J215" s="12">
        <v>28.8</v>
      </c>
    </row>
    <row r="216" spans="1:10" ht="14">
      <c r="A216" s="8" t="s">
        <v>1280</v>
      </c>
      <c r="B216" s="9" t="s">
        <v>1281</v>
      </c>
      <c r="C216" s="8">
        <v>2001</v>
      </c>
      <c r="D216" s="8">
        <v>186</v>
      </c>
      <c r="E216" s="10">
        <v>0</v>
      </c>
      <c r="F216" s="11">
        <v>0</v>
      </c>
      <c r="G216" s="12">
        <v>0</v>
      </c>
      <c r="H216" s="12">
        <v>0</v>
      </c>
      <c r="I216" s="12">
        <v>0</v>
      </c>
      <c r="J216" s="12">
        <v>0</v>
      </c>
    </row>
    <row r="217" spans="1:10" ht="14">
      <c r="A217" s="8" t="s">
        <v>1283</v>
      </c>
      <c r="B217" s="9" t="s">
        <v>1284</v>
      </c>
      <c r="C217" s="8">
        <v>2104</v>
      </c>
      <c r="D217" s="8">
        <v>11</v>
      </c>
      <c r="E217" s="10">
        <v>90.9</v>
      </c>
      <c r="F217" s="11">
        <v>90.9</v>
      </c>
      <c r="G217" s="12">
        <v>0</v>
      </c>
      <c r="H217" s="12">
        <v>0</v>
      </c>
      <c r="I217" s="12">
        <v>0</v>
      </c>
      <c r="J217" s="12">
        <v>0</v>
      </c>
    </row>
    <row r="218" spans="1:10" ht="14">
      <c r="A218" s="8" t="s">
        <v>1133</v>
      </c>
      <c r="B218" s="9" t="s">
        <v>1134</v>
      </c>
      <c r="C218" s="8">
        <v>2002</v>
      </c>
      <c r="D218" s="8">
        <v>10</v>
      </c>
      <c r="E218" s="10">
        <v>0</v>
      </c>
      <c r="F218" s="11">
        <v>50</v>
      </c>
      <c r="G218" s="12">
        <v>0</v>
      </c>
      <c r="H218" s="12">
        <v>0</v>
      </c>
      <c r="I218" s="12">
        <v>0</v>
      </c>
      <c r="J218" s="12">
        <v>0</v>
      </c>
    </row>
    <row r="219" spans="1:10" ht="14">
      <c r="A219" s="8" t="s">
        <v>1135</v>
      </c>
      <c r="B219" s="9" t="s">
        <v>1136</v>
      </c>
      <c r="C219" s="8">
        <v>2002</v>
      </c>
      <c r="D219" s="8">
        <v>61</v>
      </c>
      <c r="E219" s="10">
        <v>73.8</v>
      </c>
      <c r="F219" s="11">
        <v>88.5</v>
      </c>
      <c r="G219" s="12">
        <v>24.1</v>
      </c>
      <c r="H219" s="12">
        <v>31.5</v>
      </c>
      <c r="I219" s="12">
        <v>37</v>
      </c>
      <c r="J219" s="12">
        <v>7.4</v>
      </c>
    </row>
    <row r="220" spans="1:10" ht="14">
      <c r="A220" s="8" t="s">
        <v>1285</v>
      </c>
      <c r="B220" s="9" t="s">
        <v>1286</v>
      </c>
      <c r="C220" s="8">
        <v>2104</v>
      </c>
      <c r="D220" s="8">
        <v>73</v>
      </c>
      <c r="E220" s="10">
        <v>61.6</v>
      </c>
      <c r="F220" s="11">
        <v>82.2</v>
      </c>
      <c r="G220" s="12">
        <v>10</v>
      </c>
      <c r="H220" s="12">
        <v>16.7</v>
      </c>
      <c r="I220" s="12">
        <v>26.7</v>
      </c>
      <c r="J220" s="12">
        <v>46.7</v>
      </c>
    </row>
    <row r="221" spans="1:10" ht="14">
      <c r="A221" s="8" t="s">
        <v>1138</v>
      </c>
      <c r="B221" s="9" t="s">
        <v>1139</v>
      </c>
      <c r="C221" s="8">
        <v>2103</v>
      </c>
      <c r="D221" s="8">
        <v>63</v>
      </c>
      <c r="E221" s="10">
        <v>98.4</v>
      </c>
      <c r="F221" s="11">
        <v>98.4</v>
      </c>
      <c r="G221" s="12">
        <v>24.2</v>
      </c>
      <c r="H221" s="12">
        <v>37.1</v>
      </c>
      <c r="I221" s="12">
        <v>33.9</v>
      </c>
      <c r="J221" s="12">
        <v>4.8</v>
      </c>
    </row>
  </sheetData>
  <mergeCells count="2">
    <mergeCell ref="A1:B1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Cleaned Data</vt:lpstr>
      <vt:lpstr>Copy of Cleaned Data</vt:lpstr>
      <vt:lpstr>Ranking</vt:lpstr>
      <vt:lpstr>Hardest course, easiest</vt:lpstr>
      <vt:lpstr>2023-2024</vt:lpstr>
      <vt:lpstr>Blad10</vt:lpstr>
      <vt:lpstr>2022-2023</vt:lpstr>
      <vt:lpstr>2021-2022</vt:lpstr>
      <vt:lpstr>2020-2021</vt:lpstr>
      <vt:lpstr>2019-2020</vt:lpstr>
      <vt:lpstr>2018-2019</vt:lpstr>
      <vt:lpstr>2017-2018</vt:lpstr>
      <vt:lpstr>2016-2017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Magnusson Åström</cp:lastModifiedBy>
  <dcterms:created xsi:type="dcterms:W3CDTF">2025-02-24T15:50:30Z</dcterms:created>
  <dcterms:modified xsi:type="dcterms:W3CDTF">2025-02-24T15:50:30Z</dcterms:modified>
</cp:coreProperties>
</file>