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f\Documents\GitHub\DoE\Midterm Project\"/>
    </mc:Choice>
  </mc:AlternateContent>
  <bookViews>
    <workbookView xWindow="0" yWindow="0" windowWidth="21570" windowHeight="7965" activeTab="1" xr2:uid="{D42B615E-6F8F-4FAE-8020-CC75AB5A47B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L13" i="1"/>
  <c r="L14" i="1"/>
  <c r="L15" i="1"/>
  <c r="L16" i="1"/>
  <c r="H13" i="1"/>
  <c r="H14" i="1"/>
  <c r="H15" i="1"/>
  <c r="H16" i="1"/>
  <c r="G9" i="1" l="1"/>
  <c r="L3" i="1"/>
  <c r="L4" i="1"/>
  <c r="L5" i="1"/>
  <c r="L6" i="1"/>
  <c r="L7" i="1"/>
  <c r="L8" i="1"/>
  <c r="L9" i="1"/>
  <c r="L10" i="1"/>
  <c r="L11" i="1"/>
  <c r="L12" i="1"/>
  <c r="L2" i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H10" i="1"/>
  <c r="G10" i="1" s="1"/>
  <c r="H11" i="1"/>
  <c r="G11" i="1" s="1"/>
  <c r="H12" i="1"/>
  <c r="G12" i="1" s="1"/>
  <c r="H2" i="1"/>
  <c r="G2" i="1" s="1"/>
</calcChain>
</file>

<file path=xl/sharedStrings.xml><?xml version="1.0" encoding="utf-8"?>
<sst xmlns="http://schemas.openxmlformats.org/spreadsheetml/2006/main" count="30" uniqueCount="30">
  <si>
    <t>width</t>
  </si>
  <si>
    <t>length</t>
  </si>
  <si>
    <t>nose</t>
  </si>
  <si>
    <t>distance</t>
  </si>
  <si>
    <t>time</t>
  </si>
  <si>
    <t>MeanTime</t>
  </si>
  <si>
    <t>MeanDist</t>
  </si>
  <si>
    <t>Vel</t>
  </si>
  <si>
    <t>After Optimizing</t>
  </si>
  <si>
    <t>same as above</t>
  </si>
  <si>
    <t>Column1</t>
  </si>
  <si>
    <t>Column2</t>
  </si>
  <si>
    <t>Column3</t>
  </si>
  <si>
    <t>Column4</t>
  </si>
  <si>
    <t>−−−</t>
  </si>
  <si>
    <t>−++</t>
  </si>
  <si>
    <t>+−+</t>
  </si>
  <si>
    <t>++−</t>
  </si>
  <si>
    <t>−−+</t>
  </si>
  <si>
    <t>+++</t>
  </si>
  <si>
    <t>+−−</t>
  </si>
  <si>
    <t>−+−</t>
  </si>
  <si>
    <t>Pattern</t>
  </si>
  <si>
    <t>RotorWidth</t>
  </si>
  <si>
    <t>Rotor Length</t>
  </si>
  <si>
    <t>Nose Length</t>
  </si>
  <si>
    <t xml:space="preserve">Velocity </t>
  </si>
  <si>
    <t xml:space="preserve">Distance </t>
  </si>
  <si>
    <t>Pred Formula Velocity</t>
  </si>
  <si>
    <t>Pred Formula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</si>
</sst>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7068A-03F5-40BA-810B-0B31BE4108A5}" name="Table2" displayName="Table2" ref="A1:L16" totalsRowShown="0">
  <autoFilter ref="A1:L16" xr:uid="{ACAF47C1-4DF0-40FA-9364-6577AC75CE68}"/>
  <tableColumns count="12">
    <tableColumn id="1" xr3:uid="{39CACCF2-B3D2-4E1C-AAF5-28C40DD2E2B7}" name="width"/>
    <tableColumn id="2" xr3:uid="{56D31279-FD54-48F9-AE4D-B4D3908C053A}" name="length"/>
    <tableColumn id="3" xr3:uid="{4CBDE302-04BA-49B7-84F8-38F2382C3403}" name="nose"/>
    <tableColumn id="4" xr3:uid="{9550626C-9A5B-4F27-A451-587282BF182A}" name="time"/>
    <tableColumn id="5" xr3:uid="{7E0FC4CC-07B3-4739-938D-682C492717F2}" name="Column1"/>
    <tableColumn id="6" xr3:uid="{62DE5D99-DECC-495B-AFC7-F766EB455151}" name="Column2"/>
    <tableColumn id="7" xr3:uid="{C8E5CF94-72E3-4F5C-86FA-5B6E4A3ECC1E}" name="Vel"/>
    <tableColumn id="8" xr3:uid="{16EEBE36-417B-486B-8BC1-797A240D0B2E}" name="MeanTime"/>
    <tableColumn id="9" xr3:uid="{F417F04D-DF99-44AA-B562-97B25C0F19A6}" name="distance"/>
    <tableColumn id="10" xr3:uid="{0756132E-3324-46B4-8FDC-D4B7C08C0A82}" name="Column3"/>
    <tableColumn id="11" xr3:uid="{FCAC2B54-0CDE-4140-8288-254F6EC57E19}" name="Column4"/>
    <tableColumn id="12" xr3:uid="{FAD4E2C9-6AE9-4746-9177-FE6D6E600F24}" name="MeanDist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E1376-DEB0-4BBB-A536-0F0FDC6A0427}" name="Table3" displayName="Table3" ref="A1:H12" totalsRowShown="0">
  <autoFilter ref="A1:H12" xr:uid="{E8731162-E09D-45F9-8868-DA228496D49C}"/>
  <tableColumns count="8">
    <tableColumn id="1" xr3:uid="{BD02E851-0E8D-4405-9E10-8E47A8D51492}" name="Pattern"/>
    <tableColumn id="2" xr3:uid="{F4C50E6B-CFC4-478E-88C1-9454CA50A94B}" name="RotorWidth"/>
    <tableColumn id="3" xr3:uid="{7A5A2340-A722-4C22-BD15-0B5D1272109F}" name="Rotor Length"/>
    <tableColumn id="4" xr3:uid="{24BCD01D-6AC1-4C7A-9BBF-35FFD1949475}" name="Nose Length"/>
    <tableColumn id="5" xr3:uid="{9739A7B1-B92C-43E4-9C31-7FCF950BA1AB}" name="Velocity "/>
    <tableColumn id="6" xr3:uid="{95F545DE-7E79-41E0-90EF-D52908BC90BA}" name="Distance "/>
    <tableColumn id="7" xr3:uid="{A0C9E46F-B3CD-42C9-8F0A-3BC32B453C63}" name="Pred Formula Velocity"/>
    <tableColumn id="8" xr3:uid="{0D1E8E48-7245-48B1-963F-B52708B6CF65}" name="Pred Formula Distanc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0581-C82B-450D-9236-5D2F41A53F38}">
  <dimension ref="A1:L16"/>
  <sheetViews>
    <sheetView workbookViewId="0">
      <selection activeCell="G12" sqref="G12:G16"/>
    </sheetView>
  </sheetViews>
  <sheetFormatPr defaultRowHeight="15" x14ac:dyDescent="0.25"/>
  <cols>
    <col min="5" max="6" width="11" customWidth="1"/>
    <col min="8" max="8" width="12.5703125" customWidth="1"/>
    <col min="9" max="9" width="10.5703125" customWidth="1"/>
    <col min="10" max="11" width="11" customWidth="1"/>
    <col min="12" max="12" width="11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10</v>
      </c>
      <c r="F1" t="s">
        <v>11</v>
      </c>
      <c r="G1" t="s">
        <v>7</v>
      </c>
      <c r="H1" t="s">
        <v>5</v>
      </c>
      <c r="I1" t="s">
        <v>3</v>
      </c>
      <c r="J1" t="s">
        <v>12</v>
      </c>
      <c r="K1" t="s">
        <v>13</v>
      </c>
      <c r="L1" t="s">
        <v>6</v>
      </c>
    </row>
    <row r="2" spans="1:12" x14ac:dyDescent="0.25">
      <c r="A2">
        <v>1.5</v>
      </c>
      <c r="B2">
        <v>3</v>
      </c>
      <c r="C2">
        <v>2</v>
      </c>
      <c r="D2">
        <v>1.36</v>
      </c>
      <c r="E2">
        <v>1.42</v>
      </c>
      <c r="F2">
        <v>1.35</v>
      </c>
      <c r="G2" s="1">
        <f>120/H2</f>
        <v>87.167070217917654</v>
      </c>
      <c r="H2" s="2">
        <f>AVERAGE(D2:F2)</f>
        <v>1.3766666666666669</v>
      </c>
      <c r="I2">
        <v>8</v>
      </c>
      <c r="J2">
        <v>20.5</v>
      </c>
      <c r="K2">
        <v>20.5</v>
      </c>
      <c r="L2" s="3">
        <f>AVERAGE(I2:K2)</f>
        <v>16.333333333333332</v>
      </c>
    </row>
    <row r="3" spans="1:12" x14ac:dyDescent="0.25">
      <c r="A3">
        <v>1.5</v>
      </c>
      <c r="B3">
        <v>6</v>
      </c>
      <c r="C3">
        <v>4</v>
      </c>
      <c r="D3">
        <v>0.96</v>
      </c>
      <c r="E3">
        <v>1.42</v>
      </c>
      <c r="F3">
        <v>1.0900000000000001</v>
      </c>
      <c r="G3" s="1">
        <f t="shared" ref="G3:G16" si="0">120/H3</f>
        <v>103.7463976945245</v>
      </c>
      <c r="H3" s="2">
        <f t="shared" ref="H3:H16" si="1">AVERAGE(D3:F3)</f>
        <v>1.1566666666666665</v>
      </c>
      <c r="I3">
        <v>13</v>
      </c>
      <c r="J3">
        <v>44</v>
      </c>
      <c r="K3">
        <v>35</v>
      </c>
      <c r="L3" s="3">
        <f t="shared" ref="L3:L16" si="2">AVERAGE(I3:K3)</f>
        <v>30.666666666666668</v>
      </c>
    </row>
    <row r="4" spans="1:12" x14ac:dyDescent="0.25">
      <c r="A4">
        <v>4.25</v>
      </c>
      <c r="B4">
        <v>3</v>
      </c>
      <c r="C4">
        <v>4</v>
      </c>
      <c r="D4">
        <v>1.96</v>
      </c>
      <c r="E4">
        <v>1.79</v>
      </c>
      <c r="F4">
        <v>1.88</v>
      </c>
      <c r="G4" s="1">
        <f t="shared" si="0"/>
        <v>63.943161634103021</v>
      </c>
      <c r="H4" s="2">
        <f t="shared" si="1"/>
        <v>1.8766666666666667</v>
      </c>
      <c r="I4">
        <v>11.5</v>
      </c>
      <c r="J4">
        <v>14</v>
      </c>
      <c r="K4">
        <v>9.5</v>
      </c>
      <c r="L4" s="3">
        <f t="shared" si="2"/>
        <v>11.666666666666666</v>
      </c>
    </row>
    <row r="5" spans="1:12" x14ac:dyDescent="0.25">
      <c r="A5">
        <v>4.25</v>
      </c>
      <c r="B5">
        <v>6</v>
      </c>
      <c r="C5">
        <v>2</v>
      </c>
      <c r="D5">
        <v>2.12</v>
      </c>
      <c r="E5">
        <v>2.0099999999999998</v>
      </c>
      <c r="F5">
        <v>2.4300000000000002</v>
      </c>
      <c r="G5" s="1">
        <f t="shared" si="0"/>
        <v>54.878048780487795</v>
      </c>
      <c r="H5" s="2">
        <f t="shared" si="1"/>
        <v>2.186666666666667</v>
      </c>
      <c r="I5">
        <v>34.25</v>
      </c>
      <c r="J5">
        <v>33</v>
      </c>
      <c r="K5">
        <v>13.25</v>
      </c>
      <c r="L5" s="3">
        <f t="shared" si="2"/>
        <v>26.833333333333332</v>
      </c>
    </row>
    <row r="6" spans="1:12" x14ac:dyDescent="0.25">
      <c r="A6">
        <v>2.875</v>
      </c>
      <c r="B6">
        <v>4.75</v>
      </c>
      <c r="C6">
        <v>3</v>
      </c>
      <c r="D6">
        <v>1.49</v>
      </c>
      <c r="E6">
        <v>1.64</v>
      </c>
      <c r="F6">
        <v>1.42</v>
      </c>
      <c r="G6" s="1">
        <f t="shared" si="0"/>
        <v>79.120879120879124</v>
      </c>
      <c r="H6" s="2">
        <f t="shared" si="1"/>
        <v>1.5166666666666666</v>
      </c>
      <c r="I6">
        <v>2</v>
      </c>
      <c r="J6">
        <v>10</v>
      </c>
      <c r="K6">
        <v>6.5</v>
      </c>
      <c r="L6" s="3">
        <f t="shared" si="2"/>
        <v>6.166666666666667</v>
      </c>
    </row>
    <row r="7" spans="1:12" x14ac:dyDescent="0.25">
      <c r="A7">
        <v>1.5</v>
      </c>
      <c r="B7">
        <v>3</v>
      </c>
      <c r="C7">
        <v>4</v>
      </c>
      <c r="D7">
        <v>1.42</v>
      </c>
      <c r="E7">
        <v>1.1599999999999999</v>
      </c>
      <c r="F7">
        <v>1.03</v>
      </c>
      <c r="G7" s="1">
        <f t="shared" si="0"/>
        <v>99.722991689750685</v>
      </c>
      <c r="H7" s="2">
        <f t="shared" si="1"/>
        <v>1.2033333333333334</v>
      </c>
      <c r="I7">
        <v>3</v>
      </c>
      <c r="J7">
        <v>20.25</v>
      </c>
      <c r="K7">
        <v>19.5</v>
      </c>
      <c r="L7" s="3">
        <f t="shared" si="2"/>
        <v>14.25</v>
      </c>
    </row>
    <row r="8" spans="1:12" x14ac:dyDescent="0.25">
      <c r="A8">
        <v>4.25</v>
      </c>
      <c r="B8">
        <v>6</v>
      </c>
      <c r="C8">
        <v>4</v>
      </c>
      <c r="D8">
        <v>2.0299999999999998</v>
      </c>
      <c r="E8">
        <v>1.88</v>
      </c>
      <c r="F8">
        <v>1.8</v>
      </c>
      <c r="G8" s="1">
        <f t="shared" si="0"/>
        <v>63.047285464098074</v>
      </c>
      <c r="H8" s="2">
        <f t="shared" si="1"/>
        <v>1.9033333333333333</v>
      </c>
      <c r="I8">
        <v>16.5</v>
      </c>
      <c r="J8">
        <v>28.5</v>
      </c>
      <c r="K8">
        <v>30.5</v>
      </c>
      <c r="L8" s="3">
        <f t="shared" si="2"/>
        <v>25.166666666666668</v>
      </c>
    </row>
    <row r="9" spans="1:12" x14ac:dyDescent="0.25">
      <c r="A9">
        <v>4.25</v>
      </c>
      <c r="B9">
        <v>3</v>
      </c>
      <c r="C9">
        <v>2</v>
      </c>
      <c r="D9">
        <v>2.1800000000000002</v>
      </c>
      <c r="E9">
        <v>2.39</v>
      </c>
      <c r="F9">
        <v>2.13</v>
      </c>
      <c r="G9" s="1">
        <f t="shared" si="0"/>
        <v>53.731343283582085</v>
      </c>
      <c r="H9" s="2">
        <f t="shared" si="1"/>
        <v>2.2333333333333334</v>
      </c>
      <c r="I9">
        <v>19</v>
      </c>
      <c r="J9">
        <v>9</v>
      </c>
      <c r="K9">
        <v>11.5</v>
      </c>
      <c r="L9" s="3">
        <f t="shared" si="2"/>
        <v>13.166666666666666</v>
      </c>
    </row>
    <row r="10" spans="1:12" x14ac:dyDescent="0.25">
      <c r="A10">
        <v>1.5</v>
      </c>
      <c r="B10">
        <v>6</v>
      </c>
      <c r="C10">
        <v>2</v>
      </c>
      <c r="D10">
        <v>1.36</v>
      </c>
      <c r="E10">
        <v>1.49</v>
      </c>
      <c r="F10">
        <v>1.69</v>
      </c>
      <c r="G10" s="1">
        <f t="shared" si="0"/>
        <v>79.295154185022028</v>
      </c>
      <c r="H10" s="2">
        <f t="shared" si="1"/>
        <v>1.5133333333333334</v>
      </c>
      <c r="I10">
        <v>21</v>
      </c>
      <c r="J10">
        <v>28.75</v>
      </c>
      <c r="K10">
        <v>15.5</v>
      </c>
      <c r="L10" s="3">
        <f t="shared" si="2"/>
        <v>21.75</v>
      </c>
    </row>
    <row r="11" spans="1:12" x14ac:dyDescent="0.25">
      <c r="A11">
        <v>2.875</v>
      </c>
      <c r="B11">
        <v>4.75</v>
      </c>
      <c r="C11">
        <v>3</v>
      </c>
      <c r="D11">
        <v>2.35</v>
      </c>
      <c r="E11">
        <v>2.2999999999999998</v>
      </c>
      <c r="F11">
        <v>2.33</v>
      </c>
      <c r="G11" s="1">
        <f t="shared" si="0"/>
        <v>51.575931232091691</v>
      </c>
      <c r="H11" s="2">
        <f t="shared" si="1"/>
        <v>2.3266666666666667</v>
      </c>
      <c r="I11">
        <v>5.5</v>
      </c>
      <c r="J11">
        <v>3.25</v>
      </c>
      <c r="K11">
        <v>15</v>
      </c>
      <c r="L11" s="3">
        <f t="shared" si="2"/>
        <v>7.916666666666667</v>
      </c>
    </row>
    <row r="12" spans="1:12" x14ac:dyDescent="0.25">
      <c r="A12">
        <v>2.875</v>
      </c>
      <c r="B12">
        <v>4.75</v>
      </c>
      <c r="C12">
        <v>3</v>
      </c>
      <c r="D12">
        <v>2.06</v>
      </c>
      <c r="E12">
        <v>1.9</v>
      </c>
      <c r="F12">
        <v>1.9</v>
      </c>
      <c r="G12" s="1">
        <f t="shared" si="0"/>
        <v>61.433447098976117</v>
      </c>
      <c r="H12" s="2">
        <f t="shared" si="1"/>
        <v>1.9533333333333331</v>
      </c>
      <c r="I12">
        <v>11</v>
      </c>
      <c r="J12">
        <v>3.5</v>
      </c>
      <c r="K12">
        <v>13.25</v>
      </c>
      <c r="L12" s="3">
        <f t="shared" si="2"/>
        <v>9.25</v>
      </c>
    </row>
    <row r="13" spans="1:12" x14ac:dyDescent="0.25">
      <c r="A13" t="s">
        <v>8</v>
      </c>
      <c r="G13" s="1" t="e">
        <f t="shared" si="0"/>
        <v>#DIV/0!</v>
      </c>
      <c r="H13" s="2" t="e">
        <f t="shared" si="1"/>
        <v>#DIV/0!</v>
      </c>
      <c r="L13" s="3" t="e">
        <f t="shared" si="2"/>
        <v>#DIV/0!</v>
      </c>
    </row>
    <row r="14" spans="1:12" x14ac:dyDescent="0.25">
      <c r="A14">
        <v>2.875</v>
      </c>
      <c r="B14">
        <v>4.75</v>
      </c>
      <c r="C14">
        <v>3</v>
      </c>
      <c r="D14">
        <v>2.0299999999999998</v>
      </c>
      <c r="E14">
        <v>1.86</v>
      </c>
      <c r="F14">
        <v>2.13</v>
      </c>
      <c r="G14" s="1">
        <f t="shared" si="0"/>
        <v>59.800664451827252</v>
      </c>
      <c r="H14" s="2">
        <f t="shared" si="1"/>
        <v>2.0066666666666664</v>
      </c>
      <c r="I14">
        <v>15.5</v>
      </c>
      <c r="J14">
        <v>5.25</v>
      </c>
      <c r="K14">
        <v>13</v>
      </c>
      <c r="L14" s="3">
        <f t="shared" si="2"/>
        <v>11.25</v>
      </c>
    </row>
    <row r="15" spans="1:12" x14ac:dyDescent="0.25">
      <c r="A15" t="s">
        <v>9</v>
      </c>
      <c r="D15">
        <v>2.0499999999999998</v>
      </c>
      <c r="E15">
        <v>2.1</v>
      </c>
      <c r="G15" s="1">
        <f t="shared" si="0"/>
        <v>57.831325301204814</v>
      </c>
      <c r="H15" s="2">
        <f t="shared" si="1"/>
        <v>2.0750000000000002</v>
      </c>
      <c r="I15">
        <v>2</v>
      </c>
      <c r="J15">
        <v>5</v>
      </c>
      <c r="L15" s="3">
        <f t="shared" si="2"/>
        <v>3.5</v>
      </c>
    </row>
    <row r="16" spans="1:12" x14ac:dyDescent="0.25">
      <c r="A16">
        <v>5.5</v>
      </c>
      <c r="B16">
        <v>6</v>
      </c>
      <c r="C16">
        <v>0.5</v>
      </c>
      <c r="D16">
        <v>1.8</v>
      </c>
      <c r="E16">
        <v>2.11</v>
      </c>
      <c r="F16">
        <v>1.83</v>
      </c>
      <c r="G16" s="1">
        <f t="shared" si="0"/>
        <v>62.717770034843205</v>
      </c>
      <c r="H16" s="2">
        <f t="shared" si="1"/>
        <v>1.9133333333333333</v>
      </c>
      <c r="I16">
        <v>27.5</v>
      </c>
      <c r="J16">
        <v>9</v>
      </c>
      <c r="K16">
        <v>21</v>
      </c>
      <c r="L16" s="3">
        <f t="shared" si="2"/>
        <v>19.166666666666668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6F13-05B8-43F0-8B61-FFD5C8711D42}">
  <dimension ref="A1:H12"/>
  <sheetViews>
    <sheetView tabSelected="1" workbookViewId="0">
      <selection sqref="A1:H12"/>
    </sheetView>
  </sheetViews>
  <sheetFormatPr defaultRowHeight="15" x14ac:dyDescent="0.25"/>
  <cols>
    <col min="1" max="1" width="9.7109375" customWidth="1"/>
    <col min="2" max="2" width="13.42578125" customWidth="1"/>
    <col min="3" max="3" width="14.42578125" customWidth="1"/>
    <col min="4" max="4" width="14.140625" customWidth="1"/>
    <col min="5" max="5" width="10.85546875" customWidth="1"/>
    <col min="6" max="6" width="11.140625" customWidth="1"/>
    <col min="7" max="7" width="22.7109375" customWidth="1"/>
    <col min="8" max="8" width="23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5">
      <c r="A2" t="s">
        <v>14</v>
      </c>
      <c r="B2">
        <v>1.5</v>
      </c>
      <c r="C2">
        <v>3</v>
      </c>
      <c r="D2">
        <v>2</v>
      </c>
      <c r="E2">
        <v>87.17</v>
      </c>
      <c r="F2">
        <v>16.329999999999998</v>
      </c>
      <c r="G2">
        <v>82.385454545000002</v>
      </c>
      <c r="H2">
        <v>10.872857142999999</v>
      </c>
    </row>
    <row r="3" spans="1:8" x14ac:dyDescent="0.25">
      <c r="A3" t="s">
        <v>15</v>
      </c>
      <c r="B3">
        <v>1.5</v>
      </c>
      <c r="C3">
        <v>6</v>
      </c>
      <c r="D3">
        <v>4</v>
      </c>
      <c r="E3">
        <v>103.75</v>
      </c>
      <c r="F3">
        <v>30.67</v>
      </c>
      <c r="G3">
        <v>96.230454545000001</v>
      </c>
      <c r="H3">
        <v>21.93</v>
      </c>
    </row>
    <row r="4" spans="1:8" x14ac:dyDescent="0.25">
      <c r="A4" t="s">
        <v>16</v>
      </c>
      <c r="B4">
        <v>4.25</v>
      </c>
      <c r="C4">
        <v>3</v>
      </c>
      <c r="D4">
        <v>4</v>
      </c>
      <c r="E4">
        <v>63.94</v>
      </c>
      <c r="F4">
        <v>11.67</v>
      </c>
      <c r="G4">
        <v>62.645454545</v>
      </c>
      <c r="H4">
        <v>10.872857142999999</v>
      </c>
    </row>
    <row r="5" spans="1:8" x14ac:dyDescent="0.25">
      <c r="A5" t="s">
        <v>17</v>
      </c>
      <c r="B5">
        <v>4.25</v>
      </c>
      <c r="C5">
        <v>6</v>
      </c>
      <c r="D5">
        <v>2</v>
      </c>
      <c r="E5">
        <v>54.88</v>
      </c>
      <c r="F5">
        <v>26.83</v>
      </c>
      <c r="G5">
        <v>48.800454545000001</v>
      </c>
      <c r="H5">
        <v>21.93</v>
      </c>
    </row>
    <row r="6" spans="1:8" x14ac:dyDescent="0.25">
      <c r="A6">
        <v>0</v>
      </c>
      <c r="B6">
        <v>2.875</v>
      </c>
      <c r="C6">
        <v>4.75</v>
      </c>
      <c r="D6">
        <v>3</v>
      </c>
      <c r="E6">
        <v>79.12</v>
      </c>
      <c r="F6">
        <v>6.17</v>
      </c>
      <c r="G6">
        <v>72.515454544999997</v>
      </c>
      <c r="H6">
        <v>17.322857143</v>
      </c>
    </row>
    <row r="7" spans="1:8" x14ac:dyDescent="0.25">
      <c r="A7" t="s">
        <v>18</v>
      </c>
      <c r="B7">
        <v>1.5</v>
      </c>
      <c r="C7">
        <v>3</v>
      </c>
      <c r="D7">
        <v>4</v>
      </c>
      <c r="E7">
        <v>99.72</v>
      </c>
      <c r="F7">
        <v>14.25</v>
      </c>
      <c r="G7">
        <v>96.230454545000001</v>
      </c>
      <c r="H7">
        <v>10.872857142999999</v>
      </c>
    </row>
    <row r="8" spans="1:8" x14ac:dyDescent="0.25">
      <c r="A8" t="s">
        <v>19</v>
      </c>
      <c r="B8">
        <v>4.25</v>
      </c>
      <c r="C8">
        <v>6</v>
      </c>
      <c r="D8">
        <v>4</v>
      </c>
      <c r="E8">
        <v>63.05</v>
      </c>
      <c r="F8">
        <v>25.17</v>
      </c>
      <c r="G8">
        <v>62.645454545</v>
      </c>
      <c r="H8">
        <v>21.93</v>
      </c>
    </row>
    <row r="9" spans="1:8" x14ac:dyDescent="0.25">
      <c r="A9" t="s">
        <v>20</v>
      </c>
      <c r="B9">
        <v>4.25</v>
      </c>
      <c r="C9">
        <v>3</v>
      </c>
      <c r="D9">
        <v>2</v>
      </c>
      <c r="E9">
        <v>53.73</v>
      </c>
      <c r="F9">
        <v>13.17</v>
      </c>
      <c r="G9">
        <v>48.800454545000001</v>
      </c>
      <c r="H9">
        <v>10.872857142999999</v>
      </c>
    </row>
    <row r="10" spans="1:8" x14ac:dyDescent="0.25">
      <c r="A10" t="s">
        <v>21</v>
      </c>
      <c r="B10">
        <v>1.5</v>
      </c>
      <c r="C10">
        <v>6</v>
      </c>
      <c r="D10">
        <v>2</v>
      </c>
      <c r="E10">
        <v>79.3</v>
      </c>
      <c r="F10">
        <v>21.75</v>
      </c>
      <c r="G10">
        <v>82.385454545000002</v>
      </c>
      <c r="H10">
        <v>21.93</v>
      </c>
    </row>
    <row r="11" spans="1:8" x14ac:dyDescent="0.25">
      <c r="A11">
        <v>0</v>
      </c>
      <c r="B11">
        <v>2.875</v>
      </c>
      <c r="C11">
        <v>4.75</v>
      </c>
      <c r="D11">
        <v>3</v>
      </c>
      <c r="E11">
        <v>51.58</v>
      </c>
      <c r="F11">
        <v>7.92</v>
      </c>
      <c r="G11">
        <v>72.515454544999997</v>
      </c>
      <c r="H11">
        <v>17.322857143</v>
      </c>
    </row>
    <row r="12" spans="1:8" x14ac:dyDescent="0.25">
      <c r="A12">
        <v>0</v>
      </c>
      <c r="B12">
        <v>2.875</v>
      </c>
      <c r="C12">
        <v>4.75</v>
      </c>
      <c r="D12">
        <v>3</v>
      </c>
      <c r="E12">
        <v>61.43</v>
      </c>
      <c r="F12">
        <v>9.25</v>
      </c>
      <c r="G12">
        <v>72.515454544999997</v>
      </c>
      <c r="H12">
        <v>17.322857143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Fargo</dc:creator>
  <cp:lastModifiedBy>Kris Fargo</cp:lastModifiedBy>
  <dcterms:created xsi:type="dcterms:W3CDTF">2017-10-28T19:36:04Z</dcterms:created>
  <dcterms:modified xsi:type="dcterms:W3CDTF">2017-10-30T01:47:36Z</dcterms:modified>
</cp:coreProperties>
</file>