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6" firstSheet="0" activeTab="1"/>
  </bookViews>
  <sheets>
    <sheet name="page 2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<sst xmlns="http://schemas.openxmlformats.org/spreadsheetml/2006/main" count="198" uniqueCount="29">
  <si>
    <t>Very important</t>
  </si>
  <si>
    <t>Somewhat important</t>
  </si>
  <si>
    <t>Not very important</t>
  </si>
  <si>
    <t>Not at all important</t>
  </si>
  <si>
    <t>DK/Refused</t>
  </si>
  <si>
    <t>Total</t>
  </si>
  <si>
    <t>Very important scores</t>
  </si>
  <si>
    <t>Somewhat important scores</t>
  </si>
  <si>
    <t>Not very important scores</t>
  </si>
  <si>
    <t>Not at all important scores</t>
  </si>
  <si>
    <t>Weighted average</t>
  </si>
  <si>
    <t>United States</t>
  </si>
  <si>
    <t>Spring, 2016</t>
  </si>
  <si>
    <t>Canada</t>
  </si>
  <si>
    <t>France</t>
  </si>
  <si>
    <t>Germany</t>
  </si>
  <si>
    <t>Greece</t>
  </si>
  <si>
    <t>Hungary</t>
  </si>
  <si>
    <t>Italy</t>
  </si>
  <si>
    <t>Netherlands</t>
  </si>
  <si>
    <t>Poland</t>
  </si>
  <si>
    <t>Spain</t>
  </si>
  <si>
    <t>Sweden</t>
  </si>
  <si>
    <t>United Kingdom</t>
  </si>
  <si>
    <t>Australia</t>
  </si>
  <si>
    <t>Japan</t>
  </si>
  <si>
    <t>Country</t>
  </si>
  <si>
    <t>Weighted Average</t>
  </si>
  <si>
    <t>Standardized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</si>
</sst>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6"/>
      <color rgb="FF000000"/>
      <name val="Verdana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windowProtection="false" showFormulas="false" showGridLines="true" showRowColHeaders="true" showZeros="true" rightToLeft="false" tabSelected="false" showOutlineSymbols="true" defaultGridColor="true" view="normal" topLeftCell="H28" colorId="64" zoomScale="120" zoomScaleNormal="120" zoomScalePageLayoutView="100" workbookViewId="0">
      <selection pane="topLeft" activeCell="M47" activeCellId="0" sqref="M47"/>
    </sheetView>
  </sheetViews>
  <sheetFormatPr defaultRowHeight="12.8"/>
  <cols>
    <col collapsed="false" hidden="false" max="1" min="1" style="1" width="13.9028340080972"/>
    <col collapsed="false" hidden="false" max="2" min="2" style="1" width="12.5384615384615"/>
    <col collapsed="false" hidden="false" max="3" min="3" style="1" width="13.7246963562753"/>
    <col collapsed="false" hidden="false" max="4" min="4" style="1" width="12.5384615384615"/>
    <col collapsed="false" hidden="false" max="5" min="5" style="1" width="13.1740890688259"/>
    <col collapsed="false" hidden="false" max="6" min="6" style="1" width="12.7246963562753"/>
    <col collapsed="false" hidden="false" max="7" min="7" style="1" width="14.9959514170041"/>
    <col collapsed="false" hidden="false" max="8" min="8" style="1" width="12.3603238866397"/>
    <col collapsed="false" hidden="false" max="9" min="9" style="1" width="18.5546558704453"/>
    <col collapsed="false" hidden="false" max="10" min="10" style="1" width="18.6477732793522"/>
    <col collapsed="false" hidden="false" max="11" min="11" style="1" width="17.9109311740891"/>
    <col collapsed="false" hidden="false" max="12" min="12" style="1" width="18.1902834008097"/>
    <col collapsed="false" hidden="false" max="13" min="13" style="1" width="13.3198380566802"/>
    <col collapsed="false" hidden="false" max="1025" min="14" style="1" width="8.5748987854251"/>
  </cols>
  <sheetData>
    <row r="1" customFormat="false" ht="21.75" hidden="false" customHeight="true" outlineLevel="0" collapsed="false">
      <c r="A1" s="2"/>
      <c r="B1" s="2"/>
      <c r="C1" s="3" t="s">
        <v>0</v>
      </c>
      <c r="D1" s="4" t="s">
        <v>1</v>
      </c>
      <c r="E1" s="4" t="s">
        <v>2</v>
      </c>
      <c r="F1" s="4" t="s">
        <v>3</v>
      </c>
      <c r="G1" s="3" t="s">
        <v>4</v>
      </c>
      <c r="H1" s="3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customFormat="false" ht="11.5" hidden="false" customHeight="true" outlineLevel="0" collapsed="false">
      <c r="A2" s="5" t="s">
        <v>11</v>
      </c>
      <c r="B2" s="5" t="s">
        <v>12</v>
      </c>
      <c r="C2" s="6" t="n">
        <v>32</v>
      </c>
      <c r="D2" s="6" t="n">
        <v>23</v>
      </c>
      <c r="E2" s="6" t="n">
        <v>23</v>
      </c>
      <c r="F2" s="6" t="n">
        <v>21</v>
      </c>
      <c r="G2" s="6" t="n">
        <v>1</v>
      </c>
      <c r="H2" s="6" t="n">
        <v>100</v>
      </c>
      <c r="I2" s="1" t="n">
        <f aca="false">C2*4</f>
        <v>128</v>
      </c>
      <c r="J2" s="1" t="n">
        <f aca="false">D2*3</f>
        <v>69</v>
      </c>
      <c r="K2" s="1" t="n">
        <f aca="false">E2*2</f>
        <v>46</v>
      </c>
      <c r="L2" s="1" t="n">
        <f aca="false">F2*1</f>
        <v>21</v>
      </c>
      <c r="M2" s="1" t="n">
        <f aca="false">(I2+J2+K2+L2)/(C2+D2+E2+F2)</f>
        <v>2.66666666666667</v>
      </c>
    </row>
    <row r="3" customFormat="false" ht="10.65" hidden="false" customHeight="true" outlineLevel="0" collapsed="false">
      <c r="A3" s="5" t="s">
        <v>13</v>
      </c>
      <c r="B3" s="5" t="s">
        <v>12</v>
      </c>
      <c r="C3" s="6" t="n">
        <v>21</v>
      </c>
      <c r="D3" s="6" t="n">
        <v>22</v>
      </c>
      <c r="E3" s="6" t="n">
        <v>27</v>
      </c>
      <c r="F3" s="6" t="n">
        <v>28</v>
      </c>
      <c r="G3" s="6" t="n">
        <v>1</v>
      </c>
      <c r="H3" s="6" t="n">
        <v>100</v>
      </c>
      <c r="I3" s="1" t="n">
        <f aca="false">C3*4</f>
        <v>84</v>
      </c>
      <c r="J3" s="1" t="n">
        <f aca="false">D3*3</f>
        <v>66</v>
      </c>
      <c r="K3" s="1" t="n">
        <f aca="false">E3*2</f>
        <v>54</v>
      </c>
      <c r="L3" s="1" t="n">
        <f aca="false">F3*1</f>
        <v>28</v>
      </c>
      <c r="M3" s="1" t="n">
        <f aca="false">(I3+J3+K3+L3)/(C3+D3+E3+F3)</f>
        <v>2.36734693877551</v>
      </c>
    </row>
    <row r="4" customFormat="false" ht="10.65" hidden="false" customHeight="true" outlineLevel="0" collapsed="false">
      <c r="A4" s="5" t="s">
        <v>14</v>
      </c>
      <c r="B4" s="5" t="s">
        <v>12</v>
      </c>
      <c r="C4" s="6" t="n">
        <v>25</v>
      </c>
      <c r="D4" s="6" t="n">
        <v>22</v>
      </c>
      <c r="E4" s="6" t="n">
        <v>31</v>
      </c>
      <c r="F4" s="6" t="n">
        <v>20</v>
      </c>
      <c r="G4" s="6" t="n">
        <v>1</v>
      </c>
      <c r="H4" s="6" t="n">
        <v>100</v>
      </c>
      <c r="I4" s="1" t="n">
        <f aca="false">C4*4</f>
        <v>100</v>
      </c>
      <c r="J4" s="1" t="n">
        <f aca="false">D4*3</f>
        <v>66</v>
      </c>
      <c r="K4" s="1" t="n">
        <f aca="false">E4*2</f>
        <v>62</v>
      </c>
      <c r="L4" s="1" t="n">
        <f aca="false">F4*1</f>
        <v>20</v>
      </c>
      <c r="M4" s="1" t="n">
        <f aca="false">(I4+J4+K4+L4)/(C4+D4+E4+F4)</f>
        <v>2.53061224489796</v>
      </c>
    </row>
    <row r="5" customFormat="false" ht="10.65" hidden="false" customHeight="true" outlineLevel="0" collapsed="false">
      <c r="A5" s="5" t="s">
        <v>15</v>
      </c>
      <c r="B5" s="5" t="s">
        <v>12</v>
      </c>
      <c r="C5" s="6" t="n">
        <v>13</v>
      </c>
      <c r="D5" s="6" t="n">
        <v>21</v>
      </c>
      <c r="E5" s="6" t="n">
        <v>41</v>
      </c>
      <c r="F5" s="6" t="n">
        <v>23</v>
      </c>
      <c r="G5" s="6" t="n">
        <v>1</v>
      </c>
      <c r="H5" s="6" t="n">
        <v>100</v>
      </c>
      <c r="I5" s="1" t="n">
        <f aca="false">C5*4</f>
        <v>52</v>
      </c>
      <c r="J5" s="1" t="n">
        <f aca="false">D5*3</f>
        <v>63</v>
      </c>
      <c r="K5" s="1" t="n">
        <f aca="false">E5*2</f>
        <v>82</v>
      </c>
      <c r="L5" s="1" t="n">
        <f aca="false">F5*1</f>
        <v>23</v>
      </c>
      <c r="M5" s="1" t="n">
        <f aca="false">(I5+J5+K5+L5)/(C5+D5+E5+F5)</f>
        <v>2.24489795918367</v>
      </c>
    </row>
    <row r="6" customFormat="false" ht="10.65" hidden="false" customHeight="true" outlineLevel="0" collapsed="false">
      <c r="A6" s="5" t="s">
        <v>16</v>
      </c>
      <c r="B6" s="5" t="s">
        <v>12</v>
      </c>
      <c r="C6" s="6" t="n">
        <v>50</v>
      </c>
      <c r="D6" s="6" t="n">
        <v>27</v>
      </c>
      <c r="E6" s="6" t="n">
        <v>17</v>
      </c>
      <c r="F6" s="6" t="n">
        <v>6</v>
      </c>
      <c r="G6" s="6" t="n">
        <v>0</v>
      </c>
      <c r="H6" s="6" t="n">
        <v>100</v>
      </c>
      <c r="I6" s="1" t="n">
        <f aca="false">C6*4</f>
        <v>200</v>
      </c>
      <c r="J6" s="1" t="n">
        <f aca="false">D6*3</f>
        <v>81</v>
      </c>
      <c r="K6" s="1" t="n">
        <f aca="false">E6*2</f>
        <v>34</v>
      </c>
      <c r="L6" s="1" t="n">
        <f aca="false">F6*1</f>
        <v>6</v>
      </c>
      <c r="M6" s="1" t="n">
        <f aca="false">(I6+J6+K6+L6)/(C6+D6+E6+F6)</f>
        <v>3.21</v>
      </c>
    </row>
    <row r="7" customFormat="false" ht="10.65" hidden="false" customHeight="true" outlineLevel="0" collapsed="false">
      <c r="A7" s="5" t="s">
        <v>17</v>
      </c>
      <c r="B7" s="5" t="s">
        <v>12</v>
      </c>
      <c r="C7" s="6" t="n">
        <v>52</v>
      </c>
      <c r="D7" s="6" t="n">
        <v>29</v>
      </c>
      <c r="E7" s="6" t="n">
        <v>12</v>
      </c>
      <c r="F7" s="6" t="n">
        <v>5</v>
      </c>
      <c r="G7" s="6" t="n">
        <v>1</v>
      </c>
      <c r="H7" s="6" t="n">
        <v>100</v>
      </c>
      <c r="I7" s="1" t="n">
        <f aca="false">C7*4</f>
        <v>208</v>
      </c>
      <c r="J7" s="1" t="n">
        <f aca="false">D7*3</f>
        <v>87</v>
      </c>
      <c r="K7" s="1" t="n">
        <f aca="false">E7*2</f>
        <v>24</v>
      </c>
      <c r="L7" s="1" t="n">
        <f aca="false">F7*1</f>
        <v>5</v>
      </c>
      <c r="M7" s="1" t="n">
        <f aca="false">(I7+J7+K7+L7)/(C7+D7+E7+F7)</f>
        <v>3.30612244897959</v>
      </c>
    </row>
    <row r="8" customFormat="false" ht="10.65" hidden="false" customHeight="true" outlineLevel="0" collapsed="false">
      <c r="A8" s="5" t="s">
        <v>18</v>
      </c>
      <c r="B8" s="5" t="s">
        <v>12</v>
      </c>
      <c r="C8" s="6" t="n">
        <v>42</v>
      </c>
      <c r="D8" s="6" t="n">
        <v>37</v>
      </c>
      <c r="E8" s="6" t="n">
        <v>16</v>
      </c>
      <c r="F8" s="6" t="n">
        <v>5</v>
      </c>
      <c r="G8" s="6" t="n">
        <v>1</v>
      </c>
      <c r="H8" s="6" t="n">
        <v>100</v>
      </c>
      <c r="I8" s="1" t="n">
        <f aca="false">C8*4</f>
        <v>168</v>
      </c>
      <c r="J8" s="1" t="n">
        <f aca="false">D8*3</f>
        <v>111</v>
      </c>
      <c r="K8" s="1" t="n">
        <f aca="false">E8*2</f>
        <v>32</v>
      </c>
      <c r="L8" s="1" t="n">
        <f aca="false">F8*1</f>
        <v>5</v>
      </c>
      <c r="M8" s="1" t="n">
        <f aca="false">(I8+J8+K8+L8)/(C8+D8+E8+F8)</f>
        <v>3.16</v>
      </c>
    </row>
    <row r="9" customFormat="false" ht="10.65" hidden="false" customHeight="true" outlineLevel="0" collapsed="false">
      <c r="A9" s="5" t="s">
        <v>19</v>
      </c>
      <c r="B9" s="5" t="s">
        <v>12</v>
      </c>
      <c r="C9" s="6" t="n">
        <v>16</v>
      </c>
      <c r="D9" s="6" t="n">
        <v>26</v>
      </c>
      <c r="E9" s="6" t="n">
        <v>30</v>
      </c>
      <c r="F9" s="6" t="n">
        <v>27</v>
      </c>
      <c r="G9" s="6" t="n">
        <v>1</v>
      </c>
      <c r="H9" s="6" t="n">
        <v>100</v>
      </c>
      <c r="I9" s="1" t="n">
        <f aca="false">C9*4</f>
        <v>64</v>
      </c>
      <c r="J9" s="1" t="n">
        <f aca="false">D9*3</f>
        <v>78</v>
      </c>
      <c r="K9" s="1" t="n">
        <f aca="false">E9*2</f>
        <v>60</v>
      </c>
      <c r="L9" s="1" t="n">
        <f aca="false">F9*1</f>
        <v>27</v>
      </c>
      <c r="M9" s="1" t="n">
        <f aca="false">(I9+J9+K9+L9)/(C9+D9+E9+F9)</f>
        <v>2.31313131313131</v>
      </c>
    </row>
    <row r="10" customFormat="false" ht="10.65" hidden="false" customHeight="true" outlineLevel="0" collapsed="false">
      <c r="A10" s="5" t="s">
        <v>20</v>
      </c>
      <c r="B10" s="5" t="s">
        <v>12</v>
      </c>
      <c r="C10" s="6" t="n">
        <v>42</v>
      </c>
      <c r="D10" s="6" t="n">
        <v>38</v>
      </c>
      <c r="E10" s="6" t="n">
        <v>16</v>
      </c>
      <c r="F10" s="6" t="n">
        <v>3</v>
      </c>
      <c r="G10" s="6" t="n">
        <v>1</v>
      </c>
      <c r="H10" s="6" t="n">
        <v>100</v>
      </c>
      <c r="I10" s="1" t="n">
        <f aca="false">C10*4</f>
        <v>168</v>
      </c>
      <c r="J10" s="1" t="n">
        <f aca="false">D10*3</f>
        <v>114</v>
      </c>
      <c r="K10" s="1" t="n">
        <f aca="false">E10*2</f>
        <v>32</v>
      </c>
      <c r="L10" s="1" t="n">
        <f aca="false">F10*1</f>
        <v>3</v>
      </c>
      <c r="M10" s="1" t="n">
        <f aca="false">(I10+J10+K10+L10)/(C10+D10+E10+F10)</f>
        <v>3.2020202020202</v>
      </c>
    </row>
    <row r="11" customFormat="false" ht="10.65" hidden="false" customHeight="true" outlineLevel="0" collapsed="false">
      <c r="A11" s="5" t="s">
        <v>21</v>
      </c>
      <c r="B11" s="5" t="s">
        <v>12</v>
      </c>
      <c r="C11" s="6" t="n">
        <v>34</v>
      </c>
      <c r="D11" s="6" t="n">
        <v>24</v>
      </c>
      <c r="E11" s="6" t="n">
        <v>23</v>
      </c>
      <c r="F11" s="6" t="n">
        <v>19</v>
      </c>
      <c r="G11" s="6" t="n">
        <v>1</v>
      </c>
      <c r="H11" s="6" t="n">
        <v>100</v>
      </c>
      <c r="I11" s="1" t="n">
        <f aca="false">C11*4</f>
        <v>136</v>
      </c>
      <c r="J11" s="1" t="n">
        <f aca="false">D11*3</f>
        <v>72</v>
      </c>
      <c r="K11" s="1" t="n">
        <f aca="false">E11*2</f>
        <v>46</v>
      </c>
      <c r="L11" s="1" t="n">
        <f aca="false">F11*1</f>
        <v>19</v>
      </c>
      <c r="M11" s="1" t="n">
        <f aca="false">(I11+J11+K11+L11)/(C11+D11+E11+F11)</f>
        <v>2.73</v>
      </c>
    </row>
    <row r="12" customFormat="false" ht="10.65" hidden="false" customHeight="true" outlineLevel="0" collapsed="false">
      <c r="A12" s="5" t="s">
        <v>22</v>
      </c>
      <c r="B12" s="5" t="s">
        <v>12</v>
      </c>
      <c r="C12" s="6" t="n">
        <v>8</v>
      </c>
      <c r="D12" s="6" t="n">
        <v>12</v>
      </c>
      <c r="E12" s="6" t="n">
        <v>34</v>
      </c>
      <c r="F12" s="6" t="n">
        <v>45</v>
      </c>
      <c r="G12" s="6" t="n">
        <v>1</v>
      </c>
      <c r="H12" s="6" t="n">
        <v>100</v>
      </c>
      <c r="I12" s="1" t="n">
        <f aca="false">C12*4</f>
        <v>32</v>
      </c>
      <c r="J12" s="1" t="n">
        <f aca="false">D12*3</f>
        <v>36</v>
      </c>
      <c r="K12" s="1" t="n">
        <f aca="false">E12*2</f>
        <v>68</v>
      </c>
      <c r="L12" s="1" t="n">
        <f aca="false">F12*1</f>
        <v>45</v>
      </c>
      <c r="M12" s="1" t="n">
        <f aca="false">(I12+J12+K12+L12)/(C12+D12+E12+F12)</f>
        <v>1.82828282828283</v>
      </c>
    </row>
    <row r="13" customFormat="false" ht="10.65" hidden="false" customHeight="true" outlineLevel="0" collapsed="false">
      <c r="A13" s="5" t="s">
        <v>23</v>
      </c>
      <c r="B13" s="5" t="s">
        <v>12</v>
      </c>
      <c r="C13" s="6" t="n">
        <v>32</v>
      </c>
      <c r="D13" s="6" t="n">
        <v>24</v>
      </c>
      <c r="E13" s="6" t="n">
        <v>24</v>
      </c>
      <c r="F13" s="6" t="n">
        <v>18</v>
      </c>
      <c r="G13" s="6" t="n">
        <v>1</v>
      </c>
      <c r="H13" s="6" t="n">
        <v>100</v>
      </c>
      <c r="I13" s="1" t="n">
        <f aca="false">C13*4</f>
        <v>128</v>
      </c>
      <c r="J13" s="1" t="n">
        <f aca="false">D13*3</f>
        <v>72</v>
      </c>
      <c r="K13" s="1" t="n">
        <f aca="false">E13*2</f>
        <v>48</v>
      </c>
      <c r="L13" s="1" t="n">
        <f aca="false">F13*1</f>
        <v>18</v>
      </c>
      <c r="M13" s="1" t="n">
        <f aca="false">(I13+J13+K13+L13)/(C13+D13+E13+F13)</f>
        <v>2.71428571428571</v>
      </c>
    </row>
    <row r="14" customFormat="false" ht="10.65" hidden="false" customHeight="true" outlineLevel="0" collapsed="false">
      <c r="A14" s="5" t="s">
        <v>24</v>
      </c>
      <c r="B14" s="5" t="s">
        <v>12</v>
      </c>
      <c r="C14" s="6" t="n">
        <v>13</v>
      </c>
      <c r="D14" s="6" t="n">
        <v>18</v>
      </c>
      <c r="E14" s="6" t="n">
        <v>30</v>
      </c>
      <c r="F14" s="6" t="n">
        <v>39</v>
      </c>
      <c r="G14" s="6" t="n">
        <v>0</v>
      </c>
      <c r="H14" s="6" t="n">
        <v>100</v>
      </c>
      <c r="I14" s="1" t="n">
        <f aca="false">C14*4</f>
        <v>52</v>
      </c>
      <c r="J14" s="1" t="n">
        <f aca="false">D14*3</f>
        <v>54</v>
      </c>
      <c r="K14" s="1" t="n">
        <f aca="false">E14*2</f>
        <v>60</v>
      </c>
      <c r="L14" s="1" t="n">
        <f aca="false">F14*1</f>
        <v>39</v>
      </c>
      <c r="M14" s="1" t="n">
        <f aca="false">(I14+J14+K14+L14)/(C14+D14+E14+F14)</f>
        <v>2.05</v>
      </c>
    </row>
    <row r="15" customFormat="false" ht="9.75" hidden="false" customHeight="true" outlineLevel="0" collapsed="false">
      <c r="A15" s="5" t="s">
        <v>25</v>
      </c>
      <c r="B15" s="5" t="s">
        <v>12</v>
      </c>
      <c r="C15" s="6" t="n">
        <v>50</v>
      </c>
      <c r="D15" s="6" t="n">
        <v>27</v>
      </c>
      <c r="E15" s="6" t="n">
        <v>14</v>
      </c>
      <c r="F15" s="6" t="n">
        <v>8</v>
      </c>
      <c r="G15" s="6" t="n">
        <v>1</v>
      </c>
      <c r="H15" s="6" t="n">
        <v>100</v>
      </c>
      <c r="I15" s="1" t="n">
        <f aca="false">C15*4</f>
        <v>200</v>
      </c>
      <c r="J15" s="1" t="n">
        <f aca="false">D15*3</f>
        <v>81</v>
      </c>
      <c r="K15" s="1" t="n">
        <f aca="false">E15*2</f>
        <v>28</v>
      </c>
      <c r="L15" s="1" t="n">
        <f aca="false">F15*1</f>
        <v>8</v>
      </c>
      <c r="M15" s="1" t="n">
        <f aca="false">(I15+J15+K15+L15)/(C15+D15+E15+F15)</f>
        <v>3.2020202020202</v>
      </c>
    </row>
    <row r="16" customFormat="false" ht="21.75" hidden="false" customHeight="true" outlineLevel="0" collapsed="false">
      <c r="A16" s="2"/>
      <c r="B16" s="2"/>
      <c r="C16" s="3" t="s">
        <v>0</v>
      </c>
      <c r="D16" s="4" t="s">
        <v>1</v>
      </c>
      <c r="E16" s="4" t="s">
        <v>2</v>
      </c>
      <c r="F16" s="4" t="s">
        <v>3</v>
      </c>
      <c r="G16" s="3" t="s">
        <v>4</v>
      </c>
      <c r="H16" s="3" t="s">
        <v>5</v>
      </c>
      <c r="I16" s="0"/>
      <c r="J16" s="0"/>
      <c r="K16" s="0"/>
      <c r="L16" s="0"/>
      <c r="M16" s="0"/>
    </row>
    <row r="17" customFormat="false" ht="11.5" hidden="false" customHeight="true" outlineLevel="0" collapsed="false">
      <c r="A17" s="5" t="s">
        <v>11</v>
      </c>
      <c r="B17" s="5" t="s">
        <v>12</v>
      </c>
      <c r="C17" s="6" t="n">
        <v>70</v>
      </c>
      <c r="D17" s="6" t="n">
        <v>22</v>
      </c>
      <c r="E17" s="6" t="n">
        <v>5</v>
      </c>
      <c r="F17" s="6" t="n">
        <v>3</v>
      </c>
      <c r="G17" s="6" t="n">
        <v>0</v>
      </c>
      <c r="H17" s="6" t="n">
        <v>100</v>
      </c>
      <c r="I17" s="1" t="n">
        <f aca="false">C17*4</f>
        <v>280</v>
      </c>
      <c r="J17" s="1" t="n">
        <f aca="false">D17*3</f>
        <v>66</v>
      </c>
      <c r="K17" s="1" t="n">
        <f aca="false">E17*2</f>
        <v>10</v>
      </c>
      <c r="L17" s="1" t="n">
        <f aca="false">F17*1</f>
        <v>3</v>
      </c>
      <c r="M17" s="1" t="n">
        <f aca="false">(I17+J17+K17+L17)/(C17+D17+E17+F17)</f>
        <v>3.59</v>
      </c>
    </row>
    <row r="18" customFormat="false" ht="10.65" hidden="false" customHeight="true" outlineLevel="0" collapsed="false">
      <c r="A18" s="5" t="s">
        <v>13</v>
      </c>
      <c r="B18" s="5" t="s">
        <v>12</v>
      </c>
      <c r="C18" s="6" t="n">
        <v>59</v>
      </c>
      <c r="D18" s="6" t="n">
        <v>29</v>
      </c>
      <c r="E18" s="6" t="n">
        <v>7</v>
      </c>
      <c r="F18" s="6" t="n">
        <v>5</v>
      </c>
      <c r="G18" s="6" t="n">
        <v>0</v>
      </c>
      <c r="H18" s="6" t="n">
        <v>100</v>
      </c>
      <c r="I18" s="1" t="n">
        <f aca="false">C18*4</f>
        <v>236</v>
      </c>
      <c r="J18" s="1" t="n">
        <f aca="false">D18*3</f>
        <v>87</v>
      </c>
      <c r="K18" s="1" t="n">
        <f aca="false">E18*2</f>
        <v>14</v>
      </c>
      <c r="L18" s="1" t="n">
        <f aca="false">F18*1</f>
        <v>5</v>
      </c>
      <c r="M18" s="1" t="n">
        <f aca="false">(I18+J18+K18+L18)/(C18+D18+E18+F18)</f>
        <v>3.42</v>
      </c>
    </row>
    <row r="19" customFormat="false" ht="10.65" hidden="false" customHeight="true" outlineLevel="0" collapsed="false">
      <c r="A19" s="5" t="s">
        <v>14</v>
      </c>
      <c r="B19" s="5" t="s">
        <v>12</v>
      </c>
      <c r="C19" s="6" t="n">
        <v>77</v>
      </c>
      <c r="D19" s="6" t="n">
        <v>20</v>
      </c>
      <c r="E19" s="6" t="n">
        <v>2</v>
      </c>
      <c r="F19" s="6" t="n">
        <v>0</v>
      </c>
      <c r="G19" s="6" t="n">
        <v>1</v>
      </c>
      <c r="H19" s="6" t="n">
        <v>100</v>
      </c>
      <c r="I19" s="1" t="n">
        <f aca="false">C19*4</f>
        <v>308</v>
      </c>
      <c r="J19" s="1" t="n">
        <f aca="false">D19*3</f>
        <v>60</v>
      </c>
      <c r="K19" s="1" t="n">
        <f aca="false">E19*2</f>
        <v>4</v>
      </c>
      <c r="L19" s="1" t="n">
        <f aca="false">F19*1</f>
        <v>0</v>
      </c>
      <c r="M19" s="1" t="n">
        <f aca="false">(I19+J19+K19+L19)/(C19+D19+E19+F19)</f>
        <v>3.75757575757576</v>
      </c>
    </row>
    <row r="20" customFormat="false" ht="10.65" hidden="false" customHeight="true" outlineLevel="0" collapsed="false">
      <c r="A20" s="5" t="s">
        <v>15</v>
      </c>
      <c r="B20" s="5" t="s">
        <v>12</v>
      </c>
      <c r="C20" s="6" t="n">
        <v>79</v>
      </c>
      <c r="D20" s="6" t="n">
        <v>19</v>
      </c>
      <c r="E20" s="6" t="n">
        <v>1</v>
      </c>
      <c r="F20" s="6" t="n">
        <v>1</v>
      </c>
      <c r="G20" s="6" t="n">
        <v>0</v>
      </c>
      <c r="H20" s="6" t="n">
        <v>100</v>
      </c>
      <c r="I20" s="1" t="n">
        <f aca="false">C20*4</f>
        <v>316</v>
      </c>
      <c r="J20" s="1" t="n">
        <f aca="false">D20*3</f>
        <v>57</v>
      </c>
      <c r="K20" s="1" t="n">
        <f aca="false">E20*2</f>
        <v>2</v>
      </c>
      <c r="L20" s="1" t="n">
        <f aca="false">F20*1</f>
        <v>1</v>
      </c>
      <c r="M20" s="1" t="n">
        <f aca="false">(I20+J20+K20+L20)/(C20+D20+E20+F20)</f>
        <v>3.76</v>
      </c>
    </row>
    <row r="21" customFormat="false" ht="10.65" hidden="false" customHeight="true" outlineLevel="0" collapsed="false">
      <c r="A21" s="5" t="s">
        <v>16</v>
      </c>
      <c r="B21" s="5" t="s">
        <v>12</v>
      </c>
      <c r="C21" s="6" t="n">
        <v>76</v>
      </c>
      <c r="D21" s="6" t="n">
        <v>19</v>
      </c>
      <c r="E21" s="6" t="n">
        <v>4</v>
      </c>
      <c r="F21" s="6" t="n">
        <v>1</v>
      </c>
      <c r="G21" s="6" t="n">
        <v>0</v>
      </c>
      <c r="H21" s="6" t="n">
        <v>100</v>
      </c>
      <c r="I21" s="1" t="n">
        <f aca="false">C21*4</f>
        <v>304</v>
      </c>
      <c r="J21" s="1" t="n">
        <f aca="false">D21*3</f>
        <v>57</v>
      </c>
      <c r="K21" s="1" t="n">
        <f aca="false">E21*2</f>
        <v>8</v>
      </c>
      <c r="L21" s="1" t="n">
        <f aca="false">F21*1</f>
        <v>1</v>
      </c>
      <c r="M21" s="1" t="n">
        <f aca="false">(I21+J21+K21+L21)/(C21+D21+E21+F21)</f>
        <v>3.7</v>
      </c>
    </row>
    <row r="22" customFormat="false" ht="10.65" hidden="false" customHeight="true" outlineLevel="0" collapsed="false">
      <c r="A22" s="5" t="s">
        <v>17</v>
      </c>
      <c r="B22" s="5" t="s">
        <v>12</v>
      </c>
      <c r="C22" s="6" t="n">
        <v>81</v>
      </c>
      <c r="D22" s="6" t="n">
        <v>15</v>
      </c>
      <c r="E22" s="6" t="n">
        <v>3</v>
      </c>
      <c r="F22" s="6" t="n">
        <v>1</v>
      </c>
      <c r="G22" s="6" t="n">
        <v>1</v>
      </c>
      <c r="H22" s="6" t="n">
        <v>100</v>
      </c>
      <c r="I22" s="1" t="n">
        <f aca="false">C22*4</f>
        <v>324</v>
      </c>
      <c r="J22" s="1" t="n">
        <f aca="false">D22*3</f>
        <v>45</v>
      </c>
      <c r="K22" s="1" t="n">
        <f aca="false">E22*2</f>
        <v>6</v>
      </c>
      <c r="L22" s="1" t="n">
        <f aca="false">F22*1</f>
        <v>1</v>
      </c>
      <c r="M22" s="1" t="n">
        <f aca="false">(I22+J22+K22+L22)/(C22+D22+E22+F22)</f>
        <v>3.76</v>
      </c>
    </row>
    <row r="23" customFormat="false" ht="10.65" hidden="false" customHeight="true" outlineLevel="0" collapsed="false">
      <c r="A23" s="5" t="s">
        <v>18</v>
      </c>
      <c r="B23" s="5" t="s">
        <v>12</v>
      </c>
      <c r="C23" s="6" t="n">
        <v>59</v>
      </c>
      <c r="D23" s="6" t="n">
        <v>35</v>
      </c>
      <c r="E23" s="6" t="n">
        <v>4</v>
      </c>
      <c r="F23" s="6" t="n">
        <v>1</v>
      </c>
      <c r="G23" s="6" t="n">
        <v>0</v>
      </c>
      <c r="H23" s="6" t="n">
        <v>100</v>
      </c>
      <c r="I23" s="1" t="n">
        <f aca="false">C23*4</f>
        <v>236</v>
      </c>
      <c r="J23" s="1" t="n">
        <f aca="false">D23*3</f>
        <v>105</v>
      </c>
      <c r="K23" s="1" t="n">
        <f aca="false">E23*2</f>
        <v>8</v>
      </c>
      <c r="L23" s="1" t="n">
        <f aca="false">F23*1</f>
        <v>1</v>
      </c>
      <c r="M23" s="1" t="n">
        <f aca="false">(I23+J23+K23+L23)/(C23+D23+E23+F23)</f>
        <v>3.53535353535354</v>
      </c>
    </row>
    <row r="24" customFormat="false" ht="10.65" hidden="false" customHeight="true" outlineLevel="0" collapsed="false">
      <c r="A24" s="5" t="s">
        <v>19</v>
      </c>
      <c r="B24" s="5" t="s">
        <v>12</v>
      </c>
      <c r="C24" s="6" t="n">
        <v>84</v>
      </c>
      <c r="D24" s="6" t="n">
        <v>14</v>
      </c>
      <c r="E24" s="6" t="n">
        <v>1</v>
      </c>
      <c r="F24" s="6" t="n">
        <v>0</v>
      </c>
      <c r="G24" s="6" t="n">
        <v>1</v>
      </c>
      <c r="H24" s="6" t="n">
        <v>100</v>
      </c>
      <c r="I24" s="1" t="n">
        <f aca="false">C24*4</f>
        <v>336</v>
      </c>
      <c r="J24" s="1" t="n">
        <f aca="false">D24*3</f>
        <v>42</v>
      </c>
      <c r="K24" s="1" t="n">
        <f aca="false">E24*2</f>
        <v>2</v>
      </c>
      <c r="L24" s="1" t="n">
        <f aca="false">F24*1</f>
        <v>0</v>
      </c>
      <c r="M24" s="1" t="n">
        <f aca="false">(I24+J24+K24+L24)/(C24+D24+E24+F24)</f>
        <v>3.83838383838384</v>
      </c>
    </row>
    <row r="25" customFormat="false" ht="10.65" hidden="false" customHeight="true" outlineLevel="0" collapsed="false">
      <c r="A25" s="5" t="s">
        <v>20</v>
      </c>
      <c r="B25" s="5" t="s">
        <v>12</v>
      </c>
      <c r="C25" s="6" t="n">
        <v>67</v>
      </c>
      <c r="D25" s="6" t="n">
        <v>29</v>
      </c>
      <c r="E25" s="6" t="n">
        <v>3</v>
      </c>
      <c r="F25" s="6" t="n">
        <v>0</v>
      </c>
      <c r="G25" s="6" t="n">
        <v>0</v>
      </c>
      <c r="H25" s="6" t="n">
        <v>100</v>
      </c>
      <c r="I25" s="1" t="n">
        <f aca="false">C25*4</f>
        <v>268</v>
      </c>
      <c r="J25" s="1" t="n">
        <f aca="false">D25*3</f>
        <v>87</v>
      </c>
      <c r="K25" s="1" t="n">
        <f aca="false">E25*2</f>
        <v>6</v>
      </c>
      <c r="L25" s="1" t="n">
        <f aca="false">F25*1</f>
        <v>0</v>
      </c>
      <c r="M25" s="1" t="n">
        <f aca="false">(I25+J25+K25+L25)/(C25+D25+E25+F25)</f>
        <v>3.64646464646465</v>
      </c>
    </row>
    <row r="26" customFormat="false" ht="10.65" hidden="false" customHeight="true" outlineLevel="0" collapsed="false">
      <c r="A26" s="5" t="s">
        <v>21</v>
      </c>
      <c r="B26" s="5" t="s">
        <v>12</v>
      </c>
      <c r="C26" s="6" t="n">
        <v>62</v>
      </c>
      <c r="D26" s="6" t="n">
        <v>32</v>
      </c>
      <c r="E26" s="6" t="n">
        <v>4</v>
      </c>
      <c r="F26" s="6" t="n">
        <v>2</v>
      </c>
      <c r="G26" s="6" t="n">
        <v>1</v>
      </c>
      <c r="H26" s="6" t="n">
        <v>100</v>
      </c>
      <c r="I26" s="1" t="n">
        <f aca="false">C26*4</f>
        <v>248</v>
      </c>
      <c r="J26" s="1" t="n">
        <f aca="false">D26*3</f>
        <v>96</v>
      </c>
      <c r="K26" s="1" t="n">
        <f aca="false">E26*2</f>
        <v>8</v>
      </c>
      <c r="L26" s="1" t="n">
        <f aca="false">F26*1</f>
        <v>2</v>
      </c>
      <c r="M26" s="1" t="n">
        <f aca="false">(I26+J26+K26+L26)/(C26+D26+E26+F26)</f>
        <v>3.54</v>
      </c>
    </row>
    <row r="27" customFormat="false" ht="10.65" hidden="false" customHeight="true" outlineLevel="0" collapsed="false">
      <c r="A27" s="5" t="s">
        <v>22</v>
      </c>
      <c r="B27" s="5" t="s">
        <v>12</v>
      </c>
      <c r="C27" s="6" t="n">
        <v>66</v>
      </c>
      <c r="D27" s="6" t="n">
        <v>27</v>
      </c>
      <c r="E27" s="6" t="n">
        <v>5</v>
      </c>
      <c r="F27" s="6" t="n">
        <v>2</v>
      </c>
      <c r="G27" s="6" t="n">
        <v>0</v>
      </c>
      <c r="H27" s="6" t="n">
        <v>100</v>
      </c>
      <c r="I27" s="1" t="n">
        <f aca="false">C27*4</f>
        <v>264</v>
      </c>
      <c r="J27" s="1" t="n">
        <f aca="false">D27*3</f>
        <v>81</v>
      </c>
      <c r="K27" s="1" t="n">
        <f aca="false">E27*2</f>
        <v>10</v>
      </c>
      <c r="L27" s="1" t="n">
        <f aca="false">F27*1</f>
        <v>2</v>
      </c>
      <c r="M27" s="1" t="n">
        <f aca="false">(I27+J27+K27+L27)/(C27+D27+E27+F27)</f>
        <v>3.57</v>
      </c>
    </row>
    <row r="28" customFormat="false" ht="10.65" hidden="false" customHeight="true" outlineLevel="0" collapsed="false">
      <c r="A28" s="5" t="s">
        <v>23</v>
      </c>
      <c r="B28" s="5" t="s">
        <v>12</v>
      </c>
      <c r="C28" s="6" t="n">
        <v>81</v>
      </c>
      <c r="D28" s="6" t="n">
        <v>17</v>
      </c>
      <c r="E28" s="6" t="n">
        <v>2</v>
      </c>
      <c r="F28" s="6" t="n">
        <v>1</v>
      </c>
      <c r="G28" s="6" t="n">
        <v>0</v>
      </c>
      <c r="H28" s="6" t="n">
        <v>100</v>
      </c>
      <c r="I28" s="1" t="n">
        <f aca="false">C28*4</f>
        <v>324</v>
      </c>
      <c r="J28" s="1" t="n">
        <f aca="false">D28*3</f>
        <v>51</v>
      </c>
      <c r="K28" s="1" t="n">
        <f aca="false">E28*2</f>
        <v>4</v>
      </c>
      <c r="L28" s="1" t="n">
        <f aca="false">F28*1</f>
        <v>1</v>
      </c>
      <c r="M28" s="1" t="n">
        <f aca="false">(I28+J28+K28+L28)/(C28+D28+E28+F28)</f>
        <v>3.76237623762376</v>
      </c>
    </row>
    <row r="29" customFormat="false" ht="10.65" hidden="false" customHeight="true" outlineLevel="0" collapsed="false">
      <c r="A29" s="5" t="s">
        <v>24</v>
      </c>
      <c r="B29" s="5" t="s">
        <v>12</v>
      </c>
      <c r="C29" s="6" t="n">
        <v>69</v>
      </c>
      <c r="D29" s="6" t="n">
        <v>25</v>
      </c>
      <c r="E29" s="6" t="n">
        <v>4</v>
      </c>
      <c r="F29" s="6" t="n">
        <v>2</v>
      </c>
      <c r="G29" s="6" t="n">
        <v>0</v>
      </c>
      <c r="H29" s="6" t="n">
        <v>100</v>
      </c>
      <c r="I29" s="1" t="n">
        <f aca="false">C29*4</f>
        <v>276</v>
      </c>
      <c r="J29" s="1" t="n">
        <f aca="false">D29*3</f>
        <v>75</v>
      </c>
      <c r="K29" s="1" t="n">
        <f aca="false">E29*2</f>
        <v>8</v>
      </c>
      <c r="L29" s="1" t="n">
        <f aca="false">F29*1</f>
        <v>2</v>
      </c>
      <c r="M29" s="1" t="n">
        <f aca="false">(I29+J29+K29+L29)/(C29+D29+E29+F29)</f>
        <v>3.61</v>
      </c>
    </row>
    <row r="30" customFormat="false" ht="9.75" hidden="false" customHeight="true" outlineLevel="0" collapsed="false">
      <c r="A30" s="5" t="s">
        <v>25</v>
      </c>
      <c r="B30" s="5" t="s">
        <v>12</v>
      </c>
      <c r="C30" s="6" t="n">
        <v>70</v>
      </c>
      <c r="D30" s="6" t="n">
        <v>22</v>
      </c>
      <c r="E30" s="6" t="n">
        <v>5</v>
      </c>
      <c r="F30" s="6" t="n">
        <v>2</v>
      </c>
      <c r="G30" s="6" t="n">
        <v>1</v>
      </c>
      <c r="H30" s="6" t="n">
        <v>100</v>
      </c>
      <c r="I30" s="1" t="n">
        <f aca="false">C30*4</f>
        <v>280</v>
      </c>
      <c r="J30" s="1" t="n">
        <f aca="false">D30*3</f>
        <v>66</v>
      </c>
      <c r="K30" s="1" t="n">
        <f aca="false">E30*2</f>
        <v>10</v>
      </c>
      <c r="L30" s="1" t="n">
        <f aca="false">F30*1</f>
        <v>2</v>
      </c>
      <c r="M30" s="1" t="n">
        <f aca="false">(I30+J30+K30+L30)/(C30+D30+E30+F30)</f>
        <v>3.61616161616162</v>
      </c>
    </row>
    <row r="31" customFormat="false" ht="21.75" hidden="false" customHeight="true" outlineLevel="0" collapsed="false">
      <c r="A31" s="2"/>
      <c r="B31" s="2"/>
      <c r="C31" s="3" t="s">
        <v>0</v>
      </c>
      <c r="D31" s="4" t="s">
        <v>1</v>
      </c>
      <c r="E31" s="4" t="s">
        <v>2</v>
      </c>
      <c r="F31" s="4" t="s">
        <v>3</v>
      </c>
      <c r="G31" s="3" t="s">
        <v>4</v>
      </c>
      <c r="H31" s="3" t="s">
        <v>5</v>
      </c>
      <c r="I31" s="0"/>
      <c r="J31" s="0"/>
      <c r="K31" s="0"/>
      <c r="L31" s="0"/>
      <c r="M31" s="0"/>
    </row>
    <row r="32" customFormat="false" ht="11.5" hidden="false" customHeight="true" outlineLevel="0" collapsed="false">
      <c r="A32" s="5" t="s">
        <v>11</v>
      </c>
      <c r="B32" s="5" t="s">
        <v>12</v>
      </c>
      <c r="C32" s="6" t="n">
        <v>32</v>
      </c>
      <c r="D32" s="6" t="n">
        <v>19</v>
      </c>
      <c r="E32" s="6" t="n">
        <v>17</v>
      </c>
      <c r="F32" s="6" t="n">
        <v>31</v>
      </c>
      <c r="G32" s="6" t="n">
        <v>1</v>
      </c>
      <c r="H32" s="6" t="n">
        <v>100</v>
      </c>
      <c r="I32" s="1" t="n">
        <f aca="false">C32*4</f>
        <v>128</v>
      </c>
      <c r="J32" s="1" t="n">
        <f aca="false">D32*3</f>
        <v>57</v>
      </c>
      <c r="K32" s="1" t="n">
        <f aca="false">E32*2</f>
        <v>34</v>
      </c>
      <c r="L32" s="1" t="n">
        <f aca="false">F32*1</f>
        <v>31</v>
      </c>
      <c r="M32" s="1" t="n">
        <f aca="false">(I32+J32+K32+L32)/(C32+D32+E32+F32)</f>
        <v>2.52525252525252</v>
      </c>
    </row>
    <row r="33" customFormat="false" ht="10.65" hidden="false" customHeight="true" outlineLevel="0" collapsed="false">
      <c r="A33" s="5" t="s">
        <v>13</v>
      </c>
      <c r="B33" s="5" t="s">
        <v>12</v>
      </c>
      <c r="C33" s="6" t="n">
        <v>15</v>
      </c>
      <c r="D33" s="6" t="n">
        <v>19</v>
      </c>
      <c r="E33" s="6" t="n">
        <v>19</v>
      </c>
      <c r="F33" s="6" t="n">
        <v>45</v>
      </c>
      <c r="G33" s="6" t="n">
        <v>2</v>
      </c>
      <c r="H33" s="6" t="n">
        <v>100</v>
      </c>
      <c r="I33" s="1" t="n">
        <f aca="false">C33*4</f>
        <v>60</v>
      </c>
      <c r="J33" s="1" t="n">
        <f aca="false">D33*3</f>
        <v>57</v>
      </c>
      <c r="K33" s="1" t="n">
        <f aca="false">E33*2</f>
        <v>38</v>
      </c>
      <c r="L33" s="1" t="n">
        <f aca="false">F33*1</f>
        <v>45</v>
      </c>
      <c r="M33" s="1" t="n">
        <f aca="false">(I33+J33+K33+L33)/(C33+D33+E33+F33)</f>
        <v>2.04081632653061</v>
      </c>
    </row>
    <row r="34" customFormat="false" ht="10.65" hidden="false" customHeight="true" outlineLevel="0" collapsed="false">
      <c r="A34" s="5" t="s">
        <v>14</v>
      </c>
      <c r="B34" s="5" t="s">
        <v>12</v>
      </c>
      <c r="C34" s="6" t="n">
        <v>10</v>
      </c>
      <c r="D34" s="6" t="n">
        <v>13</v>
      </c>
      <c r="E34" s="6" t="n">
        <v>30</v>
      </c>
      <c r="F34" s="6" t="n">
        <v>45</v>
      </c>
      <c r="G34" s="6" t="n">
        <v>2</v>
      </c>
      <c r="H34" s="6" t="n">
        <v>100</v>
      </c>
      <c r="I34" s="1" t="n">
        <f aca="false">C34*4</f>
        <v>40</v>
      </c>
      <c r="J34" s="1" t="n">
        <f aca="false">D34*3</f>
        <v>39</v>
      </c>
      <c r="K34" s="1" t="n">
        <f aca="false">E34*2</f>
        <v>60</v>
      </c>
      <c r="L34" s="1" t="n">
        <f aca="false">F34*1</f>
        <v>45</v>
      </c>
      <c r="M34" s="1" t="n">
        <f aca="false">(I34+J34+K34+L34)/(C34+D34+E34+F34)</f>
        <v>1.87755102040816</v>
      </c>
    </row>
    <row r="35" customFormat="false" ht="10.65" hidden="false" customHeight="true" outlineLevel="0" collapsed="false">
      <c r="A35" s="5" t="s">
        <v>15</v>
      </c>
      <c r="B35" s="5" t="s">
        <v>12</v>
      </c>
      <c r="C35" s="6" t="n">
        <v>11</v>
      </c>
      <c r="D35" s="6" t="n">
        <v>19</v>
      </c>
      <c r="E35" s="6" t="n">
        <v>38</v>
      </c>
      <c r="F35" s="6" t="n">
        <v>30</v>
      </c>
      <c r="G35" s="6" t="n">
        <v>1</v>
      </c>
      <c r="H35" s="6" t="n">
        <v>100</v>
      </c>
      <c r="I35" s="1" t="n">
        <f aca="false">C35*4</f>
        <v>44</v>
      </c>
      <c r="J35" s="1" t="n">
        <f aca="false">D35*3</f>
        <v>57</v>
      </c>
      <c r="K35" s="1" t="n">
        <f aca="false">E35*2</f>
        <v>76</v>
      </c>
      <c r="L35" s="1" t="n">
        <f aca="false">F35*1</f>
        <v>30</v>
      </c>
      <c r="M35" s="1" t="n">
        <f aca="false">(I35+J35+K35+L35)/(C35+D35+E35+F35)</f>
        <v>2.11224489795918</v>
      </c>
    </row>
    <row r="36" customFormat="false" ht="10.65" hidden="false" customHeight="true" outlineLevel="0" collapsed="false">
      <c r="A36" s="5" t="s">
        <v>16</v>
      </c>
      <c r="B36" s="5" t="s">
        <v>12</v>
      </c>
      <c r="C36" s="6" t="n">
        <v>54</v>
      </c>
      <c r="D36" s="6" t="n">
        <v>24</v>
      </c>
      <c r="E36" s="6" t="n">
        <v>13</v>
      </c>
      <c r="F36" s="6" t="n">
        <v>9</v>
      </c>
      <c r="G36" s="6" t="n">
        <v>0</v>
      </c>
      <c r="H36" s="6" t="n">
        <v>100</v>
      </c>
      <c r="I36" s="1" t="n">
        <f aca="false">C36*4</f>
        <v>216</v>
      </c>
      <c r="J36" s="1" t="n">
        <f aca="false">D36*3</f>
        <v>72</v>
      </c>
      <c r="K36" s="1" t="n">
        <f aca="false">E36*2</f>
        <v>26</v>
      </c>
      <c r="L36" s="1" t="n">
        <f aca="false">F36*1</f>
        <v>9</v>
      </c>
      <c r="M36" s="1" t="n">
        <f aca="false">(I36+J36+K36+L36)/(C36+D36+E36+F36)</f>
        <v>3.23</v>
      </c>
    </row>
    <row r="37" customFormat="false" ht="10.65" hidden="false" customHeight="true" outlineLevel="0" collapsed="false">
      <c r="A37" s="5" t="s">
        <v>17</v>
      </c>
      <c r="B37" s="5" t="s">
        <v>12</v>
      </c>
      <c r="C37" s="6" t="n">
        <v>29</v>
      </c>
      <c r="D37" s="6" t="n">
        <v>37</v>
      </c>
      <c r="E37" s="6" t="n">
        <v>22</v>
      </c>
      <c r="F37" s="6" t="n">
        <v>11</v>
      </c>
      <c r="G37" s="6" t="n">
        <v>1</v>
      </c>
      <c r="H37" s="6" t="n">
        <v>100</v>
      </c>
      <c r="I37" s="1" t="n">
        <f aca="false">C37*4</f>
        <v>116</v>
      </c>
      <c r="J37" s="1" t="n">
        <f aca="false">D37*3</f>
        <v>111</v>
      </c>
      <c r="K37" s="1" t="n">
        <f aca="false">E37*2</f>
        <v>44</v>
      </c>
      <c r="L37" s="1" t="n">
        <f aca="false">F37*1</f>
        <v>11</v>
      </c>
      <c r="M37" s="1" t="n">
        <f aca="false">(I37+J37+K37+L37)/(C37+D37+E37+F37)</f>
        <v>2.84848484848485</v>
      </c>
    </row>
    <row r="38" customFormat="false" ht="10.65" hidden="false" customHeight="true" outlineLevel="0" collapsed="false">
      <c r="A38" s="5" t="s">
        <v>18</v>
      </c>
      <c r="B38" s="5" t="s">
        <v>12</v>
      </c>
      <c r="C38" s="6" t="n">
        <v>30</v>
      </c>
      <c r="D38" s="6" t="n">
        <v>36</v>
      </c>
      <c r="E38" s="6" t="n">
        <v>20</v>
      </c>
      <c r="F38" s="6" t="n">
        <v>11</v>
      </c>
      <c r="G38" s="6" t="n">
        <v>2</v>
      </c>
      <c r="H38" s="6" t="n">
        <v>100</v>
      </c>
      <c r="I38" s="1" t="n">
        <f aca="false">C38*4</f>
        <v>120</v>
      </c>
      <c r="J38" s="1" t="n">
        <f aca="false">D38*3</f>
        <v>108</v>
      </c>
      <c r="K38" s="1" t="n">
        <f aca="false">E38*2</f>
        <v>40</v>
      </c>
      <c r="L38" s="1" t="n">
        <f aca="false">F38*1</f>
        <v>11</v>
      </c>
      <c r="M38" s="1" t="n">
        <f aca="false">(I38+J38+K38+L38)/(C38+D38+E38+F38)</f>
        <v>2.87628865979381</v>
      </c>
    </row>
    <row r="39" customFormat="false" ht="10.65" hidden="false" customHeight="true" outlineLevel="0" collapsed="false">
      <c r="A39" s="5" t="s">
        <v>19</v>
      </c>
      <c r="B39" s="5" t="s">
        <v>12</v>
      </c>
      <c r="C39" s="6" t="n">
        <v>8</v>
      </c>
      <c r="D39" s="6" t="n">
        <v>16</v>
      </c>
      <c r="E39" s="6" t="n">
        <v>24</v>
      </c>
      <c r="F39" s="6" t="n">
        <v>52</v>
      </c>
      <c r="G39" s="6" t="n">
        <v>1</v>
      </c>
      <c r="H39" s="6" t="n">
        <v>100</v>
      </c>
      <c r="I39" s="1" t="n">
        <f aca="false">C39*4</f>
        <v>32</v>
      </c>
      <c r="J39" s="1" t="n">
        <f aca="false">D39*3</f>
        <v>48</v>
      </c>
      <c r="K39" s="1" t="n">
        <f aca="false">E39*2</f>
        <v>48</v>
      </c>
      <c r="L39" s="1" t="n">
        <f aca="false">F39*1</f>
        <v>52</v>
      </c>
      <c r="M39" s="1" t="n">
        <f aca="false">(I39+J39+K39+L39)/(C39+D39+E39+F39)</f>
        <v>1.8</v>
      </c>
    </row>
    <row r="40" customFormat="false" ht="10.65" hidden="false" customHeight="true" outlineLevel="0" collapsed="false">
      <c r="A40" s="5" t="s">
        <v>20</v>
      </c>
      <c r="B40" s="5" t="s">
        <v>12</v>
      </c>
      <c r="C40" s="6" t="n">
        <v>34</v>
      </c>
      <c r="D40" s="6" t="n">
        <v>37</v>
      </c>
      <c r="E40" s="6" t="n">
        <v>19</v>
      </c>
      <c r="F40" s="6" t="n">
        <v>9</v>
      </c>
      <c r="G40" s="6" t="n">
        <v>1</v>
      </c>
      <c r="H40" s="6" t="n">
        <v>100</v>
      </c>
      <c r="I40" s="1" t="n">
        <f aca="false">C40*4</f>
        <v>136</v>
      </c>
      <c r="J40" s="1" t="n">
        <f aca="false">D40*3</f>
        <v>111</v>
      </c>
      <c r="K40" s="1" t="n">
        <f aca="false">E40*2</f>
        <v>38</v>
      </c>
      <c r="L40" s="1" t="n">
        <f aca="false">F40*1</f>
        <v>9</v>
      </c>
      <c r="M40" s="1" t="n">
        <f aca="false">(I40+J40+K40+L40)/(C40+D40+E40+F40)</f>
        <v>2.96969696969697</v>
      </c>
    </row>
    <row r="41" customFormat="false" ht="10.65" hidden="false" customHeight="true" outlineLevel="0" collapsed="false">
      <c r="A41" s="5" t="s">
        <v>21</v>
      </c>
      <c r="B41" s="5" t="s">
        <v>12</v>
      </c>
      <c r="C41" s="6" t="n">
        <v>9</v>
      </c>
      <c r="D41" s="6" t="n">
        <v>10</v>
      </c>
      <c r="E41" s="6" t="n">
        <v>21</v>
      </c>
      <c r="F41" s="6" t="n">
        <v>57</v>
      </c>
      <c r="G41" s="6" t="n">
        <v>2</v>
      </c>
      <c r="H41" s="6" t="n">
        <v>100</v>
      </c>
      <c r="I41" s="1" t="n">
        <f aca="false">C41*4</f>
        <v>36</v>
      </c>
      <c r="J41" s="1" t="n">
        <f aca="false">D41*3</f>
        <v>30</v>
      </c>
      <c r="K41" s="1" t="n">
        <f aca="false">E41*2</f>
        <v>42</v>
      </c>
      <c r="L41" s="1" t="n">
        <f aca="false">F41*1</f>
        <v>57</v>
      </c>
      <c r="M41" s="1" t="n">
        <f aca="false">(I41+J41+K41+L41)/(C41+D41+E41+F41)</f>
        <v>1.70103092783505</v>
      </c>
    </row>
    <row r="42" customFormat="false" ht="10.65" hidden="false" customHeight="true" outlineLevel="0" collapsed="false">
      <c r="A42" s="5" t="s">
        <v>22</v>
      </c>
      <c r="B42" s="5" t="s">
        <v>12</v>
      </c>
      <c r="C42" s="6" t="n">
        <v>7</v>
      </c>
      <c r="D42" s="6" t="n">
        <v>10</v>
      </c>
      <c r="E42" s="6" t="n">
        <v>27</v>
      </c>
      <c r="F42" s="6" t="n">
        <v>57</v>
      </c>
      <c r="G42" s="6" t="n">
        <v>0</v>
      </c>
      <c r="H42" s="6" t="n">
        <v>100</v>
      </c>
      <c r="I42" s="1" t="n">
        <f aca="false">C42*4</f>
        <v>28</v>
      </c>
      <c r="J42" s="1" t="n">
        <f aca="false">D42*3</f>
        <v>30</v>
      </c>
      <c r="K42" s="1" t="n">
        <f aca="false">E42*2</f>
        <v>54</v>
      </c>
      <c r="L42" s="1" t="n">
        <f aca="false">F42*1</f>
        <v>57</v>
      </c>
      <c r="M42" s="1" t="n">
        <f aca="false">(I42+J42+K42+L42)/(C42+D42+E42+F42)</f>
        <v>1.67326732673267</v>
      </c>
    </row>
    <row r="43" customFormat="false" ht="10.65" hidden="false" customHeight="true" outlineLevel="0" collapsed="false">
      <c r="A43" s="5" t="s">
        <v>23</v>
      </c>
      <c r="B43" s="5" t="s">
        <v>12</v>
      </c>
      <c r="C43" s="6" t="n">
        <v>18</v>
      </c>
      <c r="D43" s="6" t="n">
        <v>19</v>
      </c>
      <c r="E43" s="6" t="n">
        <v>24</v>
      </c>
      <c r="F43" s="6" t="n">
        <v>38</v>
      </c>
      <c r="G43" s="6" t="n">
        <v>1</v>
      </c>
      <c r="H43" s="6" t="n">
        <v>100</v>
      </c>
      <c r="I43" s="1" t="n">
        <f aca="false">C43*4</f>
        <v>72</v>
      </c>
      <c r="J43" s="1" t="n">
        <f aca="false">D43*3</f>
        <v>57</v>
      </c>
      <c r="K43" s="1" t="n">
        <f aca="false">E43*2</f>
        <v>48</v>
      </c>
      <c r="L43" s="1" t="n">
        <f aca="false">F43*1</f>
        <v>38</v>
      </c>
      <c r="M43" s="1" t="n">
        <f aca="false">(I43+J43+K43+L43)/(C43+D43+E43+F43)</f>
        <v>2.17171717171717</v>
      </c>
    </row>
    <row r="44" customFormat="false" ht="9.75" hidden="false" customHeight="true" outlineLevel="0" collapsed="false">
      <c r="A44" s="5" t="s">
        <v>24</v>
      </c>
      <c r="B44" s="5" t="s">
        <v>12</v>
      </c>
      <c r="C44" s="6" t="n">
        <v>13</v>
      </c>
      <c r="D44" s="6" t="n">
        <v>16</v>
      </c>
      <c r="E44" s="6" t="n">
        <v>23</v>
      </c>
      <c r="F44" s="6" t="n">
        <v>48</v>
      </c>
      <c r="G44" s="6" t="n">
        <v>1</v>
      </c>
      <c r="H44" s="6" t="n">
        <v>100</v>
      </c>
      <c r="I44" s="1" t="n">
        <f aca="false">C44*4</f>
        <v>52</v>
      </c>
      <c r="J44" s="1" t="n">
        <f aca="false">D44*3</f>
        <v>48</v>
      </c>
      <c r="K44" s="1" t="n">
        <f aca="false">E44*2</f>
        <v>46</v>
      </c>
      <c r="L44" s="1" t="n">
        <f aca="false">F44*1</f>
        <v>48</v>
      </c>
      <c r="M44" s="1" t="n">
        <f aca="false">(I44+J44+K44+L44)/(C44+D44+E44+F44)</f>
        <v>1.94</v>
      </c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1" t="n">
        <v>0</v>
      </c>
    </row>
    <row r="46" customFormat="false" ht="12.8" hidden="false" customHeight="false" outlineLevel="0" collapsed="false">
      <c r="A46" s="2"/>
      <c r="B46" s="2"/>
      <c r="C46" s="3" t="s">
        <v>0</v>
      </c>
      <c r="D46" s="4" t="s">
        <v>1</v>
      </c>
      <c r="E46" s="4" t="s">
        <v>2</v>
      </c>
      <c r="F46" s="4" t="s">
        <v>3</v>
      </c>
      <c r="G46" s="3" t="s">
        <v>4</v>
      </c>
      <c r="H46" s="3" t="s">
        <v>5</v>
      </c>
      <c r="I46" s="0"/>
      <c r="J46" s="0"/>
      <c r="K46" s="0"/>
      <c r="L46" s="0"/>
      <c r="M46" s="0"/>
    </row>
    <row r="47" customFormat="false" ht="12.8" hidden="false" customHeight="false" outlineLevel="0" collapsed="false">
      <c r="A47" s="5" t="s">
        <v>11</v>
      </c>
      <c r="B47" s="5" t="s">
        <v>12</v>
      </c>
      <c r="C47" s="6" t="n">
        <v>45</v>
      </c>
      <c r="D47" s="6" t="n">
        <v>39</v>
      </c>
      <c r="E47" s="6" t="n">
        <v>9</v>
      </c>
      <c r="F47" s="6" t="n">
        <v>6</v>
      </c>
      <c r="G47" s="6" t="n">
        <v>1</v>
      </c>
      <c r="H47" s="6" t="n">
        <v>100</v>
      </c>
      <c r="I47" s="1" t="n">
        <f aca="false">C47*4</f>
        <v>180</v>
      </c>
      <c r="J47" s="1" t="n">
        <f aca="false">D47*3</f>
        <v>117</v>
      </c>
      <c r="K47" s="1" t="n">
        <f aca="false">E47*2</f>
        <v>18</v>
      </c>
      <c r="L47" s="1" t="n">
        <f aca="false">F47*1</f>
        <v>6</v>
      </c>
      <c r="M47" s="1" t="n">
        <f aca="false">(I47+J47+K47+L47)/(C47+D47+E47+F47)</f>
        <v>3.24242424242424</v>
      </c>
    </row>
    <row r="48" customFormat="false" ht="12.8" hidden="false" customHeight="false" outlineLevel="0" collapsed="false">
      <c r="A48" s="5" t="s">
        <v>13</v>
      </c>
      <c r="B48" s="5" t="s">
        <v>12</v>
      </c>
      <c r="C48" s="6" t="n">
        <v>54</v>
      </c>
      <c r="D48" s="6" t="n">
        <v>36</v>
      </c>
      <c r="E48" s="6" t="n">
        <v>5</v>
      </c>
      <c r="F48" s="6" t="n">
        <v>3</v>
      </c>
      <c r="G48" s="6" t="n">
        <v>2</v>
      </c>
      <c r="H48" s="6" t="n">
        <v>100</v>
      </c>
      <c r="I48" s="1" t="n">
        <f aca="false">C48*4</f>
        <v>216</v>
      </c>
      <c r="J48" s="1" t="n">
        <f aca="false">D48*3</f>
        <v>108</v>
      </c>
      <c r="K48" s="1" t="n">
        <f aca="false">E48*2</f>
        <v>10</v>
      </c>
      <c r="L48" s="1" t="n">
        <f aca="false">F48*1</f>
        <v>3</v>
      </c>
      <c r="M48" s="1" t="n">
        <f aca="false">(I48+J48+K48+L48)/(C48+D48+E48+F48)</f>
        <v>3.43877551020408</v>
      </c>
    </row>
    <row r="49" customFormat="false" ht="12.8" hidden="false" customHeight="false" outlineLevel="0" collapsed="false">
      <c r="A49" s="5" t="s">
        <v>14</v>
      </c>
      <c r="B49" s="5" t="s">
        <v>12</v>
      </c>
      <c r="C49" s="6" t="n">
        <v>45</v>
      </c>
      <c r="D49" s="6" t="n">
        <v>38</v>
      </c>
      <c r="E49" s="6" t="n">
        <v>12</v>
      </c>
      <c r="F49" s="6" t="n">
        <v>4</v>
      </c>
      <c r="G49" s="6" t="n">
        <v>1</v>
      </c>
      <c r="H49" s="6" t="n">
        <v>100</v>
      </c>
      <c r="I49" s="1" t="n">
        <f aca="false">C49*4</f>
        <v>180</v>
      </c>
      <c r="J49" s="1" t="n">
        <f aca="false">D49*3</f>
        <v>114</v>
      </c>
      <c r="K49" s="1" t="n">
        <f aca="false">E49*2</f>
        <v>24</v>
      </c>
      <c r="L49" s="1" t="n">
        <f aca="false">F49*1</f>
        <v>4</v>
      </c>
      <c r="M49" s="1" t="n">
        <f aca="false">(I49+J49+K49+L49)/(C49+D49+E49+F49)</f>
        <v>3.25252525252525</v>
      </c>
    </row>
    <row r="50" customFormat="false" ht="12.8" hidden="false" customHeight="false" outlineLevel="0" collapsed="false">
      <c r="A50" s="5" t="s">
        <v>15</v>
      </c>
      <c r="B50" s="5" t="s">
        <v>12</v>
      </c>
      <c r="C50" s="6" t="n">
        <v>29</v>
      </c>
      <c r="D50" s="6" t="n">
        <v>44</v>
      </c>
      <c r="E50" s="6" t="n">
        <v>23</v>
      </c>
      <c r="F50" s="6" t="n">
        <v>3</v>
      </c>
      <c r="G50" s="6" t="n">
        <v>1</v>
      </c>
      <c r="H50" s="6" t="n">
        <v>100</v>
      </c>
      <c r="I50" s="1" t="n">
        <f aca="false">C50*4</f>
        <v>116</v>
      </c>
      <c r="J50" s="1" t="n">
        <f aca="false">D50*3</f>
        <v>132</v>
      </c>
      <c r="K50" s="1" t="n">
        <f aca="false">E50*2</f>
        <v>46</v>
      </c>
      <c r="L50" s="1" t="n">
        <f aca="false">F50*1</f>
        <v>3</v>
      </c>
      <c r="M50" s="1" t="n">
        <f aca="false">(I50+J50+K50+L50)/(C50+D50+E50+F50)</f>
        <v>3</v>
      </c>
    </row>
    <row r="51" customFormat="false" ht="12.8" hidden="false" customHeight="false" outlineLevel="0" collapsed="false">
      <c r="A51" s="5" t="s">
        <v>16</v>
      </c>
      <c r="B51" s="5" t="s">
        <v>12</v>
      </c>
      <c r="C51" s="6" t="n">
        <v>66</v>
      </c>
      <c r="D51" s="6" t="n">
        <v>27</v>
      </c>
      <c r="E51" s="6" t="n">
        <v>6</v>
      </c>
      <c r="F51" s="6" t="n">
        <v>1</v>
      </c>
      <c r="G51" s="6" t="n">
        <v>0</v>
      </c>
      <c r="H51" s="6" t="n">
        <v>100</v>
      </c>
      <c r="I51" s="1" t="n">
        <f aca="false">C51*4</f>
        <v>264</v>
      </c>
      <c r="J51" s="1" t="n">
        <f aca="false">D51*3</f>
        <v>81</v>
      </c>
      <c r="K51" s="1" t="n">
        <f aca="false">E51*2</f>
        <v>12</v>
      </c>
      <c r="L51" s="1" t="n">
        <f aca="false">F51*1</f>
        <v>1</v>
      </c>
      <c r="M51" s="1" t="n">
        <f aca="false">(I51+J51+K51+L51)/(C51+D51+E51+F51)</f>
        <v>3.58</v>
      </c>
    </row>
    <row r="52" customFormat="false" ht="12.8" hidden="false" customHeight="false" outlineLevel="0" collapsed="false">
      <c r="A52" s="5" t="s">
        <v>17</v>
      </c>
      <c r="B52" s="5" t="s">
        <v>12</v>
      </c>
      <c r="C52" s="6" t="n">
        <v>68</v>
      </c>
      <c r="D52" s="6" t="n">
        <v>26</v>
      </c>
      <c r="E52" s="6" t="n">
        <v>5</v>
      </c>
      <c r="F52" s="6" t="n">
        <v>1</v>
      </c>
      <c r="G52" s="6" t="n">
        <v>0</v>
      </c>
      <c r="H52" s="6" t="n">
        <v>100</v>
      </c>
      <c r="I52" s="1" t="n">
        <f aca="false">C52*4</f>
        <v>272</v>
      </c>
      <c r="J52" s="1" t="n">
        <f aca="false">D52*3</f>
        <v>78</v>
      </c>
      <c r="K52" s="1" t="n">
        <f aca="false">E52*2</f>
        <v>10</v>
      </c>
      <c r="L52" s="1" t="n">
        <f aca="false">F52*1</f>
        <v>1</v>
      </c>
      <c r="M52" s="1" t="n">
        <f aca="false">(I52+J52+K52+L52)/(C52+D52+E52+F52)</f>
        <v>3.61</v>
      </c>
    </row>
    <row r="53" customFormat="false" ht="12.8" hidden="false" customHeight="false" outlineLevel="0" collapsed="false">
      <c r="A53" s="5" t="s">
        <v>18</v>
      </c>
      <c r="B53" s="5" t="s">
        <v>12</v>
      </c>
      <c r="C53" s="6" t="n">
        <v>50</v>
      </c>
      <c r="D53" s="6" t="n">
        <v>38</v>
      </c>
      <c r="E53" s="6" t="n">
        <v>8</v>
      </c>
      <c r="F53" s="6" t="n">
        <v>2</v>
      </c>
      <c r="G53" s="6" t="n">
        <v>1</v>
      </c>
      <c r="H53" s="6" t="n">
        <v>100</v>
      </c>
      <c r="I53" s="1" t="n">
        <f aca="false">C53*4</f>
        <v>200</v>
      </c>
      <c r="J53" s="1" t="n">
        <f aca="false">D53*3</f>
        <v>114</v>
      </c>
      <c r="K53" s="1" t="n">
        <f aca="false">E53*2</f>
        <v>16</v>
      </c>
      <c r="L53" s="1" t="n">
        <f aca="false">F53*1</f>
        <v>2</v>
      </c>
      <c r="M53" s="1" t="n">
        <f aca="false">(I53+J53+K53+L53)/(C53+D53+E53+F53)</f>
        <v>3.38775510204082</v>
      </c>
    </row>
    <row r="54" customFormat="false" ht="12.8" hidden="false" customHeight="false" outlineLevel="0" collapsed="false">
      <c r="A54" s="5" t="s">
        <v>19</v>
      </c>
      <c r="B54" s="5" t="s">
        <v>12</v>
      </c>
      <c r="C54" s="6" t="n">
        <v>37</v>
      </c>
      <c r="D54" s="6" t="n">
        <v>46</v>
      </c>
      <c r="E54" s="6" t="n">
        <v>11</v>
      </c>
      <c r="F54" s="6" t="n">
        <v>5</v>
      </c>
      <c r="G54" s="6" t="n">
        <v>0</v>
      </c>
      <c r="H54" s="6" t="n">
        <v>100</v>
      </c>
      <c r="I54" s="1" t="n">
        <f aca="false">C54*4</f>
        <v>148</v>
      </c>
      <c r="J54" s="1" t="n">
        <f aca="false">D54*3</f>
        <v>138</v>
      </c>
      <c r="K54" s="1" t="n">
        <f aca="false">E54*2</f>
        <v>22</v>
      </c>
      <c r="L54" s="1" t="n">
        <f aca="false">F54*1</f>
        <v>5</v>
      </c>
      <c r="M54" s="1" t="n">
        <f aca="false">(I54+J54+K54+L54)/(C54+D54+E54+F54)</f>
        <v>3.16161616161616</v>
      </c>
    </row>
    <row r="55" customFormat="false" ht="12.8" hidden="false" customHeight="false" outlineLevel="0" collapsed="false">
      <c r="A55" s="5" t="s">
        <v>20</v>
      </c>
      <c r="B55" s="5" t="s">
        <v>12</v>
      </c>
      <c r="C55" s="6" t="n">
        <v>56</v>
      </c>
      <c r="D55" s="6" t="n">
        <v>39</v>
      </c>
      <c r="E55" s="6" t="n">
        <v>4</v>
      </c>
      <c r="F55" s="6" t="n">
        <v>0</v>
      </c>
      <c r="G55" s="6" t="n">
        <v>1</v>
      </c>
      <c r="H55" s="6" t="n">
        <v>100</v>
      </c>
      <c r="I55" s="1" t="n">
        <f aca="false">C55*4</f>
        <v>224</v>
      </c>
      <c r="J55" s="1" t="n">
        <f aca="false">D55*3</f>
        <v>117</v>
      </c>
      <c r="K55" s="1" t="n">
        <f aca="false">E55*2</f>
        <v>8</v>
      </c>
      <c r="L55" s="1" t="n">
        <f aca="false">F55*1</f>
        <v>0</v>
      </c>
      <c r="M55" s="1" t="n">
        <f aca="false">(I55+J55+K55+L55)/(C55+D55+E55+F55)</f>
        <v>3.52525252525252</v>
      </c>
    </row>
    <row r="56" customFormat="false" ht="12.8" hidden="false" customHeight="false" outlineLevel="0" collapsed="false">
      <c r="A56" s="5" t="s">
        <v>21</v>
      </c>
      <c r="B56" s="5" t="s">
        <v>12</v>
      </c>
      <c r="C56" s="6" t="n">
        <v>44</v>
      </c>
      <c r="D56" s="6" t="n">
        <v>33</v>
      </c>
      <c r="E56" s="6" t="n">
        <v>15</v>
      </c>
      <c r="F56" s="6" t="n">
        <v>7</v>
      </c>
      <c r="G56" s="6" t="n">
        <v>2</v>
      </c>
      <c r="H56" s="6" t="n">
        <v>100</v>
      </c>
      <c r="I56" s="1" t="n">
        <f aca="false">C56*4</f>
        <v>176</v>
      </c>
      <c r="J56" s="1" t="n">
        <f aca="false">D56*3</f>
        <v>99</v>
      </c>
      <c r="K56" s="1" t="n">
        <f aca="false">E56*2</f>
        <v>30</v>
      </c>
      <c r="L56" s="1" t="n">
        <f aca="false">F56*1</f>
        <v>7</v>
      </c>
      <c r="M56" s="1" t="n">
        <f aca="false">(I56+J56+K56+L56)/(C56+D56+E56+F56)</f>
        <v>3.15151515151515</v>
      </c>
    </row>
    <row r="57" customFormat="false" ht="12.8" hidden="false" customHeight="false" outlineLevel="0" collapsed="false">
      <c r="A57" s="5" t="s">
        <v>22</v>
      </c>
      <c r="B57" s="5" t="s">
        <v>12</v>
      </c>
      <c r="C57" s="6" t="n">
        <v>26</v>
      </c>
      <c r="D57" s="6" t="n">
        <v>38</v>
      </c>
      <c r="E57" s="6" t="n">
        <v>25</v>
      </c>
      <c r="F57" s="6" t="n">
        <v>11</v>
      </c>
      <c r="G57" s="6" t="n">
        <v>0</v>
      </c>
      <c r="H57" s="6" t="n">
        <v>100</v>
      </c>
      <c r="I57" s="1" t="n">
        <f aca="false">C57*4</f>
        <v>104</v>
      </c>
      <c r="J57" s="1" t="n">
        <f aca="false">D57*3</f>
        <v>114</v>
      </c>
      <c r="K57" s="1" t="n">
        <f aca="false">E57*2</f>
        <v>50</v>
      </c>
      <c r="L57" s="1" t="n">
        <f aca="false">F57*1</f>
        <v>11</v>
      </c>
      <c r="M57" s="1" t="n">
        <f aca="false">(I57+J57+K57+L57)/(C57+D57+E57+F57)</f>
        <v>2.79</v>
      </c>
    </row>
    <row r="58" customFormat="false" ht="12.8" hidden="false" customHeight="false" outlineLevel="0" collapsed="false">
      <c r="A58" s="5" t="s">
        <v>23</v>
      </c>
      <c r="B58" s="5" t="s">
        <v>12</v>
      </c>
      <c r="C58" s="6" t="n">
        <v>54</v>
      </c>
      <c r="D58" s="6" t="n">
        <v>33</v>
      </c>
      <c r="E58" s="6" t="n">
        <v>7</v>
      </c>
      <c r="F58" s="6" t="n">
        <v>5</v>
      </c>
      <c r="G58" s="6" t="n">
        <v>1</v>
      </c>
      <c r="H58" s="6" t="n">
        <v>100</v>
      </c>
      <c r="I58" s="1" t="n">
        <f aca="false">C58*4</f>
        <v>216</v>
      </c>
      <c r="J58" s="1" t="n">
        <f aca="false">D58*3</f>
        <v>99</v>
      </c>
      <c r="K58" s="1" t="n">
        <f aca="false">E58*2</f>
        <v>14</v>
      </c>
      <c r="L58" s="1" t="n">
        <f aca="false">F58*1</f>
        <v>5</v>
      </c>
      <c r="M58" s="1" t="n">
        <f aca="false">(I58+J58+K58+L58)/(C58+D58+E58+F58)</f>
        <v>3.37373737373737</v>
      </c>
    </row>
    <row r="59" customFormat="false" ht="12.8" hidden="false" customHeight="false" outlineLevel="0" collapsed="false">
      <c r="A59" s="5" t="s">
        <v>24</v>
      </c>
      <c r="B59" s="5" t="s">
        <v>12</v>
      </c>
      <c r="C59" s="6" t="n">
        <v>50</v>
      </c>
      <c r="D59" s="6" t="n">
        <v>39</v>
      </c>
      <c r="E59" s="6" t="n">
        <v>7</v>
      </c>
      <c r="F59" s="6" t="n">
        <v>4</v>
      </c>
      <c r="G59" s="6" t="n">
        <v>1</v>
      </c>
      <c r="H59" s="6" t="n">
        <v>100</v>
      </c>
      <c r="I59" s="1" t="n">
        <f aca="false">C59*4</f>
        <v>200</v>
      </c>
      <c r="J59" s="1" t="n">
        <f aca="false">D59*3</f>
        <v>117</v>
      </c>
      <c r="K59" s="1" t="n">
        <f aca="false">E59*2</f>
        <v>14</v>
      </c>
      <c r="L59" s="1" t="n">
        <f aca="false">F59*1</f>
        <v>4</v>
      </c>
      <c r="M59" s="1" t="n">
        <f aca="false">(I59+J59+K59+L59)/(C59+D59+E59+F59)</f>
        <v>3.35</v>
      </c>
    </row>
    <row r="60" customFormat="false" ht="12.8" hidden="false" customHeight="false" outlineLevel="0" collapsed="false">
      <c r="A60" s="5" t="s">
        <v>25</v>
      </c>
      <c r="B60" s="5" t="s">
        <v>12</v>
      </c>
      <c r="C60" s="6" t="n">
        <v>43</v>
      </c>
      <c r="D60" s="6" t="n">
        <v>47</v>
      </c>
      <c r="E60" s="6" t="n">
        <v>8</v>
      </c>
      <c r="F60" s="6" t="n">
        <v>1</v>
      </c>
      <c r="G60" s="6" t="n">
        <v>0</v>
      </c>
      <c r="H60" s="6" t="n">
        <v>100</v>
      </c>
      <c r="I60" s="1" t="n">
        <f aca="false">C60*4</f>
        <v>172</v>
      </c>
      <c r="J60" s="1" t="n">
        <f aca="false">D60*3</f>
        <v>141</v>
      </c>
      <c r="K60" s="1" t="n">
        <f aca="false">E60*2</f>
        <v>16</v>
      </c>
      <c r="L60" s="1" t="n">
        <f aca="false">F60*1</f>
        <v>1</v>
      </c>
      <c r="M60" s="1" t="n">
        <f aca="false">(I60+J60+K60+L60)/(C60+D60+E60+F60)</f>
        <v>3.33333333333333</v>
      </c>
    </row>
  </sheetData>
  <mergeCells count="4">
    <mergeCell ref="A1:B1"/>
    <mergeCell ref="A16:B16"/>
    <mergeCell ref="A31:B31"/>
    <mergeCell ref="A46:B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9.1417004048583"/>
    <col collapsed="false" hidden="false" max="2" min="2" style="0" width="15.7125506072875"/>
    <col collapsed="false" hidden="false" max="3" min="3" style="0" width="16.7165991902834"/>
    <col collapsed="false" hidden="false" max="1025" min="4" style="0" width="9.1417004048583"/>
  </cols>
  <sheetData>
    <row r="1" customFormat="false" ht="13.8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3.8" hidden="false" customHeight="false" outlineLevel="0" collapsed="false">
      <c r="A2" s="5" t="s">
        <v>11</v>
      </c>
      <c r="B2" s="0" t="n">
        <v>2.66666666666667</v>
      </c>
      <c r="C2" s="0" t="n">
        <f aca="false">(B2-AVERAGE(B2:B15))/STDEV(B2:B15)</f>
        <v>-0.0284688833733035</v>
      </c>
    </row>
    <row r="3" customFormat="false" ht="13.8" hidden="false" customHeight="false" outlineLevel="0" collapsed="false">
      <c r="A3" s="5" t="s">
        <v>13</v>
      </c>
      <c r="B3" s="0" t="n">
        <v>2.36734693877551</v>
      </c>
      <c r="C3" s="0" t="n">
        <f aca="false">(B3-AVERAGE(B2:B15))/STDEV(B2:B15)</f>
        <v>-0.64964149241371</v>
      </c>
    </row>
    <row r="4" customFormat="false" ht="13.8" hidden="false" customHeight="false" outlineLevel="0" collapsed="false">
      <c r="A4" s="5" t="s">
        <v>14</v>
      </c>
      <c r="B4" s="0" t="n">
        <v>2.53061224489796</v>
      </c>
      <c r="C4" s="0" t="n">
        <f aca="false">(B4-AVERAGE(B2:B15))/STDEV(B2:B15)</f>
        <v>-0.310820069300761</v>
      </c>
    </row>
    <row r="5" customFormat="false" ht="13.8" hidden="false" customHeight="false" outlineLevel="0" collapsed="false">
      <c r="A5" s="5" t="s">
        <v>15</v>
      </c>
      <c r="B5" s="0" t="n">
        <v>2.24489795918367</v>
      </c>
      <c r="C5" s="0" t="n">
        <f aca="false">(B5-AVERAGE(B2:B15))/STDEV(B2:B15)</f>
        <v>-0.903757559748422</v>
      </c>
    </row>
    <row r="6" customFormat="false" ht="13.8" hidden="false" customHeight="false" outlineLevel="0" collapsed="false">
      <c r="A6" s="5" t="s">
        <v>16</v>
      </c>
      <c r="B6" s="0" t="n">
        <v>3.21</v>
      </c>
      <c r="C6" s="0" t="n">
        <f aca="false">(B6-AVERAGE(B2:B15))/STDEV(B2:B15)</f>
        <v>1.099100577628</v>
      </c>
    </row>
    <row r="7" customFormat="false" ht="13.8" hidden="false" customHeight="false" outlineLevel="0" collapsed="false">
      <c r="A7" s="5" t="s">
        <v>17</v>
      </c>
      <c r="B7" s="0" t="n">
        <v>3.30612244897959</v>
      </c>
      <c r="C7" s="0" t="n">
        <f aca="false">(B7-AVERAGE(B2:B15))/STDEV(B2:B15)</f>
        <v>1.29858169048575</v>
      </c>
    </row>
    <row r="8" customFormat="false" ht="13.8" hidden="false" customHeight="false" outlineLevel="0" collapsed="false">
      <c r="A8" s="5" t="s">
        <v>18</v>
      </c>
      <c r="B8" s="0" t="n">
        <v>3.16</v>
      </c>
      <c r="C8" s="0" t="n">
        <f aca="false">(B8-AVERAGE(B2:B15))/STDEV(B2:B15)</f>
        <v>0.995336516799659</v>
      </c>
    </row>
    <row r="9" customFormat="false" ht="13.8" hidden="false" customHeight="false" outlineLevel="0" collapsed="false">
      <c r="A9" s="5" t="s">
        <v>19</v>
      </c>
      <c r="B9" s="0" t="n">
        <v>2.31313131313131</v>
      </c>
      <c r="C9" s="0" t="n">
        <f aca="false">(B9-AVERAGE(B2:B15))/STDEV(B2:B15)</f>
        <v>-0.76215416195753</v>
      </c>
    </row>
    <row r="10" customFormat="false" ht="13.8" hidden="false" customHeight="false" outlineLevel="0" collapsed="false">
      <c r="A10" s="5" t="s">
        <v>20</v>
      </c>
      <c r="B10" s="0" t="n">
        <v>3.2020202020202</v>
      </c>
      <c r="C10" s="0" t="n">
        <f aca="false">(B10-AVERAGE(B2:B15))/STDEV(B2:B15)</f>
        <v>1.08254025276853</v>
      </c>
    </row>
    <row r="11" customFormat="false" ht="13.8" hidden="false" customHeight="false" outlineLevel="0" collapsed="false">
      <c r="A11" s="5" t="s">
        <v>21</v>
      </c>
      <c r="B11" s="0" t="n">
        <v>2.73</v>
      </c>
      <c r="C11" s="0" t="n">
        <f aca="false">(B11-AVERAGE(B2:B15))/STDEV(B2:B15)</f>
        <v>0.102965593675928</v>
      </c>
    </row>
    <row r="12" customFormat="false" ht="13.8" hidden="false" customHeight="false" outlineLevel="0" collapsed="false">
      <c r="A12" s="5" t="s">
        <v>22</v>
      </c>
      <c r="B12" s="0" t="n">
        <v>1.82828282828283</v>
      </c>
      <c r="C12" s="0" t="n">
        <f aca="false">(B12-AVERAGE(B2:B15))/STDEV(B2:B15)</f>
        <v>-1.76835111544447</v>
      </c>
    </row>
    <row r="13" customFormat="false" ht="13.8" hidden="false" customHeight="false" outlineLevel="0" collapsed="false">
      <c r="A13" s="5" t="s">
        <v>23</v>
      </c>
      <c r="B13" s="0" t="n">
        <v>2.71428571428571</v>
      </c>
      <c r="C13" s="0" t="n">
        <f aca="false">(B13-AVERAGE(B2:B15))/STDEV(B2:B15)</f>
        <v>0.0703540317013073</v>
      </c>
    </row>
    <row r="14" customFormat="false" ht="13.8" hidden="false" customHeight="false" outlineLevel="0" collapsed="false">
      <c r="A14" s="5" t="s">
        <v>24</v>
      </c>
      <c r="B14" s="0" t="n">
        <v>2.05</v>
      </c>
      <c r="C14" s="0" t="n">
        <f aca="false">(B14-AVERAGE(B2:B15))/STDEV(B2:B15)</f>
        <v>-1.30822563358951</v>
      </c>
    </row>
    <row r="15" customFormat="false" ht="13.8" hidden="false" customHeight="false" outlineLevel="0" collapsed="false">
      <c r="A15" s="5" t="s">
        <v>25</v>
      </c>
      <c r="B15" s="0" t="n">
        <v>3.2020202020202</v>
      </c>
      <c r="C15" s="0" t="n">
        <f aca="false">(B15-AVERAGE(B2:B15))/STDEV(B2:B15)</f>
        <v>1.08254025276853</v>
      </c>
    </row>
    <row r="16" customFormat="false" ht="13.8" hidden="false" customHeight="false" outlineLevel="0" collapsed="false">
      <c r="A16" s="5" t="s">
        <v>11</v>
      </c>
      <c r="B16" s="0" t="n">
        <v>3.59</v>
      </c>
      <c r="C16" s="0" t="n">
        <f aca="false">(B16-AVERAGE(B16:B29))/STDEV(B16:B29)</f>
        <v>-0.517650237305562</v>
      </c>
    </row>
    <row r="17" customFormat="false" ht="13.8" hidden="false" customHeight="false" outlineLevel="0" collapsed="false">
      <c r="A17" s="5" t="s">
        <v>13</v>
      </c>
      <c r="B17" s="0" t="n">
        <v>3.42</v>
      </c>
      <c r="C17" s="0" t="n">
        <f aca="false">(B17-AVERAGE(B16:B29))/STDEV(B16:B29)</f>
        <v>-1.97338084045145</v>
      </c>
    </row>
    <row r="18" customFormat="false" ht="13.8" hidden="false" customHeight="false" outlineLevel="0" collapsed="false">
      <c r="A18" s="5" t="s">
        <v>14</v>
      </c>
      <c r="B18" s="0" t="n">
        <v>3.75757575757576</v>
      </c>
      <c r="C18" s="0" t="n">
        <f aca="false">(B18-AVERAGE(B16:B29))/STDEV(B16:B29)</f>
        <v>0.91732128415554</v>
      </c>
    </row>
    <row r="19" customFormat="false" ht="13.8" hidden="false" customHeight="false" outlineLevel="0" collapsed="false">
      <c r="A19" s="5" t="s">
        <v>15</v>
      </c>
      <c r="B19" s="0" t="n">
        <v>3.76</v>
      </c>
      <c r="C19" s="0" t="n">
        <f aca="false">(B19-AVERAGE(B16:B29))/STDEV(B16:B29)</f>
        <v>0.938080365840326</v>
      </c>
    </row>
    <row r="20" customFormat="false" ht="13.8" hidden="false" customHeight="false" outlineLevel="0" collapsed="false">
      <c r="A20" s="5" t="s">
        <v>16</v>
      </c>
      <c r="B20" s="0" t="n">
        <v>3.7</v>
      </c>
      <c r="C20" s="0" t="n">
        <f aca="false">(B20-AVERAGE(B16:B29))/STDEV(B16:B29)</f>
        <v>0.42429309414178</v>
      </c>
    </row>
    <row r="21" customFormat="false" ht="13.8" hidden="false" customHeight="false" outlineLevel="0" collapsed="false">
      <c r="A21" s="5" t="s">
        <v>17</v>
      </c>
      <c r="B21" s="0" t="n">
        <v>3.76</v>
      </c>
      <c r="C21" s="0" t="n">
        <f aca="false">(B21-AVERAGE(B16:B29))/STDEV(B16:B29)</f>
        <v>0.938080365840326</v>
      </c>
    </row>
    <row r="22" customFormat="false" ht="13.8" hidden="false" customHeight="false" outlineLevel="0" collapsed="false">
      <c r="A22" s="5" t="s">
        <v>18</v>
      </c>
      <c r="B22" s="0" t="n">
        <v>3.53535353535354</v>
      </c>
      <c r="C22" s="0" t="n">
        <f aca="false">(B22-AVERAGE(B16:B29))/STDEV(B16:B29)</f>
        <v>-0.985594536950198</v>
      </c>
    </row>
    <row r="23" customFormat="false" ht="13.8" hidden="false" customHeight="false" outlineLevel="0" collapsed="false">
      <c r="A23" s="5" t="s">
        <v>19</v>
      </c>
      <c r="B23" s="0" t="n">
        <v>3.83838383838384</v>
      </c>
      <c r="C23" s="0" t="n">
        <f aca="false">(B23-AVERAGE(B16:B29))/STDEV(B16:B29)</f>
        <v>1.60929067364853</v>
      </c>
    </row>
    <row r="24" customFormat="false" ht="13.8" hidden="false" customHeight="false" outlineLevel="0" collapsed="false">
      <c r="A24" s="5" t="s">
        <v>20</v>
      </c>
      <c r="B24" s="0" t="n">
        <v>3.64646464646465</v>
      </c>
      <c r="C24" s="0" t="n">
        <f aca="false">(B24-AVERAGE(B16:B29))/STDEV(B16:B29)</f>
        <v>-0.0341366263973289</v>
      </c>
    </row>
    <row r="25" customFormat="false" ht="13.8" hidden="false" customHeight="false" outlineLevel="0" collapsed="false">
      <c r="A25" s="5" t="s">
        <v>21</v>
      </c>
      <c r="B25" s="0" t="n">
        <v>3.54</v>
      </c>
      <c r="C25" s="0" t="n">
        <f aca="false">(B25-AVERAGE(B16:B29))/STDEV(B16:B29)</f>
        <v>-0.945806297054351</v>
      </c>
    </row>
    <row r="26" customFormat="false" ht="13.8" hidden="false" customHeight="false" outlineLevel="0" collapsed="false">
      <c r="A26" s="5" t="s">
        <v>22</v>
      </c>
      <c r="B26" s="0" t="n">
        <v>3.57</v>
      </c>
      <c r="C26" s="0" t="n">
        <f aca="false">(B26-AVERAGE(B16:B29))/STDEV(B16:B29)</f>
        <v>-0.688912661205078</v>
      </c>
    </row>
    <row r="27" customFormat="false" ht="13.8" hidden="false" customHeight="false" outlineLevel="0" collapsed="false">
      <c r="A27" s="5" t="s">
        <v>23</v>
      </c>
      <c r="B27" s="0" t="n">
        <v>3.76237623762376</v>
      </c>
      <c r="C27" s="0" t="n">
        <f aca="false">(B27-AVERAGE(B16:B29))/STDEV(B16:B29)</f>
        <v>0.958428376600665</v>
      </c>
    </row>
    <row r="28" customFormat="false" ht="13.8" hidden="false" customHeight="false" outlineLevel="0" collapsed="false">
      <c r="A28" s="5" t="s">
        <v>24</v>
      </c>
      <c r="B28" s="0" t="n">
        <v>3.61</v>
      </c>
      <c r="C28" s="0" t="n">
        <f aca="false">(B28-AVERAGE(B16:B29))/STDEV(B16:B29)</f>
        <v>-0.346387813406045</v>
      </c>
    </row>
    <row r="29" customFormat="false" ht="13.8" hidden="false" customHeight="false" outlineLevel="0" collapsed="false">
      <c r="A29" s="5" t="s">
        <v>25</v>
      </c>
      <c r="B29" s="0" t="n">
        <v>3.61616161616162</v>
      </c>
      <c r="C29" s="0" t="n">
        <f aca="false">(B29-AVERAGE(B16:B29))/STDEV(B16:B29)</f>
        <v>-0.293625147457202</v>
      </c>
    </row>
    <row r="30" customFormat="false" ht="13.8" hidden="false" customHeight="false" outlineLevel="0" collapsed="false">
      <c r="A30" s="5" t="s">
        <v>11</v>
      </c>
      <c r="B30" s="0" t="n">
        <v>2.52525252525252</v>
      </c>
      <c r="C30" s="0" t="n">
        <f aca="false">(B30-AVERAGE(B30:B43))/STDEV(B30:B43)</f>
        <v>0.499681165005553</v>
      </c>
    </row>
    <row r="31" customFormat="false" ht="13.8" hidden="false" customHeight="false" outlineLevel="0" collapsed="false">
      <c r="A31" s="5" t="s">
        <v>13</v>
      </c>
      <c r="B31" s="0" t="n">
        <v>2.04081632653061</v>
      </c>
      <c r="C31" s="0" t="n">
        <f aca="false">(B31-AVERAGE(B30:B43))/STDEV(B30:B43)</f>
        <v>-0.106865998315762</v>
      </c>
    </row>
    <row r="32" customFormat="false" ht="13.8" hidden="false" customHeight="false" outlineLevel="0" collapsed="false">
      <c r="A32" s="5" t="s">
        <v>14</v>
      </c>
      <c r="B32" s="0" t="n">
        <v>1.87755102040816</v>
      </c>
      <c r="C32" s="0" t="n">
        <f aca="false">(B32-AVERAGE(B30:B43))/STDEV(B30:B43)</f>
        <v>-0.31128529761384</v>
      </c>
    </row>
    <row r="33" customFormat="false" ht="13.8" hidden="false" customHeight="false" outlineLevel="0" collapsed="false">
      <c r="A33" s="5" t="s">
        <v>15</v>
      </c>
      <c r="B33" s="0" t="n">
        <v>2.11224489795918</v>
      </c>
      <c r="C33" s="0" t="n">
        <f aca="false">(B33-AVERAGE(B30:B43))/STDEV(B30:B43)</f>
        <v>-0.0174325548728539</v>
      </c>
    </row>
    <row r="34" customFormat="false" ht="13.8" hidden="false" customHeight="false" outlineLevel="0" collapsed="false">
      <c r="A34" s="5" t="s">
        <v>16</v>
      </c>
      <c r="B34" s="0" t="n">
        <v>3.23</v>
      </c>
      <c r="C34" s="0" t="n">
        <f aca="false">(B34-AVERAGE(B30:B43))/STDEV(B30:B43)</f>
        <v>1.38207307294661</v>
      </c>
    </row>
    <row r="35" customFormat="false" ht="13.8" hidden="false" customHeight="false" outlineLevel="0" collapsed="false">
      <c r="A35" s="5" t="s">
        <v>17</v>
      </c>
      <c r="B35" s="0" t="n">
        <v>2.84848484848485</v>
      </c>
      <c r="C35" s="0" t="n">
        <f aca="false">(B35-AVERAGE(B30:B43))/STDEV(B30:B43)</f>
        <v>0.904390080787605</v>
      </c>
    </row>
    <row r="36" customFormat="false" ht="13.8" hidden="false" customHeight="false" outlineLevel="0" collapsed="false">
      <c r="A36" s="5" t="s">
        <v>18</v>
      </c>
      <c r="B36" s="0" t="n">
        <v>2.87628865979381</v>
      </c>
      <c r="C36" s="0" t="n">
        <f aca="false">(B36-AVERAGE(B30:B43))/STDEV(B30:B43)</f>
        <v>0.939202348994373</v>
      </c>
    </row>
    <row r="37" customFormat="false" ht="13.8" hidden="false" customHeight="false" outlineLevel="0" collapsed="false">
      <c r="A37" s="5" t="s">
        <v>19</v>
      </c>
      <c r="B37" s="0" t="n">
        <v>1.8</v>
      </c>
      <c r="C37" s="0" t="n">
        <f aca="false">(B37-AVERAGE(B30:B43))/STDEV(B30:B43)</f>
        <v>-0.408384464780426</v>
      </c>
    </row>
    <row r="38" customFormat="false" ht="13.8" hidden="false" customHeight="false" outlineLevel="0" collapsed="false">
      <c r="A38" s="5" t="s">
        <v>20</v>
      </c>
      <c r="B38" s="0" t="n">
        <v>2.96969696969697</v>
      </c>
      <c r="C38" s="0" t="n">
        <f aca="false">(B38-AVERAGE(B30:B43))/STDEV(B30:B43)</f>
        <v>1.05615592420587</v>
      </c>
    </row>
    <row r="39" customFormat="false" ht="13.8" hidden="false" customHeight="false" outlineLevel="0" collapsed="false">
      <c r="A39" s="5" t="s">
        <v>21</v>
      </c>
      <c r="B39" s="0" t="n">
        <v>1.70103092783505</v>
      </c>
      <c r="C39" s="0" t="n">
        <f aca="false">(B39-AVERAGE(B30:B43))/STDEV(B30:B43)</f>
        <v>-0.532300493633282</v>
      </c>
    </row>
    <row r="40" customFormat="false" ht="13.8" hidden="false" customHeight="false" outlineLevel="0" collapsed="false">
      <c r="A40" s="5" t="s">
        <v>22</v>
      </c>
      <c r="B40" s="0" t="n">
        <v>1.67326732673267</v>
      </c>
      <c r="C40" s="0" t="n">
        <f aca="false">(B40-AVERAGE(B30:B43))/STDEV(B30:B43)</f>
        <v>-0.567062415918736</v>
      </c>
    </row>
    <row r="41" customFormat="false" ht="13.8" hidden="false" customHeight="false" outlineLevel="0" collapsed="false">
      <c r="A41" s="5" t="s">
        <v>23</v>
      </c>
      <c r="B41" s="0" t="n">
        <v>2.17171717171717</v>
      </c>
      <c r="C41" s="0" t="n">
        <f aca="false">(B41-AVERAGE(B30:B43))/STDEV(B30:B43)</f>
        <v>0.0570307883689334</v>
      </c>
    </row>
    <row r="42" customFormat="false" ht="13.8" hidden="false" customHeight="false" outlineLevel="0" collapsed="false">
      <c r="A42" s="5" t="s">
        <v>24</v>
      </c>
      <c r="B42" s="0" t="n">
        <v>1.94</v>
      </c>
      <c r="C42" s="0" t="n">
        <f aca="false">(B42-AVERAGE(B30:B43))/STDEV(B30:B43)</f>
        <v>-0.233094915632325</v>
      </c>
    </row>
    <row r="43" customFormat="false" ht="13.8" hidden="false" customHeight="false" outlineLevel="0" collapsed="false">
      <c r="A43" s="5" t="s">
        <v>25</v>
      </c>
      <c r="B43" s="0" t="n">
        <v>0</v>
      </c>
      <c r="C43" s="0" t="n">
        <v>0</v>
      </c>
    </row>
    <row r="44" customFormat="false" ht="13.8" hidden="false" customHeight="false" outlineLevel="0" collapsed="false">
      <c r="A44" s="5" t="s">
        <v>11</v>
      </c>
      <c r="B44" s="0" t="n">
        <v>3.24242424242424</v>
      </c>
      <c r="C44" s="0" t="n">
        <f aca="false">(B44-AVERAGE(B44:B57))/STDEV(B44:B57)</f>
        <v>-0.254921531883025</v>
      </c>
    </row>
    <row r="45" customFormat="false" ht="13.8" hidden="false" customHeight="false" outlineLevel="0" collapsed="false">
      <c r="A45" s="5" t="s">
        <v>13</v>
      </c>
      <c r="B45" s="0" t="n">
        <v>3.43877551020408</v>
      </c>
      <c r="C45" s="0" t="n">
        <f aca="false">(B45-AVERAGE(B44:B57))/STDEV(B44:B57)</f>
        <v>0.61775899265793</v>
      </c>
    </row>
    <row r="46" customFormat="false" ht="13.8" hidden="false" customHeight="false" outlineLevel="0" collapsed="false">
      <c r="A46" s="5" t="s">
        <v>14</v>
      </c>
      <c r="B46" s="0" t="n">
        <v>3.25252525252525</v>
      </c>
      <c r="C46" s="0" t="n">
        <f aca="false">(B46-AVERAGE(B44:B57))/STDEV(B44:B57)</f>
        <v>-0.210027730620549</v>
      </c>
    </row>
    <row r="47" customFormat="false" ht="13.8" hidden="false" customHeight="false" outlineLevel="0" collapsed="false">
      <c r="A47" s="5" t="s">
        <v>15</v>
      </c>
      <c r="B47" s="0" t="n">
        <v>3</v>
      </c>
      <c r="C47" s="0" t="n">
        <f aca="false">(B47-AVERAGE(B44:B57))/STDEV(B44:B57)</f>
        <v>-1.33237276218241</v>
      </c>
    </row>
    <row r="48" customFormat="false" ht="13.8" hidden="false" customHeight="false" outlineLevel="0" collapsed="false">
      <c r="A48" s="5" t="s">
        <v>16</v>
      </c>
      <c r="B48" s="0" t="n">
        <v>3.58</v>
      </c>
      <c r="C48" s="0" t="n">
        <f aca="false">(B48-AVERAGE(B44:B57))/STDEV(B44:B57)</f>
        <v>1.24542930630887</v>
      </c>
    </row>
    <row r="49" customFormat="false" ht="13.8" hidden="false" customHeight="false" outlineLevel="0" collapsed="false">
      <c r="A49" s="5" t="s">
        <v>17</v>
      </c>
      <c r="B49" s="0" t="n">
        <v>3.61</v>
      </c>
      <c r="C49" s="0" t="n">
        <f aca="false">(B49-AVERAGE(B44:B57))/STDEV(B44:B57)</f>
        <v>1.37876389605841</v>
      </c>
    </row>
    <row r="50" customFormat="false" ht="13.8" hidden="false" customHeight="false" outlineLevel="0" collapsed="false">
      <c r="A50" s="5" t="s">
        <v>18</v>
      </c>
      <c r="B50" s="0" t="n">
        <v>3.38775510204082</v>
      </c>
      <c r="C50" s="0" t="n">
        <f aca="false">(B50-AVERAGE(B44:B57))/STDEV(B44:B57)</f>
        <v>0.390999486281147</v>
      </c>
    </row>
    <row r="51" customFormat="false" ht="13.8" hidden="false" customHeight="false" outlineLevel="0" collapsed="false">
      <c r="A51" s="5" t="s">
        <v>19</v>
      </c>
      <c r="B51" s="0" t="n">
        <v>3.16161616161616</v>
      </c>
      <c r="C51" s="0" t="n">
        <f aca="false">(B51-AVERAGE(B44:B57))/STDEV(B44:B57)</f>
        <v>-0.614071941982817</v>
      </c>
    </row>
    <row r="52" customFormat="false" ht="13.8" hidden="false" customHeight="false" outlineLevel="0" collapsed="false">
      <c r="A52" s="5" t="s">
        <v>20</v>
      </c>
      <c r="B52" s="0" t="n">
        <v>3.52525252525252</v>
      </c>
      <c r="C52" s="0" t="n">
        <f aca="false">(B52-AVERAGE(B44:B57))/STDEV(B44:B57)</f>
        <v>1.00210490346625</v>
      </c>
    </row>
    <row r="53" customFormat="false" ht="13.8" hidden="false" customHeight="false" outlineLevel="0" collapsed="false">
      <c r="A53" s="5" t="s">
        <v>21</v>
      </c>
      <c r="B53" s="0" t="n">
        <v>3.15151515151515</v>
      </c>
      <c r="C53" s="0" t="n">
        <f aca="false">(B53-AVERAGE(B44:B57))/STDEV(B44:B57)</f>
        <v>-0.658965743245292</v>
      </c>
    </row>
    <row r="54" customFormat="false" ht="13.8" hidden="false" customHeight="false" outlineLevel="0" collapsed="false">
      <c r="A54" s="5" t="s">
        <v>22</v>
      </c>
      <c r="B54" s="0" t="n">
        <v>2.79</v>
      </c>
      <c r="C54" s="0" t="n">
        <f aca="false">(B54-AVERAGE(B44:B57))/STDEV(B44:B57)</f>
        <v>-2.26571489042924</v>
      </c>
    </row>
    <row r="55" customFormat="false" ht="13.8" hidden="false" customHeight="false" outlineLevel="0" collapsed="false">
      <c r="A55" s="5" t="s">
        <v>23</v>
      </c>
      <c r="B55" s="0" t="n">
        <v>3.37373737373737</v>
      </c>
      <c r="C55" s="0" t="n">
        <f aca="false">(B55-AVERAGE(B44:B57))/STDEV(B44:B57)</f>
        <v>0.328697884529141</v>
      </c>
    </row>
    <row r="56" customFormat="false" ht="13.8" hidden="false" customHeight="false" outlineLevel="0" collapsed="false">
      <c r="A56" s="5" t="s">
        <v>24</v>
      </c>
      <c r="B56" s="0" t="n">
        <v>3.35</v>
      </c>
      <c r="C56" s="0" t="n">
        <f aca="false">(B56-AVERAGE(B44:B57))/STDEV(B44:B57)</f>
        <v>0.223197451562327</v>
      </c>
    </row>
    <row r="57" customFormat="false" ht="13.8" hidden="false" customHeight="false" outlineLevel="0" collapsed="false">
      <c r="A57" s="5" t="s">
        <v>25</v>
      </c>
      <c r="B57" s="0" t="n">
        <v>3.33333333333333</v>
      </c>
      <c r="C57" s="0" t="n">
        <f aca="false">(B57-AVERAGE(B44:B57))/STDEV(B44:B57)</f>
        <v>0.149122679479245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2017-02-12T16:55:03Z</dcterms:created>
  <dc:creator>Vinu</dc:creator>
  <dc:language>en-US</dc:language>
  <cp:lastModifiedBy>Vinay</cp:lastModifiedBy>
  <dcterms:modified xsi:type="dcterms:W3CDTF">2017-02-12T16:55:03Z</dcterms:modified>
  <cp:revision>0</cp:revision>
</cp:coreProperties>
</file>