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sacfiles1\shared\owp\users\public\porsee\Data\LA Spreading\"/>
    </mc:Choice>
  </mc:AlternateContent>
  <bookViews>
    <workbookView xWindow="0" yWindow="0" windowWidth="27360" windowHeight="13305" tabRatio="500" activeTab="6"/>
  </bookViews>
  <sheets>
    <sheet name="Name Key" sheetId="6" r:id="rId1"/>
    <sheet name="Inflows" sheetId="2" r:id="rId2"/>
    <sheet name="Captured (Conserved)" sheetId="1" r:id="rId3"/>
    <sheet name="Imported" sheetId="3" r:id="rId4"/>
    <sheet name="Recycled" sheetId="4" r:id="rId5"/>
    <sheet name="Totals" sheetId="7" r:id="rId6"/>
    <sheet name="Pivot" sheetId="8" r:id="rId7"/>
  </sheets>
  <calcPr calcId="162913" concurrentCalc="0"/>
  <pivotCaches>
    <pivotCache cacheId="3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8" l="1"/>
  <c r="D32" i="8"/>
  <c r="E32" i="8"/>
  <c r="B32" i="8"/>
  <c r="B31" i="8"/>
  <c r="E31" i="8"/>
  <c r="D31" i="8"/>
  <c r="C31" i="8"/>
  <c r="F30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2" i="7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G15" i="4"/>
  <c r="KS20" i="3"/>
  <c r="KR20" i="3"/>
  <c r="KQ20" i="3"/>
  <c r="KP20" i="3"/>
  <c r="KO20" i="3"/>
  <c r="KN20" i="3"/>
  <c r="KM20" i="3"/>
  <c r="KL20" i="3"/>
  <c r="KK20" i="3"/>
  <c r="KJ20" i="3"/>
  <c r="KI20" i="3"/>
  <c r="KH20" i="3"/>
  <c r="KG20" i="3"/>
  <c r="KF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</calcChain>
</file>

<file path=xl/sharedStrings.xml><?xml version="1.0" encoding="utf-8"?>
<sst xmlns="http://schemas.openxmlformats.org/spreadsheetml/2006/main" count="1501" uniqueCount="186">
  <si>
    <t>SPG_ANI</t>
  </si>
  <si>
    <t>Santa Anita sgpreading grounds</t>
  </si>
  <si>
    <t>Spreading Grounds</t>
  </si>
  <si>
    <t>SPG_BDS</t>
  </si>
  <si>
    <t>Big Dalton Spreading Grounds</t>
  </si>
  <si>
    <t xml:space="preserve">SPG_BEN </t>
  </si>
  <si>
    <t>Ben Lomond Spreading grounds</t>
  </si>
  <si>
    <t>SPG_BRF</t>
  </si>
  <si>
    <t>Branford spreading grounds</t>
  </si>
  <si>
    <t>SPG_BVS</t>
  </si>
  <si>
    <t>Buena Vista spreading grounds</t>
  </si>
  <si>
    <t>SPG_CIT</t>
  </si>
  <si>
    <t>Citris Spreading Grounds</t>
  </si>
  <si>
    <t>SPG_DOM</t>
  </si>
  <si>
    <t>Dominguez Gap spreading grounds (west and east)</t>
  </si>
  <si>
    <t>SPG_EAB</t>
  </si>
  <si>
    <t>Eaton Basin</t>
  </si>
  <si>
    <t>SPG_ESG</t>
  </si>
  <si>
    <t>Eaton Spreading Grounds</t>
  </si>
  <si>
    <t>SPG_FOR</t>
  </si>
  <si>
    <t>Forbes Spreading Grounds</t>
  </si>
  <si>
    <t>SPG_HSG</t>
  </si>
  <si>
    <t>Hansen Spreading Grounds</t>
  </si>
  <si>
    <t>SPG_IRW</t>
  </si>
  <si>
    <t>Irwindale spreading grounds</t>
  </si>
  <si>
    <t>SPG_LIT</t>
  </si>
  <si>
    <t>Little Dalton spreading grounds</t>
  </si>
  <si>
    <t>SPG_LOP</t>
  </si>
  <si>
    <t>Lopez spreading grounds</t>
  </si>
  <si>
    <t>SPG_LOS</t>
  </si>
  <si>
    <t>Live Oak spreading grounds</t>
  </si>
  <si>
    <t>SPG_PCS</t>
  </si>
  <si>
    <t>Pacoima spreading grounds</t>
  </si>
  <si>
    <t>SPG_PEC</t>
  </si>
  <si>
    <t>Peck Road spreading basin</t>
  </si>
  <si>
    <t>SPG_RSF</t>
  </si>
  <si>
    <t>Rio Hondo spreading grounds (west and east)</t>
  </si>
  <si>
    <t>SPG_SAW</t>
  </si>
  <si>
    <t>Sawpit spreading grounds</t>
  </si>
  <si>
    <t>SPG_SFG</t>
  </si>
  <si>
    <t>Santa Fe spreading grounds</t>
  </si>
  <si>
    <t>SPG_SGC</t>
  </si>
  <si>
    <t>San Gabriel Coastal Spreading Grounds</t>
  </si>
  <si>
    <t>SPG_SGY</t>
  </si>
  <si>
    <t>San Gabriel Canyon Spreading Grounds</t>
  </si>
  <si>
    <t>SPG_SMD</t>
  </si>
  <si>
    <t>Sierra Madre spreading grounds</t>
  </si>
  <si>
    <t>SPG_SND</t>
  </si>
  <si>
    <t>San Dimas Spreading Basin</t>
  </si>
  <si>
    <t>SPG_TUJ</t>
  </si>
  <si>
    <t>Tujunga spreading grounds</t>
  </si>
  <si>
    <t>SPG_WAL</t>
  </si>
  <si>
    <t>Walnut Spreading Basin</t>
  </si>
  <si>
    <t>ID</t>
  </si>
  <si>
    <t>Node Name</t>
  </si>
  <si>
    <t>Display Name</t>
  </si>
  <si>
    <t>Type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</si>
  <si>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</si>
  <si>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</si>
  <si>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</si>
  <si>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</si>
  <si>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</si>
  <si>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</si>
  <si>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</si>
  <si>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</si>
  <si>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</si>
  <si>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</si>
  <si>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</si>
  <si>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</si>
  <si>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Water in the spreading grounds comes from</t>
  </si>
  <si>
    <t>1) "Conserved" water, or water that is captured from runoff and diverted into the SG</t>
  </si>
  <si>
    <t>2) Imported water from MWD that is routed to the SG</t>
  </si>
  <si>
    <t>3) Recycled water from various WRPs that is infiltrated into the SG</t>
  </si>
  <si>
    <t>AREA</t>
  </si>
  <si>
    <t>SPREADING FACILITY</t>
  </si>
  <si>
    <t>San Fernando Valley Facilities</t>
  </si>
  <si>
    <t>Branford</t>
  </si>
  <si>
    <t>Hansen</t>
  </si>
  <si>
    <t>Lopez</t>
  </si>
  <si>
    <t>Pacoima</t>
  </si>
  <si>
    <t>Tujunga†</t>
  </si>
  <si>
    <t>Tujunga Wash *</t>
  </si>
  <si>
    <t>San Gabriel Valley Facilities</t>
  </si>
  <si>
    <t>Ben Lomond</t>
  </si>
  <si>
    <t>Big Dalton</t>
  </si>
  <si>
    <t>Buena Vista</t>
  </si>
  <si>
    <t>Citrus</t>
  </si>
  <si>
    <t>Eaton Grounds</t>
  </si>
  <si>
    <t>Forbes</t>
  </si>
  <si>
    <t>Irwindale</t>
  </si>
  <si>
    <t>Little Dalton</t>
  </si>
  <si>
    <t>Live Oak</t>
  </si>
  <si>
    <t>Peck Road</t>
  </si>
  <si>
    <t>San Dimas Canyon</t>
  </si>
  <si>
    <t>San Gabriel Canyon</t>
  </si>
  <si>
    <t>Santa Anita</t>
  </si>
  <si>
    <t>Santa Fe SG</t>
  </si>
  <si>
    <t>Sawpit</t>
  </si>
  <si>
    <t>Walnut</t>
  </si>
  <si>
    <t>Sierra Madre†</t>
  </si>
  <si>
    <t>Fish Canyon†</t>
  </si>
  <si>
    <t>S.G. River Perc. Reach from Morris Dam to W.N. Dam</t>
  </si>
  <si>
    <t>Morris Dam to Sta. F190</t>
  </si>
  <si>
    <t>Sta. F190 to Santa Fe Dam O/F</t>
  </si>
  <si>
    <t>Santa Fe Dam O/F to Sta. F263</t>
  </si>
  <si>
    <t>Coastal Plain Facilities</t>
  </si>
  <si>
    <t>Rio Hondo Coastal</t>
  </si>
  <si>
    <t>Whittier Narrows Reservoir</t>
  </si>
  <si>
    <t>San Gabriel Coastal</t>
  </si>
  <si>
    <t>Dominguez Gap</t>
  </si>
  <si>
    <t>Node Code</t>
  </si>
  <si>
    <t>SPG_BEN</t>
  </si>
  <si>
    <t>INF_MOR</t>
  </si>
  <si>
    <t>INF_WHN</t>
  </si>
  <si>
    <t>INF_WHS</t>
  </si>
  <si>
    <t>n/a</t>
  </si>
  <si>
    <t>INF_SFN</t>
  </si>
  <si>
    <t>CB-48</t>
  </si>
  <si>
    <t>CB</t>
  </si>
  <si>
    <t>MWD_CBS</t>
  </si>
  <si>
    <t>SUR_SND</t>
  </si>
  <si>
    <t>MSGB</t>
  </si>
  <si>
    <t>MWD_USG</t>
  </si>
  <si>
    <t>Thompson Creek CB-28</t>
  </si>
  <si>
    <t>SUR_SJC</t>
  </si>
  <si>
    <t>USG 3</t>
  </si>
  <si>
    <t>MSGB/ Santa Fe</t>
  </si>
  <si>
    <t>MWD_SGV</t>
  </si>
  <si>
    <t>SUR_SGU</t>
  </si>
  <si>
    <t>San Gab. Cyn. S.G</t>
  </si>
  <si>
    <t>TVMWD</t>
  </si>
  <si>
    <t>PM 26</t>
  </si>
  <si>
    <t>MWD_THV</t>
  </si>
  <si>
    <t>GWB_MSG</t>
  </si>
  <si>
    <t>SG Canyon</t>
  </si>
  <si>
    <t>Basin 1</t>
  </si>
  <si>
    <t>GWB_CEN</t>
  </si>
  <si>
    <t>Bealty Canyon</t>
  </si>
  <si>
    <t>San Dimas</t>
  </si>
  <si>
    <t>MWD Import Name</t>
  </si>
  <si>
    <t>Distination</t>
  </si>
  <si>
    <t>Model Origin Node</t>
  </si>
  <si>
    <t>Model Terminal Node</t>
  </si>
  <si>
    <t>Model Link Code</t>
  </si>
  <si>
    <t>Whittier Narrows Plant</t>
  </si>
  <si>
    <t>Delivered</t>
  </si>
  <si>
    <t>Rio Hondo</t>
  </si>
  <si>
    <t>San Gabriel</t>
  </si>
  <si>
    <t>Waste to Ocean</t>
  </si>
  <si>
    <t>Monthly Spread</t>
  </si>
  <si>
    <t>San Jose Creek Plant</t>
  </si>
  <si>
    <t>Ponoma Plant</t>
  </si>
  <si>
    <t>WRP Facility</t>
  </si>
  <si>
    <t>Destination</t>
  </si>
  <si>
    <t>Model Link #</t>
  </si>
  <si>
    <t>Origin Node</t>
  </si>
  <si>
    <t>Terminal Node</t>
  </si>
  <si>
    <t>WRP_WHP</t>
  </si>
  <si>
    <t>MWD_WRD</t>
  </si>
  <si>
    <t>MWD_USR</t>
  </si>
  <si>
    <t>CWD_LAS</t>
  </si>
  <si>
    <t>WRP_SJC</t>
  </si>
  <si>
    <t>SUR_SGL</t>
  </si>
  <si>
    <t>WRP_PON</t>
  </si>
  <si>
    <t>WRP_SJP</t>
  </si>
  <si>
    <t>Alhambra CBG-36</t>
  </si>
  <si>
    <t>LA 699</t>
  </si>
  <si>
    <t>Olden Street</t>
  </si>
  <si>
    <t>Year</t>
  </si>
  <si>
    <t>Month</t>
  </si>
  <si>
    <t>Totals</t>
  </si>
  <si>
    <t>Stormwater Capture</t>
  </si>
  <si>
    <t>Imported Water Spreading</t>
  </si>
  <si>
    <t>Recycled Water Spreading</t>
  </si>
  <si>
    <t>Row Labels</t>
  </si>
  <si>
    <t>Grand Total</t>
  </si>
  <si>
    <t>Sum of Stormwater Capture</t>
  </si>
  <si>
    <t>Sum of Imported Water Spreading</t>
  </si>
  <si>
    <t>Sum of Recycled Water Spreading</t>
  </si>
  <si>
    <t>Sum of Totals</t>
  </si>
  <si>
    <t>Annual Average</t>
  </si>
  <si>
    <t>2000-2010 Average</t>
  </si>
  <si>
    <t>Stormwater Capture (ac-ft)</t>
  </si>
  <si>
    <t>Imported Water Spreading (ac-ft)</t>
  </si>
  <si>
    <t>Recycled Water Spreading (ac-ft)</t>
  </si>
  <si>
    <t>Totals Spreading (ac-ft)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</si>
</sst>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\-&quot;$&quot;#,##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 applyFill="1"/>
    <xf numFmtId="0" fontId="6" fillId="0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right" wrapText="1"/>
    </xf>
    <xf numFmtId="0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4" fontId="0" fillId="0" borderId="0" xfId="0" applyNumberForma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Font="1" applyFill="1" applyAlignment="1">
      <alignment horizontal="right" wrapText="1"/>
    </xf>
    <xf numFmtId="0" fontId="7" fillId="0" borderId="0" xfId="0" applyFont="1" applyFill="1"/>
    <xf numFmtId="0" fontId="7" fillId="0" borderId="0" xfId="0" applyFont="1"/>
    <xf numFmtId="0" fontId="0" fillId="2" borderId="0" xfId="0" applyFont="1" applyFill="1"/>
    <xf numFmtId="0" fontId="0" fillId="0" borderId="0" xfId="0" applyFont="1" applyFill="1" applyAlignment="1">
      <alignment horizontal="center" vertical="center"/>
    </xf>
    <xf numFmtId="164" fontId="0" fillId="0" borderId="0" xfId="0" applyNumberFormat="1"/>
    <xf numFmtId="0" fontId="8" fillId="0" borderId="0" xfId="0" applyFont="1"/>
    <xf numFmtId="0" fontId="0" fillId="0" borderId="0" xfId="0" applyNumberFormat="1"/>
    <xf numFmtId="0" fontId="8" fillId="0" borderId="0" xfId="0" applyNumberFormat="1" applyFont="1"/>
    <xf numFmtId="3" fontId="8" fillId="0" borderId="0" xfId="0" applyNumberFormat="1" applyFont="1"/>
    <xf numFmtId="0" fontId="5" fillId="0" borderId="0" xfId="0" applyFont="1" applyFill="1"/>
    <xf numFmtId="0" fontId="5" fillId="0" borderId="0" xfId="0" applyFont="1"/>
    <xf numFmtId="0" fontId="5" fillId="0" borderId="0" xfId="0" applyFont="1" applyFill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0" fillId="0" borderId="0" xfId="0" applyFont="1" applyAlignment="1">
      <alignment horizontal="right" wrapText="1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Normal" xfId="0" builtinId="0"/>
  </cellStyles>
  <dxfs count="6">
    <dxf>
      <numFmt numFmtId="3" formatCode="#,##0"/>
    </dxf>
    <dxf>
      <numFmt numFmtId="3" formatCode="#,##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r>
              <a:rPr lang="en-US"/>
              <a:t>Historic Spreading Ground Operations in LA County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Stormwater Capture (ac-ft)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Pivot!$G$4:$G$28</c:f>
              <c:numCache>
                <c:formatCode>General</c:formatCode>
                <c:ptCount val="25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</c:numCache>
            </c:numRef>
          </c:xVal>
          <c:yVal>
            <c:numRef>
              <c:f>Pivot!$H$4:$H$28</c:f>
              <c:numCache>
                <c:formatCode>#,##0</c:formatCode>
                <c:ptCount val="25"/>
                <c:pt idx="1">
                  <c:v>42174.9</c:v>
                </c:pt>
                <c:pt idx="2">
                  <c:v>136183.9</c:v>
                </c:pt>
                <c:pt idx="3">
                  <c:v>134157.20000000001</c:v>
                </c:pt>
                <c:pt idx="4">
                  <c:v>147978.1</c:v>
                </c:pt>
                <c:pt idx="5">
                  <c:v>208793.2</c:v>
                </c:pt>
                <c:pt idx="6">
                  <c:v>289361.10000000003</c:v>
                </c:pt>
                <c:pt idx="7">
                  <c:v>326814.90000000002</c:v>
                </c:pt>
                <c:pt idx="8">
                  <c:v>146186</c:v>
                </c:pt>
                <c:pt idx="9">
                  <c:v>306227</c:v>
                </c:pt>
                <c:pt idx="10">
                  <c:v>222624</c:v>
                </c:pt>
                <c:pt idx="11">
                  <c:v>206247</c:v>
                </c:pt>
                <c:pt idx="12">
                  <c:v>301893</c:v>
                </c:pt>
                <c:pt idx="13">
                  <c:v>124118</c:v>
                </c:pt>
                <c:pt idx="14">
                  <c:v>214353</c:v>
                </c:pt>
                <c:pt idx="15">
                  <c:v>184093</c:v>
                </c:pt>
                <c:pt idx="16">
                  <c:v>161982</c:v>
                </c:pt>
                <c:pt idx="17">
                  <c:v>192498</c:v>
                </c:pt>
                <c:pt idx="18">
                  <c:v>195993</c:v>
                </c:pt>
                <c:pt idx="19">
                  <c:v>445145</c:v>
                </c:pt>
                <c:pt idx="20">
                  <c:v>275668</c:v>
                </c:pt>
                <c:pt idx="21">
                  <c:v>104465</c:v>
                </c:pt>
                <c:pt idx="22">
                  <c:v>133587</c:v>
                </c:pt>
                <c:pt idx="23">
                  <c:v>110899</c:v>
                </c:pt>
                <c:pt idx="24">
                  <c:v>289004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2-4E54-9D70-4B00D1C55FFA}"/>
            </c:ext>
          </c:extLst>
        </c:ser>
        <c:ser>
          <c:idx val="1"/>
          <c:order val="1"/>
          <c:tx>
            <c:strRef>
              <c:f>Pivot!$I$3</c:f>
              <c:strCache>
                <c:ptCount val="1"/>
                <c:pt idx="0">
                  <c:v>Imported Water Spreading (ac-ft)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Pivot!$G$4:$G$28</c:f>
              <c:numCache>
                <c:formatCode>General</c:formatCode>
                <c:ptCount val="25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</c:numCache>
            </c:numRef>
          </c:xVal>
          <c:yVal>
            <c:numRef>
              <c:f>Pivot!$I$4:$I$28</c:f>
              <c:numCache>
                <c:formatCode>#,##0</c:formatCode>
                <c:ptCount val="25"/>
                <c:pt idx="10">
                  <c:v>6438.4</c:v>
                </c:pt>
                <c:pt idx="11">
                  <c:v>81751.999999999985</c:v>
                </c:pt>
                <c:pt idx="12">
                  <c:v>18739.2</c:v>
                </c:pt>
                <c:pt idx="13">
                  <c:v>46837.2</c:v>
                </c:pt>
                <c:pt idx="14">
                  <c:v>126616.20000000001</c:v>
                </c:pt>
                <c:pt idx="15">
                  <c:v>63674.2</c:v>
                </c:pt>
                <c:pt idx="16">
                  <c:v>91196.700000000012</c:v>
                </c:pt>
                <c:pt idx="17">
                  <c:v>64581.4</c:v>
                </c:pt>
                <c:pt idx="18">
                  <c:v>93663.299999999988</c:v>
                </c:pt>
                <c:pt idx="19">
                  <c:v>56453.8</c:v>
                </c:pt>
                <c:pt idx="20">
                  <c:v>102071.4</c:v>
                </c:pt>
                <c:pt idx="21">
                  <c:v>27605.699999999993</c:v>
                </c:pt>
                <c:pt idx="22">
                  <c:v>7208</c:v>
                </c:pt>
                <c:pt idx="23">
                  <c:v>19591.600000000002</c:v>
                </c:pt>
                <c:pt idx="24">
                  <c:v>99550.999999999985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52-4E54-9D70-4B00D1C55FFA}"/>
            </c:ext>
          </c:extLst>
        </c:ser>
        <c:ser>
          <c:idx val="2"/>
          <c:order val="2"/>
          <c:tx>
            <c:strRef>
              <c:f>Pivot!$J$3</c:f>
              <c:strCache>
                <c:ptCount val="1"/>
                <c:pt idx="0">
                  <c:v>Recycled Water Spreading (ac-ft)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Pivot!$G$4:$G$28</c:f>
              <c:numCache>
                <c:formatCode>General</c:formatCode>
                <c:ptCount val="25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</c:numCache>
            </c:numRef>
          </c:xVal>
          <c:yVal>
            <c:numRef>
              <c:f>Pivot!$J$4:$J$28</c:f>
              <c:numCache>
                <c:formatCode>#,##0</c:formatCode>
                <c:ptCount val="25"/>
                <c:pt idx="10">
                  <c:v>9253.9</c:v>
                </c:pt>
                <c:pt idx="11">
                  <c:v>46640.6</c:v>
                </c:pt>
                <c:pt idx="12">
                  <c:v>46143.799999999996</c:v>
                </c:pt>
                <c:pt idx="13">
                  <c:v>43234.1</c:v>
                </c:pt>
                <c:pt idx="14">
                  <c:v>41013.1</c:v>
                </c:pt>
                <c:pt idx="15">
                  <c:v>37779.200000000004</c:v>
                </c:pt>
                <c:pt idx="16">
                  <c:v>70351.900000000009</c:v>
                </c:pt>
                <c:pt idx="17">
                  <c:v>42659</c:v>
                </c:pt>
                <c:pt idx="18">
                  <c:v>35511.5</c:v>
                </c:pt>
                <c:pt idx="19">
                  <c:v>29684.599999999995</c:v>
                </c:pt>
                <c:pt idx="20">
                  <c:v>44749.100000000006</c:v>
                </c:pt>
                <c:pt idx="21">
                  <c:v>43851.4</c:v>
                </c:pt>
                <c:pt idx="22">
                  <c:v>36961.9</c:v>
                </c:pt>
                <c:pt idx="23">
                  <c:v>47555.299999999996</c:v>
                </c:pt>
                <c:pt idx="24">
                  <c:v>53574.400000000001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52-4E54-9D70-4B00D1C55FFA}"/>
            </c:ext>
          </c:extLst>
        </c:ser>
        <c:ser>
          <c:idx val="3"/>
          <c:order val="3"/>
          <c:tx>
            <c:strRef>
              <c:f>Pivot!$K$3</c:f>
              <c:strCache>
                <c:ptCount val="1"/>
                <c:pt idx="0">
                  <c:v>Totals Spreading (ac-ft)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Pivot!$G$4:$G$28</c:f>
              <c:numCache>
                <c:formatCode>General</c:formatCode>
                <c:ptCount val="25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</c:numCache>
            </c:numRef>
          </c:xVal>
          <c:yVal>
            <c:numRef>
              <c:f>Pivot!$K$4:$K$28</c:f>
              <c:numCache>
                <c:formatCode>#,##0</c:formatCode>
                <c:ptCount val="25"/>
                <c:pt idx="1">
                  <c:v>42174.9</c:v>
                </c:pt>
                <c:pt idx="2">
                  <c:v>136183.9</c:v>
                </c:pt>
                <c:pt idx="3">
                  <c:v>134157.20000000001</c:v>
                </c:pt>
                <c:pt idx="4">
                  <c:v>147978.1</c:v>
                </c:pt>
                <c:pt idx="5">
                  <c:v>208793.2</c:v>
                </c:pt>
                <c:pt idx="6">
                  <c:v>289361.10000000003</c:v>
                </c:pt>
                <c:pt idx="7">
                  <c:v>326814.90000000002</c:v>
                </c:pt>
                <c:pt idx="8">
                  <c:v>146186</c:v>
                </c:pt>
                <c:pt idx="9">
                  <c:v>306227</c:v>
                </c:pt>
                <c:pt idx="10">
                  <c:v>238316.3</c:v>
                </c:pt>
                <c:pt idx="11">
                  <c:v>334639.60000000003</c:v>
                </c:pt>
                <c:pt idx="12">
                  <c:v>366775.99999999994</c:v>
                </c:pt>
                <c:pt idx="13">
                  <c:v>214189.3</c:v>
                </c:pt>
                <c:pt idx="14">
                  <c:v>381982.3</c:v>
                </c:pt>
                <c:pt idx="15">
                  <c:v>285546.40000000002</c:v>
                </c:pt>
                <c:pt idx="16">
                  <c:v>323530.59999999998</c:v>
                </c:pt>
                <c:pt idx="17">
                  <c:v>299738.40000000002</c:v>
                </c:pt>
                <c:pt idx="18">
                  <c:v>325167.80000000005</c:v>
                </c:pt>
                <c:pt idx="19">
                  <c:v>531283.4</c:v>
                </c:pt>
                <c:pt idx="20">
                  <c:v>422488.50000000006</c:v>
                </c:pt>
                <c:pt idx="21">
                  <c:v>175922.10000000003</c:v>
                </c:pt>
                <c:pt idx="22">
                  <c:v>177756.90000000002</c:v>
                </c:pt>
                <c:pt idx="23">
                  <c:v>178045.9</c:v>
                </c:pt>
                <c:pt idx="24">
                  <c:v>442129.4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52-4E54-9D70-4B00D1C55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49056"/>
        <c:axId val="594654048"/>
      </c:scatterChart>
      <c:valAx>
        <c:axId val="594649056"/>
        <c:scaling>
          <c:orientation val="minMax"/>
          <c:min val="19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lgun Gothic" panose="020B0503020000020004" pitchFamily="34" charset="-127"/>
                    <a:ea typeface="Malgun Gothic" panose="020B0503020000020004" pitchFamily="34" charset="-127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lgun Gothic" panose="020B0503020000020004" pitchFamily="34" charset="-127"/>
                  <a:ea typeface="Malgun Gothic" panose="020B0503020000020004" pitchFamily="34" charset="-127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594654048"/>
        <c:crosses val="autoZero"/>
        <c:crossBetween val="midCat"/>
      </c:valAx>
      <c:valAx>
        <c:axId val="5946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lgun Gothic" panose="020B0503020000020004" pitchFamily="34" charset="-127"/>
                    <a:ea typeface="Malgun Gothic" panose="020B0503020000020004" pitchFamily="34" charset="-127"/>
                    <a:cs typeface="+mn-cs"/>
                  </a:defRPr>
                </a:pPr>
                <a:r>
                  <a:rPr lang="en-US"/>
                  <a:t>Volume of Water (ac-ft)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lgun Gothic" panose="020B0503020000020004" pitchFamily="34" charset="-127"/>
                  <a:ea typeface="Malgun Gothic" panose="020B0503020000020004" pitchFamily="34" charset="-127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5946490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algun Gothic" panose="020B0503020000020004" pitchFamily="34" charset="-127"/>
          <a:ea typeface="Malgun Gothic" panose="020B0503020000020004" pitchFamily="34" charset="-127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29</xdr:row>
      <xdr:rowOff>33336</xdr:rowOff>
    </xdr:from>
    <xdr:to>
      <xdr:col>11</xdr:col>
      <xdr:colOff>9525</xdr:colOff>
      <xdr:row>54</xdr:row>
      <xdr:rowOff>200024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rse, Erik" refreshedDate="43040.479025925924" createdVersion="6" refreshedVersion="6" minRefreshableVersion="3" recordCount="300">
  <cacheSource type="worksheet">
    <worksheetSource ref="A1:F301" sheet="Totals"/>
  </cacheSource>
  <cacheFields count="6">
    <cacheField name="Year" numFmtId="0">
      <sharedItems containsSemiMixedTypes="0" containsString="0" containsNumber="1" containsInteger="1" minValue="1986" maxValue="2010" count="25"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</sharedItems>
    </cacheField>
    <cacheField name="Month" numFmtId="0">
      <sharedItems/>
    </cacheField>
    <cacheField name="Stormwater Capture" numFmtId="0">
      <sharedItems containsSemiMixedTypes="0" containsString="0" containsNumber="1" minValue="0" maxValue="73940"/>
    </cacheField>
    <cacheField name="Imported Water Spreading" numFmtId="0">
      <sharedItems containsSemiMixedTypes="0" containsString="0" containsNumber="1" minValue="0" maxValue="28064.799999999999"/>
    </cacheField>
    <cacheField name="Recycled Water Spreading" numFmtId="0">
      <sharedItems containsSemiMixedTypes="0" containsString="0" containsNumber="1" minValue="0" maxValue="7093.5"/>
    </cacheField>
    <cacheField name="Totals" numFmtId="0">
      <sharedItems containsSemiMixedTypes="0" containsString="0" containsNumber="1" minValue="0" maxValue="76024.6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s v="Jan"/>
    <n v="0"/>
    <n v="0"/>
    <n v="0"/>
    <n v="0"/>
  </r>
  <r>
    <x v="0"/>
    <s v="Feb"/>
    <n v="0"/>
    <n v="0"/>
    <n v="0"/>
    <n v="0"/>
  </r>
  <r>
    <x v="0"/>
    <s v="Mar"/>
    <n v="0"/>
    <n v="0"/>
    <n v="0"/>
    <n v="0"/>
  </r>
  <r>
    <x v="0"/>
    <s v="Apr"/>
    <n v="0"/>
    <n v="0"/>
    <n v="0"/>
    <n v="0"/>
  </r>
  <r>
    <x v="0"/>
    <s v="May"/>
    <n v="0"/>
    <n v="0"/>
    <n v="0"/>
    <n v="0"/>
  </r>
  <r>
    <x v="0"/>
    <s v="Jun"/>
    <n v="0"/>
    <n v="0"/>
    <n v="0"/>
    <n v="0"/>
  </r>
  <r>
    <x v="0"/>
    <s v="Jul"/>
    <n v="0"/>
    <n v="0"/>
    <n v="0"/>
    <n v="0"/>
  </r>
  <r>
    <x v="0"/>
    <s v="Aug"/>
    <n v="0"/>
    <n v="0"/>
    <n v="0"/>
    <n v="0"/>
  </r>
  <r>
    <x v="0"/>
    <s v="Sept"/>
    <n v="0"/>
    <n v="0"/>
    <n v="0"/>
    <n v="0"/>
  </r>
  <r>
    <x v="0"/>
    <s v="Oct"/>
    <n v="0"/>
    <n v="0"/>
    <n v="0"/>
    <n v="0"/>
  </r>
  <r>
    <x v="0"/>
    <s v="Nov"/>
    <n v="0"/>
    <n v="0"/>
    <n v="0"/>
    <n v="0"/>
  </r>
  <r>
    <x v="0"/>
    <s v="Dec"/>
    <n v="0"/>
    <n v="0"/>
    <n v="0"/>
    <n v="0"/>
  </r>
  <r>
    <x v="1"/>
    <s v="Jan"/>
    <n v="0"/>
    <n v="0"/>
    <n v="0"/>
    <n v="0"/>
  </r>
  <r>
    <x v="1"/>
    <s v="Feb"/>
    <n v="0"/>
    <n v="0"/>
    <n v="0"/>
    <n v="0"/>
  </r>
  <r>
    <x v="1"/>
    <s v="Mar"/>
    <n v="0"/>
    <n v="0"/>
    <n v="0"/>
    <n v="0"/>
  </r>
  <r>
    <x v="1"/>
    <s v="Apr"/>
    <n v="0"/>
    <n v="0"/>
    <n v="0"/>
    <n v="0"/>
  </r>
  <r>
    <x v="1"/>
    <s v="May"/>
    <n v="0"/>
    <n v="0"/>
    <n v="0"/>
    <n v="0"/>
  </r>
  <r>
    <x v="1"/>
    <s v="Jun"/>
    <n v="0"/>
    <n v="0"/>
    <n v="0"/>
    <n v="0"/>
  </r>
  <r>
    <x v="1"/>
    <s v="Jul"/>
    <n v="0"/>
    <n v="0"/>
    <n v="0"/>
    <n v="0"/>
  </r>
  <r>
    <x v="1"/>
    <s v="Aug"/>
    <n v="0"/>
    <n v="0"/>
    <n v="0"/>
    <n v="0"/>
  </r>
  <r>
    <x v="1"/>
    <s v="Sept"/>
    <n v="0"/>
    <n v="0"/>
    <n v="0"/>
    <n v="0"/>
  </r>
  <r>
    <x v="1"/>
    <s v="Oct"/>
    <n v="12099.5"/>
    <n v="0"/>
    <n v="0"/>
    <n v="12099.5"/>
  </r>
  <r>
    <x v="1"/>
    <s v="Nov"/>
    <n v="15926.3"/>
    <n v="0"/>
    <n v="0"/>
    <n v="15926.3"/>
  </r>
  <r>
    <x v="1"/>
    <s v="Dec"/>
    <n v="14149.1"/>
    <n v="0"/>
    <n v="0"/>
    <n v="14149.1"/>
  </r>
  <r>
    <x v="2"/>
    <s v="Jan"/>
    <n v="18857"/>
    <n v="0"/>
    <n v="0"/>
    <n v="18857"/>
  </r>
  <r>
    <x v="2"/>
    <s v="Feb"/>
    <n v="16983.599999999999"/>
    <n v="0"/>
    <n v="0"/>
    <n v="16983.599999999999"/>
  </r>
  <r>
    <x v="2"/>
    <s v="Mar"/>
    <n v="13048.1"/>
    <n v="0"/>
    <n v="0"/>
    <n v="13048.1"/>
  </r>
  <r>
    <x v="2"/>
    <s v="Apr"/>
    <n v="15507.9"/>
    <n v="0"/>
    <n v="0"/>
    <n v="15507.9"/>
  </r>
  <r>
    <x v="2"/>
    <s v="May"/>
    <n v="13137.7"/>
    <n v="0"/>
    <n v="0"/>
    <n v="13137.7"/>
  </r>
  <r>
    <x v="2"/>
    <s v="Jun"/>
    <n v="13667.199999999999"/>
    <n v="0"/>
    <n v="0"/>
    <n v="13667.199999999999"/>
  </r>
  <r>
    <x v="2"/>
    <s v="Jul"/>
    <n v="4916.5"/>
    <n v="0"/>
    <n v="0"/>
    <n v="4916.5"/>
  </r>
  <r>
    <x v="2"/>
    <s v="Aug"/>
    <n v="2525.1"/>
    <n v="0"/>
    <n v="0"/>
    <n v="2525.1"/>
  </r>
  <r>
    <x v="2"/>
    <s v="Sept"/>
    <n v="4500.2"/>
    <n v="0"/>
    <n v="0"/>
    <n v="4500.2"/>
  </r>
  <r>
    <x v="2"/>
    <s v="Oct"/>
    <n v="5854.9"/>
    <n v="0"/>
    <n v="0"/>
    <n v="5854.9"/>
  </r>
  <r>
    <x v="2"/>
    <s v="Nov"/>
    <n v="6118.5"/>
    <n v="0"/>
    <n v="0"/>
    <n v="6118.5"/>
  </r>
  <r>
    <x v="2"/>
    <s v="Dec"/>
    <n v="21067.200000000001"/>
    <n v="0"/>
    <n v="0"/>
    <n v="21067.200000000001"/>
  </r>
  <r>
    <x v="3"/>
    <s v="Jan"/>
    <n v="19447.8"/>
    <n v="0"/>
    <n v="0"/>
    <n v="19447.8"/>
  </r>
  <r>
    <x v="3"/>
    <s v="Feb"/>
    <n v="24160.2"/>
    <n v="0"/>
    <n v="0"/>
    <n v="24160.2"/>
  </r>
  <r>
    <x v="3"/>
    <s v="Mar"/>
    <n v="18215.7"/>
    <n v="0"/>
    <n v="0"/>
    <n v="18215.7"/>
  </r>
  <r>
    <x v="3"/>
    <s v="Apr"/>
    <n v="13914.4"/>
    <n v="0"/>
    <n v="0"/>
    <n v="13914.4"/>
  </r>
  <r>
    <x v="3"/>
    <s v="May"/>
    <n v="7065.0999999999995"/>
    <n v="0"/>
    <n v="0"/>
    <n v="7065.0999999999995"/>
  </r>
  <r>
    <x v="3"/>
    <s v="Jun"/>
    <n v="8981.2999999999993"/>
    <n v="0"/>
    <n v="0"/>
    <n v="8981.2999999999993"/>
  </r>
  <r>
    <x v="3"/>
    <s v="Jul"/>
    <n v="5941.3"/>
    <n v="0"/>
    <n v="0"/>
    <n v="5941.3"/>
  </r>
  <r>
    <x v="3"/>
    <s v="Aug"/>
    <n v="3291"/>
    <n v="0"/>
    <n v="0"/>
    <n v="3291"/>
  </r>
  <r>
    <x v="3"/>
    <s v="Sept"/>
    <n v="4952.7"/>
    <n v="0"/>
    <n v="0"/>
    <n v="4952.7"/>
  </r>
  <r>
    <x v="3"/>
    <s v="Oct"/>
    <n v="8588.5999999999985"/>
    <n v="0"/>
    <n v="0"/>
    <n v="8588.5999999999985"/>
  </r>
  <r>
    <x v="3"/>
    <s v="Nov"/>
    <n v="10664"/>
    <n v="0"/>
    <n v="0"/>
    <n v="10664"/>
  </r>
  <r>
    <x v="3"/>
    <s v="Dec"/>
    <n v="8935.1"/>
    <n v="0"/>
    <n v="0"/>
    <n v="8935.1"/>
  </r>
  <r>
    <x v="4"/>
    <s v="Jan"/>
    <n v="13178"/>
    <n v="0"/>
    <n v="0"/>
    <n v="13178"/>
  </r>
  <r>
    <x v="4"/>
    <s v="Feb"/>
    <n v="18846.400000000001"/>
    <n v="0"/>
    <n v="0"/>
    <n v="18846.400000000001"/>
  </r>
  <r>
    <x v="4"/>
    <s v="Mar"/>
    <n v="21496.1"/>
    <n v="0"/>
    <n v="0"/>
    <n v="21496.1"/>
  </r>
  <r>
    <x v="4"/>
    <s v="Apr"/>
    <n v="22897"/>
    <n v="0"/>
    <n v="0"/>
    <n v="22897"/>
  </r>
  <r>
    <x v="4"/>
    <s v="May"/>
    <n v="12319.6"/>
    <n v="0"/>
    <n v="0"/>
    <n v="12319.6"/>
  </r>
  <r>
    <x v="4"/>
    <s v="Jun"/>
    <n v="8492.5"/>
    <n v="0"/>
    <n v="0"/>
    <n v="8492.5"/>
  </r>
  <r>
    <x v="4"/>
    <s v="Jul"/>
    <n v="5637.8"/>
    <n v="0"/>
    <n v="0"/>
    <n v="5637.8"/>
  </r>
  <r>
    <x v="4"/>
    <s v="Aug"/>
    <n v="8789.4"/>
    <n v="0"/>
    <n v="0"/>
    <n v="8789.4"/>
  </r>
  <r>
    <x v="4"/>
    <s v="Sept"/>
    <n v="11060.4"/>
    <n v="0"/>
    <n v="0"/>
    <n v="11060.4"/>
  </r>
  <r>
    <x v="4"/>
    <s v="Oct"/>
    <n v="13099.3"/>
    <n v="0"/>
    <n v="0"/>
    <n v="13099.3"/>
  </r>
  <r>
    <x v="4"/>
    <s v="Nov"/>
    <n v="5808.1"/>
    <n v="0"/>
    <n v="0"/>
    <n v="5808.1"/>
  </r>
  <r>
    <x v="4"/>
    <s v="Dec"/>
    <n v="6353.4999999999991"/>
    <n v="0"/>
    <n v="0"/>
    <n v="6353.4999999999991"/>
  </r>
  <r>
    <x v="5"/>
    <s v="Jan"/>
    <n v="16849.5"/>
    <n v="0"/>
    <n v="0"/>
    <n v="16849.5"/>
  </r>
  <r>
    <x v="5"/>
    <s v="Feb"/>
    <n v="11478.5"/>
    <n v="0"/>
    <n v="0"/>
    <n v="11478.5"/>
  </r>
  <r>
    <x v="5"/>
    <s v="Mar"/>
    <n v="41209.599999999999"/>
    <n v="0"/>
    <n v="0"/>
    <n v="41209.599999999999"/>
  </r>
  <r>
    <x v="5"/>
    <s v="Apr"/>
    <n v="14382.6"/>
    <n v="0"/>
    <n v="0"/>
    <n v="14382.6"/>
  </r>
  <r>
    <x v="5"/>
    <s v="May"/>
    <n v="8965.6"/>
    <n v="0"/>
    <n v="0"/>
    <n v="8965.6"/>
  </r>
  <r>
    <x v="5"/>
    <s v="Jun"/>
    <n v="11871.2"/>
    <n v="0"/>
    <n v="0"/>
    <n v="11871.2"/>
  </r>
  <r>
    <x v="5"/>
    <s v="Jul"/>
    <n v="15151.699999999999"/>
    <n v="0"/>
    <n v="0"/>
    <n v="15151.699999999999"/>
  </r>
  <r>
    <x v="5"/>
    <s v="Aug"/>
    <n v="18828.8"/>
    <n v="0"/>
    <n v="0"/>
    <n v="18828.8"/>
  </r>
  <r>
    <x v="5"/>
    <s v="Sept"/>
    <n v="17958.900000000001"/>
    <n v="0"/>
    <n v="0"/>
    <n v="17958.900000000001"/>
  </r>
  <r>
    <x v="5"/>
    <s v="Oct"/>
    <n v="20290.300000000003"/>
    <n v="0"/>
    <n v="0"/>
    <n v="20290.300000000003"/>
  </r>
  <r>
    <x v="5"/>
    <s v="Nov"/>
    <n v="14085.8"/>
    <n v="0"/>
    <n v="0"/>
    <n v="14085.8"/>
  </r>
  <r>
    <x v="5"/>
    <s v="Dec"/>
    <n v="17720.700000000004"/>
    <n v="0"/>
    <n v="0"/>
    <n v="17720.700000000004"/>
  </r>
  <r>
    <x v="6"/>
    <s v="Jan"/>
    <n v="17547"/>
    <n v="0"/>
    <n v="0"/>
    <n v="17547"/>
  </r>
  <r>
    <x v="6"/>
    <s v="Feb"/>
    <n v="39340.5"/>
    <n v="0"/>
    <n v="0"/>
    <n v="39340.5"/>
  </r>
  <r>
    <x v="6"/>
    <s v="Mar"/>
    <n v="48547.6"/>
    <n v="0"/>
    <n v="0"/>
    <n v="48547.6"/>
  </r>
  <r>
    <x v="6"/>
    <s v="Apr"/>
    <n v="31940.899999999998"/>
    <n v="0"/>
    <n v="0"/>
    <n v="31940.899999999998"/>
  </r>
  <r>
    <x v="6"/>
    <s v="May"/>
    <n v="28523.899999999998"/>
    <n v="0"/>
    <n v="0"/>
    <n v="28523.899999999998"/>
  </r>
  <r>
    <x v="6"/>
    <s v="Jun"/>
    <n v="22399.5"/>
    <n v="0"/>
    <n v="0"/>
    <n v="22399.5"/>
  </r>
  <r>
    <x v="6"/>
    <s v="Jul"/>
    <n v="19447"/>
    <n v="0"/>
    <n v="0"/>
    <n v="19447"/>
  </r>
  <r>
    <x v="6"/>
    <s v="Aug"/>
    <n v="10102.599999999999"/>
    <n v="0"/>
    <n v="0"/>
    <n v="10102.599999999999"/>
  </r>
  <r>
    <x v="6"/>
    <s v="Sept"/>
    <n v="9681.1999999999989"/>
    <n v="0"/>
    <n v="0"/>
    <n v="9681.1999999999989"/>
  </r>
  <r>
    <x v="6"/>
    <s v="Oct"/>
    <n v="17850.599999999999"/>
    <n v="0"/>
    <n v="0"/>
    <n v="17850.599999999999"/>
  </r>
  <r>
    <x v="6"/>
    <s v="Nov"/>
    <n v="18415.099999999999"/>
    <n v="0"/>
    <n v="0"/>
    <n v="18415.099999999999"/>
  </r>
  <r>
    <x v="6"/>
    <s v="Dec"/>
    <n v="25565.200000000001"/>
    <n v="0"/>
    <n v="0"/>
    <n v="25565.200000000001"/>
  </r>
  <r>
    <x v="7"/>
    <s v="Jan"/>
    <n v="46199.5"/>
    <n v="0"/>
    <n v="0"/>
    <n v="46199.5"/>
  </r>
  <r>
    <x v="7"/>
    <s v="Feb"/>
    <n v="38599.4"/>
    <n v="0"/>
    <n v="0"/>
    <n v="38599.4"/>
  </r>
  <r>
    <x v="7"/>
    <s v="Mar"/>
    <n v="44927.3"/>
    <n v="0"/>
    <n v="0"/>
    <n v="44927.3"/>
  </r>
  <r>
    <x v="7"/>
    <s v="Apr"/>
    <n v="46136.200000000004"/>
    <n v="0"/>
    <n v="0"/>
    <n v="46136.200000000004"/>
  </r>
  <r>
    <x v="7"/>
    <s v="May"/>
    <n v="31567.1"/>
    <n v="0"/>
    <n v="0"/>
    <n v="31567.1"/>
  </r>
  <r>
    <x v="7"/>
    <s v="Jun"/>
    <n v="20314.599999999999"/>
    <n v="0"/>
    <n v="0"/>
    <n v="20314.599999999999"/>
  </r>
  <r>
    <x v="7"/>
    <s v="Jul"/>
    <n v="13749"/>
    <n v="0"/>
    <n v="0"/>
    <n v="13749"/>
  </r>
  <r>
    <x v="7"/>
    <s v="Aug"/>
    <n v="15962.2"/>
    <n v="0"/>
    <n v="0"/>
    <n v="15962.2"/>
  </r>
  <r>
    <x v="7"/>
    <s v="Sept"/>
    <n v="15686.6"/>
    <n v="0"/>
    <n v="0"/>
    <n v="15686.6"/>
  </r>
  <r>
    <x v="7"/>
    <s v="Oct"/>
    <n v="15847"/>
    <n v="0"/>
    <n v="0"/>
    <n v="15847"/>
  </r>
  <r>
    <x v="7"/>
    <s v="Nov"/>
    <n v="15467"/>
    <n v="0"/>
    <n v="0"/>
    <n v="15467"/>
  </r>
  <r>
    <x v="7"/>
    <s v="Dec"/>
    <n v="22359"/>
    <n v="0"/>
    <n v="0"/>
    <n v="22359"/>
  </r>
  <r>
    <x v="8"/>
    <s v="Jan"/>
    <n v="10667"/>
    <n v="0"/>
    <n v="0"/>
    <n v="10667"/>
  </r>
  <r>
    <x v="8"/>
    <s v="Feb"/>
    <n v="23465"/>
    <n v="0"/>
    <n v="0"/>
    <n v="23465"/>
  </r>
  <r>
    <x v="8"/>
    <s v="Mar"/>
    <n v="16326"/>
    <n v="0"/>
    <n v="0"/>
    <n v="16326"/>
  </r>
  <r>
    <x v="8"/>
    <s v="Apr"/>
    <n v="13802"/>
    <n v="0"/>
    <n v="0"/>
    <n v="13802"/>
  </r>
  <r>
    <x v="8"/>
    <s v="May"/>
    <n v="18654"/>
    <n v="0"/>
    <n v="0"/>
    <n v="18654"/>
  </r>
  <r>
    <x v="8"/>
    <s v="Jun"/>
    <n v="17874"/>
    <n v="0"/>
    <n v="0"/>
    <n v="17874"/>
  </r>
  <r>
    <x v="8"/>
    <s v="Jul"/>
    <n v="6121"/>
    <n v="0"/>
    <n v="0"/>
    <n v="6121"/>
  </r>
  <r>
    <x v="8"/>
    <s v="Aug"/>
    <n v="3596"/>
    <n v="0"/>
    <n v="0"/>
    <n v="3596"/>
  </r>
  <r>
    <x v="8"/>
    <s v="Sept"/>
    <n v="3134"/>
    <n v="0"/>
    <n v="0"/>
    <n v="3134"/>
  </r>
  <r>
    <x v="8"/>
    <s v="Oct"/>
    <n v="9837"/>
    <n v="0"/>
    <n v="0"/>
    <n v="9837"/>
  </r>
  <r>
    <x v="8"/>
    <s v="Nov"/>
    <n v="9678"/>
    <n v="0"/>
    <n v="0"/>
    <n v="9678"/>
  </r>
  <r>
    <x v="8"/>
    <s v="Dec"/>
    <n v="13032"/>
    <n v="0"/>
    <n v="0"/>
    <n v="13032"/>
  </r>
  <r>
    <x v="9"/>
    <s v="Jan"/>
    <n v="45251"/>
    <n v="0"/>
    <n v="0"/>
    <n v="45251"/>
  </r>
  <r>
    <x v="9"/>
    <s v="Feb"/>
    <n v="44096"/>
    <n v="0"/>
    <n v="0"/>
    <n v="44096"/>
  </r>
  <r>
    <x v="9"/>
    <s v="Mar"/>
    <n v="50775"/>
    <n v="0"/>
    <n v="0"/>
    <n v="50775"/>
  </r>
  <r>
    <x v="9"/>
    <s v="Apr"/>
    <n v="46768"/>
    <n v="0"/>
    <n v="0"/>
    <n v="46768"/>
  </r>
  <r>
    <x v="9"/>
    <s v="May"/>
    <n v="28539"/>
    <n v="0"/>
    <n v="0"/>
    <n v="28539"/>
  </r>
  <r>
    <x v="9"/>
    <s v="Jun"/>
    <n v="16333"/>
    <n v="0"/>
    <n v="0"/>
    <n v="16333"/>
  </r>
  <r>
    <x v="9"/>
    <s v="Jul"/>
    <n v="20297"/>
    <n v="0"/>
    <n v="0"/>
    <n v="20297"/>
  </r>
  <r>
    <x v="9"/>
    <s v="Aug"/>
    <n v="10584"/>
    <n v="0"/>
    <n v="0"/>
    <n v="10584"/>
  </r>
  <r>
    <x v="9"/>
    <s v="Sept"/>
    <n v="5567"/>
    <n v="0"/>
    <n v="0"/>
    <n v="5567"/>
  </r>
  <r>
    <x v="9"/>
    <s v="Oct"/>
    <n v="13886"/>
    <n v="0"/>
    <n v="0"/>
    <n v="13886"/>
  </r>
  <r>
    <x v="9"/>
    <s v="Nov"/>
    <n v="10799"/>
    <n v="0"/>
    <n v="0"/>
    <n v="10799"/>
  </r>
  <r>
    <x v="9"/>
    <s v="Dec"/>
    <n v="13332"/>
    <n v="0"/>
    <n v="0"/>
    <n v="13332"/>
  </r>
  <r>
    <x v="10"/>
    <s v="Jan"/>
    <n v="13885"/>
    <n v="0"/>
    <n v="0"/>
    <n v="13885"/>
  </r>
  <r>
    <x v="10"/>
    <s v="Feb"/>
    <n v="23729"/>
    <n v="0"/>
    <n v="0"/>
    <n v="23729"/>
  </r>
  <r>
    <x v="10"/>
    <s v="Mar"/>
    <n v="22079"/>
    <n v="0"/>
    <n v="0"/>
    <n v="22079"/>
  </r>
  <r>
    <x v="10"/>
    <s v="Apr"/>
    <n v="23911"/>
    <n v="0"/>
    <n v="0"/>
    <n v="23911"/>
  </r>
  <r>
    <x v="10"/>
    <s v="May"/>
    <n v="19029"/>
    <n v="0"/>
    <n v="0"/>
    <n v="19029"/>
  </r>
  <r>
    <x v="10"/>
    <s v="Jun"/>
    <n v="19372"/>
    <n v="0"/>
    <n v="0"/>
    <n v="19372"/>
  </r>
  <r>
    <x v="10"/>
    <s v="Jul"/>
    <n v="13994"/>
    <n v="0"/>
    <n v="0"/>
    <n v="13994"/>
  </r>
  <r>
    <x v="10"/>
    <s v="Aug"/>
    <n v="18245"/>
    <n v="0"/>
    <n v="0"/>
    <n v="18245"/>
  </r>
  <r>
    <x v="10"/>
    <s v="Sept"/>
    <n v="16779"/>
    <n v="0"/>
    <n v="0"/>
    <n v="16779"/>
  </r>
  <r>
    <x v="10"/>
    <s v="Oct"/>
    <n v="6028"/>
    <n v="1361"/>
    <n v="3378.9"/>
    <n v="10767.9"/>
  </r>
  <r>
    <x v="10"/>
    <s v="Nov"/>
    <n v="12640"/>
    <n v="1143.3"/>
    <n v="2788.6"/>
    <n v="16571.899999999998"/>
  </r>
  <r>
    <x v="10"/>
    <s v="Dec"/>
    <n v="32933"/>
    <n v="3934.1"/>
    <n v="3086.4"/>
    <n v="39953.5"/>
  </r>
  <r>
    <x v="11"/>
    <s v="Jan"/>
    <n v="39004"/>
    <n v="3102.8"/>
    <n v="2761.1"/>
    <n v="44867.9"/>
  </r>
  <r>
    <x v="11"/>
    <s v="Feb"/>
    <n v="20602"/>
    <n v="0"/>
    <n v="3140.3999999999996"/>
    <n v="23742.400000000001"/>
  </r>
  <r>
    <x v="11"/>
    <s v="Mar"/>
    <n v="9723"/>
    <n v="0"/>
    <n v="4964.2"/>
    <n v="14687.2"/>
  </r>
  <r>
    <x v="11"/>
    <s v="Apr"/>
    <n v="15548"/>
    <n v="8143.8"/>
    <n v="5904.7"/>
    <n v="29596.5"/>
  </r>
  <r>
    <x v="11"/>
    <s v="May"/>
    <n v="12443"/>
    <n v="9970.6"/>
    <n v="4270.8"/>
    <n v="26684.399999999998"/>
  </r>
  <r>
    <x v="11"/>
    <s v="Jun"/>
    <n v="15188"/>
    <n v="11024.599999999999"/>
    <n v="3458.8999999999996"/>
    <n v="29671.5"/>
  </r>
  <r>
    <x v="11"/>
    <s v="Jul"/>
    <n v="21217"/>
    <n v="8838.6"/>
    <n v="4255.3999999999996"/>
    <n v="34311"/>
  </r>
  <r>
    <x v="11"/>
    <s v="Aug"/>
    <n v="14275"/>
    <n v="10075.1"/>
    <n v="4804.8999999999996"/>
    <n v="29155"/>
  </r>
  <r>
    <x v="11"/>
    <s v="Sept"/>
    <n v="11436"/>
    <n v="7949.2"/>
    <n v="3953"/>
    <n v="23338.2"/>
  </r>
  <r>
    <x v="11"/>
    <s v="Oct"/>
    <n v="14395"/>
    <n v="8069.6999999999989"/>
    <n v="2439.6"/>
    <n v="24904.299999999996"/>
  </r>
  <r>
    <x v="11"/>
    <s v="Nov"/>
    <n v="12501"/>
    <n v="4783.7"/>
    <n v="3298.9999999999995"/>
    <n v="20583.7"/>
  </r>
  <r>
    <x v="11"/>
    <s v="Dec"/>
    <n v="19915"/>
    <n v="9793.9"/>
    <n v="3388.6"/>
    <n v="33097.5"/>
  </r>
  <r>
    <x v="12"/>
    <s v="Jan"/>
    <n v="20043"/>
    <n v="8403"/>
    <n v="3439.8"/>
    <n v="31885.8"/>
  </r>
  <r>
    <x v="12"/>
    <s v="Feb"/>
    <n v="43806"/>
    <n v="1231"/>
    <n v="3029.7000000000003"/>
    <n v="48066.7"/>
  </r>
  <r>
    <x v="12"/>
    <s v="Mar"/>
    <n v="44805"/>
    <n v="3109.5"/>
    <n v="4592.1000000000004"/>
    <n v="52506.6"/>
  </r>
  <r>
    <x v="12"/>
    <s v="Apr"/>
    <n v="38348"/>
    <n v="1117.7"/>
    <n v="2901.2"/>
    <n v="42366.899999999994"/>
  </r>
  <r>
    <x v="12"/>
    <s v="May"/>
    <n v="35058"/>
    <n v="105"/>
    <n v="3624.1000000000004"/>
    <n v="38787.1"/>
  </r>
  <r>
    <x v="12"/>
    <s v="Jun"/>
    <n v="39052"/>
    <n v="711"/>
    <n v="4207.6000000000004"/>
    <n v="43970.6"/>
  </r>
  <r>
    <x v="12"/>
    <s v="Jul"/>
    <n v="23453"/>
    <n v="1100"/>
    <n v="4356.2"/>
    <n v="28909.200000000001"/>
  </r>
  <r>
    <x v="12"/>
    <s v="Aug"/>
    <n v="17416"/>
    <n v="982"/>
    <n v="4281.3"/>
    <n v="22679.3"/>
  </r>
  <r>
    <x v="12"/>
    <s v="Sept"/>
    <n v="11156"/>
    <n v="1198"/>
    <n v="2462.4999999999995"/>
    <n v="14816.5"/>
  </r>
  <r>
    <x v="12"/>
    <s v="Oct"/>
    <n v="9745"/>
    <n v="635"/>
    <n v="5707.1"/>
    <n v="16087.1"/>
  </r>
  <r>
    <x v="12"/>
    <s v="Nov"/>
    <n v="10889"/>
    <n v="147"/>
    <n v="5150.1000000000004"/>
    <n v="16186.1"/>
  </r>
  <r>
    <x v="12"/>
    <s v="Dec"/>
    <n v="8122"/>
    <n v="0"/>
    <n v="2392.1"/>
    <n v="10514.1"/>
  </r>
  <r>
    <x v="13"/>
    <s v="Jan"/>
    <n v="13057"/>
    <n v="303.7"/>
    <n v="4922.5"/>
    <n v="18283.2"/>
  </r>
  <r>
    <x v="13"/>
    <s v="Feb"/>
    <n v="10812"/>
    <n v="748.8"/>
    <n v="3652.6"/>
    <n v="15213.4"/>
  </r>
  <r>
    <x v="13"/>
    <s v="Mar"/>
    <n v="13778"/>
    <n v="1441.4"/>
    <n v="5700.4"/>
    <n v="20919.8"/>
  </r>
  <r>
    <x v="13"/>
    <s v="Apr"/>
    <n v="15763"/>
    <n v="929.4"/>
    <n v="4574.3"/>
    <n v="21266.7"/>
  </r>
  <r>
    <x v="13"/>
    <s v="May"/>
    <n v="9507"/>
    <n v="2361.4"/>
    <n v="3145.7"/>
    <n v="15014.099999999999"/>
  </r>
  <r>
    <x v="13"/>
    <s v="Jun"/>
    <n v="12344"/>
    <n v="3499"/>
    <n v="3749.8"/>
    <n v="19592.8"/>
  </r>
  <r>
    <x v="13"/>
    <s v="Jul"/>
    <n v="6817"/>
    <n v="4996.1000000000004"/>
    <n v="2326"/>
    <n v="14139.1"/>
  </r>
  <r>
    <x v="13"/>
    <s v="Aug"/>
    <n v="7031"/>
    <n v="6837.7"/>
    <n v="2305.4"/>
    <n v="16174.1"/>
  </r>
  <r>
    <x v="13"/>
    <s v="Sept"/>
    <n v="6052"/>
    <n v="6962.3"/>
    <n v="2123.1999999999998"/>
    <n v="15137.5"/>
  </r>
  <r>
    <x v="13"/>
    <s v="Oct"/>
    <n v="8814"/>
    <n v="5486.2"/>
    <n v="2502.6999999999998"/>
    <n v="16802.900000000001"/>
  </r>
  <r>
    <x v="13"/>
    <s v="Nov"/>
    <n v="6362"/>
    <n v="1122.5999999999999"/>
    <n v="5095.1000000000004"/>
    <n v="12579.7"/>
  </r>
  <r>
    <x v="13"/>
    <s v="Dec"/>
    <n v="13781"/>
    <n v="12148.600000000002"/>
    <n v="3136.3999999999996"/>
    <n v="29066"/>
  </r>
  <r>
    <x v="14"/>
    <s v="Jan"/>
    <n v="19085"/>
    <n v="16710.7"/>
    <n v="2449.9"/>
    <n v="38245.599999999999"/>
  </r>
  <r>
    <x v="14"/>
    <s v="Feb"/>
    <n v="32970"/>
    <n v="10552.6"/>
    <n v="2237.8000000000002"/>
    <n v="45760.4"/>
  </r>
  <r>
    <x v="14"/>
    <s v="Mar"/>
    <n v="25241"/>
    <n v="10461.9"/>
    <n v="2625.2"/>
    <n v="38328.1"/>
  </r>
  <r>
    <x v="14"/>
    <s v="Apr"/>
    <n v="16671"/>
    <n v="5293"/>
    <n v="2492.4"/>
    <n v="24456.400000000001"/>
  </r>
  <r>
    <x v="14"/>
    <s v="May"/>
    <n v="16470"/>
    <n v="13790.8"/>
    <n v="2815.6000000000004"/>
    <n v="33076.400000000001"/>
  </r>
  <r>
    <x v="14"/>
    <s v="Jun"/>
    <n v="13139"/>
    <n v="12433.3"/>
    <n v="2631.4"/>
    <n v="28203.7"/>
  </r>
  <r>
    <x v="14"/>
    <s v="Jul"/>
    <n v="8002"/>
    <n v="2935.3"/>
    <n v="3388.6"/>
    <n v="14325.9"/>
  </r>
  <r>
    <x v="14"/>
    <s v="Aug"/>
    <n v="10316"/>
    <n v="2449"/>
    <n v="4357.3"/>
    <n v="17122.3"/>
  </r>
  <r>
    <x v="14"/>
    <s v="Sept"/>
    <n v="13291"/>
    <n v="2607.9"/>
    <n v="5827.4"/>
    <n v="21726.3"/>
  </r>
  <r>
    <x v="14"/>
    <s v="Oct"/>
    <n v="18166"/>
    <n v="6102.1"/>
    <n v="7049.9000000000005"/>
    <n v="31318"/>
  </r>
  <r>
    <x v="14"/>
    <s v="Nov"/>
    <n v="19401"/>
    <n v="21086.100000000002"/>
    <n v="2537.4"/>
    <n v="43024.500000000007"/>
  </r>
  <r>
    <x v="14"/>
    <s v="Dec"/>
    <n v="21601"/>
    <n v="22193.5"/>
    <n v="2600.1999999999998"/>
    <n v="46394.7"/>
  </r>
  <r>
    <x v="15"/>
    <s v="Jan"/>
    <n v="13659"/>
    <n v="670.9"/>
    <n v="2490.3000000000002"/>
    <n v="16820.2"/>
  </r>
  <r>
    <x v="15"/>
    <s v="Feb"/>
    <n v="30655"/>
    <n v="153"/>
    <n v="1990.4"/>
    <n v="32798.400000000001"/>
  </r>
  <r>
    <x v="15"/>
    <s v="Mar"/>
    <n v="18694"/>
    <n v="0"/>
    <n v="2655.3"/>
    <n v="21349.3"/>
  </r>
  <r>
    <x v="15"/>
    <s v="Apr"/>
    <n v="18340"/>
    <n v="7642.7"/>
    <n v="2302.8000000000002"/>
    <n v="28285.5"/>
  </r>
  <r>
    <x v="15"/>
    <s v="May"/>
    <n v="4778"/>
    <n v="0"/>
    <n v="3316.5"/>
    <n v="8094.5"/>
  </r>
  <r>
    <x v="15"/>
    <s v="Jun"/>
    <n v="7799"/>
    <n v="0"/>
    <n v="4724"/>
    <n v="12523"/>
  </r>
  <r>
    <x v="15"/>
    <s v="Jul"/>
    <n v="6043"/>
    <n v="0"/>
    <n v="2711.6"/>
    <n v="8754.6"/>
  </r>
  <r>
    <x v="15"/>
    <s v="Aug"/>
    <n v="12248"/>
    <n v="0"/>
    <n v="3954.3999999999996"/>
    <n v="16202.4"/>
  </r>
  <r>
    <x v="15"/>
    <s v="Sept"/>
    <n v="11646"/>
    <n v="0"/>
    <n v="7085.7"/>
    <n v="18731.7"/>
  </r>
  <r>
    <x v="15"/>
    <s v="Oct"/>
    <n v="12856"/>
    <n v="14458.7"/>
    <n v="2791.2"/>
    <n v="30105.9"/>
  </r>
  <r>
    <x v="15"/>
    <s v="Nov"/>
    <n v="24443"/>
    <n v="22972.699999999997"/>
    <n v="1068.8"/>
    <n v="48484.5"/>
  </r>
  <r>
    <x v="15"/>
    <s v="Dec"/>
    <n v="22932"/>
    <n v="17776.2"/>
    <n v="2688.2"/>
    <n v="43396.399999999994"/>
  </r>
  <r>
    <x v="16"/>
    <s v="Jan"/>
    <n v="20345"/>
    <n v="12841.1"/>
    <n v="2504.5"/>
    <n v="35690.6"/>
  </r>
  <r>
    <x v="16"/>
    <s v="Feb"/>
    <n v="6372"/>
    <n v="1424.8999999999999"/>
    <n v="4033.2"/>
    <n v="11830.099999999999"/>
  </r>
  <r>
    <x v="16"/>
    <s v="Mar"/>
    <n v="7974"/>
    <n v="0"/>
    <n v="6877.6"/>
    <n v="14851.6"/>
  </r>
  <r>
    <x v="16"/>
    <s v="Apr"/>
    <n v="11665"/>
    <n v="3858"/>
    <n v="7075.9"/>
    <n v="22598.9"/>
  </r>
  <r>
    <x v="16"/>
    <s v="May"/>
    <n v="12697"/>
    <n v="6945.5"/>
    <n v="7093.5"/>
    <n v="26736"/>
  </r>
  <r>
    <x v="16"/>
    <s v="Jun"/>
    <n v="12222"/>
    <n v="7520.2"/>
    <n v="6655.5"/>
    <n v="26397.7"/>
  </r>
  <r>
    <x v="16"/>
    <s v="Jul"/>
    <n v="10625"/>
    <n v="6471.6"/>
    <n v="6624"/>
    <n v="23720.6"/>
  </r>
  <r>
    <x v="16"/>
    <s v="Aug"/>
    <n v="7350"/>
    <n v="6449.1"/>
    <n v="5052.4000000000005"/>
    <n v="18851.5"/>
  </r>
  <r>
    <x v="16"/>
    <s v="Sept"/>
    <n v="8923"/>
    <n v="6017.7"/>
    <n v="6203.3"/>
    <n v="21144"/>
  </r>
  <r>
    <x v="16"/>
    <s v="Oct"/>
    <n v="10947"/>
    <n v="7682"/>
    <n v="6958.4000000000005"/>
    <n v="25587.4"/>
  </r>
  <r>
    <x v="16"/>
    <s v="Nov"/>
    <n v="27926"/>
    <n v="18721.5"/>
    <n v="5977.8"/>
    <n v="52625.3"/>
  </r>
  <r>
    <x v="16"/>
    <s v="Dec"/>
    <n v="24936"/>
    <n v="13265.099999999999"/>
    <n v="5295.7999999999993"/>
    <n v="43496.899999999994"/>
  </r>
  <r>
    <x v="17"/>
    <s v="Jan"/>
    <n v="7882"/>
    <n v="1545.8"/>
    <n v="6144.3"/>
    <n v="15572.099999999999"/>
  </r>
  <r>
    <x v="17"/>
    <s v="Feb"/>
    <n v="24112"/>
    <n v="280.5"/>
    <n v="5301"/>
    <n v="29693.5"/>
  </r>
  <r>
    <x v="17"/>
    <s v="Mar"/>
    <n v="21621"/>
    <n v="2684.7000000000003"/>
    <n v="5488.5"/>
    <n v="29794.2"/>
  </r>
  <r>
    <x v="17"/>
    <s v="Apr"/>
    <n v="13747"/>
    <n v="2468.9"/>
    <n v="5314.9000000000005"/>
    <n v="21530.799999999999"/>
  </r>
  <r>
    <x v="17"/>
    <s v="May"/>
    <n v="19061"/>
    <n v="6354.8"/>
    <n v="955.69999999999993"/>
    <n v="26371.5"/>
  </r>
  <r>
    <x v="17"/>
    <s v="Jun"/>
    <n v="10744"/>
    <n v="8630.7000000000007"/>
    <n v="44.5"/>
    <n v="19419.2"/>
  </r>
  <r>
    <x v="17"/>
    <s v="Jul"/>
    <n v="11447"/>
    <n v="9940.1"/>
    <n v="141.5"/>
    <n v="21528.6"/>
  </r>
  <r>
    <x v="17"/>
    <s v="Aug"/>
    <n v="13538"/>
    <n v="4175.4000000000005"/>
    <n v="241"/>
    <n v="17954.400000000001"/>
  </r>
  <r>
    <x v="17"/>
    <s v="Sept"/>
    <n v="17842"/>
    <n v="7371.5000000000009"/>
    <n v="669"/>
    <n v="25882.5"/>
  </r>
  <r>
    <x v="17"/>
    <s v="Oct"/>
    <n v="19853"/>
    <n v="5011.6000000000004"/>
    <n v="6524.1"/>
    <n v="31388.699999999997"/>
  </r>
  <r>
    <x v="17"/>
    <s v="Nov"/>
    <n v="15748"/>
    <n v="7830.4"/>
    <n v="6709.5"/>
    <n v="30287.9"/>
  </r>
  <r>
    <x v="17"/>
    <s v="Dec"/>
    <n v="16903"/>
    <n v="8287"/>
    <n v="5125"/>
    <n v="30315"/>
  </r>
  <r>
    <x v="18"/>
    <s v="Jan"/>
    <n v="19853"/>
    <n v="12024.5"/>
    <n v="3771"/>
    <n v="35648.5"/>
  </r>
  <r>
    <x v="18"/>
    <s v="Feb"/>
    <n v="32639"/>
    <n v="8453"/>
    <n v="2242.2999999999997"/>
    <n v="43334.3"/>
  </r>
  <r>
    <x v="18"/>
    <s v="Mar"/>
    <n v="25535"/>
    <n v="13926.799999999997"/>
    <n v="2558.5"/>
    <n v="42020.299999999996"/>
  </r>
  <r>
    <x v="18"/>
    <s v="Apr"/>
    <n v="5826"/>
    <n v="2646.2"/>
    <n v="2583.5"/>
    <n v="11055.7"/>
  </r>
  <r>
    <x v="18"/>
    <s v="May"/>
    <n v="5909"/>
    <n v="5521"/>
    <n v="2881.2"/>
    <n v="14311.2"/>
  </r>
  <r>
    <x v="18"/>
    <s v="Jun"/>
    <n v="7326"/>
    <n v="4912"/>
    <n v="2372.5"/>
    <n v="14610.5"/>
  </r>
  <r>
    <x v="18"/>
    <s v="Jul"/>
    <n v="8826"/>
    <n v="6527.5"/>
    <n v="2576.2999999999997"/>
    <n v="17929.8"/>
  </r>
  <r>
    <x v="18"/>
    <s v="Aug"/>
    <n v="4544"/>
    <n v="3624.7"/>
    <n v="2791.6000000000004"/>
    <n v="10960.3"/>
  </r>
  <r>
    <x v="18"/>
    <s v="Sept"/>
    <n v="6288"/>
    <n v="2767"/>
    <n v="4789.1000000000004"/>
    <n v="13844.1"/>
  </r>
  <r>
    <x v="18"/>
    <s v="Oct"/>
    <n v="31151"/>
    <n v="3584.4"/>
    <n v="2828"/>
    <n v="37563.4"/>
  </r>
  <r>
    <x v="18"/>
    <s v="Nov"/>
    <n v="14187"/>
    <n v="9538.4"/>
    <n v="3215.7"/>
    <n v="26941.100000000002"/>
  </r>
  <r>
    <x v="18"/>
    <s v="Dec"/>
    <n v="33909"/>
    <n v="20137.8"/>
    <n v="2901.8"/>
    <n v="56948.600000000006"/>
  </r>
  <r>
    <x v="19"/>
    <s v="Jan"/>
    <n v="71776"/>
    <n v="316"/>
    <n v="661.59999999999991"/>
    <n v="72753.600000000006"/>
  </r>
  <r>
    <x v="19"/>
    <s v="Feb"/>
    <n v="52299"/>
    <n v="270.10000000000002"/>
    <n v="682.19999999999993"/>
    <n v="53251.299999999996"/>
  </r>
  <r>
    <x v="19"/>
    <s v="Mar"/>
    <n v="73940"/>
    <n v="0"/>
    <n v="2084.6"/>
    <n v="76024.600000000006"/>
  </r>
  <r>
    <x v="19"/>
    <s v="Apr"/>
    <n v="58284"/>
    <n v="0"/>
    <n v="2818.4"/>
    <n v="61102.400000000001"/>
  </r>
  <r>
    <x v="19"/>
    <s v="May"/>
    <n v="45922"/>
    <n v="487"/>
    <n v="2980.9"/>
    <n v="49389.9"/>
  </r>
  <r>
    <x v="19"/>
    <s v="Jun"/>
    <n v="28483"/>
    <n v="2498"/>
    <n v="2102.7999999999997"/>
    <n v="33083.800000000003"/>
  </r>
  <r>
    <x v="19"/>
    <s v="Jul"/>
    <n v="17990"/>
    <n v="2465"/>
    <n v="3270.5"/>
    <n v="23725.5"/>
  </r>
  <r>
    <x v="19"/>
    <s v="Aug"/>
    <n v="24429"/>
    <n v="6494.2999999999993"/>
    <n v="3345.8999999999996"/>
    <n v="34269.199999999997"/>
  </r>
  <r>
    <x v="19"/>
    <s v="Sept"/>
    <n v="17670"/>
    <n v="7312.4000000000005"/>
    <n v="2610.5"/>
    <n v="27592.9"/>
  </r>
  <r>
    <x v="19"/>
    <s v="Oct"/>
    <n v="17174"/>
    <n v="8808"/>
    <n v="2439.6"/>
    <n v="28421.599999999999"/>
  </r>
  <r>
    <x v="19"/>
    <s v="Nov"/>
    <n v="17518"/>
    <n v="12159"/>
    <n v="3298.9999999999995"/>
    <n v="32976"/>
  </r>
  <r>
    <x v="19"/>
    <s v="Dec"/>
    <n v="19660"/>
    <n v="15644"/>
    <n v="3388.6"/>
    <n v="38692.6"/>
  </r>
  <r>
    <x v="20"/>
    <s v="Jan"/>
    <n v="22725"/>
    <n v="11818"/>
    <n v="3439.8"/>
    <n v="37982.800000000003"/>
  </r>
  <r>
    <x v="20"/>
    <s v="Feb"/>
    <n v="25132"/>
    <n v="15479.9"/>
    <n v="3029.7000000000003"/>
    <n v="43641.599999999999"/>
  </r>
  <r>
    <x v="20"/>
    <s v="Mar"/>
    <n v="43282"/>
    <n v="14156"/>
    <n v="4592.1000000000004"/>
    <n v="62030.1"/>
  </r>
  <r>
    <x v="20"/>
    <s v="Apr"/>
    <n v="49244"/>
    <n v="1454"/>
    <n v="2901.2"/>
    <n v="53599.199999999997"/>
  </r>
  <r>
    <x v="20"/>
    <s v="May"/>
    <n v="38290"/>
    <n v="3436"/>
    <n v="3624.1000000000004"/>
    <n v="45350.1"/>
  </r>
  <r>
    <x v="20"/>
    <s v="Jun"/>
    <n v="16146"/>
    <n v="5639.2"/>
    <n v="4207.6000000000004"/>
    <n v="25992.800000000003"/>
  </r>
  <r>
    <x v="20"/>
    <s v="Jul"/>
    <n v="15168"/>
    <n v="7198.9"/>
    <n v="4356.2"/>
    <n v="26723.100000000002"/>
  </r>
  <r>
    <x v="20"/>
    <s v="Aug"/>
    <n v="16670"/>
    <n v="9867.9"/>
    <n v="4281.3"/>
    <n v="30819.200000000001"/>
  </r>
  <r>
    <x v="20"/>
    <s v="Sept"/>
    <n v="8360"/>
    <n v="4249.3"/>
    <n v="2462.4999999999995"/>
    <n v="15071.8"/>
  </r>
  <r>
    <x v="20"/>
    <s v="Oct"/>
    <n v="13610"/>
    <n v="10004.4"/>
    <n v="4313.8"/>
    <n v="27928.2"/>
  </r>
  <r>
    <x v="20"/>
    <s v="Nov"/>
    <n v="13880"/>
    <n v="10207"/>
    <n v="3181.3999999999996"/>
    <n v="27268.400000000001"/>
  </r>
  <r>
    <x v="20"/>
    <s v="Dec"/>
    <n v="13161"/>
    <n v="8560.7999999999993"/>
    <n v="4359.4000000000005"/>
    <n v="26081.200000000001"/>
  </r>
  <r>
    <x v="21"/>
    <s v="Jan"/>
    <n v="13876"/>
    <n v="7392.9"/>
    <n v="4067.1"/>
    <n v="25336"/>
  </r>
  <r>
    <x v="21"/>
    <s v="Feb"/>
    <n v="12002"/>
    <n v="670"/>
    <n v="4132.8"/>
    <n v="16804.8"/>
  </r>
  <r>
    <x v="21"/>
    <s v="Mar"/>
    <n v="16003"/>
    <n v="9176.7999999999993"/>
    <n v="4192.3"/>
    <n v="29372.1"/>
  </r>
  <r>
    <x v="21"/>
    <s v="Apr"/>
    <n v="14967"/>
    <n v="4834.1000000000004"/>
    <n v="4107.5"/>
    <n v="23908.6"/>
  </r>
  <r>
    <x v="21"/>
    <s v="May"/>
    <n v="6266"/>
    <n v="907"/>
    <n v="3728.8999999999996"/>
    <n v="10901.9"/>
  </r>
  <r>
    <x v="21"/>
    <s v="Jun"/>
    <n v="7465"/>
    <n v="2925"/>
    <n v="3746.5"/>
    <n v="14136.5"/>
  </r>
  <r>
    <x v="21"/>
    <s v="Jul"/>
    <n v="3458"/>
    <n v="190"/>
    <n v="3922.4"/>
    <n v="7570.4"/>
  </r>
  <r>
    <x v="21"/>
    <s v="Aug"/>
    <n v="3202"/>
    <n v="0"/>
    <n v="3594.2000000000003"/>
    <n v="6796.2000000000007"/>
  </r>
  <r>
    <x v="21"/>
    <s v="Sept"/>
    <n v="2547"/>
    <n v="0"/>
    <n v="1693.0000000000002"/>
    <n v="4240"/>
  </r>
  <r>
    <x v="21"/>
    <s v="Oct"/>
    <n v="2939"/>
    <n v="0"/>
    <n v="2500.7000000000003"/>
    <n v="5439.7000000000007"/>
  </r>
  <r>
    <x v="21"/>
    <s v="Nov"/>
    <n v="7437"/>
    <n v="750.3"/>
    <n v="3684.4"/>
    <n v="11871.7"/>
  </r>
  <r>
    <x v="21"/>
    <s v="Dec"/>
    <n v="14303"/>
    <n v="759.6"/>
    <n v="4481.5999999999995"/>
    <n v="19544.2"/>
  </r>
  <r>
    <x v="22"/>
    <s v="Jan"/>
    <n v="38579"/>
    <n v="0"/>
    <n v="4075.0999999999995"/>
    <n v="42654.1"/>
  </r>
  <r>
    <x v="22"/>
    <s v="Feb"/>
    <n v="23142"/>
    <n v="0"/>
    <n v="3851.7"/>
    <n v="26993.7"/>
  </r>
  <r>
    <x v="22"/>
    <s v="Mar"/>
    <n v="12608"/>
    <n v="0"/>
    <n v="3885.8"/>
    <n v="16493.8"/>
  </r>
  <r>
    <x v="22"/>
    <s v="Apr"/>
    <n v="5684"/>
    <n v="0"/>
    <n v="3438.2000000000003"/>
    <n v="9122.2000000000007"/>
  </r>
  <r>
    <x v="22"/>
    <s v="May"/>
    <n v="6082"/>
    <n v="0"/>
    <n v="3439.3"/>
    <n v="9521.2999999999993"/>
  </r>
  <r>
    <x v="22"/>
    <s v="Jun"/>
    <n v="5102"/>
    <n v="1813"/>
    <n v="2373.7000000000003"/>
    <n v="9288.7000000000007"/>
  </r>
  <r>
    <x v="22"/>
    <s v="Jul"/>
    <n v="4440"/>
    <n v="0"/>
    <n v="3205.8999999999996"/>
    <n v="7645.9"/>
  </r>
  <r>
    <x v="22"/>
    <s v="Aug"/>
    <n v="4414"/>
    <n v="0"/>
    <n v="2593.5"/>
    <n v="7007.5"/>
  </r>
  <r>
    <x v="22"/>
    <s v="Sept"/>
    <n v="7983"/>
    <n v="1505"/>
    <n v="2236.9"/>
    <n v="11724.9"/>
  </r>
  <r>
    <x v="22"/>
    <s v="Oct"/>
    <n v="7154"/>
    <n v="2940"/>
    <n v="2562.6999999999998"/>
    <n v="12656.7"/>
  </r>
  <r>
    <x v="22"/>
    <s v="Nov"/>
    <n v="7192"/>
    <n v="950"/>
    <n v="2534.5"/>
    <n v="10676.5"/>
  </r>
  <r>
    <x v="22"/>
    <s v="Dec"/>
    <n v="11207"/>
    <n v="0"/>
    <n v="2764.6000000000004"/>
    <n v="13971.6"/>
  </r>
  <r>
    <x v="23"/>
    <s v="Jan"/>
    <n v="3925"/>
    <n v="0"/>
    <n v="2657.6000000000004"/>
    <n v="6582.6"/>
  </r>
  <r>
    <x v="23"/>
    <s v="Feb"/>
    <n v="34865"/>
    <n v="0"/>
    <n v="2751.7000000000003"/>
    <n v="37616.699999999997"/>
  </r>
  <r>
    <x v="23"/>
    <s v="Mar"/>
    <n v="7304"/>
    <n v="0"/>
    <n v="3651"/>
    <n v="10955"/>
  </r>
  <r>
    <x v="23"/>
    <s v="Apr"/>
    <n v="5731"/>
    <n v="0"/>
    <n v="3496.7"/>
    <n v="9227.7000000000007"/>
  </r>
  <r>
    <x v="23"/>
    <s v="May"/>
    <n v="4250"/>
    <n v="0"/>
    <n v="3559.1"/>
    <n v="7809.1"/>
  </r>
  <r>
    <x v="23"/>
    <s v="Jun"/>
    <n v="4758"/>
    <n v="1212"/>
    <n v="3427.7"/>
    <n v="9397.7000000000007"/>
  </r>
  <r>
    <x v="23"/>
    <s v="Jul"/>
    <n v="7602"/>
    <n v="2490"/>
    <n v="4109.8999999999996"/>
    <n v="14201.9"/>
  </r>
  <r>
    <x v="23"/>
    <s v="Aug"/>
    <n v="6612"/>
    <n v="2429"/>
    <n v="4010.7"/>
    <n v="13051.7"/>
  </r>
  <r>
    <x v="23"/>
    <s v="Sept"/>
    <n v="5031"/>
    <n v="2385"/>
    <n v="4085"/>
    <n v="11501"/>
  </r>
  <r>
    <x v="23"/>
    <s v="Oct"/>
    <n v="8597"/>
    <n v="4801.6000000000004"/>
    <n v="5118"/>
    <n v="18516.599999999999"/>
  </r>
  <r>
    <x v="23"/>
    <s v="Nov"/>
    <n v="4236"/>
    <n v="1204.2"/>
    <n v="5277.0999999999995"/>
    <n v="10717.3"/>
  </r>
  <r>
    <x v="23"/>
    <s v="Dec"/>
    <n v="17988"/>
    <n v="5069.8"/>
    <n v="5410.8"/>
    <n v="28468.6"/>
  </r>
  <r>
    <x v="24"/>
    <s v="Jan"/>
    <n v="32142"/>
    <n v="1860.8"/>
    <n v="5294.2"/>
    <n v="39297"/>
  </r>
  <r>
    <x v="24"/>
    <s v="Feb"/>
    <n v="32700"/>
    <n v="0"/>
    <n v="4056.1"/>
    <n v="36756.1"/>
  </r>
  <r>
    <x v="24"/>
    <s v="Mar"/>
    <n v="24821"/>
    <n v="9382.6999999999989"/>
    <n v="4707.3"/>
    <n v="38911"/>
  </r>
  <r>
    <x v="24"/>
    <s v="Apr"/>
    <n v="36325"/>
    <n v="28064.799999999999"/>
    <n v="4258.8999999999996"/>
    <n v="68648.7"/>
  </r>
  <r>
    <x v="24"/>
    <s v="May"/>
    <n v="16616"/>
    <n v="2537"/>
    <n v="3932.0000000000005"/>
    <n v="23085"/>
  </r>
  <r>
    <x v="24"/>
    <s v="Jun"/>
    <n v="15589"/>
    <n v="3096.7"/>
    <n v="3571.0000000000005"/>
    <n v="22256.7"/>
  </r>
  <r>
    <x v="24"/>
    <s v="Jul"/>
    <n v="10836"/>
    <n v="3078"/>
    <n v="4434.5"/>
    <n v="18348.5"/>
  </r>
  <r>
    <x v="24"/>
    <s v="Aug"/>
    <n v="8506"/>
    <n v="3233"/>
    <n v="4685.8"/>
    <n v="16424.8"/>
  </r>
  <r>
    <x v="24"/>
    <s v="Sept"/>
    <n v="12872"/>
    <n v="5206.7"/>
    <n v="4985.5"/>
    <n v="23064.2"/>
  </r>
  <r>
    <x v="24"/>
    <s v="Oct"/>
    <n v="18316"/>
    <n v="13356.9"/>
    <n v="6173.3"/>
    <n v="37846.200000000004"/>
  </r>
  <r>
    <x v="24"/>
    <s v="Nov"/>
    <n v="28607"/>
    <n v="19875.7"/>
    <n v="5084.5999999999995"/>
    <n v="53567.299999999996"/>
  </r>
  <r>
    <x v="24"/>
    <s v="Dec"/>
    <n v="51674"/>
    <n v="9858.7000000000007"/>
    <n v="2391.1999999999998"/>
    <n v="63923.8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9" firstHeaderRow="0" firstDataRow="1" firstDataCol="1"/>
  <pivotFields count="6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tormwater Capture" fld="2" baseField="0" baseItem="0"/>
    <dataField name="Sum of Imported Water Spreading" fld="3" baseField="0" baseItem="0"/>
    <dataField name="Sum of Recycled Water Spreading" fld="4" baseField="0" baseItem="0"/>
    <dataField name="Sum of Totals" fld="5" baseField="0" baseItem="0"/>
  </dataFields>
  <formats count="6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opLeftCell="A9" workbookViewId="0">
      <selection activeCell="C34" sqref="C34"/>
    </sheetView>
  </sheetViews>
  <sheetFormatPr defaultColWidth="11" defaultRowHeight="15.75" x14ac:dyDescent="0.25"/>
  <cols>
    <col min="2" max="2" width="44.375" bestFit="1" customWidth="1"/>
    <col min="3" max="3" width="19.5" customWidth="1"/>
    <col min="4" max="4" width="26" bestFit="1" customWidth="1"/>
  </cols>
  <sheetData>
    <row r="2" spans="2:8" x14ac:dyDescent="0.25">
      <c r="B2" s="8" t="s">
        <v>73</v>
      </c>
      <c r="C2" s="8"/>
      <c r="D2" s="8" t="s">
        <v>74</v>
      </c>
    </row>
    <row r="3" spans="2:8" x14ac:dyDescent="0.25">
      <c r="B3" s="8"/>
      <c r="C3" s="8" t="s">
        <v>110</v>
      </c>
      <c r="D3" s="8"/>
    </row>
    <row r="4" spans="2:8" x14ac:dyDescent="0.25">
      <c r="B4" s="8" t="s">
        <v>75</v>
      </c>
      <c r="C4" s="8" t="s">
        <v>7</v>
      </c>
      <c r="D4" s="8" t="s">
        <v>76</v>
      </c>
      <c r="G4" s="1"/>
      <c r="H4" s="1"/>
    </row>
    <row r="5" spans="2:8" x14ac:dyDescent="0.25">
      <c r="B5" s="8"/>
      <c r="C5" s="8" t="s">
        <v>21</v>
      </c>
      <c r="D5" s="8" t="s">
        <v>77</v>
      </c>
      <c r="G5" s="1"/>
      <c r="H5" s="1"/>
    </row>
    <row r="6" spans="2:8" x14ac:dyDescent="0.25">
      <c r="B6" s="8"/>
      <c r="C6" s="8" t="s">
        <v>27</v>
      </c>
      <c r="D6" s="8" t="s">
        <v>78</v>
      </c>
      <c r="G6" s="1"/>
      <c r="H6" s="1"/>
    </row>
    <row r="7" spans="2:8" x14ac:dyDescent="0.25">
      <c r="B7" s="8"/>
      <c r="C7" s="8" t="s">
        <v>31</v>
      </c>
      <c r="D7" s="8" t="s">
        <v>79</v>
      </c>
      <c r="G7" s="1"/>
      <c r="H7" s="1"/>
    </row>
    <row r="8" spans="2:8" x14ac:dyDescent="0.25">
      <c r="B8" s="8"/>
      <c r="C8" s="8" t="s">
        <v>49</v>
      </c>
      <c r="D8" s="8" t="s">
        <v>80</v>
      </c>
      <c r="G8" s="1"/>
      <c r="H8" s="1"/>
    </row>
    <row r="9" spans="2:8" x14ac:dyDescent="0.25">
      <c r="B9" s="8"/>
      <c r="C9" s="8" t="s">
        <v>49</v>
      </c>
      <c r="D9" s="8" t="s">
        <v>81</v>
      </c>
      <c r="G9" s="1"/>
      <c r="H9" s="1"/>
    </row>
    <row r="10" spans="2:8" x14ac:dyDescent="0.25">
      <c r="B10" s="8"/>
      <c r="C10" s="8"/>
      <c r="D10" s="8"/>
      <c r="G10" s="1"/>
      <c r="H10" s="1"/>
    </row>
    <row r="11" spans="2:8" x14ac:dyDescent="0.25">
      <c r="B11" s="8" t="s">
        <v>82</v>
      </c>
      <c r="C11" s="8" t="s">
        <v>111</v>
      </c>
      <c r="D11" s="8" t="s">
        <v>83</v>
      </c>
      <c r="G11" s="1"/>
      <c r="H11" s="1"/>
    </row>
    <row r="12" spans="2:8" x14ac:dyDescent="0.25">
      <c r="B12" s="8"/>
      <c r="C12" s="8" t="s">
        <v>3</v>
      </c>
      <c r="D12" s="8" t="s">
        <v>84</v>
      </c>
      <c r="G12" s="1"/>
      <c r="H12" s="1"/>
    </row>
    <row r="13" spans="2:8" x14ac:dyDescent="0.25">
      <c r="B13" s="8"/>
      <c r="C13" s="8" t="s">
        <v>9</v>
      </c>
      <c r="D13" s="8" t="s">
        <v>85</v>
      </c>
      <c r="G13" s="1"/>
      <c r="H13" s="1"/>
    </row>
    <row r="14" spans="2:8" x14ac:dyDescent="0.25">
      <c r="B14" s="8"/>
      <c r="C14" s="8" t="s">
        <v>11</v>
      </c>
      <c r="D14" s="8" t="s">
        <v>86</v>
      </c>
      <c r="G14" s="1"/>
      <c r="H14" s="1"/>
    </row>
    <row r="15" spans="2:8" x14ac:dyDescent="0.25">
      <c r="B15" s="8"/>
      <c r="C15" s="8" t="s">
        <v>15</v>
      </c>
      <c r="D15" s="8" t="s">
        <v>16</v>
      </c>
      <c r="G15" s="1"/>
      <c r="H15" s="1"/>
    </row>
    <row r="16" spans="2:8" x14ac:dyDescent="0.25">
      <c r="B16" s="8"/>
      <c r="C16" s="8" t="s">
        <v>17</v>
      </c>
      <c r="D16" s="8" t="s">
        <v>87</v>
      </c>
      <c r="G16" s="1"/>
      <c r="H16" s="1"/>
    </row>
    <row r="17" spans="2:8" x14ac:dyDescent="0.25">
      <c r="B17" s="8"/>
      <c r="C17" s="8" t="s">
        <v>19</v>
      </c>
      <c r="D17" s="8" t="s">
        <v>88</v>
      </c>
      <c r="G17" s="1"/>
      <c r="H17" s="1"/>
    </row>
    <row r="18" spans="2:8" x14ac:dyDescent="0.25">
      <c r="B18" s="8"/>
      <c r="C18" s="8" t="s">
        <v>23</v>
      </c>
      <c r="D18" s="8" t="s">
        <v>89</v>
      </c>
      <c r="G18" s="1"/>
      <c r="H18" s="1"/>
    </row>
    <row r="19" spans="2:8" x14ac:dyDescent="0.25">
      <c r="B19" s="8"/>
      <c r="C19" s="8" t="s">
        <v>25</v>
      </c>
      <c r="D19" s="8" t="s">
        <v>90</v>
      </c>
      <c r="G19" s="1"/>
      <c r="H19" s="1"/>
    </row>
    <row r="20" spans="2:8" x14ac:dyDescent="0.25">
      <c r="B20" s="8"/>
      <c r="C20" s="8" t="s">
        <v>29</v>
      </c>
      <c r="D20" s="8" t="s">
        <v>91</v>
      </c>
      <c r="G20" s="1"/>
      <c r="H20" s="1"/>
    </row>
    <row r="21" spans="2:8" x14ac:dyDescent="0.25">
      <c r="B21" s="8"/>
      <c r="C21" s="8" t="s">
        <v>33</v>
      </c>
      <c r="D21" s="8" t="s">
        <v>92</v>
      </c>
      <c r="G21" s="1"/>
      <c r="H21" s="1"/>
    </row>
    <row r="22" spans="2:8" x14ac:dyDescent="0.25">
      <c r="B22" s="8"/>
      <c r="C22" s="8" t="s">
        <v>47</v>
      </c>
      <c r="D22" s="8" t="s">
        <v>93</v>
      </c>
      <c r="G22" s="1"/>
      <c r="H22" s="1"/>
    </row>
    <row r="23" spans="2:8" x14ac:dyDescent="0.25">
      <c r="B23" s="8"/>
      <c r="C23" s="8" t="s">
        <v>43</v>
      </c>
      <c r="D23" s="8" t="s">
        <v>94</v>
      </c>
      <c r="G23" s="1"/>
      <c r="H23" s="1"/>
    </row>
    <row r="24" spans="2:8" x14ac:dyDescent="0.25">
      <c r="B24" s="8"/>
      <c r="C24" s="8" t="s">
        <v>0</v>
      </c>
      <c r="D24" s="8" t="s">
        <v>95</v>
      </c>
      <c r="G24" s="1"/>
      <c r="H24" s="1"/>
    </row>
    <row r="25" spans="2:8" x14ac:dyDescent="0.25">
      <c r="B25" s="8"/>
      <c r="C25" s="8" t="s">
        <v>39</v>
      </c>
      <c r="D25" s="8" t="s">
        <v>96</v>
      </c>
      <c r="G25" s="1"/>
      <c r="H25" s="1"/>
    </row>
    <row r="26" spans="2:8" x14ac:dyDescent="0.25">
      <c r="B26" s="8"/>
      <c r="C26" s="8" t="s">
        <v>37</v>
      </c>
      <c r="D26" s="8" t="s">
        <v>97</v>
      </c>
      <c r="G26" s="1"/>
      <c r="H26" s="1"/>
    </row>
    <row r="27" spans="2:8" x14ac:dyDescent="0.25">
      <c r="B27" s="8"/>
      <c r="C27" s="8" t="s">
        <v>51</v>
      </c>
      <c r="D27" s="8" t="s">
        <v>98</v>
      </c>
      <c r="G27" s="1"/>
      <c r="H27" s="1"/>
    </row>
    <row r="28" spans="2:8" x14ac:dyDescent="0.25">
      <c r="B28" s="8"/>
      <c r="C28" s="8" t="s">
        <v>45</v>
      </c>
      <c r="D28" s="8" t="s">
        <v>99</v>
      </c>
      <c r="G28" s="1"/>
      <c r="H28" s="1"/>
    </row>
    <row r="29" spans="2:8" x14ac:dyDescent="0.25">
      <c r="B29" s="8"/>
      <c r="C29" s="8" t="s">
        <v>115</v>
      </c>
      <c r="D29" s="8" t="s">
        <v>100</v>
      </c>
      <c r="G29" s="1"/>
      <c r="H29" s="1"/>
    </row>
    <row r="30" spans="2:8" x14ac:dyDescent="0.25">
      <c r="B30" s="8" t="s">
        <v>101</v>
      </c>
      <c r="C30" s="8" t="s">
        <v>112</v>
      </c>
      <c r="D30" s="8" t="s">
        <v>102</v>
      </c>
    </row>
    <row r="31" spans="2:8" x14ac:dyDescent="0.25">
      <c r="B31" s="8"/>
      <c r="C31" s="8" t="s">
        <v>116</v>
      </c>
      <c r="D31" s="8" t="s">
        <v>103</v>
      </c>
    </row>
    <row r="32" spans="2:8" x14ac:dyDescent="0.25">
      <c r="B32" s="8"/>
      <c r="C32" s="8" t="s">
        <v>113</v>
      </c>
      <c r="D32" s="8" t="s">
        <v>104</v>
      </c>
    </row>
    <row r="33" spans="2:4" x14ac:dyDescent="0.25">
      <c r="B33" s="8"/>
      <c r="C33" s="8"/>
      <c r="D33" s="8"/>
    </row>
    <row r="34" spans="2:4" x14ac:dyDescent="0.25">
      <c r="B34" s="8" t="s">
        <v>105</v>
      </c>
      <c r="C34" s="8" t="s">
        <v>35</v>
      </c>
      <c r="D34" s="8" t="s">
        <v>106</v>
      </c>
    </row>
    <row r="35" spans="2:4" x14ac:dyDescent="0.25">
      <c r="B35" s="8"/>
      <c r="C35" s="8" t="s">
        <v>114</v>
      </c>
      <c r="D35" s="8" t="s">
        <v>107</v>
      </c>
    </row>
    <row r="36" spans="2:4" x14ac:dyDescent="0.25">
      <c r="B36" s="8"/>
      <c r="C36" s="8" t="s">
        <v>41</v>
      </c>
      <c r="D36" s="8" t="s">
        <v>108</v>
      </c>
    </row>
    <row r="37" spans="2:4" x14ac:dyDescent="0.25">
      <c r="B37" s="8"/>
      <c r="C37" s="8" t="s">
        <v>13</v>
      </c>
      <c r="D37" s="8" t="s">
        <v>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C5"/>
  <sheetViews>
    <sheetView workbookViewId="0">
      <selection activeCell="D20" sqref="D20"/>
    </sheetView>
  </sheetViews>
  <sheetFormatPr defaultColWidth="11" defaultRowHeight="15.75" x14ac:dyDescent="0.25"/>
  <sheetData>
    <row r="2" spans="2:3" x14ac:dyDescent="0.25">
      <c r="B2" t="s">
        <v>69</v>
      </c>
    </row>
    <row r="3" spans="2:3" x14ac:dyDescent="0.25">
      <c r="C3" t="s">
        <v>70</v>
      </c>
    </row>
    <row r="4" spans="2:3" x14ac:dyDescent="0.25">
      <c r="C4" t="s">
        <v>71</v>
      </c>
    </row>
    <row r="5" spans="2:3" x14ac:dyDescent="0.25">
      <c r="C5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31"/>
  <sheetViews>
    <sheetView workbookViewId="0">
      <pane xSplit="2" topLeftCell="KD1" activePane="topRight" state="frozen"/>
      <selection pane="topRight" activeCell="A29" sqref="A29"/>
    </sheetView>
  </sheetViews>
  <sheetFormatPr defaultColWidth="11" defaultRowHeight="15.75" x14ac:dyDescent="0.25"/>
  <cols>
    <col min="2" max="3" width="42.5" bestFit="1" customWidth="1"/>
    <col min="4" max="4" width="16.875" bestFit="1" customWidth="1"/>
  </cols>
  <sheetData>
    <row r="1" spans="1:304" x14ac:dyDescent="0.25">
      <c r="E1" s="6">
        <v>1986</v>
      </c>
      <c r="F1" s="6">
        <v>1986</v>
      </c>
      <c r="G1" s="6">
        <v>1986</v>
      </c>
      <c r="H1" s="6">
        <v>1986</v>
      </c>
      <c r="I1" s="6">
        <v>1986</v>
      </c>
      <c r="J1" s="6">
        <v>1986</v>
      </c>
      <c r="K1" s="6">
        <v>1986</v>
      </c>
      <c r="L1" s="6">
        <v>1986</v>
      </c>
      <c r="M1" s="6">
        <v>1986</v>
      </c>
      <c r="N1" s="6">
        <v>1986</v>
      </c>
      <c r="O1" s="6">
        <v>1986</v>
      </c>
      <c r="P1" s="6">
        <v>1986</v>
      </c>
      <c r="Q1" s="6">
        <v>1987</v>
      </c>
      <c r="R1" s="6">
        <v>1987</v>
      </c>
      <c r="S1" s="6">
        <v>1987</v>
      </c>
      <c r="T1" s="6">
        <v>1987</v>
      </c>
      <c r="U1" s="6">
        <v>1987</v>
      </c>
      <c r="V1" s="6">
        <v>1987</v>
      </c>
      <c r="W1" s="6">
        <v>1987</v>
      </c>
      <c r="X1" s="6">
        <v>1987</v>
      </c>
      <c r="Y1" s="6">
        <v>1987</v>
      </c>
      <c r="Z1" s="6">
        <v>1987</v>
      </c>
      <c r="AA1" s="6">
        <v>1987</v>
      </c>
      <c r="AB1" s="6">
        <v>1987</v>
      </c>
      <c r="AC1" s="6">
        <v>1988</v>
      </c>
      <c r="AD1" s="6">
        <v>1988</v>
      </c>
      <c r="AE1" s="6">
        <v>1988</v>
      </c>
      <c r="AF1" s="6">
        <v>1988</v>
      </c>
      <c r="AG1" s="6">
        <v>1988</v>
      </c>
      <c r="AH1" s="6">
        <v>1988</v>
      </c>
      <c r="AI1" s="6">
        <v>1988</v>
      </c>
      <c r="AJ1" s="6">
        <v>1988</v>
      </c>
      <c r="AK1" s="6">
        <v>1988</v>
      </c>
      <c r="AL1" s="6">
        <v>1988</v>
      </c>
      <c r="AM1" s="6">
        <v>1988</v>
      </c>
      <c r="AN1" s="6">
        <v>1988</v>
      </c>
      <c r="AO1" s="6">
        <v>1989</v>
      </c>
      <c r="AP1" s="6">
        <v>1989</v>
      </c>
      <c r="AQ1" s="6">
        <v>1989</v>
      </c>
      <c r="AR1" s="6">
        <v>1989</v>
      </c>
      <c r="AS1" s="6">
        <v>1989</v>
      </c>
      <c r="AT1" s="6">
        <v>1989</v>
      </c>
      <c r="AU1" s="6">
        <v>1989</v>
      </c>
      <c r="AV1" s="6">
        <v>1989</v>
      </c>
      <c r="AW1" s="6">
        <v>1989</v>
      </c>
      <c r="AX1" s="6">
        <v>1989</v>
      </c>
      <c r="AY1" s="6">
        <v>1989</v>
      </c>
      <c r="AZ1" s="6">
        <v>1989</v>
      </c>
      <c r="BA1" s="6">
        <v>1990</v>
      </c>
      <c r="BB1" s="6">
        <v>1990</v>
      </c>
      <c r="BC1" s="6">
        <v>1990</v>
      </c>
      <c r="BD1" s="6">
        <v>1990</v>
      </c>
      <c r="BE1" s="6">
        <v>1990</v>
      </c>
      <c r="BF1" s="6">
        <v>1990</v>
      </c>
      <c r="BG1" s="6">
        <v>1990</v>
      </c>
      <c r="BH1" s="6">
        <v>1990</v>
      </c>
      <c r="BI1" s="6">
        <v>1990</v>
      </c>
      <c r="BJ1" s="6">
        <v>1990</v>
      </c>
      <c r="BK1" s="6">
        <v>1990</v>
      </c>
      <c r="BL1" s="6">
        <v>1990</v>
      </c>
      <c r="BM1" s="6">
        <v>1991</v>
      </c>
      <c r="BN1" s="6">
        <v>1991</v>
      </c>
      <c r="BO1" s="6">
        <v>1991</v>
      </c>
      <c r="BP1" s="6">
        <v>1991</v>
      </c>
      <c r="BQ1" s="6">
        <v>1991</v>
      </c>
      <c r="BR1" s="6">
        <v>1991</v>
      </c>
      <c r="BS1" s="6">
        <v>1991</v>
      </c>
      <c r="BT1" s="6">
        <v>1991</v>
      </c>
      <c r="BU1" s="6">
        <v>1991</v>
      </c>
      <c r="BV1" s="6">
        <v>1991</v>
      </c>
      <c r="BW1" s="6">
        <v>1991</v>
      </c>
      <c r="BX1" s="6">
        <v>1991</v>
      </c>
      <c r="BY1" s="6">
        <v>1992</v>
      </c>
      <c r="BZ1" s="6">
        <v>1992</v>
      </c>
      <c r="CA1" s="6">
        <v>1992</v>
      </c>
      <c r="CB1" s="6">
        <v>1992</v>
      </c>
      <c r="CC1" s="6">
        <v>1992</v>
      </c>
      <c r="CD1" s="6">
        <v>1992</v>
      </c>
      <c r="CE1" s="6">
        <v>1992</v>
      </c>
      <c r="CF1" s="6">
        <v>1992</v>
      </c>
      <c r="CG1" s="6">
        <v>1992</v>
      </c>
      <c r="CH1" s="6">
        <v>1992</v>
      </c>
      <c r="CI1" s="6">
        <v>1992</v>
      </c>
      <c r="CJ1" s="6">
        <v>1992</v>
      </c>
      <c r="CK1" s="6">
        <v>1993</v>
      </c>
      <c r="CL1" s="6">
        <v>1993</v>
      </c>
      <c r="CM1" s="6">
        <v>1993</v>
      </c>
      <c r="CN1" s="6">
        <v>1993</v>
      </c>
      <c r="CO1" s="6">
        <v>1993</v>
      </c>
      <c r="CP1" s="6">
        <v>1993</v>
      </c>
      <c r="CQ1" s="6">
        <v>1993</v>
      </c>
      <c r="CR1" s="6">
        <v>1993</v>
      </c>
      <c r="CS1" s="6">
        <v>1993</v>
      </c>
      <c r="CT1" s="6">
        <v>1993</v>
      </c>
      <c r="CU1" s="6">
        <v>1993</v>
      </c>
      <c r="CV1" s="6">
        <v>1993</v>
      </c>
      <c r="CW1" s="6">
        <v>1994</v>
      </c>
      <c r="CX1" s="6">
        <v>1994</v>
      </c>
      <c r="CY1" s="6">
        <v>1994</v>
      </c>
      <c r="CZ1" s="6">
        <v>1994</v>
      </c>
      <c r="DA1" s="6">
        <v>1994</v>
      </c>
      <c r="DB1" s="6">
        <v>1994</v>
      </c>
      <c r="DC1" s="6">
        <v>1994</v>
      </c>
      <c r="DD1" s="6">
        <v>1994</v>
      </c>
      <c r="DE1" s="6">
        <v>1994</v>
      </c>
      <c r="DF1" s="6">
        <v>1994</v>
      </c>
      <c r="DG1" s="6">
        <v>1994</v>
      </c>
      <c r="DH1" s="6">
        <v>1994</v>
      </c>
      <c r="DI1" s="6">
        <v>1995</v>
      </c>
      <c r="DJ1" s="6">
        <v>1995</v>
      </c>
      <c r="DK1" s="6">
        <v>1995</v>
      </c>
      <c r="DL1" s="6">
        <v>1995</v>
      </c>
      <c r="DM1" s="6">
        <v>1995</v>
      </c>
      <c r="DN1" s="6">
        <v>1995</v>
      </c>
      <c r="DO1" s="6">
        <v>1995</v>
      </c>
      <c r="DP1" s="6">
        <v>1995</v>
      </c>
      <c r="DQ1" s="6">
        <v>1995</v>
      </c>
      <c r="DR1" s="6">
        <v>1995</v>
      </c>
      <c r="DS1" s="6">
        <v>1995</v>
      </c>
      <c r="DT1" s="6">
        <v>1995</v>
      </c>
      <c r="DU1" s="6">
        <v>1996</v>
      </c>
      <c r="DV1" s="6">
        <v>1996</v>
      </c>
      <c r="DW1" s="6">
        <v>1996</v>
      </c>
      <c r="DX1" s="6">
        <v>1996</v>
      </c>
      <c r="DY1" s="6">
        <v>1996</v>
      </c>
      <c r="DZ1" s="6">
        <v>1996</v>
      </c>
      <c r="EA1" s="6">
        <v>1996</v>
      </c>
      <c r="EB1" s="6">
        <v>1996</v>
      </c>
      <c r="EC1" s="6">
        <v>1996</v>
      </c>
      <c r="ED1" s="6">
        <v>1996</v>
      </c>
      <c r="EE1" s="6">
        <v>1996</v>
      </c>
      <c r="EF1" s="6">
        <v>1996</v>
      </c>
      <c r="EG1" s="6">
        <v>1997</v>
      </c>
      <c r="EH1" s="6">
        <v>1997</v>
      </c>
      <c r="EI1" s="6">
        <v>1997</v>
      </c>
      <c r="EJ1" s="6">
        <v>1997</v>
      </c>
      <c r="EK1" s="6">
        <v>1997</v>
      </c>
      <c r="EL1" s="6">
        <v>1997</v>
      </c>
      <c r="EM1" s="6">
        <v>1997</v>
      </c>
      <c r="EN1" s="6">
        <v>1997</v>
      </c>
      <c r="EO1" s="6">
        <v>1997</v>
      </c>
      <c r="EP1" s="6">
        <v>1997</v>
      </c>
      <c r="EQ1" s="6">
        <v>1997</v>
      </c>
      <c r="ER1" s="6">
        <v>1997</v>
      </c>
      <c r="ES1" s="6">
        <v>1998</v>
      </c>
      <c r="ET1" s="6">
        <v>1998</v>
      </c>
      <c r="EU1" s="6">
        <v>1998</v>
      </c>
      <c r="EV1" s="6">
        <v>1998</v>
      </c>
      <c r="EW1" s="6">
        <v>1998</v>
      </c>
      <c r="EX1" s="6">
        <v>1998</v>
      </c>
      <c r="EY1" s="6">
        <v>1998</v>
      </c>
      <c r="EZ1" s="6">
        <v>1998</v>
      </c>
      <c r="FA1" s="6">
        <v>1998</v>
      </c>
      <c r="FB1" s="6">
        <v>1998</v>
      </c>
      <c r="FC1" s="6">
        <v>1998</v>
      </c>
      <c r="FD1" s="6">
        <v>1998</v>
      </c>
      <c r="FE1" s="6">
        <v>1999</v>
      </c>
      <c r="FF1" s="6">
        <v>1999</v>
      </c>
      <c r="FG1" s="6">
        <v>1999</v>
      </c>
      <c r="FH1" s="6">
        <v>1999</v>
      </c>
      <c r="FI1" s="6">
        <v>1999</v>
      </c>
      <c r="FJ1" s="6">
        <v>1999</v>
      </c>
      <c r="FK1" s="6">
        <v>1999</v>
      </c>
      <c r="FL1" s="6">
        <v>1999</v>
      </c>
      <c r="FM1" s="6">
        <v>1999</v>
      </c>
      <c r="FN1" s="6">
        <v>1999</v>
      </c>
      <c r="FO1" s="6">
        <v>1999</v>
      </c>
      <c r="FP1" s="6">
        <v>1999</v>
      </c>
      <c r="FQ1" s="6">
        <v>2000</v>
      </c>
      <c r="FR1" s="6">
        <v>2000</v>
      </c>
      <c r="FS1" s="6">
        <v>2000</v>
      </c>
      <c r="FT1" s="6">
        <v>2000</v>
      </c>
      <c r="FU1" s="6">
        <v>2000</v>
      </c>
      <c r="FV1" s="6">
        <v>2000</v>
      </c>
      <c r="FW1" s="6">
        <v>2000</v>
      </c>
      <c r="FX1" s="6">
        <v>2000</v>
      </c>
      <c r="FY1" s="6">
        <v>2000</v>
      </c>
      <c r="FZ1" s="6">
        <v>2000</v>
      </c>
      <c r="GA1" s="6">
        <v>2000</v>
      </c>
      <c r="GB1" s="6">
        <v>2000</v>
      </c>
      <c r="GC1" s="6">
        <v>2001</v>
      </c>
      <c r="GD1" s="6">
        <v>2001</v>
      </c>
      <c r="GE1" s="6">
        <v>2001</v>
      </c>
      <c r="GF1" s="6">
        <v>2001</v>
      </c>
      <c r="GG1" s="6">
        <v>2001</v>
      </c>
      <c r="GH1" s="6">
        <v>2001</v>
      </c>
      <c r="GI1" s="6">
        <v>2001</v>
      </c>
      <c r="GJ1" s="6">
        <v>2001</v>
      </c>
      <c r="GK1" s="6">
        <v>2001</v>
      </c>
      <c r="GL1" s="6">
        <v>2001</v>
      </c>
      <c r="GM1" s="6">
        <v>2001</v>
      </c>
      <c r="GN1" s="6">
        <v>2001</v>
      </c>
      <c r="GO1" s="6">
        <v>2002</v>
      </c>
      <c r="GP1" s="6">
        <v>2002</v>
      </c>
      <c r="GQ1" s="6">
        <v>2002</v>
      </c>
      <c r="GR1" s="6">
        <v>2002</v>
      </c>
      <c r="GS1" s="6">
        <v>2002</v>
      </c>
      <c r="GT1" s="6">
        <v>2002</v>
      </c>
      <c r="GU1" s="6">
        <v>2002</v>
      </c>
      <c r="GV1" s="6">
        <v>2002</v>
      </c>
      <c r="GW1" s="6">
        <v>2002</v>
      </c>
      <c r="GX1" s="6">
        <v>2002</v>
      </c>
      <c r="GY1" s="6">
        <v>2002</v>
      </c>
      <c r="GZ1" s="6">
        <v>2002</v>
      </c>
      <c r="HA1" s="6">
        <v>2003</v>
      </c>
      <c r="HB1" s="6">
        <v>2003</v>
      </c>
      <c r="HC1" s="6">
        <v>2003</v>
      </c>
      <c r="HD1" s="6">
        <v>2003</v>
      </c>
      <c r="HE1" s="6">
        <v>2003</v>
      </c>
      <c r="HF1" s="6">
        <v>2003</v>
      </c>
      <c r="HG1" s="6">
        <v>2003</v>
      </c>
      <c r="HH1" s="6">
        <v>2003</v>
      </c>
      <c r="HI1" s="6">
        <v>2003</v>
      </c>
      <c r="HJ1" s="6">
        <v>2003</v>
      </c>
      <c r="HK1" s="6">
        <v>2003</v>
      </c>
      <c r="HL1" s="6">
        <v>2003</v>
      </c>
      <c r="HM1" s="6">
        <v>2004</v>
      </c>
      <c r="HN1" s="6">
        <v>2004</v>
      </c>
      <c r="HO1" s="6">
        <v>2004</v>
      </c>
      <c r="HP1" s="6">
        <v>2004</v>
      </c>
      <c r="HQ1" s="6">
        <v>2004</v>
      </c>
      <c r="HR1" s="6">
        <v>2004</v>
      </c>
      <c r="HS1" s="6">
        <v>2004</v>
      </c>
      <c r="HT1" s="6">
        <v>2004</v>
      </c>
      <c r="HU1" s="6">
        <v>2004</v>
      </c>
      <c r="HV1" s="6">
        <v>2004</v>
      </c>
      <c r="HW1" s="6">
        <v>2004</v>
      </c>
      <c r="HX1" s="6">
        <v>2004</v>
      </c>
      <c r="HY1" s="6">
        <v>2005</v>
      </c>
      <c r="HZ1" s="6">
        <v>2005</v>
      </c>
      <c r="IA1" s="6">
        <v>2005</v>
      </c>
      <c r="IB1" s="6">
        <v>2005</v>
      </c>
      <c r="IC1" s="6">
        <v>2005</v>
      </c>
      <c r="ID1" s="6">
        <v>2005</v>
      </c>
      <c r="IE1" s="6">
        <v>2005</v>
      </c>
      <c r="IF1" s="6">
        <v>2005</v>
      </c>
      <c r="IG1" s="6">
        <v>2005</v>
      </c>
      <c r="IH1" s="6">
        <v>2005</v>
      </c>
      <c r="II1" s="6">
        <v>2005</v>
      </c>
      <c r="IJ1" s="6">
        <v>2005</v>
      </c>
      <c r="IK1" s="6">
        <v>2006</v>
      </c>
      <c r="IL1" s="6">
        <v>2006</v>
      </c>
      <c r="IM1" s="6">
        <v>2006</v>
      </c>
      <c r="IN1" s="6">
        <v>2006</v>
      </c>
      <c r="IO1" s="6">
        <v>2006</v>
      </c>
      <c r="IP1" s="6">
        <v>2006</v>
      </c>
      <c r="IQ1" s="6">
        <v>2006</v>
      </c>
      <c r="IR1" s="6">
        <v>2006</v>
      </c>
      <c r="IS1" s="6">
        <v>2006</v>
      </c>
      <c r="IT1" s="6">
        <v>2006</v>
      </c>
      <c r="IU1" s="6">
        <v>2006</v>
      </c>
      <c r="IV1" s="6">
        <v>2006</v>
      </c>
      <c r="IW1" s="6">
        <v>2007</v>
      </c>
      <c r="IX1" s="6">
        <v>2007</v>
      </c>
      <c r="IY1" s="6">
        <v>2007</v>
      </c>
      <c r="IZ1" s="6">
        <v>2007</v>
      </c>
      <c r="JA1" s="6">
        <v>2007</v>
      </c>
      <c r="JB1" s="6">
        <v>2007</v>
      </c>
      <c r="JC1" s="6">
        <v>2007</v>
      </c>
      <c r="JD1" s="6">
        <v>2007</v>
      </c>
      <c r="JE1" s="6">
        <v>2007</v>
      </c>
      <c r="JF1" s="6">
        <v>2007</v>
      </c>
      <c r="JG1" s="6">
        <v>2007</v>
      </c>
      <c r="JH1" s="6">
        <v>2007</v>
      </c>
      <c r="JI1" s="6">
        <v>2008</v>
      </c>
      <c r="JJ1" s="6">
        <v>2008</v>
      </c>
      <c r="JK1" s="6">
        <v>2008</v>
      </c>
      <c r="JL1" s="6">
        <v>2008</v>
      </c>
      <c r="JM1" s="6">
        <v>2008</v>
      </c>
      <c r="JN1" s="6">
        <v>2008</v>
      </c>
      <c r="JO1" s="6">
        <v>2008</v>
      </c>
      <c r="JP1" s="6">
        <v>2008</v>
      </c>
      <c r="JQ1" s="6">
        <v>2008</v>
      </c>
      <c r="JR1" s="6">
        <v>2008</v>
      </c>
      <c r="JS1" s="6">
        <v>2008</v>
      </c>
      <c r="JT1" s="6">
        <v>2008</v>
      </c>
      <c r="JU1" s="6">
        <v>2009</v>
      </c>
      <c r="JV1" s="6">
        <v>2009</v>
      </c>
      <c r="JW1" s="6">
        <v>2009</v>
      </c>
      <c r="JX1" s="6">
        <v>2009</v>
      </c>
      <c r="JY1" s="6">
        <v>2009</v>
      </c>
      <c r="JZ1" s="6">
        <v>2009</v>
      </c>
      <c r="KA1" s="6">
        <v>2009</v>
      </c>
      <c r="KB1" s="6">
        <v>2009</v>
      </c>
      <c r="KC1" s="6">
        <v>2009</v>
      </c>
      <c r="KD1" s="6">
        <v>2009</v>
      </c>
      <c r="KE1" s="6">
        <v>2009</v>
      </c>
      <c r="KF1" s="6">
        <v>2009</v>
      </c>
      <c r="KG1" s="6">
        <v>2010</v>
      </c>
      <c r="KH1" s="6">
        <v>2010</v>
      </c>
      <c r="KI1" s="6">
        <v>2010</v>
      </c>
      <c r="KJ1" s="6">
        <v>2010</v>
      </c>
      <c r="KK1" s="6">
        <v>2010</v>
      </c>
      <c r="KL1" s="6">
        <v>2010</v>
      </c>
      <c r="KM1" s="6">
        <v>2010</v>
      </c>
      <c r="KN1" s="6">
        <v>2010</v>
      </c>
      <c r="KO1" s="6">
        <v>2010</v>
      </c>
      <c r="KP1" s="6">
        <v>2010</v>
      </c>
      <c r="KQ1" s="6">
        <v>2010</v>
      </c>
      <c r="KR1" s="6">
        <v>2010</v>
      </c>
    </row>
    <row r="2" spans="1:304" x14ac:dyDescent="0.25">
      <c r="A2" s="3" t="s">
        <v>53</v>
      </c>
      <c r="B2" s="4" t="s">
        <v>54</v>
      </c>
      <c r="C2" s="3" t="s">
        <v>55</v>
      </c>
      <c r="D2" s="5" t="s">
        <v>56</v>
      </c>
      <c r="E2" s="7" t="s">
        <v>57</v>
      </c>
      <c r="F2" s="7" t="s">
        <v>58</v>
      </c>
      <c r="G2" s="7" t="s">
        <v>59</v>
      </c>
      <c r="H2" s="7" t="s">
        <v>60</v>
      </c>
      <c r="I2" s="7" t="s">
        <v>61</v>
      </c>
      <c r="J2" s="7" t="s">
        <v>62</v>
      </c>
      <c r="K2" s="7" t="s">
        <v>63</v>
      </c>
      <c r="L2" s="7" t="s">
        <v>64</v>
      </c>
      <c r="M2" s="7" t="s">
        <v>65</v>
      </c>
      <c r="N2" s="7" t="s">
        <v>66</v>
      </c>
      <c r="O2" s="7" t="s">
        <v>67</v>
      </c>
      <c r="P2" s="7" t="s">
        <v>68</v>
      </c>
      <c r="Q2" s="7" t="s">
        <v>57</v>
      </c>
      <c r="R2" s="7" t="s">
        <v>58</v>
      </c>
      <c r="S2" s="7" t="s">
        <v>59</v>
      </c>
      <c r="T2" s="7" t="s">
        <v>60</v>
      </c>
      <c r="U2" s="7" t="s">
        <v>61</v>
      </c>
      <c r="V2" s="7" t="s">
        <v>62</v>
      </c>
      <c r="W2" s="7" t="s">
        <v>63</v>
      </c>
      <c r="X2" s="7" t="s">
        <v>64</v>
      </c>
      <c r="Y2" s="7" t="s">
        <v>65</v>
      </c>
      <c r="Z2" s="7" t="s">
        <v>66</v>
      </c>
      <c r="AA2" s="7" t="s">
        <v>67</v>
      </c>
      <c r="AB2" s="7" t="s">
        <v>68</v>
      </c>
      <c r="AC2" s="7" t="s">
        <v>57</v>
      </c>
      <c r="AD2" s="7" t="s">
        <v>58</v>
      </c>
      <c r="AE2" s="7" t="s">
        <v>59</v>
      </c>
      <c r="AF2" s="7" t="s">
        <v>60</v>
      </c>
      <c r="AG2" s="7" t="s">
        <v>61</v>
      </c>
      <c r="AH2" s="7" t="s">
        <v>62</v>
      </c>
      <c r="AI2" s="7" t="s">
        <v>63</v>
      </c>
      <c r="AJ2" s="7" t="s">
        <v>64</v>
      </c>
      <c r="AK2" s="7" t="s">
        <v>65</v>
      </c>
      <c r="AL2" s="7" t="s">
        <v>66</v>
      </c>
      <c r="AM2" s="7" t="s">
        <v>67</v>
      </c>
      <c r="AN2" s="7" t="s">
        <v>68</v>
      </c>
      <c r="AO2" s="7" t="s">
        <v>57</v>
      </c>
      <c r="AP2" s="7" t="s">
        <v>58</v>
      </c>
      <c r="AQ2" s="7" t="s">
        <v>59</v>
      </c>
      <c r="AR2" s="7" t="s">
        <v>60</v>
      </c>
      <c r="AS2" s="7" t="s">
        <v>61</v>
      </c>
      <c r="AT2" s="7" t="s">
        <v>62</v>
      </c>
      <c r="AU2" s="7" t="s">
        <v>63</v>
      </c>
      <c r="AV2" s="7" t="s">
        <v>64</v>
      </c>
      <c r="AW2" s="7" t="s">
        <v>65</v>
      </c>
      <c r="AX2" s="7" t="s">
        <v>66</v>
      </c>
      <c r="AY2" s="7" t="s">
        <v>67</v>
      </c>
      <c r="AZ2" s="7" t="s">
        <v>68</v>
      </c>
      <c r="BA2" s="7" t="s">
        <v>57</v>
      </c>
      <c r="BB2" s="7" t="s">
        <v>58</v>
      </c>
      <c r="BC2" s="7" t="s">
        <v>59</v>
      </c>
      <c r="BD2" s="7" t="s">
        <v>60</v>
      </c>
      <c r="BE2" s="7" t="s">
        <v>61</v>
      </c>
      <c r="BF2" s="7" t="s">
        <v>62</v>
      </c>
      <c r="BG2" s="7" t="s">
        <v>63</v>
      </c>
      <c r="BH2" s="7" t="s">
        <v>64</v>
      </c>
      <c r="BI2" s="7" t="s">
        <v>65</v>
      </c>
      <c r="BJ2" s="7" t="s">
        <v>66</v>
      </c>
      <c r="BK2" s="7" t="s">
        <v>67</v>
      </c>
      <c r="BL2" s="7" t="s">
        <v>68</v>
      </c>
      <c r="BM2" s="7" t="s">
        <v>57</v>
      </c>
      <c r="BN2" s="7" t="s">
        <v>58</v>
      </c>
      <c r="BO2" s="7" t="s">
        <v>59</v>
      </c>
      <c r="BP2" s="7" t="s">
        <v>60</v>
      </c>
      <c r="BQ2" s="7" t="s">
        <v>61</v>
      </c>
      <c r="BR2" s="7" t="s">
        <v>62</v>
      </c>
      <c r="BS2" s="7" t="s">
        <v>63</v>
      </c>
      <c r="BT2" s="7" t="s">
        <v>64</v>
      </c>
      <c r="BU2" s="7" t="s">
        <v>65</v>
      </c>
      <c r="BV2" s="7" t="s">
        <v>66</v>
      </c>
      <c r="BW2" s="7" t="s">
        <v>67</v>
      </c>
      <c r="BX2" s="7" t="s">
        <v>68</v>
      </c>
      <c r="BY2" s="7" t="s">
        <v>57</v>
      </c>
      <c r="BZ2" s="7" t="s">
        <v>58</v>
      </c>
      <c r="CA2" s="7" t="s">
        <v>59</v>
      </c>
      <c r="CB2" s="7" t="s">
        <v>60</v>
      </c>
      <c r="CC2" s="7" t="s">
        <v>61</v>
      </c>
      <c r="CD2" s="7" t="s">
        <v>62</v>
      </c>
      <c r="CE2" s="7" t="s">
        <v>63</v>
      </c>
      <c r="CF2" s="7" t="s">
        <v>64</v>
      </c>
      <c r="CG2" s="7" t="s">
        <v>65</v>
      </c>
      <c r="CH2" s="7" t="s">
        <v>66</v>
      </c>
      <c r="CI2" s="7" t="s">
        <v>67</v>
      </c>
      <c r="CJ2" s="7" t="s">
        <v>68</v>
      </c>
      <c r="CK2" s="7" t="s">
        <v>57</v>
      </c>
      <c r="CL2" s="7" t="s">
        <v>58</v>
      </c>
      <c r="CM2" s="7" t="s">
        <v>59</v>
      </c>
      <c r="CN2" s="7" t="s">
        <v>60</v>
      </c>
      <c r="CO2" s="7" t="s">
        <v>61</v>
      </c>
      <c r="CP2" s="7" t="s">
        <v>62</v>
      </c>
      <c r="CQ2" s="7" t="s">
        <v>63</v>
      </c>
      <c r="CR2" s="7" t="s">
        <v>64</v>
      </c>
      <c r="CS2" s="7" t="s">
        <v>65</v>
      </c>
      <c r="CT2" s="7" t="s">
        <v>66</v>
      </c>
      <c r="CU2" s="7" t="s">
        <v>67</v>
      </c>
      <c r="CV2" s="7" t="s">
        <v>68</v>
      </c>
      <c r="CW2" s="7" t="s">
        <v>57</v>
      </c>
      <c r="CX2" s="7" t="s">
        <v>58</v>
      </c>
      <c r="CY2" s="7" t="s">
        <v>59</v>
      </c>
      <c r="CZ2" s="7" t="s">
        <v>60</v>
      </c>
      <c r="DA2" s="7" t="s">
        <v>61</v>
      </c>
      <c r="DB2" s="7" t="s">
        <v>62</v>
      </c>
      <c r="DC2" s="7" t="s">
        <v>63</v>
      </c>
      <c r="DD2" s="7" t="s">
        <v>64</v>
      </c>
      <c r="DE2" s="7" t="s">
        <v>65</v>
      </c>
      <c r="DF2" s="7" t="s">
        <v>66</v>
      </c>
      <c r="DG2" s="7" t="s">
        <v>67</v>
      </c>
      <c r="DH2" s="7" t="s">
        <v>68</v>
      </c>
      <c r="DI2" s="7" t="s">
        <v>57</v>
      </c>
      <c r="DJ2" s="7" t="s">
        <v>58</v>
      </c>
      <c r="DK2" s="7" t="s">
        <v>59</v>
      </c>
      <c r="DL2" s="7" t="s">
        <v>60</v>
      </c>
      <c r="DM2" s="7" t="s">
        <v>61</v>
      </c>
      <c r="DN2" s="7" t="s">
        <v>62</v>
      </c>
      <c r="DO2" s="7" t="s">
        <v>63</v>
      </c>
      <c r="DP2" s="7" t="s">
        <v>64</v>
      </c>
      <c r="DQ2" s="7" t="s">
        <v>65</v>
      </c>
      <c r="DR2" s="7" t="s">
        <v>66</v>
      </c>
      <c r="DS2" s="7" t="s">
        <v>67</v>
      </c>
      <c r="DT2" s="7" t="s">
        <v>68</v>
      </c>
      <c r="DU2" s="7" t="s">
        <v>57</v>
      </c>
      <c r="DV2" s="7" t="s">
        <v>58</v>
      </c>
      <c r="DW2" s="7" t="s">
        <v>59</v>
      </c>
      <c r="DX2" s="7" t="s">
        <v>60</v>
      </c>
      <c r="DY2" s="7" t="s">
        <v>61</v>
      </c>
      <c r="DZ2" s="7" t="s">
        <v>62</v>
      </c>
      <c r="EA2" s="7" t="s">
        <v>63</v>
      </c>
      <c r="EB2" s="7" t="s">
        <v>64</v>
      </c>
      <c r="EC2" s="7" t="s">
        <v>65</v>
      </c>
      <c r="ED2" s="7" t="s">
        <v>66</v>
      </c>
      <c r="EE2" s="7" t="s">
        <v>67</v>
      </c>
      <c r="EF2" s="7" t="s">
        <v>68</v>
      </c>
      <c r="EG2" s="7" t="s">
        <v>57</v>
      </c>
      <c r="EH2" s="7" t="s">
        <v>58</v>
      </c>
      <c r="EI2" s="7" t="s">
        <v>59</v>
      </c>
      <c r="EJ2" s="7" t="s">
        <v>60</v>
      </c>
      <c r="EK2" s="7" t="s">
        <v>61</v>
      </c>
      <c r="EL2" s="7" t="s">
        <v>62</v>
      </c>
      <c r="EM2" s="7" t="s">
        <v>63</v>
      </c>
      <c r="EN2" s="7" t="s">
        <v>64</v>
      </c>
      <c r="EO2" s="7" t="s">
        <v>65</v>
      </c>
      <c r="EP2" s="7" t="s">
        <v>66</v>
      </c>
      <c r="EQ2" s="7" t="s">
        <v>67</v>
      </c>
      <c r="ER2" s="7" t="s">
        <v>68</v>
      </c>
      <c r="ES2" s="7" t="s">
        <v>57</v>
      </c>
      <c r="ET2" s="7" t="s">
        <v>58</v>
      </c>
      <c r="EU2" s="7" t="s">
        <v>59</v>
      </c>
      <c r="EV2" s="7" t="s">
        <v>60</v>
      </c>
      <c r="EW2" s="7" t="s">
        <v>61</v>
      </c>
      <c r="EX2" s="7" t="s">
        <v>62</v>
      </c>
      <c r="EY2" s="7" t="s">
        <v>63</v>
      </c>
      <c r="EZ2" s="7" t="s">
        <v>64</v>
      </c>
      <c r="FA2" s="7" t="s">
        <v>65</v>
      </c>
      <c r="FB2" s="7" t="s">
        <v>66</v>
      </c>
      <c r="FC2" s="7" t="s">
        <v>67</v>
      </c>
      <c r="FD2" s="7" t="s">
        <v>68</v>
      </c>
      <c r="FE2" s="7" t="s">
        <v>57</v>
      </c>
      <c r="FF2" s="7" t="s">
        <v>58</v>
      </c>
      <c r="FG2" s="7" t="s">
        <v>59</v>
      </c>
      <c r="FH2" s="7" t="s">
        <v>60</v>
      </c>
      <c r="FI2" s="7" t="s">
        <v>61</v>
      </c>
      <c r="FJ2" s="7" t="s">
        <v>62</v>
      </c>
      <c r="FK2" s="7" t="s">
        <v>63</v>
      </c>
      <c r="FL2" s="7" t="s">
        <v>64</v>
      </c>
      <c r="FM2" s="7" t="s">
        <v>65</v>
      </c>
      <c r="FN2" s="7" t="s">
        <v>66</v>
      </c>
      <c r="FO2" s="7" t="s">
        <v>67</v>
      </c>
      <c r="FP2" s="7" t="s">
        <v>68</v>
      </c>
      <c r="FQ2" s="7" t="s">
        <v>57</v>
      </c>
      <c r="FR2" s="7" t="s">
        <v>58</v>
      </c>
      <c r="FS2" s="7" t="s">
        <v>59</v>
      </c>
      <c r="FT2" s="7" t="s">
        <v>60</v>
      </c>
      <c r="FU2" s="7" t="s">
        <v>61</v>
      </c>
      <c r="FV2" s="7" t="s">
        <v>62</v>
      </c>
      <c r="FW2" s="7" t="s">
        <v>63</v>
      </c>
      <c r="FX2" s="7" t="s">
        <v>64</v>
      </c>
      <c r="FY2" s="7" t="s">
        <v>65</v>
      </c>
      <c r="FZ2" s="7" t="s">
        <v>66</v>
      </c>
      <c r="GA2" s="7" t="s">
        <v>67</v>
      </c>
      <c r="GB2" s="7" t="s">
        <v>68</v>
      </c>
      <c r="GC2" s="7" t="s">
        <v>57</v>
      </c>
      <c r="GD2" s="7" t="s">
        <v>58</v>
      </c>
      <c r="GE2" s="7" t="s">
        <v>59</v>
      </c>
      <c r="GF2" s="7" t="s">
        <v>60</v>
      </c>
      <c r="GG2" s="7" t="s">
        <v>61</v>
      </c>
      <c r="GH2" s="7" t="s">
        <v>62</v>
      </c>
      <c r="GI2" s="7" t="s">
        <v>63</v>
      </c>
      <c r="GJ2" s="7" t="s">
        <v>64</v>
      </c>
      <c r="GK2" s="7" t="s">
        <v>65</v>
      </c>
      <c r="GL2" s="7" t="s">
        <v>66</v>
      </c>
      <c r="GM2" s="7" t="s">
        <v>67</v>
      </c>
      <c r="GN2" s="7" t="s">
        <v>68</v>
      </c>
      <c r="GO2" s="7" t="s">
        <v>57</v>
      </c>
      <c r="GP2" s="7" t="s">
        <v>58</v>
      </c>
      <c r="GQ2" s="7" t="s">
        <v>59</v>
      </c>
      <c r="GR2" s="7" t="s">
        <v>60</v>
      </c>
      <c r="GS2" s="7" t="s">
        <v>61</v>
      </c>
      <c r="GT2" s="7" t="s">
        <v>62</v>
      </c>
      <c r="GU2" s="7" t="s">
        <v>63</v>
      </c>
      <c r="GV2" s="7" t="s">
        <v>64</v>
      </c>
      <c r="GW2" s="7" t="s">
        <v>65</v>
      </c>
      <c r="GX2" s="7" t="s">
        <v>66</v>
      </c>
      <c r="GY2" s="7" t="s">
        <v>67</v>
      </c>
      <c r="GZ2" s="7" t="s">
        <v>68</v>
      </c>
      <c r="HA2" s="7" t="s">
        <v>57</v>
      </c>
      <c r="HB2" s="7" t="s">
        <v>58</v>
      </c>
      <c r="HC2" s="7" t="s">
        <v>59</v>
      </c>
      <c r="HD2" s="7" t="s">
        <v>60</v>
      </c>
      <c r="HE2" s="7" t="s">
        <v>61</v>
      </c>
      <c r="HF2" s="7" t="s">
        <v>62</v>
      </c>
      <c r="HG2" s="7" t="s">
        <v>63</v>
      </c>
      <c r="HH2" s="7" t="s">
        <v>64</v>
      </c>
      <c r="HI2" s="7" t="s">
        <v>65</v>
      </c>
      <c r="HJ2" s="7" t="s">
        <v>66</v>
      </c>
      <c r="HK2" s="7" t="s">
        <v>67</v>
      </c>
      <c r="HL2" s="7" t="s">
        <v>68</v>
      </c>
      <c r="HM2" s="7" t="s">
        <v>57</v>
      </c>
      <c r="HN2" s="7" t="s">
        <v>58</v>
      </c>
      <c r="HO2" s="7" t="s">
        <v>59</v>
      </c>
      <c r="HP2" s="7" t="s">
        <v>60</v>
      </c>
      <c r="HQ2" s="7" t="s">
        <v>61</v>
      </c>
      <c r="HR2" s="7" t="s">
        <v>62</v>
      </c>
      <c r="HS2" s="7" t="s">
        <v>63</v>
      </c>
      <c r="HT2" s="7" t="s">
        <v>64</v>
      </c>
      <c r="HU2" s="7" t="s">
        <v>65</v>
      </c>
      <c r="HV2" s="7" t="s">
        <v>66</v>
      </c>
      <c r="HW2" s="7" t="s">
        <v>67</v>
      </c>
      <c r="HX2" s="7" t="s">
        <v>68</v>
      </c>
      <c r="HY2" s="7" t="s">
        <v>57</v>
      </c>
      <c r="HZ2" s="7" t="s">
        <v>58</v>
      </c>
      <c r="IA2" s="7" t="s">
        <v>59</v>
      </c>
      <c r="IB2" s="7" t="s">
        <v>60</v>
      </c>
      <c r="IC2" s="7" t="s">
        <v>61</v>
      </c>
      <c r="ID2" s="7" t="s">
        <v>62</v>
      </c>
      <c r="IE2" s="7" t="s">
        <v>63</v>
      </c>
      <c r="IF2" s="7" t="s">
        <v>64</v>
      </c>
      <c r="IG2" s="7" t="s">
        <v>65</v>
      </c>
      <c r="IH2" s="7" t="s">
        <v>66</v>
      </c>
      <c r="II2" s="7" t="s">
        <v>67</v>
      </c>
      <c r="IJ2" s="7" t="s">
        <v>68</v>
      </c>
      <c r="IK2" s="7" t="s">
        <v>57</v>
      </c>
      <c r="IL2" s="7" t="s">
        <v>58</v>
      </c>
      <c r="IM2" s="7" t="s">
        <v>59</v>
      </c>
      <c r="IN2" s="7" t="s">
        <v>60</v>
      </c>
      <c r="IO2" s="7" t="s">
        <v>61</v>
      </c>
      <c r="IP2" s="7" t="s">
        <v>62</v>
      </c>
      <c r="IQ2" s="7" t="s">
        <v>63</v>
      </c>
      <c r="IR2" s="7" t="s">
        <v>64</v>
      </c>
      <c r="IS2" s="7" t="s">
        <v>65</v>
      </c>
      <c r="IT2" s="7" t="s">
        <v>66</v>
      </c>
      <c r="IU2" s="7" t="s">
        <v>67</v>
      </c>
      <c r="IV2" s="7" t="s">
        <v>68</v>
      </c>
      <c r="IW2" s="7" t="s">
        <v>57</v>
      </c>
      <c r="IX2" s="7" t="s">
        <v>58</v>
      </c>
      <c r="IY2" s="7" t="s">
        <v>59</v>
      </c>
      <c r="IZ2" s="7" t="s">
        <v>60</v>
      </c>
      <c r="JA2" s="7" t="s">
        <v>61</v>
      </c>
      <c r="JB2" s="7" t="s">
        <v>62</v>
      </c>
      <c r="JC2" s="7" t="s">
        <v>63</v>
      </c>
      <c r="JD2" s="7" t="s">
        <v>64</v>
      </c>
      <c r="JE2" s="7" t="s">
        <v>65</v>
      </c>
      <c r="JF2" s="7" t="s">
        <v>66</v>
      </c>
      <c r="JG2" s="7" t="s">
        <v>67</v>
      </c>
      <c r="JH2" s="7" t="s">
        <v>68</v>
      </c>
      <c r="JI2" s="7" t="s">
        <v>57</v>
      </c>
      <c r="JJ2" s="7" t="s">
        <v>58</v>
      </c>
      <c r="JK2" s="7" t="s">
        <v>59</v>
      </c>
      <c r="JL2" s="7" t="s">
        <v>60</v>
      </c>
      <c r="JM2" s="7" t="s">
        <v>61</v>
      </c>
      <c r="JN2" s="7" t="s">
        <v>62</v>
      </c>
      <c r="JO2" s="7" t="s">
        <v>63</v>
      </c>
      <c r="JP2" s="7" t="s">
        <v>64</v>
      </c>
      <c r="JQ2" s="7" t="s">
        <v>65</v>
      </c>
      <c r="JR2" s="7" t="s">
        <v>66</v>
      </c>
      <c r="JS2" s="7" t="s">
        <v>67</v>
      </c>
      <c r="JT2" s="7" t="s">
        <v>68</v>
      </c>
      <c r="JU2" s="7" t="s">
        <v>57</v>
      </c>
      <c r="JV2" s="7" t="s">
        <v>58</v>
      </c>
      <c r="JW2" s="7" t="s">
        <v>59</v>
      </c>
      <c r="JX2" s="7" t="s">
        <v>60</v>
      </c>
      <c r="JY2" s="7" t="s">
        <v>61</v>
      </c>
      <c r="JZ2" s="7" t="s">
        <v>62</v>
      </c>
      <c r="KA2" s="7" t="s">
        <v>63</v>
      </c>
      <c r="KB2" s="7" t="s">
        <v>64</v>
      </c>
      <c r="KC2" s="7" t="s">
        <v>65</v>
      </c>
      <c r="KD2" s="7" t="s">
        <v>66</v>
      </c>
      <c r="KE2" s="7" t="s">
        <v>67</v>
      </c>
      <c r="KF2" s="7" t="s">
        <v>68</v>
      </c>
      <c r="KG2" s="7" t="s">
        <v>57</v>
      </c>
      <c r="KH2" s="7" t="s">
        <v>58</v>
      </c>
      <c r="KI2" s="7" t="s">
        <v>59</v>
      </c>
      <c r="KJ2" s="7" t="s">
        <v>60</v>
      </c>
      <c r="KK2" s="7" t="s">
        <v>61</v>
      </c>
      <c r="KL2" s="7" t="s">
        <v>62</v>
      </c>
      <c r="KM2" s="7" t="s">
        <v>63</v>
      </c>
      <c r="KN2" s="7" t="s">
        <v>64</v>
      </c>
      <c r="KO2" s="7" t="s">
        <v>65</v>
      </c>
      <c r="KP2" s="7" t="s">
        <v>66</v>
      </c>
      <c r="KQ2" s="7" t="s">
        <v>67</v>
      </c>
      <c r="KR2" s="7" t="s">
        <v>68</v>
      </c>
    </row>
    <row r="3" spans="1:304" x14ac:dyDescent="0.25">
      <c r="A3" s="1" t="s">
        <v>0</v>
      </c>
      <c r="B3" s="34" t="s">
        <v>1</v>
      </c>
      <c r="C3" s="34" t="s">
        <v>1</v>
      </c>
      <c r="D3" s="1" t="s">
        <v>2</v>
      </c>
      <c r="Z3">
        <v>8.3000000000000007</v>
      </c>
      <c r="AA3">
        <v>39.299999999999997</v>
      </c>
      <c r="AB3">
        <v>148</v>
      </c>
      <c r="AC3">
        <v>95</v>
      </c>
      <c r="AD3">
        <v>0</v>
      </c>
      <c r="AE3">
        <v>165</v>
      </c>
      <c r="AF3">
        <v>44.8</v>
      </c>
      <c r="AG3">
        <v>23.2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47.6</v>
      </c>
      <c r="AO3">
        <v>19.2</v>
      </c>
      <c r="AP3">
        <v>156</v>
      </c>
      <c r="AQ3">
        <v>13.3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4.9000000000000004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0.5</v>
      </c>
      <c r="BO3">
        <v>229</v>
      </c>
      <c r="BP3">
        <v>94</v>
      </c>
      <c r="BQ3">
        <v>39</v>
      </c>
      <c r="BR3">
        <v>16</v>
      </c>
      <c r="BS3">
        <v>0.5</v>
      </c>
      <c r="BT3">
        <v>25</v>
      </c>
      <c r="BU3">
        <v>0</v>
      </c>
      <c r="BV3">
        <v>0</v>
      </c>
      <c r="BW3">
        <v>17</v>
      </c>
      <c r="BX3">
        <v>0</v>
      </c>
      <c r="BY3">
        <v>73</v>
      </c>
      <c r="BZ3">
        <v>165</v>
      </c>
      <c r="CA3">
        <v>117</v>
      </c>
      <c r="CB3">
        <v>72</v>
      </c>
      <c r="CC3">
        <v>38</v>
      </c>
      <c r="CD3">
        <v>82</v>
      </c>
      <c r="CE3">
        <v>23</v>
      </c>
      <c r="CF3">
        <v>5.5</v>
      </c>
      <c r="CG3">
        <v>67</v>
      </c>
      <c r="CH3">
        <v>14</v>
      </c>
      <c r="CI3">
        <v>11</v>
      </c>
      <c r="CJ3">
        <v>121</v>
      </c>
      <c r="CK3">
        <v>79</v>
      </c>
      <c r="CL3">
        <v>63</v>
      </c>
      <c r="CM3">
        <v>101</v>
      </c>
      <c r="CN3">
        <v>100</v>
      </c>
      <c r="CO3">
        <v>95</v>
      </c>
      <c r="CP3">
        <v>128</v>
      </c>
      <c r="CQ3">
        <v>125</v>
      </c>
      <c r="CR3">
        <v>50</v>
      </c>
      <c r="CS3">
        <v>32</v>
      </c>
      <c r="CT3">
        <v>51</v>
      </c>
      <c r="CU3">
        <v>97</v>
      </c>
      <c r="CV3">
        <v>161</v>
      </c>
      <c r="CW3">
        <v>78</v>
      </c>
      <c r="CX3">
        <v>84</v>
      </c>
      <c r="CY3">
        <v>25</v>
      </c>
      <c r="CZ3">
        <v>22</v>
      </c>
      <c r="DA3">
        <v>35</v>
      </c>
      <c r="DB3">
        <v>21</v>
      </c>
      <c r="DC3">
        <v>4</v>
      </c>
      <c r="DD3">
        <v>2</v>
      </c>
      <c r="DE3">
        <v>0</v>
      </c>
      <c r="DF3">
        <v>0</v>
      </c>
      <c r="DG3">
        <v>0</v>
      </c>
      <c r="DH3">
        <v>0</v>
      </c>
      <c r="DI3">
        <v>196</v>
      </c>
      <c r="DJ3">
        <v>202</v>
      </c>
      <c r="DK3">
        <v>116</v>
      </c>
      <c r="DL3">
        <v>126</v>
      </c>
      <c r="DM3">
        <v>156</v>
      </c>
      <c r="DN3">
        <v>74</v>
      </c>
      <c r="DO3">
        <v>49</v>
      </c>
      <c r="DP3">
        <v>32</v>
      </c>
      <c r="DQ3">
        <v>4</v>
      </c>
      <c r="DR3">
        <v>12</v>
      </c>
      <c r="DS3">
        <v>8</v>
      </c>
      <c r="DT3">
        <v>6</v>
      </c>
      <c r="DU3">
        <v>6</v>
      </c>
      <c r="DV3">
        <v>83</v>
      </c>
      <c r="DW3">
        <v>199</v>
      </c>
      <c r="DX3">
        <v>129</v>
      </c>
      <c r="DY3">
        <v>71</v>
      </c>
      <c r="DZ3">
        <v>31</v>
      </c>
      <c r="EA3">
        <v>25</v>
      </c>
      <c r="EB3">
        <v>0</v>
      </c>
      <c r="EC3">
        <v>40</v>
      </c>
      <c r="ED3">
        <v>14</v>
      </c>
      <c r="EE3">
        <v>0</v>
      </c>
      <c r="EF3">
        <v>116</v>
      </c>
      <c r="EG3">
        <v>179</v>
      </c>
      <c r="EH3">
        <v>126</v>
      </c>
      <c r="EI3">
        <v>25</v>
      </c>
      <c r="EJ3">
        <v>58</v>
      </c>
      <c r="EK3">
        <v>50</v>
      </c>
      <c r="EL3">
        <v>66</v>
      </c>
      <c r="EM3">
        <v>51</v>
      </c>
      <c r="EN3">
        <v>0</v>
      </c>
      <c r="EO3">
        <v>51</v>
      </c>
      <c r="EP3">
        <v>0</v>
      </c>
      <c r="EQ3">
        <v>89</v>
      </c>
      <c r="ER3">
        <v>13</v>
      </c>
      <c r="ES3">
        <v>142</v>
      </c>
      <c r="ET3">
        <v>53</v>
      </c>
      <c r="EU3">
        <v>120</v>
      </c>
      <c r="EV3">
        <v>176</v>
      </c>
      <c r="EW3">
        <v>144</v>
      </c>
      <c r="EX3">
        <v>79</v>
      </c>
      <c r="EY3">
        <v>167</v>
      </c>
      <c r="EZ3">
        <v>77</v>
      </c>
      <c r="FA3">
        <v>43</v>
      </c>
      <c r="FB3">
        <v>31</v>
      </c>
      <c r="FC3">
        <v>2</v>
      </c>
      <c r="FD3">
        <v>18</v>
      </c>
      <c r="FE3">
        <v>6</v>
      </c>
      <c r="FF3">
        <v>41</v>
      </c>
      <c r="FG3">
        <v>54</v>
      </c>
      <c r="FH3">
        <v>47</v>
      </c>
      <c r="FI3">
        <v>15</v>
      </c>
      <c r="FJ3">
        <v>16</v>
      </c>
      <c r="FK3">
        <v>2</v>
      </c>
      <c r="FL3">
        <v>10</v>
      </c>
      <c r="FM3">
        <v>0</v>
      </c>
      <c r="FN3">
        <v>0</v>
      </c>
      <c r="FO3">
        <v>6</v>
      </c>
      <c r="FP3">
        <v>5</v>
      </c>
      <c r="FQ3">
        <v>0</v>
      </c>
      <c r="FR3">
        <v>6</v>
      </c>
      <c r="FS3">
        <v>85</v>
      </c>
      <c r="FT3">
        <v>36</v>
      </c>
      <c r="FU3">
        <v>33</v>
      </c>
      <c r="FV3">
        <v>49</v>
      </c>
      <c r="FW3">
        <v>0</v>
      </c>
      <c r="FX3">
        <v>0</v>
      </c>
      <c r="FY3">
        <v>0</v>
      </c>
      <c r="FZ3">
        <v>7</v>
      </c>
      <c r="GA3">
        <v>0</v>
      </c>
      <c r="GB3">
        <v>0</v>
      </c>
      <c r="GC3">
        <v>3</v>
      </c>
      <c r="GD3">
        <v>99</v>
      </c>
      <c r="GE3">
        <v>221</v>
      </c>
      <c r="GF3">
        <v>14</v>
      </c>
      <c r="GG3">
        <v>21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9</v>
      </c>
      <c r="GP3">
        <v>1</v>
      </c>
      <c r="GQ3">
        <v>6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0</v>
      </c>
      <c r="GY3">
        <v>4</v>
      </c>
      <c r="GZ3">
        <v>0</v>
      </c>
      <c r="HA3">
        <v>3</v>
      </c>
      <c r="HB3">
        <v>24</v>
      </c>
      <c r="HC3">
        <v>45</v>
      </c>
      <c r="HD3">
        <v>41</v>
      </c>
      <c r="HE3">
        <v>70</v>
      </c>
      <c r="HF3">
        <v>92</v>
      </c>
      <c r="HG3">
        <v>0</v>
      </c>
      <c r="HH3">
        <v>0</v>
      </c>
      <c r="HI3">
        <v>12</v>
      </c>
      <c r="HJ3">
        <v>0</v>
      </c>
      <c r="HK3">
        <v>20</v>
      </c>
      <c r="HL3">
        <v>0</v>
      </c>
      <c r="HM3">
        <v>0</v>
      </c>
      <c r="HN3">
        <v>44</v>
      </c>
      <c r="HO3">
        <v>46</v>
      </c>
      <c r="HP3">
        <v>0</v>
      </c>
      <c r="HQ3">
        <v>0</v>
      </c>
      <c r="HR3">
        <v>0</v>
      </c>
      <c r="HS3">
        <v>4</v>
      </c>
      <c r="HT3">
        <v>0</v>
      </c>
      <c r="HU3">
        <v>0</v>
      </c>
      <c r="HV3">
        <v>151</v>
      </c>
      <c r="HW3">
        <v>24</v>
      </c>
      <c r="HX3">
        <v>51</v>
      </c>
      <c r="HY3">
        <v>201</v>
      </c>
      <c r="HZ3">
        <v>280</v>
      </c>
      <c r="IA3">
        <v>311</v>
      </c>
      <c r="IB3">
        <v>234</v>
      </c>
      <c r="IC3">
        <v>120</v>
      </c>
      <c r="ID3">
        <v>64</v>
      </c>
      <c r="IE3">
        <v>9</v>
      </c>
      <c r="IF3">
        <v>106</v>
      </c>
      <c r="IG3">
        <v>52</v>
      </c>
      <c r="IH3">
        <v>30</v>
      </c>
      <c r="II3">
        <v>34</v>
      </c>
      <c r="IJ3">
        <v>25</v>
      </c>
      <c r="IK3">
        <v>79</v>
      </c>
      <c r="IL3">
        <v>41</v>
      </c>
      <c r="IM3">
        <v>128</v>
      </c>
      <c r="IN3">
        <v>152</v>
      </c>
      <c r="IO3">
        <v>101</v>
      </c>
      <c r="IP3">
        <v>60</v>
      </c>
      <c r="IQ3">
        <v>20</v>
      </c>
      <c r="IR3">
        <v>8</v>
      </c>
      <c r="IS3">
        <v>4</v>
      </c>
      <c r="IT3">
        <v>3</v>
      </c>
      <c r="IU3">
        <v>3</v>
      </c>
      <c r="IV3">
        <v>4</v>
      </c>
      <c r="IW3">
        <v>3</v>
      </c>
      <c r="IX3">
        <v>5</v>
      </c>
      <c r="IY3">
        <v>5</v>
      </c>
      <c r="IZ3">
        <v>4</v>
      </c>
      <c r="JA3">
        <v>3</v>
      </c>
      <c r="JB3">
        <v>0</v>
      </c>
      <c r="JC3">
        <v>1</v>
      </c>
      <c r="JD3">
        <v>0</v>
      </c>
      <c r="JE3">
        <v>0</v>
      </c>
      <c r="JF3">
        <v>1</v>
      </c>
      <c r="JG3">
        <v>0</v>
      </c>
      <c r="JH3">
        <v>3</v>
      </c>
      <c r="JI3">
        <v>93</v>
      </c>
      <c r="JJ3">
        <v>164</v>
      </c>
      <c r="JK3">
        <v>25</v>
      </c>
      <c r="JL3">
        <v>24</v>
      </c>
      <c r="JM3">
        <v>64</v>
      </c>
      <c r="JN3">
        <v>32</v>
      </c>
      <c r="JO3">
        <v>29</v>
      </c>
      <c r="JP3">
        <v>0</v>
      </c>
      <c r="JQ3">
        <v>13</v>
      </c>
      <c r="JR3">
        <v>0</v>
      </c>
      <c r="JS3">
        <v>15</v>
      </c>
      <c r="JT3">
        <v>6</v>
      </c>
      <c r="JU3">
        <v>7</v>
      </c>
      <c r="JV3">
        <v>65</v>
      </c>
      <c r="JW3">
        <v>22</v>
      </c>
      <c r="JX3">
        <v>2</v>
      </c>
      <c r="JY3">
        <v>3</v>
      </c>
      <c r="JZ3">
        <v>11</v>
      </c>
      <c r="KA3">
        <v>6</v>
      </c>
      <c r="KB3">
        <v>0</v>
      </c>
      <c r="KC3">
        <v>0</v>
      </c>
      <c r="KD3">
        <v>0</v>
      </c>
      <c r="KE3">
        <v>22</v>
      </c>
      <c r="KF3">
        <v>47</v>
      </c>
      <c r="KG3">
        <v>143</v>
      </c>
      <c r="KH3">
        <v>205</v>
      </c>
      <c r="KI3">
        <v>126</v>
      </c>
      <c r="KJ3">
        <v>113</v>
      </c>
      <c r="KK3">
        <v>51</v>
      </c>
      <c r="KL3">
        <v>38</v>
      </c>
      <c r="KM3">
        <v>3</v>
      </c>
      <c r="KN3">
        <v>50</v>
      </c>
      <c r="KO3">
        <v>0</v>
      </c>
      <c r="KP3">
        <v>0</v>
      </c>
      <c r="KQ3">
        <v>5</v>
      </c>
      <c r="KR3">
        <v>32</v>
      </c>
    </row>
    <row r="4" spans="1:304" x14ac:dyDescent="0.25">
      <c r="A4" s="1" t="s">
        <v>3</v>
      </c>
      <c r="B4" s="1" t="s">
        <v>4</v>
      </c>
      <c r="C4" s="1" t="s">
        <v>4</v>
      </c>
      <c r="D4" s="1" t="s">
        <v>2</v>
      </c>
      <c r="Z4">
        <v>0</v>
      </c>
      <c r="AA4">
        <v>2.8</v>
      </c>
      <c r="AB4">
        <v>35.1</v>
      </c>
      <c r="AC4">
        <v>39.4</v>
      </c>
      <c r="AD4">
        <v>26.2</v>
      </c>
      <c r="AE4">
        <v>64.400000000000006</v>
      </c>
      <c r="AF4">
        <v>81.5</v>
      </c>
      <c r="AG4">
        <v>44.4</v>
      </c>
      <c r="AH4">
        <v>0</v>
      </c>
      <c r="AI4">
        <v>0</v>
      </c>
      <c r="AJ4">
        <v>2.8</v>
      </c>
      <c r="AK4">
        <v>0.6</v>
      </c>
      <c r="AL4">
        <v>0</v>
      </c>
      <c r="AM4">
        <v>0</v>
      </c>
      <c r="AN4">
        <v>2.6</v>
      </c>
      <c r="AO4">
        <v>20.2</v>
      </c>
      <c r="AP4">
        <v>162</v>
      </c>
      <c r="AQ4">
        <v>30.5</v>
      </c>
      <c r="AR4">
        <v>18.399999999999999</v>
      </c>
      <c r="AS4">
        <v>9.6999999999999993</v>
      </c>
      <c r="AT4">
        <v>0</v>
      </c>
      <c r="AU4">
        <v>6.3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138</v>
      </c>
      <c r="BP4">
        <v>156</v>
      </c>
      <c r="BQ4">
        <v>0</v>
      </c>
      <c r="BR4">
        <v>2.7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225</v>
      </c>
      <c r="CA4">
        <v>115</v>
      </c>
      <c r="CB4">
        <v>29</v>
      </c>
      <c r="CC4">
        <v>47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107</v>
      </c>
      <c r="CL4">
        <v>37</v>
      </c>
      <c r="CM4">
        <v>87</v>
      </c>
      <c r="CN4">
        <v>159</v>
      </c>
      <c r="CO4">
        <v>138</v>
      </c>
      <c r="CP4">
        <v>75</v>
      </c>
      <c r="CQ4">
        <v>39</v>
      </c>
      <c r="CR4">
        <v>4.2</v>
      </c>
      <c r="CS4">
        <v>5.2</v>
      </c>
      <c r="CT4">
        <v>0</v>
      </c>
      <c r="CU4">
        <v>0</v>
      </c>
      <c r="CV4">
        <v>0</v>
      </c>
      <c r="CW4">
        <v>0</v>
      </c>
      <c r="CX4">
        <v>28</v>
      </c>
      <c r="CY4">
        <v>6</v>
      </c>
      <c r="CZ4">
        <v>78</v>
      </c>
      <c r="DA4">
        <v>30</v>
      </c>
      <c r="DB4">
        <v>0</v>
      </c>
      <c r="DC4">
        <v>2</v>
      </c>
      <c r="DD4">
        <v>0</v>
      </c>
      <c r="DE4">
        <v>0</v>
      </c>
      <c r="DF4">
        <v>0</v>
      </c>
      <c r="DG4">
        <v>0</v>
      </c>
      <c r="DH4">
        <v>0</v>
      </c>
      <c r="DI4">
        <v>185</v>
      </c>
      <c r="DJ4">
        <v>24</v>
      </c>
      <c r="DK4">
        <v>18</v>
      </c>
      <c r="DL4">
        <v>94</v>
      </c>
      <c r="DM4">
        <v>32</v>
      </c>
      <c r="DN4">
        <v>171</v>
      </c>
      <c r="DO4">
        <v>113</v>
      </c>
      <c r="DP4">
        <v>9</v>
      </c>
      <c r="DQ4">
        <v>28</v>
      </c>
      <c r="DR4">
        <v>0</v>
      </c>
      <c r="DS4">
        <v>0</v>
      </c>
      <c r="DT4">
        <v>30</v>
      </c>
      <c r="DU4">
        <v>0</v>
      </c>
      <c r="DV4">
        <v>129</v>
      </c>
      <c r="DW4">
        <v>417</v>
      </c>
      <c r="DX4">
        <v>207</v>
      </c>
      <c r="DY4">
        <v>69</v>
      </c>
      <c r="DZ4">
        <v>20</v>
      </c>
      <c r="EA4">
        <v>0</v>
      </c>
      <c r="EB4">
        <v>0</v>
      </c>
      <c r="EC4">
        <v>0</v>
      </c>
      <c r="ED4">
        <v>0</v>
      </c>
      <c r="EE4">
        <v>18</v>
      </c>
      <c r="EF4">
        <v>38</v>
      </c>
      <c r="EG4">
        <v>183</v>
      </c>
      <c r="EH4">
        <v>164</v>
      </c>
      <c r="EI4">
        <v>88</v>
      </c>
      <c r="EJ4">
        <v>31</v>
      </c>
      <c r="EK4">
        <v>15</v>
      </c>
      <c r="EL4">
        <v>12</v>
      </c>
      <c r="EM4">
        <v>2</v>
      </c>
      <c r="EN4">
        <v>0</v>
      </c>
      <c r="EO4">
        <v>0</v>
      </c>
      <c r="EP4">
        <v>0</v>
      </c>
      <c r="EQ4">
        <v>5</v>
      </c>
      <c r="ER4">
        <v>0</v>
      </c>
      <c r="ES4">
        <v>35</v>
      </c>
      <c r="ET4">
        <v>139</v>
      </c>
      <c r="EU4">
        <v>272</v>
      </c>
      <c r="EV4">
        <v>293</v>
      </c>
      <c r="EW4">
        <v>104</v>
      </c>
      <c r="EX4">
        <v>353</v>
      </c>
      <c r="EY4">
        <v>244</v>
      </c>
      <c r="EZ4">
        <v>78</v>
      </c>
      <c r="FA4">
        <v>28</v>
      </c>
      <c r="FB4">
        <v>0</v>
      </c>
      <c r="FC4">
        <v>0</v>
      </c>
      <c r="FD4">
        <v>0</v>
      </c>
      <c r="FE4">
        <v>10</v>
      </c>
      <c r="FF4">
        <v>33</v>
      </c>
      <c r="FG4">
        <v>0</v>
      </c>
      <c r="FH4">
        <v>0</v>
      </c>
      <c r="FI4">
        <v>0</v>
      </c>
      <c r="FJ4">
        <v>0</v>
      </c>
      <c r="FK4">
        <v>0</v>
      </c>
      <c r="FL4">
        <v>37</v>
      </c>
      <c r="FM4">
        <v>0</v>
      </c>
      <c r="FN4">
        <v>0</v>
      </c>
      <c r="FO4">
        <v>0</v>
      </c>
      <c r="FP4">
        <v>0</v>
      </c>
      <c r="FQ4">
        <v>0</v>
      </c>
      <c r="FR4">
        <v>5</v>
      </c>
      <c r="FS4">
        <v>84</v>
      </c>
      <c r="FT4">
        <v>94</v>
      </c>
      <c r="FU4">
        <v>27</v>
      </c>
      <c r="FV4">
        <v>3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137</v>
      </c>
      <c r="GH4">
        <v>0</v>
      </c>
      <c r="GI4">
        <v>111</v>
      </c>
      <c r="GJ4">
        <v>2</v>
      </c>
      <c r="GK4">
        <v>0</v>
      </c>
      <c r="GL4">
        <v>0</v>
      </c>
      <c r="GM4">
        <v>0</v>
      </c>
      <c r="GN4">
        <v>0</v>
      </c>
      <c r="GO4">
        <v>2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4</v>
      </c>
      <c r="HP4">
        <v>20</v>
      </c>
      <c r="HQ4">
        <v>2</v>
      </c>
      <c r="HR4">
        <v>0</v>
      </c>
      <c r="HS4">
        <v>0</v>
      </c>
      <c r="HT4">
        <v>0</v>
      </c>
      <c r="HU4">
        <v>0</v>
      </c>
      <c r="HV4">
        <v>0</v>
      </c>
      <c r="HW4">
        <v>26</v>
      </c>
      <c r="HX4">
        <v>0</v>
      </c>
      <c r="HY4">
        <v>248</v>
      </c>
      <c r="HZ4">
        <v>212</v>
      </c>
      <c r="IA4">
        <v>216</v>
      </c>
      <c r="IB4">
        <v>44</v>
      </c>
      <c r="IC4">
        <v>369</v>
      </c>
      <c r="ID4">
        <v>0</v>
      </c>
      <c r="IE4">
        <v>265</v>
      </c>
      <c r="IF4">
        <v>398</v>
      </c>
      <c r="IG4">
        <v>0</v>
      </c>
      <c r="IH4">
        <v>0</v>
      </c>
      <c r="II4">
        <v>44</v>
      </c>
      <c r="IJ4">
        <v>0</v>
      </c>
      <c r="IK4">
        <v>84</v>
      </c>
      <c r="IL4">
        <v>0</v>
      </c>
      <c r="IM4">
        <v>0</v>
      </c>
      <c r="IN4">
        <v>641</v>
      </c>
      <c r="IO4">
        <v>410</v>
      </c>
      <c r="IP4">
        <v>87</v>
      </c>
      <c r="IQ4">
        <v>204</v>
      </c>
      <c r="IR4">
        <v>88</v>
      </c>
      <c r="IS4">
        <v>0</v>
      </c>
      <c r="IT4">
        <v>0</v>
      </c>
      <c r="IU4">
        <v>0</v>
      </c>
      <c r="IV4">
        <v>0</v>
      </c>
      <c r="IW4">
        <v>44</v>
      </c>
      <c r="IX4">
        <v>9</v>
      </c>
      <c r="IY4">
        <v>262</v>
      </c>
      <c r="IZ4">
        <v>99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4</v>
      </c>
      <c r="JI4">
        <v>69</v>
      </c>
      <c r="JJ4">
        <v>132</v>
      </c>
      <c r="JK4">
        <v>200</v>
      </c>
      <c r="JL4">
        <v>33</v>
      </c>
      <c r="JM4">
        <v>0</v>
      </c>
      <c r="JN4">
        <v>106</v>
      </c>
      <c r="JO4">
        <v>0</v>
      </c>
      <c r="JP4">
        <v>0</v>
      </c>
      <c r="JR4">
        <v>0</v>
      </c>
      <c r="JS4">
        <v>0</v>
      </c>
      <c r="JT4">
        <v>42</v>
      </c>
      <c r="JU4">
        <v>73</v>
      </c>
      <c r="JV4">
        <v>45</v>
      </c>
      <c r="JW4">
        <v>154</v>
      </c>
      <c r="JX4">
        <v>128</v>
      </c>
      <c r="JY4">
        <v>79</v>
      </c>
      <c r="JZ4">
        <v>22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4</v>
      </c>
      <c r="KH4">
        <v>30</v>
      </c>
      <c r="KI4">
        <v>80</v>
      </c>
      <c r="KJ4">
        <v>53</v>
      </c>
      <c r="KK4">
        <v>59</v>
      </c>
      <c r="KL4">
        <v>1</v>
      </c>
      <c r="KM4">
        <v>0</v>
      </c>
      <c r="KN4">
        <v>0</v>
      </c>
      <c r="KO4">
        <v>0</v>
      </c>
      <c r="KP4">
        <v>0</v>
      </c>
      <c r="KQ4">
        <v>0</v>
      </c>
      <c r="KR4">
        <v>3</v>
      </c>
    </row>
    <row r="5" spans="1:304" x14ac:dyDescent="0.25">
      <c r="A5" s="1" t="s">
        <v>5</v>
      </c>
      <c r="B5" s="1" t="s">
        <v>6</v>
      </c>
      <c r="C5" s="1" t="s">
        <v>6</v>
      </c>
      <c r="D5" s="1" t="s">
        <v>2</v>
      </c>
      <c r="Z5">
        <v>8.6999999999999993</v>
      </c>
      <c r="AA5">
        <v>73</v>
      </c>
      <c r="AB5">
        <v>204</v>
      </c>
      <c r="AC5">
        <v>276</v>
      </c>
      <c r="AD5">
        <v>311</v>
      </c>
      <c r="AE5">
        <v>160</v>
      </c>
      <c r="AF5">
        <v>268</v>
      </c>
      <c r="AG5">
        <v>919</v>
      </c>
      <c r="AH5">
        <v>643</v>
      </c>
      <c r="AI5">
        <v>260</v>
      </c>
      <c r="AJ5">
        <v>350</v>
      </c>
      <c r="AK5">
        <v>58.7</v>
      </c>
      <c r="AL5">
        <v>33.1</v>
      </c>
      <c r="AM5">
        <v>1</v>
      </c>
      <c r="AN5">
        <v>91.8</v>
      </c>
      <c r="AO5">
        <v>74</v>
      </c>
      <c r="AP5">
        <v>23.2</v>
      </c>
      <c r="AQ5">
        <v>45.6</v>
      </c>
      <c r="AR5">
        <v>86.1</v>
      </c>
      <c r="AS5">
        <v>0</v>
      </c>
      <c r="AT5">
        <v>0</v>
      </c>
      <c r="AU5">
        <v>0</v>
      </c>
      <c r="AV5">
        <v>0</v>
      </c>
      <c r="AW5">
        <v>7.1</v>
      </c>
      <c r="AX5">
        <v>0</v>
      </c>
      <c r="AY5">
        <v>0</v>
      </c>
      <c r="AZ5">
        <v>0</v>
      </c>
      <c r="BA5">
        <v>0</v>
      </c>
      <c r="BB5">
        <v>0</v>
      </c>
      <c r="BC5">
        <v>230</v>
      </c>
      <c r="BD5">
        <v>187</v>
      </c>
      <c r="BE5">
        <v>0.3</v>
      </c>
      <c r="BF5">
        <v>0</v>
      </c>
      <c r="BG5">
        <v>0</v>
      </c>
      <c r="BH5">
        <v>5.3</v>
      </c>
      <c r="BI5">
        <v>0</v>
      </c>
      <c r="BJ5">
        <v>12</v>
      </c>
      <c r="BK5">
        <v>44</v>
      </c>
      <c r="BL5">
        <v>11</v>
      </c>
      <c r="BM5">
        <v>5.6</v>
      </c>
      <c r="BN5">
        <v>24</v>
      </c>
      <c r="BO5">
        <v>136</v>
      </c>
      <c r="BP5">
        <v>180</v>
      </c>
      <c r="BQ5">
        <v>169</v>
      </c>
      <c r="BR5">
        <v>124</v>
      </c>
      <c r="BS5">
        <v>131</v>
      </c>
      <c r="BT5">
        <v>129</v>
      </c>
      <c r="BU5">
        <v>170</v>
      </c>
      <c r="BV5">
        <v>52</v>
      </c>
      <c r="BW5">
        <v>64</v>
      </c>
      <c r="BX5">
        <v>48</v>
      </c>
      <c r="BY5">
        <v>146</v>
      </c>
      <c r="BZ5">
        <v>258</v>
      </c>
      <c r="CA5">
        <v>473</v>
      </c>
      <c r="CB5">
        <v>476</v>
      </c>
      <c r="CC5">
        <v>473</v>
      </c>
      <c r="CD5">
        <v>588</v>
      </c>
      <c r="CE5">
        <v>465</v>
      </c>
      <c r="CF5">
        <v>218</v>
      </c>
      <c r="CG5">
        <v>83</v>
      </c>
      <c r="CH5">
        <v>620</v>
      </c>
      <c r="CI5">
        <v>469</v>
      </c>
      <c r="CJ5">
        <v>882</v>
      </c>
      <c r="CK5">
        <v>451</v>
      </c>
      <c r="CL5">
        <v>294</v>
      </c>
      <c r="CM5">
        <v>501</v>
      </c>
      <c r="CN5">
        <v>560</v>
      </c>
      <c r="CO5">
        <v>281</v>
      </c>
      <c r="CP5">
        <v>268</v>
      </c>
      <c r="CQ5">
        <v>296</v>
      </c>
      <c r="CR5">
        <v>474</v>
      </c>
      <c r="CS5">
        <v>684</v>
      </c>
      <c r="CT5">
        <v>562</v>
      </c>
      <c r="CU5">
        <v>498</v>
      </c>
      <c r="CV5">
        <v>725</v>
      </c>
      <c r="CW5">
        <v>539</v>
      </c>
      <c r="CX5">
        <v>271</v>
      </c>
      <c r="CY5">
        <v>309</v>
      </c>
      <c r="CZ5">
        <v>257</v>
      </c>
      <c r="DA5">
        <v>814</v>
      </c>
      <c r="DB5">
        <v>131</v>
      </c>
      <c r="DC5">
        <v>63</v>
      </c>
      <c r="DD5">
        <v>27</v>
      </c>
      <c r="DE5">
        <v>31</v>
      </c>
      <c r="DF5">
        <v>127</v>
      </c>
      <c r="DG5">
        <v>182</v>
      </c>
      <c r="DH5">
        <v>186</v>
      </c>
      <c r="DI5">
        <v>153</v>
      </c>
      <c r="DJ5">
        <v>237</v>
      </c>
      <c r="DK5">
        <v>219</v>
      </c>
      <c r="DL5">
        <v>264</v>
      </c>
      <c r="DM5">
        <v>135</v>
      </c>
      <c r="DN5">
        <v>352</v>
      </c>
      <c r="DO5">
        <v>606</v>
      </c>
      <c r="DP5">
        <v>82</v>
      </c>
      <c r="DQ5">
        <v>332</v>
      </c>
      <c r="DR5">
        <v>444</v>
      </c>
      <c r="DS5">
        <v>585</v>
      </c>
      <c r="DT5">
        <v>589</v>
      </c>
      <c r="DU5">
        <v>520</v>
      </c>
      <c r="DV5">
        <v>294</v>
      </c>
      <c r="DW5">
        <v>712</v>
      </c>
      <c r="DX5">
        <v>221</v>
      </c>
      <c r="DY5">
        <v>461</v>
      </c>
      <c r="DZ5">
        <v>216</v>
      </c>
      <c r="EA5">
        <v>293</v>
      </c>
      <c r="EB5">
        <v>270</v>
      </c>
      <c r="EC5">
        <v>284</v>
      </c>
      <c r="ED5">
        <v>136</v>
      </c>
      <c r="EE5">
        <v>367</v>
      </c>
      <c r="EF5">
        <v>439</v>
      </c>
      <c r="EG5">
        <v>135</v>
      </c>
      <c r="EH5">
        <v>172</v>
      </c>
      <c r="EI5">
        <v>221</v>
      </c>
      <c r="EJ5">
        <v>119</v>
      </c>
      <c r="EK5">
        <v>94</v>
      </c>
      <c r="EL5">
        <v>114</v>
      </c>
      <c r="EM5">
        <v>40</v>
      </c>
      <c r="EN5">
        <v>107</v>
      </c>
      <c r="EO5">
        <v>120</v>
      </c>
      <c r="EP5">
        <v>144</v>
      </c>
      <c r="EQ5">
        <v>156</v>
      </c>
      <c r="ER5">
        <v>116</v>
      </c>
      <c r="ES5">
        <v>185</v>
      </c>
      <c r="ET5">
        <v>261</v>
      </c>
      <c r="EU5">
        <v>186</v>
      </c>
      <c r="EV5">
        <v>170</v>
      </c>
      <c r="EW5">
        <v>509</v>
      </c>
      <c r="EX5">
        <v>126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77</v>
      </c>
      <c r="FL5" s="30">
        <v>1000</v>
      </c>
      <c r="FM5" s="30">
        <v>1320</v>
      </c>
      <c r="FN5">
        <v>884</v>
      </c>
      <c r="FO5">
        <v>362</v>
      </c>
      <c r="FP5">
        <v>110</v>
      </c>
      <c r="FQ5">
        <v>0</v>
      </c>
      <c r="FR5">
        <v>272</v>
      </c>
      <c r="FS5">
        <v>69</v>
      </c>
      <c r="FT5">
        <v>45</v>
      </c>
      <c r="FU5">
        <v>105</v>
      </c>
      <c r="FV5" s="30">
        <v>1112</v>
      </c>
      <c r="FW5">
        <v>794</v>
      </c>
      <c r="FX5">
        <v>80</v>
      </c>
      <c r="FY5" s="30">
        <v>1750</v>
      </c>
      <c r="FZ5">
        <v>11</v>
      </c>
      <c r="GA5">
        <v>191</v>
      </c>
      <c r="GB5">
        <v>9</v>
      </c>
      <c r="GC5">
        <v>11</v>
      </c>
      <c r="GD5">
        <v>31</v>
      </c>
      <c r="GE5">
        <v>149</v>
      </c>
      <c r="GF5">
        <v>51</v>
      </c>
      <c r="GG5">
        <v>90</v>
      </c>
      <c r="GH5">
        <v>24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77</v>
      </c>
      <c r="GQ5">
        <v>0</v>
      </c>
      <c r="GR5">
        <v>0</v>
      </c>
      <c r="GS5">
        <v>1145</v>
      </c>
      <c r="GT5">
        <v>1074</v>
      </c>
      <c r="GU5">
        <v>1424</v>
      </c>
      <c r="GV5">
        <v>1389</v>
      </c>
      <c r="GW5">
        <v>216</v>
      </c>
      <c r="GX5">
        <v>431</v>
      </c>
      <c r="GY5">
        <v>748</v>
      </c>
      <c r="GZ5">
        <v>0</v>
      </c>
      <c r="HA5">
        <v>0</v>
      </c>
      <c r="HB5">
        <v>0</v>
      </c>
      <c r="HC5">
        <v>0</v>
      </c>
      <c r="HD5">
        <v>39</v>
      </c>
      <c r="HE5">
        <v>6</v>
      </c>
      <c r="HF5" s="30">
        <v>1160</v>
      </c>
      <c r="HG5">
        <v>777</v>
      </c>
      <c r="HH5" s="30">
        <v>1050</v>
      </c>
      <c r="HI5" s="30">
        <v>1090</v>
      </c>
      <c r="HJ5">
        <v>591</v>
      </c>
      <c r="HK5">
        <v>75</v>
      </c>
      <c r="HL5">
        <v>31</v>
      </c>
      <c r="HM5">
        <v>0</v>
      </c>
      <c r="HN5">
        <v>133</v>
      </c>
      <c r="HO5">
        <v>0</v>
      </c>
      <c r="HP5">
        <v>0</v>
      </c>
      <c r="HQ5">
        <v>0</v>
      </c>
      <c r="HR5">
        <v>0</v>
      </c>
      <c r="HS5">
        <v>307</v>
      </c>
      <c r="HT5">
        <v>860</v>
      </c>
      <c r="HU5">
        <v>666</v>
      </c>
      <c r="HV5">
        <v>40</v>
      </c>
      <c r="HW5">
        <v>21</v>
      </c>
      <c r="HX5">
        <v>46</v>
      </c>
      <c r="HY5">
        <v>38</v>
      </c>
      <c r="HZ5">
        <v>37</v>
      </c>
      <c r="IA5">
        <v>14</v>
      </c>
      <c r="IB5">
        <v>7</v>
      </c>
      <c r="IC5">
        <v>11</v>
      </c>
      <c r="ID5">
        <v>13</v>
      </c>
      <c r="IE5">
        <v>9</v>
      </c>
      <c r="IF5">
        <v>6</v>
      </c>
      <c r="IG5">
        <v>6</v>
      </c>
      <c r="IH5">
        <v>231</v>
      </c>
      <c r="II5">
        <v>124</v>
      </c>
      <c r="IJ5">
        <v>279</v>
      </c>
      <c r="IK5">
        <v>33</v>
      </c>
      <c r="IL5">
        <v>92</v>
      </c>
      <c r="IM5">
        <v>107</v>
      </c>
      <c r="IN5">
        <v>726</v>
      </c>
      <c r="IO5">
        <v>712</v>
      </c>
      <c r="IP5" s="30">
        <v>1433</v>
      </c>
      <c r="IQ5">
        <v>0</v>
      </c>
      <c r="IR5">
        <v>0</v>
      </c>
      <c r="IS5">
        <v>184</v>
      </c>
      <c r="IT5">
        <v>500</v>
      </c>
      <c r="IU5">
        <v>0</v>
      </c>
      <c r="IV5">
        <v>0</v>
      </c>
      <c r="IW5">
        <v>0</v>
      </c>
      <c r="IX5">
        <v>23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26</v>
      </c>
      <c r="JI5">
        <v>298</v>
      </c>
      <c r="JJ5">
        <v>11</v>
      </c>
      <c r="JK5">
        <v>64</v>
      </c>
      <c r="JL5">
        <v>30</v>
      </c>
      <c r="JM5">
        <v>16</v>
      </c>
      <c r="JN5" s="30">
        <v>1730</v>
      </c>
      <c r="JO5">
        <v>0</v>
      </c>
      <c r="JP5">
        <v>0</v>
      </c>
      <c r="JQ5">
        <v>0</v>
      </c>
      <c r="JR5">
        <v>0</v>
      </c>
      <c r="JS5">
        <v>54</v>
      </c>
      <c r="JT5">
        <v>189</v>
      </c>
      <c r="JU5">
        <v>0</v>
      </c>
      <c r="JV5">
        <v>145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43</v>
      </c>
      <c r="KG5">
        <v>218</v>
      </c>
      <c r="KH5">
        <v>154</v>
      </c>
      <c r="KI5">
        <v>0</v>
      </c>
      <c r="KJ5">
        <v>19</v>
      </c>
      <c r="KK5">
        <v>551</v>
      </c>
      <c r="KL5">
        <v>434</v>
      </c>
      <c r="KM5">
        <v>0</v>
      </c>
      <c r="KN5">
        <v>139</v>
      </c>
      <c r="KO5">
        <v>0</v>
      </c>
      <c r="KP5">
        <v>0</v>
      </c>
      <c r="KQ5">
        <v>247</v>
      </c>
      <c r="KR5">
        <v>351</v>
      </c>
    </row>
    <row r="6" spans="1:304" x14ac:dyDescent="0.25">
      <c r="A6" s="1" t="s">
        <v>7</v>
      </c>
      <c r="B6" s="1" t="s">
        <v>8</v>
      </c>
      <c r="C6" s="1" t="s">
        <v>8</v>
      </c>
      <c r="D6" s="1" t="s">
        <v>2</v>
      </c>
      <c r="Z6">
        <v>118</v>
      </c>
      <c r="AA6">
        <v>0</v>
      </c>
      <c r="AB6">
        <v>91.3</v>
      </c>
      <c r="AC6">
        <v>25</v>
      </c>
      <c r="AD6">
        <v>36</v>
      </c>
      <c r="AE6">
        <v>67</v>
      </c>
      <c r="AF6">
        <v>14.6</v>
      </c>
      <c r="AG6">
        <v>0</v>
      </c>
      <c r="AH6">
        <v>0</v>
      </c>
      <c r="AI6">
        <v>0</v>
      </c>
      <c r="AJ6">
        <v>0</v>
      </c>
      <c r="AK6">
        <v>0</v>
      </c>
      <c r="AL6">
        <v>3.5</v>
      </c>
      <c r="AM6">
        <v>45.2</v>
      </c>
      <c r="AN6">
        <v>67</v>
      </c>
      <c r="AO6">
        <v>18</v>
      </c>
      <c r="AP6">
        <v>56.3</v>
      </c>
      <c r="AQ6">
        <v>35.6</v>
      </c>
      <c r="AR6">
        <v>4</v>
      </c>
      <c r="AS6">
        <v>3.4</v>
      </c>
      <c r="AT6">
        <v>0.6</v>
      </c>
      <c r="AU6">
        <v>0.2</v>
      </c>
      <c r="AV6">
        <v>0.6</v>
      </c>
      <c r="AW6">
        <v>19.600000000000001</v>
      </c>
      <c r="AX6">
        <v>13.7</v>
      </c>
      <c r="AY6">
        <v>24.4</v>
      </c>
      <c r="AZ6">
        <v>0.4</v>
      </c>
      <c r="BA6">
        <v>101.3</v>
      </c>
      <c r="BB6">
        <v>141.4</v>
      </c>
      <c r="BC6">
        <v>10.5</v>
      </c>
      <c r="BD6">
        <v>5.8</v>
      </c>
      <c r="BE6">
        <v>29.2</v>
      </c>
      <c r="BF6">
        <v>0.2</v>
      </c>
      <c r="BG6">
        <v>0.4</v>
      </c>
      <c r="BH6">
        <v>13.1</v>
      </c>
      <c r="BI6">
        <v>0.4</v>
      </c>
      <c r="BJ6">
        <v>0.4</v>
      </c>
      <c r="BK6">
        <v>26.8</v>
      </c>
      <c r="BL6">
        <v>2.2000000000000002</v>
      </c>
      <c r="BM6">
        <v>82.3</v>
      </c>
      <c r="BN6">
        <v>89</v>
      </c>
      <c r="BO6">
        <v>302</v>
      </c>
      <c r="BP6">
        <v>1.4</v>
      </c>
      <c r="BQ6">
        <v>0.8</v>
      </c>
      <c r="BR6">
        <v>0.2</v>
      </c>
      <c r="BS6">
        <v>2.2000000000000002</v>
      </c>
      <c r="BT6">
        <v>1.6</v>
      </c>
      <c r="BU6">
        <v>0</v>
      </c>
      <c r="BV6">
        <v>32.1</v>
      </c>
      <c r="BW6">
        <v>0</v>
      </c>
      <c r="BX6">
        <v>103.7</v>
      </c>
      <c r="BY6">
        <v>48.2</v>
      </c>
      <c r="BZ6">
        <v>140</v>
      </c>
      <c r="CA6">
        <v>300.10000000000002</v>
      </c>
      <c r="CB6">
        <v>11.9</v>
      </c>
      <c r="CC6">
        <v>10.5</v>
      </c>
      <c r="CD6">
        <v>0.2</v>
      </c>
      <c r="CE6">
        <v>6.1</v>
      </c>
      <c r="CF6">
        <v>0</v>
      </c>
      <c r="CG6">
        <v>0</v>
      </c>
      <c r="CH6">
        <v>23</v>
      </c>
      <c r="CI6">
        <v>21</v>
      </c>
      <c r="CJ6">
        <v>142</v>
      </c>
      <c r="CK6">
        <v>31</v>
      </c>
      <c r="CL6">
        <v>28</v>
      </c>
      <c r="CM6">
        <v>31</v>
      </c>
      <c r="CN6">
        <v>30</v>
      </c>
      <c r="CO6">
        <v>16</v>
      </c>
      <c r="CP6">
        <v>15</v>
      </c>
      <c r="CQ6">
        <v>16</v>
      </c>
      <c r="CR6">
        <v>16</v>
      </c>
      <c r="CS6">
        <v>20</v>
      </c>
      <c r="CT6">
        <v>21</v>
      </c>
      <c r="CU6">
        <v>32</v>
      </c>
      <c r="CV6">
        <v>69</v>
      </c>
      <c r="CW6">
        <v>22</v>
      </c>
      <c r="CX6">
        <v>178</v>
      </c>
      <c r="CY6">
        <v>109</v>
      </c>
      <c r="CZ6">
        <v>22</v>
      </c>
      <c r="DA6">
        <v>9</v>
      </c>
      <c r="DB6">
        <v>0</v>
      </c>
      <c r="DC6">
        <v>0</v>
      </c>
      <c r="DD6">
        <v>0</v>
      </c>
      <c r="DE6">
        <v>0</v>
      </c>
      <c r="DF6">
        <v>34</v>
      </c>
      <c r="DG6">
        <v>56</v>
      </c>
      <c r="DH6">
        <v>70</v>
      </c>
      <c r="DI6">
        <v>105</v>
      </c>
      <c r="DJ6">
        <v>60</v>
      </c>
      <c r="DK6">
        <v>60</v>
      </c>
      <c r="DL6">
        <v>81</v>
      </c>
      <c r="DM6">
        <v>21</v>
      </c>
      <c r="DN6">
        <v>47</v>
      </c>
      <c r="DO6">
        <v>22</v>
      </c>
      <c r="DP6">
        <v>77</v>
      </c>
      <c r="DQ6">
        <v>12</v>
      </c>
      <c r="DR6">
        <v>14</v>
      </c>
      <c r="DS6">
        <v>18</v>
      </c>
      <c r="DT6">
        <v>89</v>
      </c>
      <c r="DU6">
        <v>48</v>
      </c>
      <c r="DV6">
        <v>72</v>
      </c>
      <c r="DW6">
        <v>39</v>
      </c>
      <c r="DX6">
        <v>27</v>
      </c>
      <c r="DY6">
        <v>13</v>
      </c>
      <c r="DZ6">
        <v>7</v>
      </c>
      <c r="EA6">
        <v>6</v>
      </c>
      <c r="EB6">
        <v>6</v>
      </c>
      <c r="EC6">
        <v>6</v>
      </c>
      <c r="ED6">
        <v>26</v>
      </c>
      <c r="EE6">
        <v>71</v>
      </c>
      <c r="EF6">
        <v>85</v>
      </c>
      <c r="EG6">
        <v>89</v>
      </c>
      <c r="EH6">
        <v>35</v>
      </c>
      <c r="EI6">
        <v>10</v>
      </c>
      <c r="EJ6">
        <v>9</v>
      </c>
      <c r="EK6">
        <v>12</v>
      </c>
      <c r="EL6">
        <v>11</v>
      </c>
      <c r="EM6">
        <v>12</v>
      </c>
      <c r="EN6">
        <v>13</v>
      </c>
      <c r="EO6">
        <v>42</v>
      </c>
      <c r="EP6">
        <v>10</v>
      </c>
      <c r="EQ6">
        <v>156</v>
      </c>
      <c r="ER6">
        <v>57</v>
      </c>
      <c r="ES6">
        <v>109</v>
      </c>
      <c r="ET6">
        <v>70</v>
      </c>
      <c r="EU6">
        <v>60</v>
      </c>
      <c r="EV6">
        <v>32</v>
      </c>
      <c r="EW6">
        <v>64</v>
      </c>
      <c r="EX6">
        <v>21</v>
      </c>
      <c r="EY6">
        <v>16</v>
      </c>
      <c r="EZ6">
        <v>16</v>
      </c>
      <c r="FA6">
        <v>30</v>
      </c>
      <c r="FB6">
        <v>49</v>
      </c>
      <c r="FC6">
        <v>129</v>
      </c>
      <c r="FD6">
        <v>34</v>
      </c>
      <c r="FE6">
        <v>73</v>
      </c>
      <c r="FF6">
        <v>33</v>
      </c>
      <c r="FG6">
        <v>72</v>
      </c>
      <c r="FH6">
        <v>41</v>
      </c>
      <c r="FI6">
        <v>16</v>
      </c>
      <c r="FJ6">
        <v>51</v>
      </c>
      <c r="FK6">
        <v>17</v>
      </c>
      <c r="FL6">
        <v>17</v>
      </c>
      <c r="FM6">
        <v>15</v>
      </c>
      <c r="FN6">
        <v>13</v>
      </c>
      <c r="FO6">
        <v>31</v>
      </c>
      <c r="FP6">
        <v>10</v>
      </c>
      <c r="FQ6">
        <v>117</v>
      </c>
      <c r="FR6">
        <v>79</v>
      </c>
      <c r="FS6">
        <v>24</v>
      </c>
      <c r="FT6">
        <v>77</v>
      </c>
      <c r="FU6">
        <v>22</v>
      </c>
      <c r="FV6">
        <v>19</v>
      </c>
      <c r="FW6">
        <v>21</v>
      </c>
      <c r="FX6">
        <v>27</v>
      </c>
      <c r="FY6">
        <v>28</v>
      </c>
      <c r="FZ6">
        <v>83</v>
      </c>
      <c r="GA6">
        <v>13</v>
      </c>
      <c r="GB6">
        <v>15</v>
      </c>
      <c r="GC6">
        <v>115</v>
      </c>
      <c r="GD6">
        <v>80</v>
      </c>
      <c r="GE6">
        <v>35</v>
      </c>
      <c r="GF6">
        <v>119</v>
      </c>
      <c r="GG6">
        <v>19</v>
      </c>
      <c r="GH6">
        <v>21</v>
      </c>
      <c r="GI6">
        <v>22</v>
      </c>
      <c r="GJ6">
        <v>21</v>
      </c>
      <c r="GK6">
        <v>19</v>
      </c>
      <c r="GL6">
        <v>25</v>
      </c>
      <c r="GM6">
        <v>113</v>
      </c>
      <c r="GN6">
        <v>68</v>
      </c>
      <c r="GO6">
        <v>73</v>
      </c>
      <c r="GP6">
        <v>33</v>
      </c>
      <c r="GQ6">
        <v>26</v>
      </c>
      <c r="GR6">
        <v>18</v>
      </c>
      <c r="GS6">
        <v>23</v>
      </c>
      <c r="GT6">
        <v>19</v>
      </c>
      <c r="GU6">
        <v>17</v>
      </c>
      <c r="GV6">
        <v>17</v>
      </c>
      <c r="GW6">
        <v>28</v>
      </c>
      <c r="GX6">
        <v>17</v>
      </c>
      <c r="GY6">
        <v>113</v>
      </c>
      <c r="GZ6">
        <v>99</v>
      </c>
      <c r="HA6">
        <v>17</v>
      </c>
      <c r="HB6">
        <v>151</v>
      </c>
      <c r="HC6">
        <v>325</v>
      </c>
      <c r="HD6">
        <v>73</v>
      </c>
      <c r="HE6">
        <v>61</v>
      </c>
      <c r="HF6">
        <v>18</v>
      </c>
      <c r="HG6">
        <v>21</v>
      </c>
      <c r="HH6">
        <v>20</v>
      </c>
      <c r="HI6">
        <v>17</v>
      </c>
      <c r="HJ6">
        <v>29</v>
      </c>
      <c r="HK6">
        <v>21</v>
      </c>
      <c r="HL6">
        <v>76</v>
      </c>
      <c r="HM6">
        <v>36</v>
      </c>
      <c r="HN6">
        <v>161</v>
      </c>
      <c r="HO6">
        <v>33</v>
      </c>
      <c r="HP6">
        <v>22</v>
      </c>
      <c r="HQ6">
        <v>13</v>
      </c>
      <c r="HR6">
        <v>13</v>
      </c>
      <c r="HS6">
        <v>13</v>
      </c>
      <c r="HT6">
        <v>13</v>
      </c>
      <c r="HU6">
        <v>14</v>
      </c>
      <c r="HV6">
        <v>128</v>
      </c>
      <c r="HW6">
        <v>25</v>
      </c>
      <c r="HX6">
        <v>135</v>
      </c>
      <c r="HY6">
        <v>532</v>
      </c>
      <c r="HZ6">
        <v>243</v>
      </c>
      <c r="IA6">
        <v>120</v>
      </c>
      <c r="IB6">
        <v>90</v>
      </c>
      <c r="IC6">
        <v>61</v>
      </c>
      <c r="ID6">
        <v>46</v>
      </c>
      <c r="IE6">
        <v>43</v>
      </c>
      <c r="IF6">
        <v>14</v>
      </c>
      <c r="IG6">
        <v>11</v>
      </c>
      <c r="IH6">
        <v>76</v>
      </c>
      <c r="II6">
        <v>21</v>
      </c>
      <c r="IJ6">
        <v>51</v>
      </c>
      <c r="IK6">
        <v>54</v>
      </c>
      <c r="IL6">
        <v>76</v>
      </c>
      <c r="IM6">
        <v>82</v>
      </c>
      <c r="IN6">
        <v>43</v>
      </c>
      <c r="IO6">
        <v>60</v>
      </c>
      <c r="IP6">
        <v>25</v>
      </c>
      <c r="IQ6">
        <v>31</v>
      </c>
      <c r="IR6">
        <v>29</v>
      </c>
      <c r="IS6">
        <v>28</v>
      </c>
      <c r="IT6">
        <v>27</v>
      </c>
      <c r="IU6">
        <v>37</v>
      </c>
      <c r="IV6">
        <v>87</v>
      </c>
      <c r="IW6">
        <v>52</v>
      </c>
      <c r="IX6">
        <v>116</v>
      </c>
      <c r="IY6">
        <v>23</v>
      </c>
      <c r="IZ6">
        <v>50</v>
      </c>
      <c r="JA6">
        <v>12</v>
      </c>
      <c r="JB6">
        <v>13</v>
      </c>
      <c r="JC6">
        <v>16</v>
      </c>
      <c r="JD6">
        <v>15</v>
      </c>
      <c r="JE6">
        <v>84</v>
      </c>
      <c r="JF6">
        <v>51</v>
      </c>
      <c r="JG6">
        <v>55</v>
      </c>
      <c r="JH6">
        <v>75</v>
      </c>
      <c r="JI6">
        <v>172</v>
      </c>
      <c r="JJ6">
        <v>74</v>
      </c>
      <c r="JK6">
        <v>28</v>
      </c>
      <c r="JL6">
        <v>18</v>
      </c>
      <c r="JM6">
        <v>25</v>
      </c>
      <c r="JN6">
        <v>17</v>
      </c>
      <c r="JO6">
        <v>19</v>
      </c>
      <c r="JP6">
        <v>19</v>
      </c>
      <c r="JQ6">
        <v>16</v>
      </c>
      <c r="JR6">
        <v>20</v>
      </c>
      <c r="JS6">
        <v>119</v>
      </c>
      <c r="JT6">
        <v>109</v>
      </c>
      <c r="JU6">
        <v>46</v>
      </c>
      <c r="JV6">
        <v>247</v>
      </c>
      <c r="JW6">
        <v>77</v>
      </c>
      <c r="JX6">
        <v>17</v>
      </c>
      <c r="JY6">
        <v>16</v>
      </c>
      <c r="JZ6">
        <v>15</v>
      </c>
      <c r="KA6">
        <v>15</v>
      </c>
      <c r="KB6">
        <v>17</v>
      </c>
      <c r="KC6">
        <v>8</v>
      </c>
      <c r="KD6">
        <v>86</v>
      </c>
      <c r="KE6">
        <v>8</v>
      </c>
      <c r="KF6">
        <v>101</v>
      </c>
      <c r="KG6">
        <v>95</v>
      </c>
      <c r="KH6">
        <v>92</v>
      </c>
      <c r="KI6">
        <v>25</v>
      </c>
      <c r="KJ6">
        <v>80</v>
      </c>
      <c r="KK6">
        <v>9</v>
      </c>
      <c r="KL6">
        <v>8</v>
      </c>
      <c r="KM6">
        <v>16</v>
      </c>
      <c r="KN6">
        <v>7</v>
      </c>
      <c r="KO6">
        <v>9</v>
      </c>
      <c r="KP6">
        <v>92</v>
      </c>
      <c r="KQ6">
        <v>77</v>
      </c>
      <c r="KR6">
        <v>146</v>
      </c>
    </row>
    <row r="7" spans="1:304" x14ac:dyDescent="0.25">
      <c r="A7" s="1" t="s">
        <v>9</v>
      </c>
      <c r="B7" s="1" t="s">
        <v>10</v>
      </c>
      <c r="C7" s="1" t="s">
        <v>10</v>
      </c>
      <c r="D7" s="1" t="s">
        <v>2</v>
      </c>
      <c r="Z7">
        <v>147</v>
      </c>
      <c r="AA7">
        <v>263.8</v>
      </c>
      <c r="AB7">
        <v>128</v>
      </c>
      <c r="AC7">
        <v>161.30000000000001</v>
      </c>
      <c r="AD7">
        <v>12.7</v>
      </c>
      <c r="AE7">
        <v>134.19999999999999</v>
      </c>
      <c r="AF7">
        <v>195.2</v>
      </c>
      <c r="AG7">
        <v>118.5</v>
      </c>
      <c r="AH7">
        <v>53.6</v>
      </c>
      <c r="AI7">
        <v>62.4</v>
      </c>
      <c r="AJ7">
        <v>90.8</v>
      </c>
      <c r="AK7">
        <v>82.8</v>
      </c>
      <c r="AL7">
        <v>10.1</v>
      </c>
      <c r="AM7">
        <v>12</v>
      </c>
      <c r="AN7">
        <v>22.7</v>
      </c>
      <c r="AO7">
        <v>17.5</v>
      </c>
      <c r="AP7">
        <v>4.5</v>
      </c>
      <c r="AQ7">
        <v>11</v>
      </c>
      <c r="AR7">
        <v>2.2000000000000002</v>
      </c>
      <c r="AS7">
        <v>15.5</v>
      </c>
      <c r="AT7">
        <v>0.5</v>
      </c>
      <c r="AU7">
        <v>4.5999999999999996</v>
      </c>
      <c r="AV7">
        <v>8.6999999999999993</v>
      </c>
      <c r="AW7">
        <v>3.1</v>
      </c>
      <c r="AX7">
        <v>37.6</v>
      </c>
      <c r="AY7">
        <v>33.9</v>
      </c>
      <c r="AZ7">
        <v>34.5</v>
      </c>
      <c r="BA7">
        <v>45.2</v>
      </c>
      <c r="BB7">
        <v>45.5</v>
      </c>
      <c r="BC7">
        <v>51.2</v>
      </c>
      <c r="BD7">
        <v>47.7</v>
      </c>
      <c r="BE7">
        <v>43.3</v>
      </c>
      <c r="BF7">
        <v>42.3</v>
      </c>
      <c r="BG7">
        <v>38.4</v>
      </c>
      <c r="BH7">
        <v>45.7</v>
      </c>
      <c r="BI7">
        <v>50</v>
      </c>
      <c r="BJ7">
        <v>46.4</v>
      </c>
      <c r="BK7">
        <v>40.9</v>
      </c>
      <c r="BL7">
        <v>35.5</v>
      </c>
      <c r="BM7">
        <v>98.9</v>
      </c>
      <c r="BN7">
        <v>110.7</v>
      </c>
      <c r="BO7">
        <v>142.80000000000001</v>
      </c>
      <c r="BP7">
        <v>42.4</v>
      </c>
      <c r="BQ7">
        <v>32.700000000000003</v>
      </c>
      <c r="BR7">
        <v>29.5</v>
      </c>
      <c r="BS7">
        <v>67.3</v>
      </c>
      <c r="BT7">
        <v>62.4</v>
      </c>
      <c r="BU7">
        <v>71.900000000000006</v>
      </c>
      <c r="BV7">
        <v>61</v>
      </c>
      <c r="BW7">
        <v>37.1</v>
      </c>
      <c r="BX7">
        <v>58</v>
      </c>
      <c r="BY7">
        <v>42</v>
      </c>
      <c r="BZ7">
        <v>89</v>
      </c>
      <c r="CA7">
        <v>86</v>
      </c>
      <c r="CB7">
        <v>2</v>
      </c>
      <c r="CC7">
        <v>18</v>
      </c>
      <c r="CD7">
        <v>0</v>
      </c>
      <c r="CE7">
        <v>0</v>
      </c>
      <c r="CF7">
        <v>0</v>
      </c>
      <c r="CG7">
        <v>0</v>
      </c>
      <c r="CH7">
        <v>45</v>
      </c>
      <c r="CI7">
        <v>0</v>
      </c>
      <c r="CJ7">
        <v>114</v>
      </c>
      <c r="CK7">
        <v>107</v>
      </c>
      <c r="CL7">
        <v>110</v>
      </c>
      <c r="CM7">
        <v>28</v>
      </c>
      <c r="CN7">
        <v>0</v>
      </c>
      <c r="CO7">
        <v>0</v>
      </c>
      <c r="CP7">
        <v>35</v>
      </c>
      <c r="CQ7">
        <v>6</v>
      </c>
      <c r="CR7">
        <v>0</v>
      </c>
      <c r="CS7">
        <v>0</v>
      </c>
      <c r="CT7">
        <v>0</v>
      </c>
      <c r="CU7">
        <v>39</v>
      </c>
      <c r="CV7">
        <v>33</v>
      </c>
      <c r="CW7">
        <v>9</v>
      </c>
      <c r="CX7">
        <v>55</v>
      </c>
      <c r="CY7">
        <v>61</v>
      </c>
      <c r="CZ7">
        <v>17</v>
      </c>
      <c r="DA7">
        <v>0</v>
      </c>
      <c r="DB7">
        <v>0</v>
      </c>
      <c r="DC7">
        <v>0</v>
      </c>
      <c r="DD7">
        <v>0</v>
      </c>
      <c r="DE7">
        <v>0</v>
      </c>
      <c r="DF7">
        <v>25</v>
      </c>
      <c r="DG7">
        <v>14</v>
      </c>
      <c r="DH7">
        <v>0</v>
      </c>
      <c r="DI7">
        <v>129</v>
      </c>
      <c r="DJ7">
        <v>45</v>
      </c>
      <c r="DK7">
        <v>37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19</v>
      </c>
      <c r="DU7">
        <v>79</v>
      </c>
      <c r="DV7">
        <v>21</v>
      </c>
      <c r="DW7">
        <v>27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18</v>
      </c>
      <c r="EE7">
        <v>32</v>
      </c>
      <c r="EF7">
        <v>37</v>
      </c>
      <c r="EG7">
        <v>43</v>
      </c>
      <c r="EH7">
        <v>0</v>
      </c>
      <c r="EI7">
        <v>0</v>
      </c>
      <c r="EJ7">
        <v>0</v>
      </c>
      <c r="EK7">
        <v>0</v>
      </c>
      <c r="EL7">
        <v>18</v>
      </c>
      <c r="EM7">
        <v>0</v>
      </c>
      <c r="EN7">
        <v>0</v>
      </c>
      <c r="EO7">
        <v>24</v>
      </c>
      <c r="EP7">
        <v>0</v>
      </c>
      <c r="EQ7">
        <v>37</v>
      </c>
      <c r="ER7">
        <v>22</v>
      </c>
      <c r="ES7">
        <v>39</v>
      </c>
      <c r="ET7">
        <v>153</v>
      </c>
      <c r="EU7">
        <v>65</v>
      </c>
      <c r="EV7">
        <v>7</v>
      </c>
      <c r="EW7">
        <v>44</v>
      </c>
      <c r="EX7">
        <v>1</v>
      </c>
      <c r="EY7">
        <v>0</v>
      </c>
      <c r="EZ7">
        <v>8</v>
      </c>
      <c r="FA7">
        <v>2</v>
      </c>
      <c r="FB7">
        <v>3</v>
      </c>
      <c r="FC7">
        <v>29</v>
      </c>
      <c r="FD7">
        <v>0</v>
      </c>
      <c r="FE7">
        <v>30</v>
      </c>
      <c r="FF7">
        <v>7</v>
      </c>
      <c r="FG7">
        <v>17</v>
      </c>
      <c r="FH7">
        <v>15</v>
      </c>
      <c r="FI7">
        <v>7</v>
      </c>
      <c r="FJ7">
        <v>10</v>
      </c>
      <c r="FK7">
        <v>7</v>
      </c>
      <c r="FL7">
        <v>6</v>
      </c>
      <c r="FM7">
        <v>6</v>
      </c>
      <c r="FN7">
        <v>3</v>
      </c>
      <c r="FO7">
        <v>1</v>
      </c>
      <c r="FP7">
        <v>4</v>
      </c>
      <c r="FQ7">
        <v>16</v>
      </c>
      <c r="FR7">
        <v>18</v>
      </c>
      <c r="FS7">
        <v>20</v>
      </c>
      <c r="FT7">
        <v>66</v>
      </c>
      <c r="FU7">
        <v>13</v>
      </c>
      <c r="FV7">
        <v>5</v>
      </c>
      <c r="FW7">
        <v>4</v>
      </c>
      <c r="FX7">
        <v>4</v>
      </c>
      <c r="FY7">
        <v>9</v>
      </c>
      <c r="FZ7">
        <v>28</v>
      </c>
      <c r="GA7">
        <v>10</v>
      </c>
      <c r="GB7">
        <v>3</v>
      </c>
      <c r="GC7">
        <v>46</v>
      </c>
      <c r="GD7">
        <v>36</v>
      </c>
      <c r="GE7">
        <v>21</v>
      </c>
      <c r="GF7">
        <v>11</v>
      </c>
      <c r="GG7">
        <v>8</v>
      </c>
      <c r="GH7">
        <v>18</v>
      </c>
      <c r="GI7">
        <v>31</v>
      </c>
      <c r="GJ7">
        <v>32</v>
      </c>
      <c r="GK7">
        <v>4</v>
      </c>
      <c r="GL7">
        <v>11</v>
      </c>
      <c r="GM7">
        <v>33</v>
      </c>
      <c r="GN7">
        <v>32</v>
      </c>
      <c r="GO7">
        <v>42</v>
      </c>
      <c r="GP7">
        <v>26</v>
      </c>
      <c r="GQ7">
        <v>32</v>
      </c>
      <c r="GR7">
        <v>28</v>
      </c>
      <c r="GS7">
        <v>5</v>
      </c>
      <c r="GT7">
        <v>5</v>
      </c>
      <c r="GU7">
        <v>6</v>
      </c>
      <c r="GV7">
        <v>6</v>
      </c>
      <c r="GW7">
        <v>10</v>
      </c>
      <c r="GX7">
        <v>18</v>
      </c>
      <c r="GY7">
        <v>21</v>
      </c>
      <c r="GZ7">
        <v>29</v>
      </c>
      <c r="HA7">
        <v>12</v>
      </c>
      <c r="HB7">
        <v>67</v>
      </c>
      <c r="HC7">
        <v>71</v>
      </c>
      <c r="HD7">
        <v>136</v>
      </c>
      <c r="HE7">
        <v>15</v>
      </c>
      <c r="HF7">
        <v>21</v>
      </c>
      <c r="HG7">
        <v>23</v>
      </c>
      <c r="HH7">
        <v>22</v>
      </c>
      <c r="HI7">
        <v>20</v>
      </c>
      <c r="HJ7">
        <v>24</v>
      </c>
      <c r="HK7">
        <v>22</v>
      </c>
      <c r="HL7">
        <v>55</v>
      </c>
      <c r="HM7">
        <v>30</v>
      </c>
      <c r="HN7">
        <v>93</v>
      </c>
      <c r="HO7">
        <v>76</v>
      </c>
      <c r="HP7">
        <v>54</v>
      </c>
      <c r="HQ7">
        <v>29</v>
      </c>
      <c r="HR7">
        <v>33</v>
      </c>
      <c r="HS7">
        <v>10</v>
      </c>
      <c r="HT7">
        <v>18</v>
      </c>
      <c r="HU7">
        <v>14</v>
      </c>
      <c r="HV7">
        <v>40</v>
      </c>
      <c r="HW7">
        <v>21</v>
      </c>
      <c r="HX7">
        <v>46</v>
      </c>
      <c r="HY7">
        <v>38</v>
      </c>
      <c r="HZ7">
        <v>37</v>
      </c>
      <c r="IA7">
        <v>14</v>
      </c>
      <c r="IB7">
        <v>7</v>
      </c>
      <c r="IC7">
        <v>11</v>
      </c>
      <c r="ID7">
        <v>13</v>
      </c>
      <c r="IE7">
        <v>9</v>
      </c>
      <c r="IF7">
        <v>6</v>
      </c>
      <c r="IG7">
        <v>6</v>
      </c>
      <c r="IH7">
        <v>13</v>
      </c>
      <c r="II7">
        <v>13</v>
      </c>
      <c r="IJ7">
        <v>6</v>
      </c>
      <c r="IK7">
        <v>6</v>
      </c>
      <c r="IL7">
        <v>11</v>
      </c>
      <c r="IM7">
        <v>29</v>
      </c>
      <c r="IN7">
        <v>48</v>
      </c>
      <c r="IO7" s="30">
        <v>1298</v>
      </c>
      <c r="IP7">
        <v>6</v>
      </c>
      <c r="IQ7">
        <v>18</v>
      </c>
      <c r="IR7">
        <v>15</v>
      </c>
      <c r="IS7">
        <v>18</v>
      </c>
      <c r="IT7">
        <v>18</v>
      </c>
      <c r="IU7">
        <v>12</v>
      </c>
      <c r="IV7">
        <v>12</v>
      </c>
      <c r="IW7">
        <v>12</v>
      </c>
      <c r="IX7">
        <v>11</v>
      </c>
      <c r="IY7">
        <v>12</v>
      </c>
      <c r="IZ7">
        <v>12</v>
      </c>
      <c r="JA7">
        <v>9</v>
      </c>
      <c r="JB7">
        <v>6</v>
      </c>
      <c r="JC7">
        <v>5</v>
      </c>
      <c r="JD7">
        <v>3</v>
      </c>
      <c r="JE7">
        <v>13</v>
      </c>
      <c r="JF7">
        <v>3</v>
      </c>
      <c r="JG7">
        <v>11</v>
      </c>
      <c r="JH7">
        <v>37</v>
      </c>
      <c r="JI7">
        <v>33</v>
      </c>
      <c r="JJ7">
        <v>26</v>
      </c>
      <c r="JK7">
        <v>16</v>
      </c>
      <c r="JL7">
        <v>3</v>
      </c>
      <c r="JM7">
        <v>11</v>
      </c>
      <c r="JN7">
        <v>3</v>
      </c>
      <c r="JO7">
        <v>3</v>
      </c>
      <c r="JP7">
        <v>3</v>
      </c>
      <c r="JQ7">
        <v>3</v>
      </c>
      <c r="JR7">
        <v>3</v>
      </c>
      <c r="JS7">
        <v>7</v>
      </c>
      <c r="JT7">
        <v>6</v>
      </c>
      <c r="JU7">
        <v>4</v>
      </c>
      <c r="JV7">
        <v>5</v>
      </c>
      <c r="JW7">
        <v>3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</row>
    <row r="8" spans="1:304" x14ac:dyDescent="0.25">
      <c r="A8" s="1" t="s">
        <v>11</v>
      </c>
      <c r="B8" s="34" t="s">
        <v>12</v>
      </c>
      <c r="C8" s="34" t="s">
        <v>12</v>
      </c>
      <c r="D8" s="1" t="s">
        <v>2</v>
      </c>
      <c r="Z8">
        <v>46.6</v>
      </c>
      <c r="AA8">
        <v>79.3</v>
      </c>
      <c r="AB8">
        <v>45</v>
      </c>
      <c r="AC8">
        <v>63.1</v>
      </c>
      <c r="AD8">
        <v>53.2</v>
      </c>
      <c r="AE8">
        <v>39.700000000000003</v>
      </c>
      <c r="AF8">
        <v>114</v>
      </c>
      <c r="AG8">
        <v>21.4</v>
      </c>
      <c r="AH8">
        <v>15.7</v>
      </c>
      <c r="AI8">
        <v>0</v>
      </c>
      <c r="AJ8">
        <v>0</v>
      </c>
      <c r="AK8">
        <v>7.7</v>
      </c>
      <c r="AL8">
        <v>18.2</v>
      </c>
      <c r="AM8">
        <v>34.299999999999997</v>
      </c>
      <c r="AN8">
        <v>109</v>
      </c>
      <c r="AO8">
        <v>59.7</v>
      </c>
      <c r="AP8">
        <v>51.6</v>
      </c>
      <c r="AQ8">
        <v>20</v>
      </c>
      <c r="AR8">
        <v>21.8</v>
      </c>
      <c r="AS8">
        <v>10.7</v>
      </c>
      <c r="AT8">
        <v>0</v>
      </c>
      <c r="AU8">
        <v>0</v>
      </c>
      <c r="AV8">
        <v>2.8</v>
      </c>
      <c r="AW8">
        <v>19.2</v>
      </c>
      <c r="AX8">
        <v>24</v>
      </c>
      <c r="AY8">
        <v>1.9</v>
      </c>
      <c r="AZ8">
        <v>14</v>
      </c>
      <c r="BA8">
        <v>48</v>
      </c>
      <c r="BB8">
        <v>22</v>
      </c>
      <c r="BC8">
        <v>19</v>
      </c>
      <c r="BD8">
        <v>0.8</v>
      </c>
      <c r="BE8">
        <v>0</v>
      </c>
      <c r="BF8">
        <v>0</v>
      </c>
      <c r="BG8">
        <v>0</v>
      </c>
      <c r="BH8">
        <v>0</v>
      </c>
      <c r="BI8">
        <v>5.2</v>
      </c>
      <c r="BJ8">
        <v>6.5</v>
      </c>
      <c r="BK8">
        <v>4.2</v>
      </c>
      <c r="BL8">
        <v>6.6</v>
      </c>
      <c r="BM8">
        <v>26</v>
      </c>
      <c r="BN8">
        <v>17</v>
      </c>
      <c r="BO8">
        <v>140</v>
      </c>
      <c r="BP8">
        <v>46</v>
      </c>
      <c r="BQ8">
        <v>25</v>
      </c>
      <c r="BR8">
        <v>0</v>
      </c>
      <c r="BS8">
        <v>1.4</v>
      </c>
      <c r="BT8">
        <v>4.3</v>
      </c>
      <c r="BU8">
        <v>0.3</v>
      </c>
      <c r="BV8">
        <v>12</v>
      </c>
      <c r="BW8">
        <v>6.5</v>
      </c>
      <c r="BX8">
        <v>34</v>
      </c>
      <c r="BY8">
        <v>42</v>
      </c>
      <c r="BZ8">
        <v>80</v>
      </c>
      <c r="CA8">
        <v>82</v>
      </c>
      <c r="CB8">
        <v>143</v>
      </c>
      <c r="CC8">
        <v>14</v>
      </c>
      <c r="CD8">
        <v>0</v>
      </c>
      <c r="CE8">
        <v>5.4</v>
      </c>
      <c r="CF8">
        <v>0</v>
      </c>
      <c r="CG8">
        <v>0</v>
      </c>
      <c r="CH8">
        <v>0</v>
      </c>
      <c r="CI8">
        <v>0</v>
      </c>
      <c r="CJ8">
        <v>250</v>
      </c>
      <c r="CK8">
        <v>613</v>
      </c>
      <c r="CL8">
        <v>541</v>
      </c>
      <c r="CM8">
        <v>480</v>
      </c>
      <c r="CN8">
        <v>339</v>
      </c>
      <c r="CO8">
        <v>302</v>
      </c>
      <c r="CP8">
        <v>317</v>
      </c>
      <c r="CQ8">
        <v>273</v>
      </c>
      <c r="CR8">
        <v>408</v>
      </c>
      <c r="CS8">
        <v>304</v>
      </c>
      <c r="CT8">
        <v>471</v>
      </c>
      <c r="CU8">
        <v>294</v>
      </c>
      <c r="CV8">
        <v>413</v>
      </c>
      <c r="CW8">
        <v>407</v>
      </c>
      <c r="CX8">
        <v>127</v>
      </c>
      <c r="CY8">
        <v>148</v>
      </c>
      <c r="CZ8">
        <v>34</v>
      </c>
      <c r="DA8">
        <v>0</v>
      </c>
      <c r="DB8">
        <v>21</v>
      </c>
      <c r="DC8">
        <v>35</v>
      </c>
      <c r="DD8">
        <v>31</v>
      </c>
      <c r="DE8">
        <v>39</v>
      </c>
      <c r="DF8">
        <v>83</v>
      </c>
      <c r="DG8">
        <v>105</v>
      </c>
      <c r="DH8">
        <v>77</v>
      </c>
      <c r="DI8">
        <v>427</v>
      </c>
      <c r="DJ8">
        <v>828</v>
      </c>
      <c r="DK8" s="30">
        <v>1662</v>
      </c>
      <c r="DL8">
        <v>991</v>
      </c>
      <c r="DM8">
        <v>905</v>
      </c>
      <c r="DN8">
        <v>530</v>
      </c>
      <c r="DO8">
        <v>279</v>
      </c>
      <c r="DP8">
        <v>483</v>
      </c>
      <c r="DQ8">
        <v>107</v>
      </c>
      <c r="DR8">
        <v>18</v>
      </c>
      <c r="DS8">
        <v>128</v>
      </c>
      <c r="DT8">
        <v>41</v>
      </c>
      <c r="DU8">
        <v>166</v>
      </c>
      <c r="DV8">
        <v>259</v>
      </c>
      <c r="DW8">
        <v>454</v>
      </c>
      <c r="DX8">
        <v>589</v>
      </c>
      <c r="DY8">
        <v>124</v>
      </c>
      <c r="DZ8">
        <v>8</v>
      </c>
      <c r="EA8">
        <v>71</v>
      </c>
      <c r="EB8">
        <v>29</v>
      </c>
      <c r="EC8">
        <v>10</v>
      </c>
      <c r="ED8">
        <v>17</v>
      </c>
      <c r="EE8">
        <v>89</v>
      </c>
      <c r="EF8">
        <v>264</v>
      </c>
      <c r="EG8">
        <v>157</v>
      </c>
      <c r="EH8">
        <v>33</v>
      </c>
      <c r="EI8">
        <v>37</v>
      </c>
      <c r="EJ8">
        <v>26</v>
      </c>
      <c r="EK8">
        <v>10</v>
      </c>
      <c r="EL8">
        <v>26</v>
      </c>
      <c r="EM8">
        <v>12</v>
      </c>
      <c r="EN8">
        <v>12</v>
      </c>
      <c r="EO8">
        <v>13</v>
      </c>
      <c r="EP8">
        <v>0</v>
      </c>
      <c r="EQ8">
        <v>68</v>
      </c>
      <c r="ER8">
        <v>72</v>
      </c>
      <c r="ES8">
        <v>92</v>
      </c>
      <c r="ET8">
        <v>763</v>
      </c>
      <c r="EU8">
        <v>554</v>
      </c>
      <c r="EV8">
        <v>471</v>
      </c>
      <c r="EW8">
        <v>502</v>
      </c>
      <c r="EX8">
        <v>326</v>
      </c>
      <c r="EY8">
        <v>239</v>
      </c>
      <c r="EZ8">
        <v>385</v>
      </c>
      <c r="FA8">
        <v>451</v>
      </c>
      <c r="FB8">
        <v>103</v>
      </c>
      <c r="FC8">
        <v>25</v>
      </c>
      <c r="FD8">
        <v>0</v>
      </c>
      <c r="FE8">
        <v>12</v>
      </c>
      <c r="FF8">
        <v>39</v>
      </c>
      <c r="FG8">
        <v>172</v>
      </c>
      <c r="FH8">
        <v>219</v>
      </c>
      <c r="FI8">
        <v>233</v>
      </c>
      <c r="FJ8">
        <v>405</v>
      </c>
      <c r="FK8">
        <v>325</v>
      </c>
      <c r="FL8">
        <v>170</v>
      </c>
      <c r="FM8">
        <v>30</v>
      </c>
      <c r="FN8">
        <v>117</v>
      </c>
      <c r="FO8">
        <v>401</v>
      </c>
      <c r="FP8">
        <v>303</v>
      </c>
      <c r="FQ8">
        <v>1</v>
      </c>
      <c r="FR8">
        <v>48</v>
      </c>
      <c r="FS8">
        <v>21</v>
      </c>
      <c r="FT8">
        <v>45</v>
      </c>
      <c r="FU8">
        <v>20</v>
      </c>
      <c r="FV8">
        <v>23</v>
      </c>
      <c r="FW8">
        <v>24</v>
      </c>
      <c r="FX8">
        <v>50</v>
      </c>
      <c r="FY8">
        <v>45</v>
      </c>
      <c r="FZ8">
        <v>48</v>
      </c>
      <c r="GA8">
        <v>0</v>
      </c>
      <c r="GB8">
        <v>15</v>
      </c>
      <c r="GC8">
        <v>259</v>
      </c>
      <c r="GD8">
        <v>348</v>
      </c>
      <c r="GE8">
        <v>53</v>
      </c>
      <c r="GF8">
        <v>72</v>
      </c>
      <c r="GG8">
        <v>43</v>
      </c>
      <c r="GH8">
        <v>38</v>
      </c>
      <c r="GI8">
        <v>0</v>
      </c>
      <c r="GJ8">
        <v>0</v>
      </c>
      <c r="GK8">
        <v>0</v>
      </c>
      <c r="GL8">
        <v>0</v>
      </c>
      <c r="GM8">
        <v>30</v>
      </c>
      <c r="GN8">
        <v>94</v>
      </c>
      <c r="GO8">
        <v>99</v>
      </c>
      <c r="GP8">
        <v>30</v>
      </c>
      <c r="GQ8">
        <v>13</v>
      </c>
      <c r="GR8">
        <v>32</v>
      </c>
      <c r="GS8">
        <v>26</v>
      </c>
      <c r="GT8">
        <v>43</v>
      </c>
      <c r="GU8">
        <v>3</v>
      </c>
      <c r="GV8">
        <v>22</v>
      </c>
      <c r="GW8">
        <v>0</v>
      </c>
      <c r="GX8">
        <v>0</v>
      </c>
      <c r="GY8">
        <v>0</v>
      </c>
      <c r="GZ8">
        <v>0</v>
      </c>
      <c r="HA8">
        <v>0</v>
      </c>
      <c r="HB8">
        <v>26</v>
      </c>
      <c r="HC8">
        <v>0</v>
      </c>
      <c r="HD8">
        <v>0</v>
      </c>
      <c r="HE8">
        <v>3</v>
      </c>
      <c r="HF8">
        <v>0</v>
      </c>
      <c r="HG8">
        <v>0</v>
      </c>
      <c r="HH8">
        <v>0</v>
      </c>
      <c r="HI8">
        <v>0</v>
      </c>
      <c r="HJ8">
        <v>0</v>
      </c>
      <c r="HK8">
        <v>12</v>
      </c>
      <c r="HL8">
        <v>39</v>
      </c>
      <c r="HM8">
        <v>0</v>
      </c>
      <c r="HN8">
        <v>107</v>
      </c>
      <c r="HO8">
        <v>37</v>
      </c>
      <c r="HP8">
        <v>55</v>
      </c>
      <c r="HQ8">
        <v>35</v>
      </c>
      <c r="HR8">
        <v>5</v>
      </c>
      <c r="HS8">
        <v>0</v>
      </c>
      <c r="HT8">
        <v>0</v>
      </c>
      <c r="HU8">
        <v>0</v>
      </c>
      <c r="HV8">
        <v>41</v>
      </c>
      <c r="HW8">
        <v>114</v>
      </c>
      <c r="HX8">
        <v>297</v>
      </c>
      <c r="HY8">
        <v>532</v>
      </c>
      <c r="HZ8">
        <v>370</v>
      </c>
      <c r="IA8">
        <v>904</v>
      </c>
      <c r="IB8">
        <v>243</v>
      </c>
      <c r="IC8">
        <v>302</v>
      </c>
      <c r="ID8">
        <v>148</v>
      </c>
      <c r="IE8">
        <v>114</v>
      </c>
      <c r="IF8">
        <v>0</v>
      </c>
      <c r="IG8">
        <v>46</v>
      </c>
      <c r="IH8">
        <v>109</v>
      </c>
      <c r="II8">
        <v>39</v>
      </c>
      <c r="IJ8">
        <v>96</v>
      </c>
      <c r="IK8">
        <v>154</v>
      </c>
      <c r="IL8">
        <v>155</v>
      </c>
      <c r="IM8">
        <v>226</v>
      </c>
      <c r="IN8">
        <v>559</v>
      </c>
      <c r="IO8">
        <v>254</v>
      </c>
      <c r="IP8">
        <v>219</v>
      </c>
      <c r="IQ8">
        <v>278</v>
      </c>
      <c r="IR8">
        <v>242</v>
      </c>
      <c r="IS8">
        <v>123</v>
      </c>
      <c r="IT8">
        <v>220</v>
      </c>
      <c r="IU8">
        <v>109</v>
      </c>
      <c r="IV8">
        <v>116</v>
      </c>
      <c r="IW8">
        <v>115</v>
      </c>
      <c r="IX8">
        <v>131</v>
      </c>
      <c r="IY8">
        <v>115</v>
      </c>
      <c r="IZ8">
        <v>116</v>
      </c>
      <c r="JA8">
        <v>120</v>
      </c>
      <c r="JB8">
        <v>39</v>
      </c>
      <c r="JC8">
        <v>0</v>
      </c>
      <c r="JD8">
        <v>0</v>
      </c>
      <c r="JE8">
        <v>38</v>
      </c>
      <c r="JF8">
        <v>29</v>
      </c>
      <c r="JG8">
        <v>101</v>
      </c>
      <c r="JH8">
        <v>63</v>
      </c>
      <c r="JI8">
        <v>239</v>
      </c>
      <c r="JJ8">
        <v>43</v>
      </c>
      <c r="JK8">
        <v>33</v>
      </c>
      <c r="JL8">
        <v>43</v>
      </c>
      <c r="JM8">
        <v>31</v>
      </c>
      <c r="JN8">
        <v>103</v>
      </c>
      <c r="JO8">
        <v>16</v>
      </c>
      <c r="JP8">
        <v>21</v>
      </c>
      <c r="JQ8">
        <v>0</v>
      </c>
      <c r="JR8">
        <v>0</v>
      </c>
      <c r="JS8">
        <v>17</v>
      </c>
      <c r="JT8">
        <v>178</v>
      </c>
      <c r="JU8">
        <v>46</v>
      </c>
      <c r="JV8">
        <v>165</v>
      </c>
      <c r="JW8">
        <v>62</v>
      </c>
      <c r="JX8">
        <v>41</v>
      </c>
      <c r="JY8">
        <v>45</v>
      </c>
      <c r="JZ8">
        <v>46</v>
      </c>
      <c r="KA8">
        <v>25</v>
      </c>
      <c r="KB8">
        <v>0</v>
      </c>
      <c r="KC8">
        <v>0</v>
      </c>
      <c r="KD8">
        <v>0</v>
      </c>
      <c r="KE8">
        <v>0</v>
      </c>
      <c r="KF8">
        <v>0</v>
      </c>
      <c r="KG8">
        <v>180</v>
      </c>
      <c r="KH8">
        <v>123</v>
      </c>
      <c r="KI8">
        <v>0</v>
      </c>
      <c r="KJ8">
        <v>25</v>
      </c>
      <c r="KK8">
        <v>26</v>
      </c>
      <c r="KL8">
        <v>535</v>
      </c>
      <c r="KM8">
        <v>31</v>
      </c>
      <c r="KN8">
        <v>1</v>
      </c>
      <c r="KO8">
        <v>0</v>
      </c>
      <c r="KP8">
        <v>0</v>
      </c>
      <c r="KQ8">
        <v>247</v>
      </c>
      <c r="KR8">
        <v>424</v>
      </c>
    </row>
    <row r="9" spans="1:304" x14ac:dyDescent="0.25">
      <c r="A9" s="1" t="s">
        <v>13</v>
      </c>
      <c r="B9" s="1" t="s">
        <v>14</v>
      </c>
      <c r="C9" s="1" t="s">
        <v>14</v>
      </c>
      <c r="D9" s="1" t="s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30</v>
      </c>
      <c r="AS9">
        <v>60</v>
      </c>
      <c r="AT9">
        <v>50</v>
      </c>
      <c r="AU9">
        <v>45</v>
      </c>
      <c r="AV9">
        <v>45</v>
      </c>
      <c r="AW9">
        <v>40</v>
      </c>
      <c r="AX9">
        <v>0.2</v>
      </c>
      <c r="AY9">
        <v>0</v>
      </c>
      <c r="AZ9">
        <v>15.9</v>
      </c>
      <c r="BA9">
        <v>12.3</v>
      </c>
      <c r="BB9">
        <v>1.3</v>
      </c>
      <c r="BC9">
        <v>0.2</v>
      </c>
      <c r="BD9">
        <v>0</v>
      </c>
      <c r="BE9">
        <v>0</v>
      </c>
      <c r="BF9">
        <v>0</v>
      </c>
      <c r="BG9">
        <v>0</v>
      </c>
      <c r="BH9">
        <v>1.7</v>
      </c>
      <c r="BI9">
        <v>11.6</v>
      </c>
      <c r="BJ9">
        <v>4.5</v>
      </c>
      <c r="BK9">
        <v>12.5</v>
      </c>
      <c r="BL9">
        <v>17.3</v>
      </c>
      <c r="BM9">
        <v>12.7</v>
      </c>
      <c r="BN9">
        <v>14</v>
      </c>
      <c r="BO9">
        <v>4.5</v>
      </c>
      <c r="BP9">
        <v>2.6</v>
      </c>
      <c r="BQ9">
        <v>10.3</v>
      </c>
      <c r="BR9">
        <v>13.8</v>
      </c>
      <c r="BS9">
        <v>0.4</v>
      </c>
      <c r="BT9">
        <v>2.1</v>
      </c>
      <c r="BU9">
        <v>1.3</v>
      </c>
      <c r="BV9">
        <v>0</v>
      </c>
      <c r="BW9">
        <v>0</v>
      </c>
      <c r="BX9">
        <v>0</v>
      </c>
      <c r="BY9">
        <v>0</v>
      </c>
      <c r="BZ9">
        <v>19.100000000000001</v>
      </c>
      <c r="CA9">
        <v>19.399999999999999</v>
      </c>
      <c r="CB9">
        <v>6.9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2</v>
      </c>
      <c r="CU9">
        <v>5</v>
      </c>
      <c r="CV9">
        <v>19</v>
      </c>
      <c r="CW9">
        <v>30</v>
      </c>
      <c r="CX9">
        <v>52</v>
      </c>
      <c r="CY9">
        <v>68</v>
      </c>
      <c r="CZ9">
        <v>33</v>
      </c>
      <c r="DA9">
        <v>24</v>
      </c>
      <c r="DB9">
        <v>1</v>
      </c>
      <c r="DC9">
        <v>0</v>
      </c>
      <c r="DD9">
        <v>0</v>
      </c>
      <c r="DE9">
        <v>0</v>
      </c>
      <c r="DF9">
        <v>7</v>
      </c>
      <c r="DG9">
        <v>44</v>
      </c>
      <c r="DH9">
        <v>16</v>
      </c>
      <c r="DI9">
        <v>0</v>
      </c>
      <c r="DJ9">
        <v>0</v>
      </c>
      <c r="DK9">
        <v>91</v>
      </c>
      <c r="DL9">
        <v>13</v>
      </c>
      <c r="DM9">
        <v>0</v>
      </c>
      <c r="DN9">
        <v>0</v>
      </c>
      <c r="DO9">
        <v>70</v>
      </c>
      <c r="DP9">
        <v>0</v>
      </c>
      <c r="DQ9">
        <v>29</v>
      </c>
      <c r="DR9">
        <v>28</v>
      </c>
      <c r="DS9">
        <v>0</v>
      </c>
      <c r="DT9">
        <v>0</v>
      </c>
      <c r="DU9">
        <v>0</v>
      </c>
      <c r="DV9">
        <v>0</v>
      </c>
      <c r="DW9">
        <v>0</v>
      </c>
      <c r="DX9">
        <v>33</v>
      </c>
      <c r="DY9">
        <v>148</v>
      </c>
      <c r="DZ9">
        <v>115</v>
      </c>
      <c r="EA9">
        <v>123</v>
      </c>
      <c r="EB9">
        <v>123</v>
      </c>
      <c r="EC9">
        <v>119</v>
      </c>
      <c r="ED9">
        <v>136</v>
      </c>
      <c r="EE9">
        <v>100</v>
      </c>
      <c r="EF9">
        <v>87</v>
      </c>
      <c r="EG9">
        <v>61</v>
      </c>
      <c r="EH9">
        <v>0</v>
      </c>
      <c r="EI9">
        <v>82</v>
      </c>
      <c r="EJ9">
        <v>67</v>
      </c>
      <c r="EK9">
        <v>106</v>
      </c>
      <c r="EL9">
        <v>30</v>
      </c>
      <c r="EM9">
        <v>31</v>
      </c>
      <c r="EN9">
        <v>31</v>
      </c>
      <c r="EO9">
        <v>24</v>
      </c>
      <c r="EP9">
        <v>31</v>
      </c>
      <c r="EQ9">
        <v>75</v>
      </c>
      <c r="ER9">
        <v>115</v>
      </c>
      <c r="ES9">
        <v>102</v>
      </c>
      <c r="ET9">
        <v>103</v>
      </c>
      <c r="EU9">
        <v>45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184</v>
      </c>
      <c r="FV9">
        <v>179</v>
      </c>
      <c r="FW9">
        <v>149</v>
      </c>
      <c r="FX9">
        <v>0</v>
      </c>
      <c r="FY9">
        <v>0</v>
      </c>
      <c r="FZ9">
        <v>461</v>
      </c>
      <c r="GA9">
        <v>56</v>
      </c>
      <c r="GB9">
        <v>321</v>
      </c>
      <c r="GC9">
        <v>88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87</v>
      </c>
      <c r="GN9">
        <v>262</v>
      </c>
      <c r="GO9">
        <v>399</v>
      </c>
      <c r="GP9">
        <v>368</v>
      </c>
      <c r="GQ9">
        <v>226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58</v>
      </c>
      <c r="HC9">
        <v>7</v>
      </c>
      <c r="HD9">
        <v>188</v>
      </c>
      <c r="HE9">
        <v>43</v>
      </c>
      <c r="HF9">
        <v>20</v>
      </c>
      <c r="HG9">
        <v>58</v>
      </c>
      <c r="HH9">
        <v>0</v>
      </c>
      <c r="HI9">
        <v>0</v>
      </c>
      <c r="HJ9">
        <v>0</v>
      </c>
      <c r="HK9">
        <v>71</v>
      </c>
      <c r="HL9">
        <v>15</v>
      </c>
      <c r="HM9">
        <v>48</v>
      </c>
      <c r="HN9">
        <v>43</v>
      </c>
      <c r="HO9">
        <v>50</v>
      </c>
      <c r="HP9">
        <v>5</v>
      </c>
      <c r="HQ9">
        <v>75</v>
      </c>
      <c r="HR9">
        <v>46</v>
      </c>
      <c r="HS9">
        <v>0</v>
      </c>
      <c r="HT9">
        <v>0</v>
      </c>
      <c r="HU9">
        <v>0</v>
      </c>
      <c r="HV9">
        <v>139</v>
      </c>
      <c r="HW9">
        <v>0</v>
      </c>
      <c r="HX9">
        <v>127</v>
      </c>
      <c r="HY9">
        <v>83</v>
      </c>
      <c r="HZ9">
        <v>141</v>
      </c>
      <c r="IA9">
        <v>38</v>
      </c>
      <c r="IB9">
        <v>0</v>
      </c>
      <c r="IC9">
        <v>0</v>
      </c>
      <c r="ID9">
        <v>0</v>
      </c>
      <c r="IE9">
        <v>0</v>
      </c>
      <c r="IF9">
        <v>0</v>
      </c>
      <c r="IG9">
        <v>24</v>
      </c>
      <c r="IH9">
        <v>21</v>
      </c>
      <c r="II9">
        <v>13</v>
      </c>
      <c r="IJ9">
        <v>0</v>
      </c>
      <c r="IK9">
        <v>46</v>
      </c>
      <c r="IL9">
        <v>39</v>
      </c>
      <c r="IM9">
        <v>15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10</v>
      </c>
      <c r="JH9">
        <v>0</v>
      </c>
      <c r="JI9">
        <v>0</v>
      </c>
      <c r="JJ9">
        <v>0</v>
      </c>
      <c r="JK9">
        <v>0</v>
      </c>
      <c r="JL9">
        <v>5</v>
      </c>
      <c r="JM9">
        <v>307</v>
      </c>
      <c r="JN9">
        <v>298</v>
      </c>
      <c r="JO9">
        <v>282</v>
      </c>
      <c r="JP9">
        <v>118</v>
      </c>
      <c r="JQ9">
        <v>253</v>
      </c>
      <c r="JR9">
        <v>307</v>
      </c>
      <c r="JS9">
        <v>270</v>
      </c>
      <c r="JT9">
        <v>66</v>
      </c>
      <c r="JU9">
        <v>44</v>
      </c>
      <c r="JV9">
        <v>49</v>
      </c>
      <c r="JW9">
        <v>198</v>
      </c>
      <c r="JX9">
        <v>241</v>
      </c>
      <c r="JY9">
        <v>275</v>
      </c>
      <c r="JZ9">
        <v>258</v>
      </c>
      <c r="KA9">
        <v>274</v>
      </c>
      <c r="KB9">
        <v>73</v>
      </c>
      <c r="KC9">
        <v>30</v>
      </c>
      <c r="KD9">
        <v>37</v>
      </c>
      <c r="KE9">
        <v>32</v>
      </c>
      <c r="KF9">
        <v>63</v>
      </c>
      <c r="KG9">
        <v>27</v>
      </c>
      <c r="KH9">
        <v>11</v>
      </c>
      <c r="KI9">
        <v>42</v>
      </c>
      <c r="KJ9">
        <v>44</v>
      </c>
      <c r="KK9">
        <v>60</v>
      </c>
      <c r="KL9">
        <v>59</v>
      </c>
      <c r="KM9">
        <v>78</v>
      </c>
      <c r="KN9">
        <v>62</v>
      </c>
      <c r="KO9">
        <v>47</v>
      </c>
      <c r="KP9">
        <v>18</v>
      </c>
      <c r="KQ9">
        <v>30</v>
      </c>
      <c r="KR9">
        <v>21</v>
      </c>
    </row>
    <row r="10" spans="1:304" x14ac:dyDescent="0.25">
      <c r="A10" s="1" t="s">
        <v>15</v>
      </c>
      <c r="B10" s="1" t="s">
        <v>16</v>
      </c>
      <c r="C10" s="1" t="s">
        <v>16</v>
      </c>
      <c r="D10" s="2" t="s">
        <v>2</v>
      </c>
      <c r="Z10">
        <v>275</v>
      </c>
      <c r="AA10">
        <v>148</v>
      </c>
      <c r="AB10">
        <v>103</v>
      </c>
      <c r="AC10">
        <v>217</v>
      </c>
      <c r="AD10">
        <v>139</v>
      </c>
      <c r="AE10">
        <v>37.5</v>
      </c>
      <c r="AF10">
        <v>207</v>
      </c>
      <c r="AG10">
        <v>17.899999999999999</v>
      </c>
      <c r="AH10">
        <v>23</v>
      </c>
      <c r="AI10">
        <v>17.5</v>
      </c>
      <c r="AJ10">
        <v>29</v>
      </c>
      <c r="AK10">
        <v>39.9</v>
      </c>
      <c r="AL10">
        <v>1.8</v>
      </c>
      <c r="AM10">
        <v>42.8</v>
      </c>
      <c r="AN10">
        <v>324</v>
      </c>
      <c r="AO10">
        <v>63.7</v>
      </c>
      <c r="AP10">
        <v>228</v>
      </c>
      <c r="AQ10">
        <v>72</v>
      </c>
      <c r="AR10">
        <v>4.5999999999999996</v>
      </c>
      <c r="AS10">
        <v>10.9</v>
      </c>
      <c r="AT10">
        <v>15.7</v>
      </c>
      <c r="AU10">
        <v>18.600000000000001</v>
      </c>
      <c r="AV10">
        <v>51</v>
      </c>
      <c r="AW10">
        <v>22.4</v>
      </c>
      <c r="AX10">
        <v>40</v>
      </c>
      <c r="AY10">
        <v>29</v>
      </c>
      <c r="AZ10">
        <v>25</v>
      </c>
      <c r="BA10">
        <v>260</v>
      </c>
      <c r="BB10">
        <v>262</v>
      </c>
      <c r="BC10">
        <v>39</v>
      </c>
      <c r="BD10">
        <v>73</v>
      </c>
      <c r="BE10">
        <v>85</v>
      </c>
      <c r="BF10">
        <v>9.1</v>
      </c>
      <c r="BG10">
        <v>33</v>
      </c>
      <c r="BH10">
        <v>27</v>
      </c>
      <c r="BI10">
        <v>21</v>
      </c>
      <c r="BJ10">
        <v>25</v>
      </c>
      <c r="BK10">
        <v>15</v>
      </c>
      <c r="BL10">
        <v>39</v>
      </c>
      <c r="BM10">
        <v>212</v>
      </c>
      <c r="BN10">
        <v>320</v>
      </c>
      <c r="BO10">
        <v>336</v>
      </c>
      <c r="BP10">
        <v>28</v>
      </c>
      <c r="BQ10">
        <v>17</v>
      </c>
      <c r="BR10">
        <v>23</v>
      </c>
      <c r="BS10">
        <v>29</v>
      </c>
      <c r="BT10">
        <v>23</v>
      </c>
      <c r="BU10">
        <v>17</v>
      </c>
      <c r="BV10">
        <v>33</v>
      </c>
      <c r="BW10">
        <v>22</v>
      </c>
      <c r="BX10">
        <v>252</v>
      </c>
      <c r="BY10">
        <v>180</v>
      </c>
      <c r="BZ10">
        <v>426</v>
      </c>
      <c r="CA10">
        <v>775</v>
      </c>
      <c r="CB10">
        <v>294</v>
      </c>
      <c r="CC10">
        <v>34</v>
      </c>
      <c r="CD10">
        <v>49</v>
      </c>
      <c r="CE10">
        <v>61</v>
      </c>
      <c r="CF10">
        <v>7.4</v>
      </c>
      <c r="CG10">
        <v>0</v>
      </c>
      <c r="CH10">
        <v>102</v>
      </c>
      <c r="CI10">
        <v>0</v>
      </c>
      <c r="CJ10">
        <v>211</v>
      </c>
      <c r="CK10">
        <v>376</v>
      </c>
      <c r="CL10">
        <v>434</v>
      </c>
      <c r="CM10">
        <v>542</v>
      </c>
      <c r="CN10">
        <v>209</v>
      </c>
      <c r="CO10">
        <v>50</v>
      </c>
      <c r="CP10">
        <v>99</v>
      </c>
      <c r="CQ10">
        <v>30</v>
      </c>
      <c r="CR10">
        <v>19</v>
      </c>
      <c r="CS10">
        <v>30</v>
      </c>
      <c r="CT10">
        <v>4</v>
      </c>
      <c r="CU10">
        <v>55</v>
      </c>
      <c r="CV10">
        <v>119</v>
      </c>
      <c r="CW10">
        <v>34</v>
      </c>
      <c r="CX10">
        <v>77</v>
      </c>
      <c r="CY10">
        <v>60</v>
      </c>
      <c r="CZ10">
        <v>4</v>
      </c>
      <c r="DA10">
        <v>5</v>
      </c>
      <c r="DB10">
        <v>12</v>
      </c>
      <c r="DC10">
        <v>12</v>
      </c>
      <c r="DD10">
        <v>12</v>
      </c>
      <c r="DE10">
        <v>12</v>
      </c>
      <c r="DF10">
        <v>25</v>
      </c>
      <c r="DG10">
        <v>31</v>
      </c>
      <c r="DH10">
        <v>45</v>
      </c>
      <c r="DI10">
        <v>288</v>
      </c>
      <c r="DJ10">
        <v>52</v>
      </c>
      <c r="DK10">
        <v>378</v>
      </c>
      <c r="DL10">
        <v>291</v>
      </c>
      <c r="DM10">
        <v>135</v>
      </c>
      <c r="DN10">
        <v>78</v>
      </c>
      <c r="DO10">
        <v>60</v>
      </c>
      <c r="DP10">
        <v>18</v>
      </c>
      <c r="DQ10">
        <v>44</v>
      </c>
      <c r="DR10">
        <v>21</v>
      </c>
      <c r="DS10">
        <v>17</v>
      </c>
      <c r="DT10">
        <v>32</v>
      </c>
      <c r="DU10">
        <v>196</v>
      </c>
      <c r="DV10">
        <v>362</v>
      </c>
      <c r="DW10">
        <v>178</v>
      </c>
      <c r="DX10">
        <v>38</v>
      </c>
      <c r="DY10">
        <v>26</v>
      </c>
      <c r="DZ10">
        <v>25</v>
      </c>
      <c r="EA10">
        <v>24</v>
      </c>
      <c r="EB10">
        <v>29</v>
      </c>
      <c r="EC10">
        <v>29</v>
      </c>
      <c r="ED10">
        <v>26</v>
      </c>
      <c r="EE10">
        <v>150</v>
      </c>
      <c r="EF10">
        <v>379</v>
      </c>
      <c r="EG10">
        <v>406</v>
      </c>
      <c r="EH10">
        <v>147</v>
      </c>
      <c r="EI10">
        <v>33</v>
      </c>
      <c r="EJ10">
        <v>33</v>
      </c>
      <c r="EK10">
        <v>21</v>
      </c>
      <c r="EL10">
        <v>17</v>
      </c>
      <c r="EM10">
        <v>17</v>
      </c>
      <c r="EN10">
        <v>18</v>
      </c>
      <c r="EO10">
        <v>24</v>
      </c>
      <c r="EP10">
        <v>7</v>
      </c>
      <c r="EQ10">
        <v>97</v>
      </c>
      <c r="ER10">
        <v>202</v>
      </c>
      <c r="ES10">
        <v>82</v>
      </c>
      <c r="ET10">
        <v>451</v>
      </c>
      <c r="EU10">
        <v>262</v>
      </c>
      <c r="EV10">
        <v>7</v>
      </c>
      <c r="EW10">
        <v>285</v>
      </c>
      <c r="EX10">
        <v>24</v>
      </c>
      <c r="EY10">
        <v>13</v>
      </c>
      <c r="EZ10">
        <v>29</v>
      </c>
      <c r="FA10">
        <v>30</v>
      </c>
      <c r="FB10">
        <v>16</v>
      </c>
      <c r="FC10">
        <v>102</v>
      </c>
      <c r="FD10">
        <v>79</v>
      </c>
      <c r="FE10">
        <v>73</v>
      </c>
      <c r="FF10">
        <v>60</v>
      </c>
      <c r="FG10">
        <v>54</v>
      </c>
      <c r="FH10">
        <v>100</v>
      </c>
      <c r="FI10">
        <v>20</v>
      </c>
      <c r="FJ10">
        <v>38</v>
      </c>
      <c r="FK10">
        <v>18</v>
      </c>
      <c r="FL10">
        <v>18</v>
      </c>
      <c r="FM10">
        <v>17</v>
      </c>
      <c r="FN10">
        <v>17</v>
      </c>
      <c r="FO10">
        <v>35</v>
      </c>
      <c r="FP10">
        <v>76</v>
      </c>
      <c r="FQ10">
        <v>95</v>
      </c>
      <c r="FR10">
        <v>373</v>
      </c>
      <c r="FS10">
        <v>139</v>
      </c>
      <c r="FT10">
        <v>165</v>
      </c>
      <c r="FU10">
        <v>35</v>
      </c>
      <c r="FV10">
        <v>36</v>
      </c>
      <c r="FW10">
        <v>20</v>
      </c>
      <c r="FX10">
        <v>39</v>
      </c>
      <c r="FY10">
        <v>42</v>
      </c>
      <c r="FZ10">
        <v>89</v>
      </c>
      <c r="GA10">
        <v>30</v>
      </c>
      <c r="GB10">
        <v>56</v>
      </c>
      <c r="GC10">
        <v>261</v>
      </c>
      <c r="GD10">
        <v>438</v>
      </c>
      <c r="GE10">
        <v>153</v>
      </c>
      <c r="GF10">
        <v>199</v>
      </c>
      <c r="GG10">
        <v>92</v>
      </c>
      <c r="GH10">
        <v>108</v>
      </c>
      <c r="GI10">
        <v>116</v>
      </c>
      <c r="GJ10">
        <v>97</v>
      </c>
      <c r="GK10">
        <v>124</v>
      </c>
      <c r="GL10">
        <v>135</v>
      </c>
      <c r="GM10">
        <v>162</v>
      </c>
      <c r="GN10">
        <v>126</v>
      </c>
      <c r="GO10">
        <v>138</v>
      </c>
      <c r="GP10">
        <v>41</v>
      </c>
      <c r="GQ10">
        <v>87</v>
      </c>
      <c r="GR10">
        <v>25</v>
      </c>
      <c r="GS10">
        <v>61</v>
      </c>
      <c r="GT10">
        <v>84</v>
      </c>
      <c r="GU10">
        <v>74</v>
      </c>
      <c r="GV10">
        <v>60</v>
      </c>
      <c r="GW10">
        <v>59</v>
      </c>
      <c r="GX10">
        <v>58</v>
      </c>
      <c r="GY10">
        <v>151</v>
      </c>
      <c r="GZ10">
        <v>175</v>
      </c>
      <c r="HA10">
        <v>8</v>
      </c>
      <c r="HB10">
        <v>314</v>
      </c>
      <c r="HC10">
        <v>282</v>
      </c>
      <c r="HD10">
        <v>143</v>
      </c>
      <c r="HE10">
        <v>69</v>
      </c>
      <c r="HF10">
        <v>35</v>
      </c>
      <c r="HG10">
        <v>29</v>
      </c>
      <c r="HH10">
        <v>29</v>
      </c>
      <c r="HI10">
        <v>32</v>
      </c>
      <c r="HJ10">
        <v>39</v>
      </c>
      <c r="HK10">
        <v>51</v>
      </c>
      <c r="HL10">
        <v>156</v>
      </c>
      <c r="HM10">
        <v>54</v>
      </c>
      <c r="HN10">
        <v>356</v>
      </c>
      <c r="HO10">
        <v>28</v>
      </c>
      <c r="HP10">
        <v>39</v>
      </c>
      <c r="HQ10">
        <v>42</v>
      </c>
      <c r="HR10">
        <v>37</v>
      </c>
      <c r="HS10">
        <v>42</v>
      </c>
      <c r="HT10">
        <v>50</v>
      </c>
      <c r="HU10">
        <v>36</v>
      </c>
      <c r="HV10">
        <v>279</v>
      </c>
      <c r="HW10">
        <v>47</v>
      </c>
      <c r="HX10">
        <v>272</v>
      </c>
      <c r="HY10">
        <v>418</v>
      </c>
      <c r="HZ10">
        <v>211</v>
      </c>
      <c r="IA10">
        <v>518</v>
      </c>
      <c r="IB10">
        <v>169</v>
      </c>
      <c r="IC10">
        <v>93</v>
      </c>
      <c r="ID10">
        <v>176</v>
      </c>
      <c r="IE10">
        <v>106</v>
      </c>
      <c r="IF10">
        <v>56</v>
      </c>
      <c r="IG10">
        <v>119</v>
      </c>
      <c r="IH10">
        <v>160</v>
      </c>
      <c r="II10">
        <v>49</v>
      </c>
      <c r="IJ10">
        <v>106</v>
      </c>
      <c r="IK10">
        <v>273</v>
      </c>
      <c r="IL10">
        <v>285</v>
      </c>
      <c r="IM10">
        <v>331</v>
      </c>
      <c r="IN10">
        <v>245</v>
      </c>
      <c r="IO10">
        <v>175</v>
      </c>
      <c r="IP10">
        <v>208</v>
      </c>
      <c r="IQ10">
        <v>269</v>
      </c>
      <c r="IR10">
        <v>290</v>
      </c>
      <c r="IS10">
        <v>309</v>
      </c>
      <c r="IT10">
        <v>71</v>
      </c>
      <c r="IU10">
        <v>26</v>
      </c>
      <c r="IV10">
        <v>69</v>
      </c>
      <c r="IW10">
        <v>158</v>
      </c>
      <c r="IX10">
        <v>323</v>
      </c>
      <c r="IY10">
        <v>312</v>
      </c>
      <c r="IZ10">
        <v>75</v>
      </c>
      <c r="JA10">
        <v>25</v>
      </c>
      <c r="JB10">
        <v>17</v>
      </c>
      <c r="JC10">
        <v>17</v>
      </c>
      <c r="JD10">
        <v>19</v>
      </c>
      <c r="JE10">
        <v>30</v>
      </c>
      <c r="JF10">
        <v>29</v>
      </c>
      <c r="JG10">
        <v>19</v>
      </c>
      <c r="JH10">
        <v>25</v>
      </c>
      <c r="JI10">
        <v>430</v>
      </c>
      <c r="JJ10">
        <v>45</v>
      </c>
      <c r="JK10">
        <v>16</v>
      </c>
      <c r="JL10">
        <v>4</v>
      </c>
      <c r="JM10">
        <v>36</v>
      </c>
      <c r="JN10">
        <v>34</v>
      </c>
      <c r="JO10">
        <v>15</v>
      </c>
      <c r="JP10">
        <v>23</v>
      </c>
      <c r="JQ10">
        <v>0</v>
      </c>
      <c r="JR10">
        <v>15</v>
      </c>
      <c r="JS10">
        <v>99</v>
      </c>
      <c r="JT10">
        <v>155</v>
      </c>
      <c r="JU10">
        <v>62</v>
      </c>
      <c r="JV10">
        <v>306</v>
      </c>
      <c r="JW10">
        <v>85</v>
      </c>
      <c r="JX10">
        <v>63</v>
      </c>
      <c r="JY10">
        <v>62</v>
      </c>
      <c r="JZ10">
        <v>97</v>
      </c>
      <c r="KA10">
        <v>74</v>
      </c>
      <c r="KB10">
        <v>15</v>
      </c>
      <c r="KC10">
        <v>17</v>
      </c>
      <c r="KD10">
        <v>16</v>
      </c>
      <c r="KE10">
        <v>9</v>
      </c>
      <c r="KF10">
        <v>181</v>
      </c>
      <c r="KG10">
        <v>242</v>
      </c>
      <c r="KH10">
        <v>203</v>
      </c>
      <c r="KI10">
        <v>148</v>
      </c>
      <c r="KJ10">
        <v>136</v>
      </c>
      <c r="KK10">
        <v>55</v>
      </c>
      <c r="KL10">
        <v>23</v>
      </c>
      <c r="KM10">
        <v>23</v>
      </c>
      <c r="KN10">
        <v>23</v>
      </c>
      <c r="KO10">
        <v>18</v>
      </c>
      <c r="KP10">
        <v>65</v>
      </c>
      <c r="KQ10">
        <v>61</v>
      </c>
      <c r="KR10">
        <v>254</v>
      </c>
    </row>
    <row r="11" spans="1:304" x14ac:dyDescent="0.25">
      <c r="A11" s="1" t="s">
        <v>17</v>
      </c>
      <c r="B11" s="1" t="s">
        <v>18</v>
      </c>
      <c r="C11" s="1" t="s">
        <v>18</v>
      </c>
      <c r="D11" s="2" t="s">
        <v>2</v>
      </c>
      <c r="Z11">
        <v>0</v>
      </c>
      <c r="AA11">
        <v>134</v>
      </c>
      <c r="AB11">
        <v>68.2</v>
      </c>
      <c r="AC11">
        <v>98.2</v>
      </c>
      <c r="AD11">
        <v>23</v>
      </c>
      <c r="AE11">
        <v>198</v>
      </c>
      <c r="AF11">
        <v>159</v>
      </c>
      <c r="AG11">
        <v>25.8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55.5</v>
      </c>
      <c r="AO11">
        <v>0</v>
      </c>
      <c r="AP11">
        <v>106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29</v>
      </c>
      <c r="BC11">
        <v>11</v>
      </c>
      <c r="BD11">
        <v>2.4</v>
      </c>
      <c r="BE11">
        <v>4.2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227</v>
      </c>
      <c r="BN11">
        <v>0</v>
      </c>
      <c r="BO11">
        <v>900</v>
      </c>
      <c r="BP11">
        <v>400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62</v>
      </c>
      <c r="BZ11">
        <v>577</v>
      </c>
      <c r="CA11">
        <v>653</v>
      </c>
      <c r="CB11">
        <v>483</v>
      </c>
      <c r="CC11">
        <v>75</v>
      </c>
      <c r="CD11">
        <v>111</v>
      </c>
      <c r="CE11">
        <v>31</v>
      </c>
      <c r="CF11">
        <v>0</v>
      </c>
      <c r="CG11">
        <v>0</v>
      </c>
      <c r="CH11">
        <v>0</v>
      </c>
      <c r="CI11">
        <v>0</v>
      </c>
      <c r="CJ11">
        <v>46</v>
      </c>
      <c r="CK11">
        <v>912</v>
      </c>
      <c r="CL11">
        <v>495</v>
      </c>
      <c r="CM11">
        <v>656</v>
      </c>
      <c r="CN11">
        <v>787</v>
      </c>
      <c r="CO11">
        <v>114</v>
      </c>
      <c r="CP11">
        <v>19</v>
      </c>
      <c r="CQ11">
        <v>68</v>
      </c>
      <c r="CR11">
        <v>2</v>
      </c>
      <c r="CS11">
        <v>91</v>
      </c>
      <c r="CT11">
        <v>23</v>
      </c>
      <c r="CU11">
        <v>12</v>
      </c>
      <c r="CV11">
        <v>59</v>
      </c>
      <c r="CW11">
        <v>2</v>
      </c>
      <c r="CX11">
        <v>0</v>
      </c>
      <c r="CY11">
        <v>47</v>
      </c>
      <c r="CZ11">
        <v>263</v>
      </c>
      <c r="DA11">
        <v>78</v>
      </c>
      <c r="DB11">
        <v>9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526</v>
      </c>
      <c r="DJ11">
        <v>675</v>
      </c>
      <c r="DK11" s="36">
        <v>27</v>
      </c>
      <c r="DL11">
        <v>887</v>
      </c>
      <c r="DM11">
        <v>332</v>
      </c>
      <c r="DN11">
        <v>109</v>
      </c>
      <c r="DO11">
        <v>75</v>
      </c>
      <c r="DP11">
        <v>28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411</v>
      </c>
      <c r="DW11">
        <v>661</v>
      </c>
      <c r="DX11">
        <v>86</v>
      </c>
      <c r="DY11">
        <v>39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96</v>
      </c>
      <c r="EG11">
        <v>495</v>
      </c>
      <c r="EH11">
        <v>304</v>
      </c>
      <c r="EI11">
        <v>38</v>
      </c>
      <c r="EJ11">
        <v>13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50</v>
      </c>
      <c r="ES11">
        <v>0</v>
      </c>
      <c r="ET11">
        <v>502</v>
      </c>
      <c r="EU11">
        <v>937</v>
      </c>
      <c r="EV11">
        <v>846</v>
      </c>
      <c r="EW11">
        <v>767</v>
      </c>
      <c r="EX11">
        <v>930</v>
      </c>
      <c r="EY11">
        <v>231</v>
      </c>
      <c r="EZ11">
        <v>18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54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322</v>
      </c>
      <c r="FS11">
        <v>328</v>
      </c>
      <c r="FT11">
        <v>0</v>
      </c>
      <c r="FU11">
        <v>0</v>
      </c>
      <c r="FV11">
        <v>0</v>
      </c>
      <c r="FW11">
        <v>51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67</v>
      </c>
      <c r="GD11">
        <v>0</v>
      </c>
      <c r="GE11">
        <v>609</v>
      </c>
      <c r="GF11">
        <v>53</v>
      </c>
      <c r="GG11">
        <v>23</v>
      </c>
      <c r="GH11">
        <v>2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15</v>
      </c>
      <c r="GO11">
        <v>0</v>
      </c>
      <c r="GP11">
        <v>20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25</v>
      </c>
      <c r="HB11">
        <v>0</v>
      </c>
      <c r="HC11">
        <v>286</v>
      </c>
      <c r="HD11">
        <v>44</v>
      </c>
      <c r="HE11">
        <v>51</v>
      </c>
      <c r="HF11">
        <v>6</v>
      </c>
      <c r="HG11">
        <v>1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16</v>
      </c>
      <c r="HN11">
        <v>0</v>
      </c>
      <c r="HO11">
        <v>216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9</v>
      </c>
      <c r="HW11">
        <v>52</v>
      </c>
      <c r="HX11">
        <v>19</v>
      </c>
      <c r="HY11">
        <v>982</v>
      </c>
      <c r="HZ11">
        <v>755</v>
      </c>
      <c r="IA11">
        <v>985</v>
      </c>
      <c r="IB11">
        <v>900</v>
      </c>
      <c r="IC11">
        <v>457</v>
      </c>
      <c r="ID11">
        <v>30</v>
      </c>
      <c r="IE11">
        <v>8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144</v>
      </c>
      <c r="IL11">
        <v>0</v>
      </c>
      <c r="IM11">
        <v>316</v>
      </c>
      <c r="IN11">
        <v>736</v>
      </c>
      <c r="IO11">
        <v>48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454</v>
      </c>
      <c r="JJ11">
        <v>701</v>
      </c>
      <c r="JK11">
        <v>57</v>
      </c>
      <c r="JL11">
        <v>6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8</v>
      </c>
      <c r="JU11">
        <v>0</v>
      </c>
      <c r="JV11">
        <v>289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156</v>
      </c>
      <c r="KG11">
        <v>148</v>
      </c>
      <c r="KH11">
        <v>253</v>
      </c>
      <c r="KI11">
        <v>339</v>
      </c>
      <c r="KJ11">
        <v>135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190</v>
      </c>
    </row>
    <row r="12" spans="1:304" x14ac:dyDescent="0.25">
      <c r="A12" s="1" t="s">
        <v>19</v>
      </c>
      <c r="B12" s="1" t="s">
        <v>20</v>
      </c>
      <c r="C12" s="1" t="s">
        <v>20</v>
      </c>
      <c r="D12" s="2" t="s">
        <v>2</v>
      </c>
      <c r="Z12">
        <v>12.9</v>
      </c>
      <c r="AA12">
        <v>77.8</v>
      </c>
      <c r="AB12">
        <v>42.6</v>
      </c>
      <c r="AC12">
        <v>20.2</v>
      </c>
      <c r="AD12">
        <v>44</v>
      </c>
      <c r="AE12">
        <v>87.1</v>
      </c>
      <c r="AF12">
        <v>141</v>
      </c>
      <c r="AG12">
        <v>438</v>
      </c>
      <c r="AH12">
        <v>66.8</v>
      </c>
      <c r="AI12">
        <v>400</v>
      </c>
      <c r="AJ12">
        <v>26.2</v>
      </c>
      <c r="AK12">
        <v>7.3</v>
      </c>
      <c r="AL12">
        <v>0</v>
      </c>
      <c r="AM12">
        <v>0</v>
      </c>
      <c r="AN12">
        <v>0</v>
      </c>
      <c r="AO12">
        <v>0</v>
      </c>
      <c r="AP12">
        <v>249</v>
      </c>
      <c r="AQ12">
        <v>1</v>
      </c>
      <c r="AR12">
        <v>384</v>
      </c>
      <c r="AS12">
        <v>78.5</v>
      </c>
      <c r="AT12">
        <v>100</v>
      </c>
      <c r="AU12">
        <v>159</v>
      </c>
      <c r="AV12">
        <v>204</v>
      </c>
      <c r="AW12">
        <v>153</v>
      </c>
      <c r="AX12">
        <v>126</v>
      </c>
      <c r="AY12">
        <v>103</v>
      </c>
      <c r="AZ12">
        <v>0</v>
      </c>
      <c r="BA12">
        <v>0</v>
      </c>
      <c r="BB12">
        <v>0</v>
      </c>
      <c r="BC12">
        <v>117</v>
      </c>
      <c r="BD12">
        <v>230</v>
      </c>
      <c r="BE12">
        <v>260</v>
      </c>
      <c r="BF12">
        <v>229</v>
      </c>
      <c r="BG12">
        <v>194</v>
      </c>
      <c r="BH12">
        <v>182</v>
      </c>
      <c r="BI12">
        <v>180</v>
      </c>
      <c r="BJ12">
        <v>136</v>
      </c>
      <c r="BK12">
        <v>164</v>
      </c>
      <c r="BL12">
        <v>0</v>
      </c>
      <c r="BM12">
        <v>251</v>
      </c>
      <c r="BN12">
        <v>73</v>
      </c>
      <c r="BO12">
        <v>40</v>
      </c>
      <c r="BP12">
        <v>0</v>
      </c>
      <c r="BQ12">
        <v>0</v>
      </c>
      <c r="BR12">
        <v>292</v>
      </c>
      <c r="BS12">
        <v>99</v>
      </c>
      <c r="BT12">
        <v>0</v>
      </c>
      <c r="BU12">
        <v>126</v>
      </c>
      <c r="BV12">
        <v>18</v>
      </c>
      <c r="BW12">
        <v>163</v>
      </c>
      <c r="BX12">
        <v>93</v>
      </c>
      <c r="BY12">
        <v>76</v>
      </c>
      <c r="BZ12">
        <v>64</v>
      </c>
      <c r="CA12">
        <v>63</v>
      </c>
      <c r="CB12">
        <v>81</v>
      </c>
      <c r="CC12">
        <v>80</v>
      </c>
      <c r="CD12">
        <v>116</v>
      </c>
      <c r="CE12">
        <v>16</v>
      </c>
      <c r="CF12">
        <v>142</v>
      </c>
      <c r="CG12">
        <v>61</v>
      </c>
      <c r="CH12">
        <v>48</v>
      </c>
      <c r="CI12">
        <v>87</v>
      </c>
      <c r="CJ12">
        <v>50</v>
      </c>
      <c r="CK12">
        <v>147</v>
      </c>
      <c r="CL12">
        <v>148</v>
      </c>
      <c r="CM12" s="38">
        <v>71</v>
      </c>
      <c r="CN12">
        <v>192</v>
      </c>
      <c r="CO12">
        <v>251</v>
      </c>
      <c r="CP12">
        <v>260</v>
      </c>
      <c r="CQ12">
        <v>282</v>
      </c>
      <c r="CR12">
        <v>209</v>
      </c>
      <c r="CS12">
        <v>252</v>
      </c>
      <c r="CT12">
        <v>21</v>
      </c>
      <c r="CU12">
        <v>145</v>
      </c>
      <c r="CV12">
        <v>147</v>
      </c>
      <c r="CW12">
        <v>190</v>
      </c>
      <c r="CX12">
        <v>48</v>
      </c>
      <c r="CY12">
        <v>122</v>
      </c>
      <c r="CZ12">
        <v>0</v>
      </c>
      <c r="DA12">
        <v>0</v>
      </c>
      <c r="DB12">
        <v>85</v>
      </c>
      <c r="DC12">
        <v>205</v>
      </c>
      <c r="DD12">
        <v>284</v>
      </c>
      <c r="DE12">
        <v>343</v>
      </c>
      <c r="DF12">
        <v>2</v>
      </c>
      <c r="DG12">
        <v>0</v>
      </c>
      <c r="DH12">
        <v>122</v>
      </c>
      <c r="DI12">
        <v>202</v>
      </c>
      <c r="DJ12">
        <v>103</v>
      </c>
      <c r="DK12">
        <v>161</v>
      </c>
      <c r="DL12">
        <v>39</v>
      </c>
      <c r="DM12">
        <v>0</v>
      </c>
      <c r="DN12">
        <v>64</v>
      </c>
      <c r="DO12">
        <v>176</v>
      </c>
      <c r="DP12">
        <v>279</v>
      </c>
      <c r="DQ12">
        <v>209</v>
      </c>
      <c r="DR12">
        <v>252</v>
      </c>
      <c r="DS12">
        <v>120</v>
      </c>
      <c r="DT12">
        <v>136</v>
      </c>
      <c r="DU12">
        <v>61</v>
      </c>
      <c r="DV12">
        <v>69</v>
      </c>
      <c r="DW12">
        <v>28</v>
      </c>
      <c r="DX12">
        <v>90</v>
      </c>
      <c r="DY12">
        <v>51</v>
      </c>
      <c r="DZ12">
        <v>260</v>
      </c>
      <c r="EA12">
        <v>224</v>
      </c>
      <c r="EB12">
        <v>0</v>
      </c>
      <c r="EC12">
        <v>0</v>
      </c>
      <c r="ED12">
        <v>46</v>
      </c>
      <c r="EE12">
        <v>53</v>
      </c>
      <c r="EF12">
        <v>53</v>
      </c>
      <c r="EG12">
        <v>117</v>
      </c>
      <c r="EH12">
        <v>0</v>
      </c>
      <c r="EI12">
        <v>0</v>
      </c>
      <c r="EJ12">
        <v>75</v>
      </c>
      <c r="EK12">
        <v>214</v>
      </c>
      <c r="EL12">
        <v>270</v>
      </c>
      <c r="EM12">
        <v>284</v>
      </c>
      <c r="EN12">
        <v>196</v>
      </c>
      <c r="EO12">
        <v>194</v>
      </c>
      <c r="EP12">
        <v>149</v>
      </c>
      <c r="EQ12">
        <v>15</v>
      </c>
      <c r="ER12">
        <v>0</v>
      </c>
      <c r="ES12">
        <v>44</v>
      </c>
      <c r="ET12">
        <v>215</v>
      </c>
      <c r="EU12">
        <v>98</v>
      </c>
      <c r="EV12">
        <v>125</v>
      </c>
      <c r="EW12">
        <v>38</v>
      </c>
      <c r="EX12">
        <v>165</v>
      </c>
      <c r="EY12">
        <v>123</v>
      </c>
      <c r="EZ12">
        <v>72</v>
      </c>
      <c r="FA12">
        <v>131</v>
      </c>
      <c r="FB12">
        <v>56</v>
      </c>
      <c r="FC12">
        <v>0</v>
      </c>
      <c r="FD12">
        <v>0</v>
      </c>
      <c r="FE12">
        <v>0</v>
      </c>
      <c r="FF12">
        <v>0</v>
      </c>
      <c r="FG12">
        <v>159</v>
      </c>
      <c r="FH12">
        <v>8</v>
      </c>
      <c r="FI12">
        <v>1</v>
      </c>
      <c r="FJ12">
        <v>180</v>
      </c>
      <c r="FK12">
        <v>204</v>
      </c>
      <c r="FL12">
        <v>119</v>
      </c>
      <c r="FM12">
        <v>116</v>
      </c>
      <c r="FN12">
        <v>0</v>
      </c>
      <c r="FO12">
        <v>0</v>
      </c>
      <c r="FP12">
        <v>0</v>
      </c>
      <c r="FQ12">
        <v>0</v>
      </c>
      <c r="FR12">
        <v>43</v>
      </c>
      <c r="FS12">
        <v>0</v>
      </c>
      <c r="FT12">
        <v>0</v>
      </c>
      <c r="FU12">
        <v>0</v>
      </c>
      <c r="FV12">
        <v>161</v>
      </c>
      <c r="FW12">
        <v>216</v>
      </c>
      <c r="FX12">
        <v>173</v>
      </c>
      <c r="FY12">
        <v>54</v>
      </c>
      <c r="FZ12">
        <v>180</v>
      </c>
      <c r="GA12">
        <v>0</v>
      </c>
      <c r="GB12">
        <v>0</v>
      </c>
      <c r="GC12">
        <v>45</v>
      </c>
      <c r="GD12">
        <v>9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138</v>
      </c>
      <c r="GT12">
        <v>0</v>
      </c>
      <c r="GU12">
        <v>0</v>
      </c>
      <c r="GV12">
        <v>0</v>
      </c>
      <c r="GW12">
        <v>260</v>
      </c>
      <c r="GX12">
        <v>85</v>
      </c>
      <c r="GY12">
        <v>114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172</v>
      </c>
      <c r="HH12">
        <v>70</v>
      </c>
      <c r="HI12">
        <v>220</v>
      </c>
      <c r="HJ12">
        <v>244</v>
      </c>
      <c r="HK12">
        <v>0</v>
      </c>
      <c r="HL12">
        <v>0</v>
      </c>
      <c r="HM12">
        <v>0</v>
      </c>
      <c r="HN12">
        <v>71</v>
      </c>
      <c r="HO12">
        <v>97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164</v>
      </c>
      <c r="HV12">
        <v>87</v>
      </c>
      <c r="HW12">
        <v>140</v>
      </c>
      <c r="HX12">
        <v>30</v>
      </c>
      <c r="HY12">
        <v>121</v>
      </c>
      <c r="HZ12">
        <v>232</v>
      </c>
      <c r="IA12">
        <v>0</v>
      </c>
      <c r="IB12">
        <v>118</v>
      </c>
      <c r="IC12">
        <v>121</v>
      </c>
      <c r="ID12">
        <v>377</v>
      </c>
      <c r="IE12">
        <v>198</v>
      </c>
      <c r="IF12">
        <v>122</v>
      </c>
      <c r="IG12">
        <v>81</v>
      </c>
      <c r="IH12">
        <v>54</v>
      </c>
      <c r="II12">
        <v>39</v>
      </c>
      <c r="IJ12">
        <v>111</v>
      </c>
      <c r="IK12">
        <v>0</v>
      </c>
      <c r="IL12">
        <v>82</v>
      </c>
      <c r="IM12">
        <v>0</v>
      </c>
      <c r="IN12">
        <v>155</v>
      </c>
      <c r="IO12">
        <v>132</v>
      </c>
      <c r="IP12">
        <v>40</v>
      </c>
      <c r="IQ12">
        <v>0</v>
      </c>
      <c r="IR12">
        <v>50</v>
      </c>
      <c r="IS12">
        <v>0</v>
      </c>
      <c r="IT12">
        <v>49</v>
      </c>
      <c r="IU12">
        <v>0</v>
      </c>
      <c r="IV12">
        <v>0</v>
      </c>
      <c r="IW12">
        <v>0</v>
      </c>
      <c r="IX12">
        <v>6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8</v>
      </c>
      <c r="JH12">
        <v>0</v>
      </c>
      <c r="JI12">
        <v>82</v>
      </c>
      <c r="JJ12">
        <v>0</v>
      </c>
      <c r="JK12">
        <v>0</v>
      </c>
      <c r="JL12">
        <v>0</v>
      </c>
      <c r="JM12">
        <v>0</v>
      </c>
      <c r="JN12">
        <v>128</v>
      </c>
      <c r="JO12">
        <v>0</v>
      </c>
      <c r="JP12">
        <v>0</v>
      </c>
      <c r="JQ12">
        <v>0</v>
      </c>
      <c r="JR12">
        <v>0</v>
      </c>
      <c r="JS12">
        <v>8</v>
      </c>
      <c r="JT12">
        <v>7</v>
      </c>
      <c r="JU12">
        <v>0</v>
      </c>
      <c r="JV12">
        <v>45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31</v>
      </c>
      <c r="KG12">
        <v>45</v>
      </c>
      <c r="KH12">
        <v>0</v>
      </c>
      <c r="KI12">
        <v>0</v>
      </c>
      <c r="KJ12">
        <v>289</v>
      </c>
      <c r="KK12">
        <v>159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43</v>
      </c>
      <c r="KR12">
        <v>33</v>
      </c>
    </row>
    <row r="13" spans="1:304" x14ac:dyDescent="0.25">
      <c r="A13" s="1" t="s">
        <v>21</v>
      </c>
      <c r="B13" s="1" t="s">
        <v>22</v>
      </c>
      <c r="C13" s="1" t="s">
        <v>22</v>
      </c>
      <c r="D13" s="2" t="s">
        <v>2</v>
      </c>
      <c r="Z13">
        <v>527</v>
      </c>
      <c r="AA13">
        <v>1614</v>
      </c>
      <c r="AB13">
        <v>1407</v>
      </c>
      <c r="AC13">
        <v>2512</v>
      </c>
      <c r="AD13">
        <v>1742</v>
      </c>
      <c r="AE13">
        <v>3363</v>
      </c>
      <c r="AF13">
        <v>2737</v>
      </c>
      <c r="AG13">
        <v>1561</v>
      </c>
      <c r="AH13">
        <v>768</v>
      </c>
      <c r="AI13">
        <v>661</v>
      </c>
      <c r="AJ13">
        <v>87.9</v>
      </c>
      <c r="AK13">
        <v>272</v>
      </c>
      <c r="AL13">
        <v>266</v>
      </c>
      <c r="AM13">
        <v>248</v>
      </c>
      <c r="AN13">
        <v>1088</v>
      </c>
      <c r="AO13">
        <v>766</v>
      </c>
      <c r="AP13">
        <v>1388</v>
      </c>
      <c r="AQ13">
        <v>2630</v>
      </c>
      <c r="AR13">
        <v>745</v>
      </c>
      <c r="AS13">
        <v>487</v>
      </c>
      <c r="AT13">
        <v>6.9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189</v>
      </c>
      <c r="BA13">
        <v>112</v>
      </c>
      <c r="BB13">
        <v>404</v>
      </c>
      <c r="BC13">
        <v>576</v>
      </c>
      <c r="BD13">
        <v>359</v>
      </c>
      <c r="BE13">
        <v>183</v>
      </c>
      <c r="BF13">
        <v>59</v>
      </c>
      <c r="BG13">
        <v>91</v>
      </c>
      <c r="BH13">
        <v>32</v>
      </c>
      <c r="BI13">
        <v>64</v>
      </c>
      <c r="BJ13">
        <v>44</v>
      </c>
      <c r="BK13">
        <v>166</v>
      </c>
      <c r="BL13">
        <v>90</v>
      </c>
      <c r="BM13">
        <v>141</v>
      </c>
      <c r="BN13">
        <v>439</v>
      </c>
      <c r="BO13">
        <v>4920</v>
      </c>
      <c r="BP13">
        <v>3680</v>
      </c>
      <c r="BQ13">
        <v>1010</v>
      </c>
      <c r="BR13">
        <v>181</v>
      </c>
      <c r="BS13">
        <v>289</v>
      </c>
      <c r="BT13">
        <v>253</v>
      </c>
      <c r="BU13">
        <v>276</v>
      </c>
      <c r="BV13">
        <v>209.1</v>
      </c>
      <c r="BW13">
        <v>177.1</v>
      </c>
      <c r="BX13">
        <v>398.7</v>
      </c>
      <c r="BY13">
        <v>1110.9000000000001</v>
      </c>
      <c r="BZ13">
        <v>3219.7</v>
      </c>
      <c r="CA13">
        <v>2804</v>
      </c>
      <c r="CB13">
        <v>2733.1</v>
      </c>
      <c r="CC13">
        <v>1120.9000000000001</v>
      </c>
      <c r="CD13">
        <v>1709.1</v>
      </c>
      <c r="CE13">
        <v>1217.9000000000001</v>
      </c>
      <c r="CF13">
        <v>732</v>
      </c>
      <c r="CG13">
        <v>28.7</v>
      </c>
      <c r="CH13">
        <v>0</v>
      </c>
      <c r="CI13">
        <v>100</v>
      </c>
      <c r="CJ13">
        <v>2525</v>
      </c>
      <c r="CK13">
        <v>1648</v>
      </c>
      <c r="CL13">
        <v>826.8</v>
      </c>
      <c r="CM13" s="38">
        <v>9211</v>
      </c>
      <c r="CN13" s="38">
        <v>4285</v>
      </c>
      <c r="CO13" s="38">
        <v>3213</v>
      </c>
      <c r="CP13" s="38">
        <v>2263</v>
      </c>
      <c r="CQ13" s="38">
        <v>977</v>
      </c>
      <c r="CR13" s="38">
        <v>746</v>
      </c>
      <c r="CS13" s="38">
        <v>391</v>
      </c>
      <c r="CT13" s="30">
        <v>1300</v>
      </c>
      <c r="CU13">
        <v>842</v>
      </c>
      <c r="CV13" s="30">
        <v>1130</v>
      </c>
      <c r="CW13" s="30">
        <v>1210</v>
      </c>
      <c r="CX13" s="30">
        <v>2480</v>
      </c>
      <c r="CY13" s="30">
        <v>1560</v>
      </c>
      <c r="CZ13" s="30">
        <v>1380</v>
      </c>
      <c r="DA13" s="30">
        <v>1690</v>
      </c>
      <c r="DB13">
        <v>284</v>
      </c>
      <c r="DC13">
        <v>196</v>
      </c>
      <c r="DD13">
        <v>0</v>
      </c>
      <c r="DE13">
        <v>0</v>
      </c>
      <c r="DF13">
        <v>425</v>
      </c>
      <c r="DG13">
        <v>387</v>
      </c>
      <c r="DH13">
        <v>466</v>
      </c>
      <c r="DI13" s="30">
        <v>5950</v>
      </c>
      <c r="DJ13" s="30">
        <v>4560</v>
      </c>
      <c r="DK13" s="30">
        <v>9930</v>
      </c>
      <c r="DL13" s="30">
        <v>6950</v>
      </c>
      <c r="DM13" s="30">
        <v>1640</v>
      </c>
      <c r="DN13" s="30">
        <v>2100</v>
      </c>
      <c r="DO13" s="30">
        <v>1480</v>
      </c>
      <c r="DP13">
        <v>868</v>
      </c>
      <c r="DQ13">
        <v>381</v>
      </c>
      <c r="DR13" s="30">
        <v>0</v>
      </c>
      <c r="DS13" s="30">
        <v>0</v>
      </c>
      <c r="DT13" s="30">
        <v>689</v>
      </c>
      <c r="DU13" s="30">
        <v>1089</v>
      </c>
      <c r="DV13" s="30">
        <v>2723</v>
      </c>
      <c r="DW13" s="30">
        <v>1234</v>
      </c>
      <c r="DX13" s="30">
        <v>1349</v>
      </c>
      <c r="DY13" s="30">
        <v>555</v>
      </c>
      <c r="DZ13" s="30">
        <v>216</v>
      </c>
      <c r="EA13" s="30">
        <v>373</v>
      </c>
      <c r="EB13" s="30">
        <v>4</v>
      </c>
      <c r="EC13" s="30">
        <v>0</v>
      </c>
      <c r="ED13">
        <v>0</v>
      </c>
      <c r="EE13">
        <v>291</v>
      </c>
      <c r="EF13" s="30">
        <v>1650</v>
      </c>
      <c r="EG13" s="30">
        <v>3180</v>
      </c>
      <c r="EH13" s="30">
        <v>2430</v>
      </c>
      <c r="EI13">
        <v>629</v>
      </c>
      <c r="EJ13">
        <v>421</v>
      </c>
      <c r="EK13">
        <v>535</v>
      </c>
      <c r="EL13">
        <v>296</v>
      </c>
      <c r="EM13">
        <v>81</v>
      </c>
      <c r="EN13">
        <v>17</v>
      </c>
      <c r="EO13">
        <v>278</v>
      </c>
      <c r="EP13">
        <v>367</v>
      </c>
      <c r="EQ13">
        <v>336</v>
      </c>
      <c r="ER13">
        <v>1170</v>
      </c>
      <c r="ES13">
        <v>1130</v>
      </c>
      <c r="ET13">
        <v>4650</v>
      </c>
      <c r="EU13">
        <v>7850</v>
      </c>
      <c r="EV13">
        <v>6010</v>
      </c>
      <c r="EW13">
        <v>1570</v>
      </c>
      <c r="EX13">
        <v>4070</v>
      </c>
      <c r="EY13">
        <v>182</v>
      </c>
      <c r="EZ13">
        <v>0</v>
      </c>
      <c r="FA13">
        <v>794</v>
      </c>
      <c r="FB13" s="30">
        <v>1370</v>
      </c>
      <c r="FC13">
        <v>955</v>
      </c>
      <c r="FD13" s="30">
        <v>1430</v>
      </c>
      <c r="FE13" s="30">
        <v>1260</v>
      </c>
      <c r="FF13" s="30">
        <v>1670</v>
      </c>
      <c r="FG13" s="30">
        <v>1440</v>
      </c>
      <c r="FH13">
        <v>340</v>
      </c>
      <c r="FI13">
        <v>255</v>
      </c>
      <c r="FJ13">
        <v>205</v>
      </c>
      <c r="FK13">
        <v>24</v>
      </c>
      <c r="FL13">
        <v>0</v>
      </c>
      <c r="FM13">
        <v>0</v>
      </c>
      <c r="FN13">
        <v>18</v>
      </c>
      <c r="FO13">
        <v>9</v>
      </c>
      <c r="FP13">
        <v>14</v>
      </c>
      <c r="FQ13">
        <v>18</v>
      </c>
      <c r="FR13" s="30">
        <v>2510</v>
      </c>
      <c r="FS13" s="30">
        <v>2250</v>
      </c>
      <c r="FT13" s="30">
        <v>1180</v>
      </c>
      <c r="FU13">
        <v>573</v>
      </c>
      <c r="FV13">
        <v>446</v>
      </c>
      <c r="FW13">
        <v>244</v>
      </c>
      <c r="FX13">
        <v>225</v>
      </c>
      <c r="FY13">
        <v>0</v>
      </c>
      <c r="FZ13">
        <v>0</v>
      </c>
      <c r="GA13">
        <v>0</v>
      </c>
      <c r="GB13">
        <v>200</v>
      </c>
      <c r="GC13" s="30">
        <v>1041</v>
      </c>
      <c r="GD13" s="30">
        <v>2432</v>
      </c>
      <c r="GE13" s="30">
        <v>5048</v>
      </c>
      <c r="GF13" s="30">
        <v>2628</v>
      </c>
      <c r="GG13">
        <v>345</v>
      </c>
      <c r="GH13">
        <v>0</v>
      </c>
      <c r="GI13">
        <v>0</v>
      </c>
      <c r="GJ13">
        <v>0</v>
      </c>
      <c r="GK13">
        <v>0</v>
      </c>
      <c r="GL13">
        <v>87</v>
      </c>
      <c r="GM13">
        <v>229</v>
      </c>
      <c r="GN13">
        <v>191</v>
      </c>
      <c r="GO13">
        <v>222</v>
      </c>
      <c r="GP13">
        <v>139</v>
      </c>
      <c r="GQ13">
        <v>136</v>
      </c>
      <c r="GR13">
        <v>134</v>
      </c>
      <c r="GS13">
        <v>72</v>
      </c>
      <c r="GT13">
        <v>132</v>
      </c>
      <c r="GU13">
        <v>0</v>
      </c>
      <c r="GV13">
        <v>0</v>
      </c>
      <c r="GW13">
        <v>0</v>
      </c>
      <c r="GX13">
        <v>0</v>
      </c>
      <c r="GY13">
        <v>27</v>
      </c>
      <c r="GZ13">
        <v>345</v>
      </c>
      <c r="HA13">
        <v>199</v>
      </c>
      <c r="HB13" s="30">
        <v>2020</v>
      </c>
      <c r="HC13" s="30">
        <v>2120</v>
      </c>
      <c r="HD13">
        <v>736</v>
      </c>
      <c r="HE13" s="30">
        <v>3270</v>
      </c>
      <c r="HF13">
        <v>590</v>
      </c>
      <c r="HG13">
        <v>120</v>
      </c>
      <c r="HH13">
        <v>0</v>
      </c>
      <c r="HI13">
        <v>0</v>
      </c>
      <c r="HJ13">
        <v>24</v>
      </c>
      <c r="HK13">
        <v>144</v>
      </c>
      <c r="HL13">
        <v>546</v>
      </c>
      <c r="HM13">
        <v>284</v>
      </c>
      <c r="HN13" s="30">
        <v>1540</v>
      </c>
      <c r="HO13" s="30">
        <v>3380</v>
      </c>
      <c r="HP13">
        <v>244</v>
      </c>
      <c r="HQ13">
        <v>195</v>
      </c>
      <c r="HR13">
        <v>63</v>
      </c>
      <c r="HS13">
        <v>4</v>
      </c>
      <c r="HT13">
        <v>0</v>
      </c>
      <c r="HU13">
        <v>0</v>
      </c>
      <c r="HV13" s="30">
        <v>2090</v>
      </c>
      <c r="HW13" s="30">
        <v>1240</v>
      </c>
      <c r="HX13" s="30">
        <v>2430</v>
      </c>
      <c r="HY13" s="30">
        <v>5750</v>
      </c>
      <c r="HZ13" s="30">
        <v>3960</v>
      </c>
      <c r="IA13" s="30">
        <v>5620</v>
      </c>
      <c r="IB13" s="30">
        <v>5570</v>
      </c>
      <c r="IC13" s="30">
        <v>2520</v>
      </c>
      <c r="ID13">
        <v>11</v>
      </c>
      <c r="IE13" s="30">
        <v>1370</v>
      </c>
      <c r="IF13" s="30">
        <v>1680</v>
      </c>
      <c r="IG13" s="30">
        <v>1060</v>
      </c>
      <c r="IH13" s="30">
        <v>1240</v>
      </c>
      <c r="II13" s="30">
        <v>1680</v>
      </c>
      <c r="IJ13">
        <v>981</v>
      </c>
      <c r="IK13" s="30">
        <v>2890</v>
      </c>
      <c r="IL13">
        <v>544</v>
      </c>
      <c r="IM13" s="30">
        <v>3220</v>
      </c>
      <c r="IN13" s="30">
        <v>4420</v>
      </c>
      <c r="IO13" s="30">
        <v>2320</v>
      </c>
      <c r="IP13" s="30">
        <v>1264</v>
      </c>
      <c r="IQ13">
        <v>831</v>
      </c>
      <c r="IR13">
        <v>784</v>
      </c>
      <c r="IS13">
        <v>666</v>
      </c>
      <c r="IT13">
        <v>257</v>
      </c>
      <c r="IU13">
        <v>0</v>
      </c>
      <c r="IW13">
        <v>474</v>
      </c>
      <c r="IX13">
        <v>747</v>
      </c>
      <c r="IY13">
        <v>759</v>
      </c>
      <c r="IZ13" s="30">
        <v>1070</v>
      </c>
      <c r="JA13">
        <v>650</v>
      </c>
      <c r="JB13">
        <v>712</v>
      </c>
      <c r="JC13">
        <v>533</v>
      </c>
      <c r="JD13">
        <v>485</v>
      </c>
      <c r="JE13">
        <v>75</v>
      </c>
      <c r="JF13">
        <v>0</v>
      </c>
      <c r="JG13">
        <v>447</v>
      </c>
      <c r="JH13">
        <v>529</v>
      </c>
      <c r="JI13" s="30">
        <v>3780</v>
      </c>
      <c r="JJ13" s="30">
        <v>2660</v>
      </c>
      <c r="JK13">
        <v>999</v>
      </c>
      <c r="JL13">
        <v>732</v>
      </c>
      <c r="JM13">
        <v>890</v>
      </c>
      <c r="JN13">
        <v>447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78</v>
      </c>
      <c r="KG13" s="30">
        <v>4400</v>
      </c>
      <c r="KH13" s="30">
        <v>5140</v>
      </c>
      <c r="KI13" s="30">
        <v>3770</v>
      </c>
      <c r="KJ13" s="30">
        <v>2020</v>
      </c>
      <c r="KK13">
        <v>0</v>
      </c>
      <c r="KL13">
        <v>0</v>
      </c>
      <c r="KM13">
        <v>748</v>
      </c>
      <c r="KN13">
        <v>418</v>
      </c>
      <c r="KO13">
        <v>192</v>
      </c>
      <c r="KP13">
        <v>0</v>
      </c>
      <c r="KQ13">
        <v>135</v>
      </c>
      <c r="KR13" s="30">
        <v>4170</v>
      </c>
    </row>
    <row r="14" spans="1:304" x14ac:dyDescent="0.25">
      <c r="A14" s="1" t="s">
        <v>23</v>
      </c>
      <c r="B14" s="1" t="s">
        <v>24</v>
      </c>
      <c r="C14" s="1" t="s">
        <v>24</v>
      </c>
      <c r="D14" s="2" t="s">
        <v>2</v>
      </c>
      <c r="Z14">
        <v>382</v>
      </c>
      <c r="AA14">
        <v>55.5</v>
      </c>
      <c r="AB14">
        <v>292</v>
      </c>
      <c r="AC14">
        <v>869</v>
      </c>
      <c r="AD14">
        <v>241</v>
      </c>
      <c r="AE14">
        <v>3</v>
      </c>
      <c r="AF14">
        <v>397</v>
      </c>
      <c r="AG14">
        <v>409</v>
      </c>
      <c r="AH14">
        <v>104</v>
      </c>
      <c r="AI14">
        <v>539</v>
      </c>
      <c r="AJ14">
        <v>122</v>
      </c>
      <c r="AK14">
        <v>285</v>
      </c>
      <c r="AL14">
        <v>211</v>
      </c>
      <c r="AM14">
        <v>263</v>
      </c>
      <c r="AN14">
        <v>255</v>
      </c>
      <c r="AO14">
        <v>70.400000000000006</v>
      </c>
      <c r="AP14">
        <v>312</v>
      </c>
      <c r="AQ14">
        <v>72.2</v>
      </c>
      <c r="AR14">
        <v>253</v>
      </c>
      <c r="AS14">
        <v>94</v>
      </c>
      <c r="AT14">
        <v>43.4</v>
      </c>
      <c r="AU14">
        <v>203</v>
      </c>
      <c r="AV14">
        <v>181</v>
      </c>
      <c r="AW14">
        <v>192</v>
      </c>
      <c r="AX14">
        <v>161</v>
      </c>
      <c r="AY14">
        <v>193</v>
      </c>
      <c r="AZ14">
        <v>0</v>
      </c>
      <c r="BA14">
        <v>207</v>
      </c>
      <c r="BB14">
        <v>114</v>
      </c>
      <c r="BC14">
        <v>117</v>
      </c>
      <c r="BD14">
        <v>151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2.9</v>
      </c>
      <c r="BL14">
        <v>3.8</v>
      </c>
      <c r="BM14">
        <v>4.5999999999999996</v>
      </c>
      <c r="BN14">
        <v>0</v>
      </c>
      <c r="BO14">
        <v>573</v>
      </c>
      <c r="BP14">
        <v>105</v>
      </c>
      <c r="BQ14">
        <v>0</v>
      </c>
      <c r="BR14">
        <v>1160</v>
      </c>
      <c r="BS14">
        <v>1280</v>
      </c>
      <c r="BT14">
        <v>9.9</v>
      </c>
      <c r="BU14">
        <v>3350</v>
      </c>
      <c r="BV14">
        <v>5260</v>
      </c>
      <c r="BW14">
        <v>4910</v>
      </c>
      <c r="BX14">
        <v>4600</v>
      </c>
      <c r="BY14">
        <v>2150</v>
      </c>
      <c r="BZ14">
        <v>1730</v>
      </c>
      <c r="CA14">
        <v>2560</v>
      </c>
      <c r="CB14">
        <v>3960</v>
      </c>
      <c r="CC14">
        <v>3770</v>
      </c>
      <c r="CD14">
        <v>3290</v>
      </c>
      <c r="CE14">
        <v>3230</v>
      </c>
      <c r="CF14">
        <v>3880</v>
      </c>
      <c r="CG14">
        <v>1770</v>
      </c>
      <c r="CH14">
        <v>40</v>
      </c>
      <c r="CI14">
        <v>1600</v>
      </c>
      <c r="CJ14">
        <v>2070</v>
      </c>
      <c r="CK14">
        <v>1970</v>
      </c>
      <c r="CL14">
        <v>1730</v>
      </c>
      <c r="CM14" s="38">
        <v>1260</v>
      </c>
      <c r="CN14" s="38">
        <v>1590</v>
      </c>
      <c r="CO14" s="38">
        <v>1540</v>
      </c>
      <c r="CP14" s="38">
        <v>1070</v>
      </c>
      <c r="CQ14" s="38">
        <v>1140</v>
      </c>
      <c r="CR14" s="38">
        <v>1060</v>
      </c>
      <c r="CS14" s="38">
        <v>1130</v>
      </c>
      <c r="CT14">
        <v>1</v>
      </c>
      <c r="CU14" s="30">
        <v>1500</v>
      </c>
      <c r="CV14">
        <v>951</v>
      </c>
      <c r="CW14">
        <v>555</v>
      </c>
      <c r="CX14">
        <v>636</v>
      </c>
      <c r="CY14">
        <v>954</v>
      </c>
      <c r="CZ14">
        <v>323</v>
      </c>
      <c r="DA14">
        <v>28</v>
      </c>
      <c r="DB14" s="30">
        <v>1510</v>
      </c>
      <c r="DC14" s="30">
        <v>1270</v>
      </c>
      <c r="DD14" s="30">
        <v>1450</v>
      </c>
      <c r="DE14" s="30">
        <v>1360</v>
      </c>
      <c r="DF14">
        <v>227</v>
      </c>
      <c r="DG14">
        <v>1</v>
      </c>
      <c r="DH14">
        <v>808</v>
      </c>
      <c r="DI14" s="30">
        <v>1440</v>
      </c>
      <c r="DJ14" s="30">
        <v>1300</v>
      </c>
      <c r="DK14" s="30">
        <v>1290</v>
      </c>
      <c r="DL14">
        <v>439</v>
      </c>
      <c r="DM14">
        <v>509</v>
      </c>
      <c r="DN14">
        <v>946</v>
      </c>
      <c r="DO14">
        <v>550</v>
      </c>
      <c r="DP14">
        <v>903</v>
      </c>
      <c r="DQ14">
        <v>752</v>
      </c>
      <c r="DR14">
        <v>748</v>
      </c>
      <c r="DS14">
        <v>925</v>
      </c>
      <c r="DT14">
        <v>447</v>
      </c>
      <c r="DU14">
        <v>211</v>
      </c>
      <c r="DV14">
        <v>544</v>
      </c>
      <c r="DW14">
        <v>222</v>
      </c>
      <c r="DX14">
        <v>950</v>
      </c>
      <c r="DY14">
        <v>70</v>
      </c>
      <c r="DZ14">
        <v>911</v>
      </c>
      <c r="EA14">
        <v>1009</v>
      </c>
      <c r="EB14">
        <v>0</v>
      </c>
      <c r="EC14">
        <v>0</v>
      </c>
      <c r="ED14">
        <v>9</v>
      </c>
      <c r="EE14">
        <v>599</v>
      </c>
      <c r="EF14">
        <v>639</v>
      </c>
      <c r="EG14" s="30">
        <v>1210</v>
      </c>
      <c r="EH14">
        <v>383</v>
      </c>
      <c r="EI14">
        <v>0</v>
      </c>
      <c r="EJ14">
        <v>547</v>
      </c>
      <c r="EK14" s="30">
        <v>2150</v>
      </c>
      <c r="EL14" s="30">
        <v>1880</v>
      </c>
      <c r="EM14" s="30">
        <v>2150</v>
      </c>
      <c r="EN14" s="30">
        <v>2080</v>
      </c>
      <c r="EO14" s="30">
        <v>2720</v>
      </c>
      <c r="EP14">
        <v>1960</v>
      </c>
      <c r="EQ14">
        <v>355</v>
      </c>
      <c r="ER14">
        <v>379</v>
      </c>
      <c r="ES14">
        <v>360</v>
      </c>
      <c r="ET14">
        <v>948</v>
      </c>
      <c r="EU14">
        <v>605</v>
      </c>
      <c r="EV14">
        <v>523</v>
      </c>
      <c r="EW14">
        <v>1520</v>
      </c>
      <c r="EX14">
        <v>1020</v>
      </c>
      <c r="EY14">
        <v>1160</v>
      </c>
      <c r="EZ14">
        <v>951</v>
      </c>
      <c r="FA14">
        <v>1130</v>
      </c>
      <c r="FB14">
        <v>547</v>
      </c>
      <c r="FC14">
        <v>254</v>
      </c>
      <c r="FD14">
        <v>252</v>
      </c>
      <c r="FE14">
        <v>516</v>
      </c>
      <c r="FF14">
        <v>81</v>
      </c>
      <c r="FG14">
        <v>803</v>
      </c>
      <c r="FH14">
        <v>593</v>
      </c>
      <c r="FI14">
        <v>0</v>
      </c>
      <c r="FJ14" s="30">
        <v>2770</v>
      </c>
      <c r="FK14" s="30">
        <v>1910</v>
      </c>
      <c r="FL14" s="30">
        <v>1480</v>
      </c>
      <c r="FM14" s="30">
        <v>1460</v>
      </c>
      <c r="FN14">
        <v>941</v>
      </c>
      <c r="FO14">
        <v>132</v>
      </c>
      <c r="FP14">
        <v>262</v>
      </c>
      <c r="FQ14">
        <v>20</v>
      </c>
      <c r="FR14">
        <v>567</v>
      </c>
      <c r="FS14">
        <v>157</v>
      </c>
      <c r="FT14">
        <v>200</v>
      </c>
      <c r="FU14">
        <v>0</v>
      </c>
      <c r="FV14" s="30">
        <v>1420</v>
      </c>
      <c r="FW14" s="30">
        <v>1320</v>
      </c>
      <c r="FX14" s="30">
        <v>1060</v>
      </c>
      <c r="FY14" s="30">
        <v>1070</v>
      </c>
      <c r="FZ14" s="30">
        <v>1600</v>
      </c>
      <c r="GA14">
        <v>400</v>
      </c>
      <c r="GB14">
        <v>32</v>
      </c>
      <c r="GC14">
        <v>370</v>
      </c>
      <c r="GD14">
        <v>857</v>
      </c>
      <c r="GE14">
        <v>69</v>
      </c>
      <c r="GF14">
        <v>109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</v>
      </c>
      <c r="GN14">
        <v>113</v>
      </c>
      <c r="GO14">
        <v>0</v>
      </c>
      <c r="GP14">
        <v>10</v>
      </c>
      <c r="GQ14">
        <v>0</v>
      </c>
      <c r="GR14">
        <v>0</v>
      </c>
      <c r="GS14">
        <v>1860</v>
      </c>
      <c r="GT14">
        <v>1560</v>
      </c>
      <c r="GU14">
        <v>1080</v>
      </c>
      <c r="GV14">
        <v>1190</v>
      </c>
      <c r="GW14">
        <v>1460</v>
      </c>
      <c r="GX14">
        <v>588</v>
      </c>
      <c r="GY14" s="30">
        <v>1770</v>
      </c>
      <c r="GZ14">
        <v>38</v>
      </c>
      <c r="HA14">
        <v>3</v>
      </c>
      <c r="HB14">
        <v>169</v>
      </c>
      <c r="HC14">
        <v>124</v>
      </c>
      <c r="HD14">
        <v>153</v>
      </c>
      <c r="HE14">
        <v>17</v>
      </c>
      <c r="HF14" s="30">
        <v>1530</v>
      </c>
      <c r="HG14" s="30">
        <v>2120</v>
      </c>
      <c r="HH14" s="30">
        <v>1740</v>
      </c>
      <c r="HI14" s="30">
        <v>1400</v>
      </c>
      <c r="HJ14" s="30">
        <v>1890</v>
      </c>
      <c r="HK14">
        <v>69</v>
      </c>
      <c r="HL14">
        <v>123</v>
      </c>
      <c r="HM14">
        <v>347</v>
      </c>
      <c r="HN14">
        <v>579</v>
      </c>
      <c r="HO14">
        <v>792</v>
      </c>
      <c r="HP14">
        <v>119</v>
      </c>
      <c r="HQ14">
        <v>0</v>
      </c>
      <c r="HR14" s="30">
        <v>1670</v>
      </c>
      <c r="HS14">
        <v>257</v>
      </c>
      <c r="HT14">
        <v>802</v>
      </c>
      <c r="HU14">
        <v>886</v>
      </c>
      <c r="HV14">
        <v>503</v>
      </c>
      <c r="HW14">
        <v>683</v>
      </c>
      <c r="HX14">
        <v>592</v>
      </c>
      <c r="HY14" s="30">
        <v>1780</v>
      </c>
      <c r="HZ14" s="30">
        <v>1260</v>
      </c>
      <c r="IA14">
        <v>898</v>
      </c>
      <c r="IB14">
        <v>869</v>
      </c>
      <c r="IC14">
        <v>728</v>
      </c>
      <c r="ID14" s="30">
        <v>1210</v>
      </c>
      <c r="IE14" s="30">
        <v>1350</v>
      </c>
      <c r="IF14" s="30">
        <v>1010</v>
      </c>
      <c r="IG14">
        <v>939</v>
      </c>
      <c r="IH14">
        <v>771</v>
      </c>
      <c r="II14">
        <v>448</v>
      </c>
      <c r="IJ14">
        <v>803</v>
      </c>
      <c r="IK14">
        <v>95</v>
      </c>
      <c r="IL14">
        <v>336</v>
      </c>
      <c r="IM14">
        <v>331</v>
      </c>
      <c r="IN14">
        <v>765</v>
      </c>
      <c r="IO14">
        <v>738</v>
      </c>
      <c r="IP14" s="30">
        <v>1040</v>
      </c>
      <c r="IQ14">
        <v>42</v>
      </c>
      <c r="IR14">
        <v>834</v>
      </c>
      <c r="IS14">
        <v>704</v>
      </c>
      <c r="IT14">
        <v>210</v>
      </c>
      <c r="IU14">
        <v>0</v>
      </c>
      <c r="IV14">
        <v>0</v>
      </c>
      <c r="IW14">
        <v>61</v>
      </c>
      <c r="IX14">
        <v>310</v>
      </c>
      <c r="IY14">
        <v>0</v>
      </c>
      <c r="IZ14">
        <v>151</v>
      </c>
      <c r="JA14">
        <v>108</v>
      </c>
      <c r="JB14">
        <v>159</v>
      </c>
      <c r="JC14">
        <v>115</v>
      </c>
      <c r="JD14">
        <v>0</v>
      </c>
      <c r="JE14">
        <v>163</v>
      </c>
      <c r="JF14">
        <v>129</v>
      </c>
      <c r="JG14">
        <v>160</v>
      </c>
      <c r="JH14">
        <v>362</v>
      </c>
      <c r="JI14">
        <v>289</v>
      </c>
      <c r="JJ14">
        <v>111</v>
      </c>
      <c r="JK14">
        <v>118</v>
      </c>
      <c r="JL14">
        <v>0</v>
      </c>
      <c r="JM14">
        <v>42</v>
      </c>
      <c r="JN14">
        <v>24</v>
      </c>
      <c r="JO14">
        <v>37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27</v>
      </c>
      <c r="JX14">
        <v>158</v>
      </c>
      <c r="JY14">
        <v>84</v>
      </c>
      <c r="JZ14">
        <v>106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358</v>
      </c>
      <c r="KG14">
        <v>949</v>
      </c>
      <c r="KH14">
        <v>969</v>
      </c>
      <c r="KI14">
        <v>185</v>
      </c>
      <c r="KJ14">
        <v>243</v>
      </c>
      <c r="KK14" s="30">
        <v>1470</v>
      </c>
      <c r="KL14" s="30">
        <v>1640</v>
      </c>
      <c r="KM14" s="30">
        <v>2720</v>
      </c>
      <c r="KN14" s="30">
        <v>3410</v>
      </c>
      <c r="KO14" s="30">
        <v>3320</v>
      </c>
      <c r="KP14">
        <v>48</v>
      </c>
      <c r="KQ14">
        <v>204</v>
      </c>
      <c r="KR14" s="30">
        <v>1470</v>
      </c>
    </row>
    <row r="15" spans="1:304" x14ac:dyDescent="0.25">
      <c r="A15" s="1" t="s">
        <v>25</v>
      </c>
      <c r="B15" s="1" t="s">
        <v>26</v>
      </c>
      <c r="C15" s="1" t="s">
        <v>26</v>
      </c>
      <c r="D15" s="2" t="s">
        <v>2</v>
      </c>
      <c r="Z15">
        <v>1.2</v>
      </c>
      <c r="AA15">
        <v>40.700000000000003</v>
      </c>
      <c r="AB15">
        <v>16.5</v>
      </c>
      <c r="AC15">
        <v>22</v>
      </c>
      <c r="AD15">
        <v>11.7</v>
      </c>
      <c r="AE15">
        <v>29</v>
      </c>
      <c r="AF15">
        <v>28.2</v>
      </c>
      <c r="AG15">
        <v>5.6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14.5</v>
      </c>
      <c r="AP15">
        <v>54.5</v>
      </c>
      <c r="AQ15">
        <v>21.2</v>
      </c>
      <c r="AR15">
        <v>5.2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0.5</v>
      </c>
      <c r="BA15">
        <v>0</v>
      </c>
      <c r="BB15">
        <v>3.1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130</v>
      </c>
      <c r="BP15">
        <v>40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0.7</v>
      </c>
      <c r="BX15">
        <v>0.1</v>
      </c>
      <c r="BY15">
        <v>0.5</v>
      </c>
      <c r="BZ15">
        <v>166</v>
      </c>
      <c r="CA15">
        <v>195</v>
      </c>
      <c r="CB15">
        <v>150</v>
      </c>
      <c r="CC15">
        <v>40</v>
      </c>
      <c r="CD15">
        <v>8.5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281</v>
      </c>
      <c r="CL15">
        <v>283</v>
      </c>
      <c r="CM15" s="38">
        <v>605</v>
      </c>
      <c r="CN15" s="38">
        <v>195</v>
      </c>
      <c r="CO15" s="38">
        <v>114</v>
      </c>
      <c r="CP15" s="38">
        <v>43</v>
      </c>
      <c r="CQ15" s="38">
        <v>8</v>
      </c>
      <c r="CR15" s="38">
        <v>1</v>
      </c>
      <c r="CS15" s="38">
        <v>0.4</v>
      </c>
      <c r="CT15">
        <v>0</v>
      </c>
      <c r="CU15">
        <v>0</v>
      </c>
      <c r="CV15">
        <v>0</v>
      </c>
      <c r="CW15">
        <v>3</v>
      </c>
      <c r="CX15">
        <v>8</v>
      </c>
      <c r="CY15">
        <v>7</v>
      </c>
      <c r="CZ15">
        <v>9</v>
      </c>
      <c r="DA15">
        <v>2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235</v>
      </c>
      <c r="DJ15">
        <v>315</v>
      </c>
      <c r="DK15">
        <v>599</v>
      </c>
      <c r="DL15">
        <v>376</v>
      </c>
      <c r="DM15">
        <v>80</v>
      </c>
      <c r="DN15">
        <v>113</v>
      </c>
      <c r="DO15">
        <v>30</v>
      </c>
      <c r="DP15">
        <v>13</v>
      </c>
      <c r="DQ15">
        <v>5</v>
      </c>
      <c r="DR15">
        <v>893</v>
      </c>
      <c r="DS15">
        <v>946</v>
      </c>
      <c r="DT15">
        <v>1</v>
      </c>
      <c r="DU15">
        <v>444</v>
      </c>
      <c r="DV15">
        <v>26</v>
      </c>
      <c r="DW15">
        <v>208</v>
      </c>
      <c r="DX15">
        <v>283</v>
      </c>
      <c r="DY15">
        <v>500</v>
      </c>
      <c r="DZ15">
        <v>794</v>
      </c>
      <c r="EA15">
        <v>0</v>
      </c>
      <c r="EB15">
        <v>747</v>
      </c>
      <c r="EC15">
        <v>704</v>
      </c>
      <c r="ED15">
        <v>0</v>
      </c>
      <c r="EE15">
        <v>0</v>
      </c>
      <c r="EF15">
        <v>11</v>
      </c>
      <c r="EG15">
        <v>163</v>
      </c>
      <c r="EH15">
        <v>156</v>
      </c>
      <c r="EI15">
        <v>69</v>
      </c>
      <c r="EJ15">
        <v>12</v>
      </c>
      <c r="EK15">
        <v>0</v>
      </c>
      <c r="EL15">
        <v>0</v>
      </c>
      <c r="EM15">
        <v>437</v>
      </c>
      <c r="EN15">
        <v>517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114</v>
      </c>
      <c r="EU15">
        <v>256</v>
      </c>
      <c r="EV15">
        <v>162</v>
      </c>
      <c r="EW15">
        <v>254</v>
      </c>
      <c r="EX15">
        <v>241</v>
      </c>
      <c r="EY15">
        <v>126</v>
      </c>
      <c r="EZ15">
        <v>44</v>
      </c>
      <c r="FA15">
        <v>29</v>
      </c>
      <c r="FB15">
        <v>18</v>
      </c>
      <c r="FC15">
        <v>36</v>
      </c>
      <c r="FD15">
        <v>48</v>
      </c>
      <c r="FE15">
        <v>355</v>
      </c>
      <c r="FF15">
        <v>821</v>
      </c>
      <c r="FG15">
        <v>722</v>
      </c>
      <c r="FH15">
        <v>608</v>
      </c>
      <c r="FI15">
        <v>384</v>
      </c>
      <c r="FJ15">
        <v>707</v>
      </c>
      <c r="FK15">
        <v>147</v>
      </c>
      <c r="FL15">
        <v>0</v>
      </c>
      <c r="FM15">
        <v>0</v>
      </c>
      <c r="FN15">
        <v>0</v>
      </c>
      <c r="FO15">
        <v>38</v>
      </c>
      <c r="FP15">
        <v>667</v>
      </c>
      <c r="FQ15">
        <v>573</v>
      </c>
      <c r="FR15">
        <v>453</v>
      </c>
      <c r="FS15">
        <v>186</v>
      </c>
      <c r="FT15">
        <v>232</v>
      </c>
      <c r="FU15">
        <v>11</v>
      </c>
      <c r="FV15">
        <v>0</v>
      </c>
      <c r="FW15">
        <v>0</v>
      </c>
      <c r="FX15">
        <v>0</v>
      </c>
      <c r="FY15">
        <v>218</v>
      </c>
      <c r="FZ15">
        <v>497</v>
      </c>
      <c r="GA15">
        <v>524</v>
      </c>
      <c r="GB15">
        <v>662</v>
      </c>
      <c r="GC15">
        <v>669</v>
      </c>
      <c r="GD15">
        <v>238</v>
      </c>
      <c r="GE15">
        <v>83</v>
      </c>
      <c r="GF15">
        <v>48</v>
      </c>
      <c r="GG15">
        <v>3</v>
      </c>
      <c r="GH15">
        <v>0</v>
      </c>
      <c r="GI15">
        <v>0</v>
      </c>
      <c r="GJ15">
        <v>0</v>
      </c>
      <c r="GK15">
        <v>0</v>
      </c>
      <c r="GL15">
        <v>566</v>
      </c>
      <c r="GM15">
        <v>623</v>
      </c>
      <c r="GN15">
        <v>126</v>
      </c>
      <c r="GO15">
        <v>455</v>
      </c>
      <c r="GP15">
        <v>0</v>
      </c>
      <c r="GQ15">
        <v>0</v>
      </c>
      <c r="GR15">
        <v>308</v>
      </c>
      <c r="GS15">
        <v>660</v>
      </c>
      <c r="GT15">
        <v>0</v>
      </c>
      <c r="GU15">
        <v>0</v>
      </c>
      <c r="GV15">
        <v>0</v>
      </c>
      <c r="GW15">
        <v>0</v>
      </c>
      <c r="GX15">
        <v>347</v>
      </c>
      <c r="GY15">
        <v>203</v>
      </c>
      <c r="GZ15">
        <v>10</v>
      </c>
      <c r="HA15">
        <v>4</v>
      </c>
      <c r="HB15">
        <v>0</v>
      </c>
      <c r="HC15">
        <v>0</v>
      </c>
      <c r="HD15">
        <v>0</v>
      </c>
      <c r="HE15">
        <v>41</v>
      </c>
      <c r="HF15">
        <v>11</v>
      </c>
      <c r="HG15">
        <v>3</v>
      </c>
      <c r="HH15">
        <v>1</v>
      </c>
      <c r="HI15">
        <v>0</v>
      </c>
      <c r="HJ15">
        <v>0</v>
      </c>
      <c r="HK15">
        <v>368</v>
      </c>
      <c r="HL15">
        <v>426</v>
      </c>
      <c r="HM15">
        <v>290</v>
      </c>
      <c r="HN15">
        <v>257</v>
      </c>
      <c r="HO15">
        <v>302</v>
      </c>
      <c r="HP15">
        <v>293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144</v>
      </c>
      <c r="IC15">
        <v>88</v>
      </c>
      <c r="ID15">
        <v>56</v>
      </c>
      <c r="IE15">
        <v>25</v>
      </c>
      <c r="IF15">
        <v>36</v>
      </c>
      <c r="IG15">
        <v>5</v>
      </c>
      <c r="IH15">
        <v>0</v>
      </c>
      <c r="II15">
        <v>0</v>
      </c>
      <c r="IJ15">
        <v>310</v>
      </c>
      <c r="IK15">
        <v>48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167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40</v>
      </c>
      <c r="JF15">
        <v>0</v>
      </c>
      <c r="JG15">
        <v>0</v>
      </c>
      <c r="JH15">
        <v>1</v>
      </c>
      <c r="JI15">
        <v>50</v>
      </c>
      <c r="JJ15">
        <v>57</v>
      </c>
      <c r="JK15">
        <v>44</v>
      </c>
      <c r="JL15">
        <v>11</v>
      </c>
      <c r="JM15">
        <v>57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4</v>
      </c>
      <c r="JT15">
        <v>0</v>
      </c>
      <c r="JU15">
        <v>151</v>
      </c>
      <c r="JV15">
        <v>235</v>
      </c>
      <c r="JW15">
        <v>4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13</v>
      </c>
      <c r="KG15">
        <v>19</v>
      </c>
      <c r="KH15">
        <v>37</v>
      </c>
      <c r="KI15">
        <v>79</v>
      </c>
      <c r="KJ15">
        <v>181</v>
      </c>
      <c r="KK15">
        <v>504</v>
      </c>
      <c r="KL15">
        <v>372</v>
      </c>
      <c r="KM15">
        <v>0</v>
      </c>
      <c r="KN15">
        <v>0</v>
      </c>
      <c r="KO15">
        <v>0</v>
      </c>
      <c r="KP15">
        <v>396</v>
      </c>
      <c r="KQ15">
        <v>585</v>
      </c>
      <c r="KR15">
        <v>396</v>
      </c>
    </row>
    <row r="16" spans="1:304" x14ac:dyDescent="0.25">
      <c r="A16" s="1" t="s">
        <v>27</v>
      </c>
      <c r="B16" s="1" t="s">
        <v>28</v>
      </c>
      <c r="C16" s="1" t="s">
        <v>28</v>
      </c>
      <c r="D16" s="2" t="s">
        <v>2</v>
      </c>
      <c r="Z16">
        <v>1</v>
      </c>
      <c r="AA16">
        <v>0</v>
      </c>
      <c r="AB16">
        <v>1.2</v>
      </c>
      <c r="AC16">
        <v>273</v>
      </c>
      <c r="AD16">
        <v>0.8</v>
      </c>
      <c r="AE16">
        <v>428</v>
      </c>
      <c r="AF16">
        <v>15.1</v>
      </c>
      <c r="AG16">
        <v>318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1.8</v>
      </c>
      <c r="AO16">
        <v>90.2</v>
      </c>
      <c r="AP16">
        <v>173</v>
      </c>
      <c r="AQ16">
        <v>225</v>
      </c>
      <c r="AR16">
        <v>121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0.4</v>
      </c>
      <c r="BC16">
        <v>0</v>
      </c>
      <c r="BD16">
        <v>0</v>
      </c>
      <c r="BE16">
        <v>90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223</v>
      </c>
      <c r="BR16">
        <v>17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83</v>
      </c>
      <c r="BY16">
        <v>166</v>
      </c>
      <c r="BZ16">
        <v>156</v>
      </c>
      <c r="CA16">
        <v>109</v>
      </c>
      <c r="CB16">
        <v>233</v>
      </c>
      <c r="CC16">
        <v>126</v>
      </c>
      <c r="CD16">
        <v>219</v>
      </c>
      <c r="CE16">
        <v>0</v>
      </c>
      <c r="CF16">
        <v>0</v>
      </c>
      <c r="CG16">
        <v>0</v>
      </c>
      <c r="CH16">
        <v>0.3</v>
      </c>
      <c r="CI16">
        <v>0</v>
      </c>
      <c r="CJ16">
        <v>119</v>
      </c>
      <c r="CK16">
        <v>161</v>
      </c>
      <c r="CL16">
        <v>21</v>
      </c>
      <c r="CM16" s="38">
        <v>218</v>
      </c>
      <c r="CN16" s="38">
        <v>263</v>
      </c>
      <c r="CO16" s="38">
        <v>348</v>
      </c>
      <c r="CP16" s="38">
        <v>184</v>
      </c>
      <c r="CQ16" s="38">
        <v>0</v>
      </c>
      <c r="CR16" s="38">
        <v>0</v>
      </c>
      <c r="CS16" s="38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153</v>
      </c>
      <c r="DC16">
        <v>10</v>
      </c>
      <c r="DD16">
        <v>12</v>
      </c>
      <c r="DE16">
        <v>6</v>
      </c>
      <c r="DF16">
        <v>0</v>
      </c>
      <c r="DG16">
        <v>0</v>
      </c>
      <c r="DH16">
        <v>0</v>
      </c>
      <c r="DI16">
        <v>3</v>
      </c>
      <c r="DJ16">
        <v>217</v>
      </c>
      <c r="DK16">
        <v>100</v>
      </c>
      <c r="DL16">
        <v>472</v>
      </c>
      <c r="DM16">
        <v>199</v>
      </c>
      <c r="DN16">
        <v>90</v>
      </c>
      <c r="DO16">
        <v>1</v>
      </c>
      <c r="DP16">
        <v>3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69</v>
      </c>
      <c r="DW16">
        <v>97</v>
      </c>
      <c r="DX16">
        <v>172</v>
      </c>
      <c r="DY16">
        <v>25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1</v>
      </c>
      <c r="EF16">
        <v>10</v>
      </c>
      <c r="EG16">
        <v>4</v>
      </c>
      <c r="EH16">
        <v>393</v>
      </c>
      <c r="EI16">
        <v>158</v>
      </c>
      <c r="EJ16">
        <v>131</v>
      </c>
      <c r="EK16">
        <v>0</v>
      </c>
      <c r="EL16">
        <v>26</v>
      </c>
      <c r="EM16">
        <v>0</v>
      </c>
      <c r="EN16">
        <v>0</v>
      </c>
      <c r="EO16">
        <v>0</v>
      </c>
      <c r="EP16">
        <v>50</v>
      </c>
      <c r="EQ16">
        <v>0</v>
      </c>
      <c r="ER16">
        <v>0</v>
      </c>
      <c r="ES16">
        <v>35</v>
      </c>
      <c r="ET16">
        <v>4</v>
      </c>
      <c r="EU16">
        <v>2</v>
      </c>
      <c r="EV16">
        <v>68</v>
      </c>
      <c r="EW16">
        <v>82</v>
      </c>
      <c r="EX16">
        <v>23</v>
      </c>
      <c r="EY16">
        <v>0</v>
      </c>
      <c r="EZ16">
        <v>0</v>
      </c>
      <c r="FA16">
        <v>114</v>
      </c>
      <c r="FB16">
        <v>0</v>
      </c>
      <c r="FC16">
        <v>34</v>
      </c>
      <c r="FD16">
        <v>94</v>
      </c>
      <c r="FE16">
        <v>0</v>
      </c>
      <c r="FF16">
        <v>56</v>
      </c>
      <c r="FG16">
        <v>181</v>
      </c>
      <c r="FH16">
        <v>133</v>
      </c>
      <c r="FI16">
        <v>5</v>
      </c>
      <c r="FJ16">
        <v>16</v>
      </c>
      <c r="FK16">
        <v>17</v>
      </c>
      <c r="FL16">
        <v>0</v>
      </c>
      <c r="FM16">
        <v>0</v>
      </c>
      <c r="FN16">
        <v>0</v>
      </c>
      <c r="FO16">
        <v>11</v>
      </c>
      <c r="FP16">
        <v>4</v>
      </c>
      <c r="FQ16">
        <v>2</v>
      </c>
      <c r="FR16">
        <v>3</v>
      </c>
      <c r="FS16">
        <v>3</v>
      </c>
      <c r="FT16">
        <v>178</v>
      </c>
      <c r="FU16">
        <v>373</v>
      </c>
      <c r="FV16">
        <v>2</v>
      </c>
      <c r="FW16">
        <v>1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136</v>
      </c>
      <c r="GF16">
        <v>36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57</v>
      </c>
      <c r="HB16">
        <v>68</v>
      </c>
      <c r="HC16">
        <v>171</v>
      </c>
      <c r="HD16">
        <v>0</v>
      </c>
      <c r="HE16">
        <v>222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4</v>
      </c>
      <c r="HM16">
        <v>0</v>
      </c>
      <c r="HN16">
        <v>0</v>
      </c>
      <c r="HO16">
        <v>140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313</v>
      </c>
      <c r="HX16">
        <v>2</v>
      </c>
      <c r="HY16">
        <v>39</v>
      </c>
      <c r="HZ16">
        <v>36</v>
      </c>
      <c r="IA16">
        <v>250</v>
      </c>
      <c r="IB16">
        <v>0</v>
      </c>
      <c r="IC16">
        <v>206</v>
      </c>
      <c r="ID16">
        <v>63</v>
      </c>
      <c r="IE16">
        <v>31</v>
      </c>
      <c r="IF16">
        <v>0</v>
      </c>
      <c r="IG16">
        <v>0</v>
      </c>
      <c r="IH16">
        <v>0</v>
      </c>
      <c r="II16">
        <v>88</v>
      </c>
      <c r="IJ16">
        <v>68</v>
      </c>
      <c r="IK16">
        <v>0</v>
      </c>
      <c r="IL16">
        <v>0</v>
      </c>
      <c r="IM16">
        <v>0</v>
      </c>
      <c r="IN16">
        <v>316</v>
      </c>
      <c r="IO16">
        <v>277</v>
      </c>
      <c r="IP16">
        <v>153</v>
      </c>
      <c r="IQ16">
        <v>9</v>
      </c>
      <c r="IR16">
        <v>47</v>
      </c>
      <c r="IS16">
        <v>0</v>
      </c>
      <c r="IT16">
        <v>0</v>
      </c>
      <c r="IU16">
        <v>0</v>
      </c>
      <c r="IV16">
        <v>44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44</v>
      </c>
      <c r="JG16">
        <v>0</v>
      </c>
      <c r="JH16">
        <v>0</v>
      </c>
      <c r="JI16">
        <v>151</v>
      </c>
      <c r="JJ16">
        <v>348</v>
      </c>
      <c r="JK16">
        <v>0</v>
      </c>
      <c r="JL16">
        <v>88</v>
      </c>
      <c r="JM16">
        <v>47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7</v>
      </c>
      <c r="KG16">
        <v>1</v>
      </c>
      <c r="KH16">
        <v>124</v>
      </c>
      <c r="KI16">
        <v>113</v>
      </c>
      <c r="KJ16">
        <v>29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45</v>
      </c>
    </row>
    <row r="17" spans="1:304" x14ac:dyDescent="0.25">
      <c r="A17" s="1" t="s">
        <v>29</v>
      </c>
      <c r="B17" s="1" t="s">
        <v>30</v>
      </c>
      <c r="C17" s="1" t="s">
        <v>30</v>
      </c>
      <c r="D17" s="2" t="s">
        <v>2</v>
      </c>
      <c r="Z17">
        <v>0</v>
      </c>
      <c r="AA17">
        <v>1.4</v>
      </c>
      <c r="AB17">
        <v>12.3</v>
      </c>
      <c r="AC17">
        <v>24.6</v>
      </c>
      <c r="AD17">
        <v>10.5</v>
      </c>
      <c r="AE17">
        <v>18.8</v>
      </c>
      <c r="AF17">
        <v>1.6</v>
      </c>
      <c r="AG17">
        <v>4.2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2.6</v>
      </c>
      <c r="AO17">
        <v>0</v>
      </c>
      <c r="AP17">
        <v>23.4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0.5</v>
      </c>
      <c r="BA17">
        <v>0</v>
      </c>
      <c r="BB17">
        <v>3.1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1.8</v>
      </c>
      <c r="BN17">
        <v>3.8</v>
      </c>
      <c r="BO17">
        <v>141</v>
      </c>
      <c r="BP17">
        <v>39</v>
      </c>
      <c r="BQ17">
        <v>0.2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13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17</v>
      </c>
      <c r="CK17">
        <v>115</v>
      </c>
      <c r="CL17">
        <v>140</v>
      </c>
      <c r="CM17" s="38">
        <v>320</v>
      </c>
      <c r="CN17" s="38">
        <v>37</v>
      </c>
      <c r="CO17" s="38">
        <v>105</v>
      </c>
      <c r="CP17" s="38">
        <v>41</v>
      </c>
      <c r="CQ17" s="38">
        <v>25</v>
      </c>
      <c r="CR17" s="38">
        <v>2</v>
      </c>
      <c r="CS17" s="38">
        <v>17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16</v>
      </c>
      <c r="CZ17">
        <v>0</v>
      </c>
      <c r="DA17">
        <v>77</v>
      </c>
      <c r="DB17">
        <v>6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29</v>
      </c>
      <c r="DJ17">
        <v>122</v>
      </c>
      <c r="DK17">
        <v>0</v>
      </c>
      <c r="DL17">
        <v>37</v>
      </c>
      <c r="DM17">
        <v>101</v>
      </c>
      <c r="DN17">
        <v>132</v>
      </c>
      <c r="DO17">
        <v>4</v>
      </c>
      <c r="DP17">
        <v>12</v>
      </c>
      <c r="DQ17">
        <v>0</v>
      </c>
      <c r="DR17">
        <v>3</v>
      </c>
      <c r="DS17">
        <v>0</v>
      </c>
      <c r="DT17">
        <v>1</v>
      </c>
      <c r="DU17">
        <v>0</v>
      </c>
      <c r="DV17">
        <v>39</v>
      </c>
      <c r="DW17">
        <v>176</v>
      </c>
      <c r="DX17">
        <v>7</v>
      </c>
      <c r="DY17">
        <v>36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66</v>
      </c>
      <c r="EH17">
        <v>173</v>
      </c>
      <c r="EI17">
        <v>15</v>
      </c>
      <c r="EJ17">
        <v>3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31</v>
      </c>
      <c r="EU17">
        <v>0</v>
      </c>
      <c r="EV17">
        <v>31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46</v>
      </c>
      <c r="FK17">
        <v>2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</v>
      </c>
      <c r="GF17">
        <v>31</v>
      </c>
      <c r="GG17">
        <v>33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11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77</v>
      </c>
      <c r="HZ17">
        <v>90</v>
      </c>
      <c r="IA17">
        <v>37</v>
      </c>
      <c r="IB17">
        <v>157</v>
      </c>
      <c r="IC17">
        <v>191</v>
      </c>
      <c r="ID17">
        <v>118</v>
      </c>
      <c r="IE17">
        <v>21</v>
      </c>
      <c r="IF17">
        <v>0</v>
      </c>
      <c r="IG17">
        <v>92</v>
      </c>
      <c r="IH17">
        <v>85</v>
      </c>
      <c r="II17">
        <v>78</v>
      </c>
      <c r="IJ17">
        <v>86</v>
      </c>
      <c r="IK17">
        <v>72</v>
      </c>
      <c r="IL17">
        <v>0</v>
      </c>
      <c r="IM17">
        <v>0</v>
      </c>
      <c r="IN17">
        <v>190</v>
      </c>
      <c r="IO17">
        <v>107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33</v>
      </c>
      <c r="JJ17">
        <v>41</v>
      </c>
      <c r="JK17">
        <v>10</v>
      </c>
      <c r="JL17">
        <v>19</v>
      </c>
      <c r="JM17">
        <v>2</v>
      </c>
      <c r="JN17">
        <v>0</v>
      </c>
      <c r="JO17">
        <v>57</v>
      </c>
      <c r="JP17">
        <v>19</v>
      </c>
      <c r="JQ17">
        <v>12</v>
      </c>
      <c r="JR17">
        <v>4</v>
      </c>
      <c r="JS17">
        <v>0</v>
      </c>
      <c r="JT17">
        <v>0</v>
      </c>
      <c r="JU17">
        <v>0</v>
      </c>
      <c r="JV17">
        <v>129</v>
      </c>
      <c r="JW17">
        <v>11</v>
      </c>
      <c r="JX17">
        <v>15</v>
      </c>
      <c r="JY17">
        <v>5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80</v>
      </c>
      <c r="KH17">
        <v>52</v>
      </c>
      <c r="KI17">
        <v>0</v>
      </c>
      <c r="KJ17">
        <v>303</v>
      </c>
      <c r="KK17">
        <v>0</v>
      </c>
      <c r="KL17">
        <v>0</v>
      </c>
      <c r="KM17">
        <v>0</v>
      </c>
      <c r="KN17">
        <v>0</v>
      </c>
      <c r="KO17">
        <v>28</v>
      </c>
      <c r="KP17">
        <v>4</v>
      </c>
      <c r="KQ17">
        <v>0</v>
      </c>
      <c r="KR17">
        <v>22</v>
      </c>
    </row>
    <row r="18" spans="1:304" x14ac:dyDescent="0.25">
      <c r="A18" s="1" t="s">
        <v>31</v>
      </c>
      <c r="B18" s="1" t="s">
        <v>32</v>
      </c>
      <c r="C18" s="1" t="s">
        <v>32</v>
      </c>
      <c r="D18" s="2" t="s">
        <v>2</v>
      </c>
      <c r="Z18">
        <v>606</v>
      </c>
      <c r="AA18">
        <v>362</v>
      </c>
      <c r="AB18">
        <v>306</v>
      </c>
      <c r="AC18">
        <v>1310</v>
      </c>
      <c r="AD18">
        <v>531</v>
      </c>
      <c r="AE18">
        <v>566</v>
      </c>
      <c r="AF18">
        <v>523</v>
      </c>
      <c r="AG18">
        <v>316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72</v>
      </c>
      <c r="AN18">
        <v>848</v>
      </c>
      <c r="AO18">
        <v>110</v>
      </c>
      <c r="AP18">
        <v>1109</v>
      </c>
      <c r="AQ18">
        <v>454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0.5</v>
      </c>
      <c r="AY18">
        <v>0</v>
      </c>
      <c r="AZ18">
        <v>0</v>
      </c>
      <c r="BA18">
        <v>307</v>
      </c>
      <c r="BB18">
        <v>553</v>
      </c>
      <c r="BC18">
        <v>9.9</v>
      </c>
      <c r="BD18">
        <v>414</v>
      </c>
      <c r="BE18">
        <v>422</v>
      </c>
      <c r="BF18">
        <v>0.9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764</v>
      </c>
      <c r="BN18">
        <v>175</v>
      </c>
      <c r="BO18">
        <v>974</v>
      </c>
      <c r="BP18">
        <v>1120</v>
      </c>
      <c r="BQ18">
        <v>907</v>
      </c>
      <c r="BR18">
        <v>0</v>
      </c>
      <c r="BS18">
        <v>0</v>
      </c>
      <c r="BT18">
        <v>0</v>
      </c>
      <c r="BU18">
        <v>0</v>
      </c>
      <c r="BV18">
        <v>27.8</v>
      </c>
      <c r="BW18">
        <v>484.3</v>
      </c>
      <c r="BX18">
        <v>444.3</v>
      </c>
      <c r="BY18">
        <v>375.6</v>
      </c>
      <c r="BZ18">
        <v>2577.6999999999998</v>
      </c>
      <c r="CA18">
        <v>3570.1</v>
      </c>
      <c r="CB18">
        <v>2233.4</v>
      </c>
      <c r="CC18">
        <v>1775.2</v>
      </c>
      <c r="CD18">
        <v>767.2</v>
      </c>
      <c r="CE18">
        <v>150.1</v>
      </c>
      <c r="CF18">
        <v>5.7</v>
      </c>
      <c r="CG18">
        <v>0</v>
      </c>
      <c r="CH18">
        <v>0</v>
      </c>
      <c r="CI18">
        <v>142</v>
      </c>
      <c r="CJ18">
        <v>969</v>
      </c>
      <c r="CK18">
        <v>2936.2</v>
      </c>
      <c r="CL18">
        <v>3320.3</v>
      </c>
      <c r="CM18" s="38">
        <v>4006.8</v>
      </c>
      <c r="CN18" s="38">
        <v>1860.8</v>
      </c>
      <c r="CO18" s="38">
        <v>2031.1</v>
      </c>
      <c r="CP18" s="38">
        <v>1202.0999999999999</v>
      </c>
      <c r="CQ18" s="38">
        <v>33</v>
      </c>
      <c r="CR18" s="38">
        <v>0</v>
      </c>
      <c r="CS18" s="38">
        <v>0</v>
      </c>
      <c r="CT18">
        <v>143</v>
      </c>
      <c r="CU18">
        <v>33</v>
      </c>
      <c r="CV18">
        <v>432</v>
      </c>
      <c r="CW18">
        <v>230</v>
      </c>
      <c r="CX18" s="30">
        <v>1120</v>
      </c>
      <c r="CY18">
        <v>472</v>
      </c>
      <c r="CZ18">
        <v>257</v>
      </c>
      <c r="DA18">
        <v>158</v>
      </c>
      <c r="DB18">
        <v>311</v>
      </c>
      <c r="DC18">
        <v>0</v>
      </c>
      <c r="DD18">
        <v>0</v>
      </c>
      <c r="DE18">
        <v>0</v>
      </c>
      <c r="DF18">
        <v>0</v>
      </c>
      <c r="DG18">
        <v>34</v>
      </c>
      <c r="DH18">
        <v>109</v>
      </c>
      <c r="DI18" s="30">
        <v>3280</v>
      </c>
      <c r="DJ18" s="30">
        <v>2190</v>
      </c>
      <c r="DK18" s="30">
        <v>3740</v>
      </c>
      <c r="DL18" s="30">
        <v>3080</v>
      </c>
      <c r="DM18">
        <v>876</v>
      </c>
      <c r="DN18">
        <v>480</v>
      </c>
      <c r="DO18">
        <v>101</v>
      </c>
      <c r="DP18">
        <v>46</v>
      </c>
      <c r="DQ18">
        <v>128</v>
      </c>
      <c r="DR18">
        <v>0</v>
      </c>
      <c r="DS18">
        <v>0</v>
      </c>
      <c r="DT18">
        <v>61</v>
      </c>
      <c r="DU18">
        <v>250</v>
      </c>
      <c r="DV18">
        <v>1544</v>
      </c>
      <c r="DW18">
        <v>2172</v>
      </c>
      <c r="DX18">
        <v>505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335</v>
      </c>
      <c r="EF18" s="30">
        <v>1600</v>
      </c>
      <c r="EG18" s="30">
        <v>3050</v>
      </c>
      <c r="EH18">
        <v>782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359</v>
      </c>
      <c r="ER18">
        <v>868</v>
      </c>
      <c r="ES18">
        <v>577</v>
      </c>
      <c r="ET18">
        <v>3950</v>
      </c>
      <c r="EU18">
        <v>5340</v>
      </c>
      <c r="EV18">
        <v>3220</v>
      </c>
      <c r="EW18">
        <v>2560</v>
      </c>
      <c r="EX18">
        <v>3070</v>
      </c>
      <c r="EY18">
        <v>717</v>
      </c>
      <c r="EZ18">
        <v>53</v>
      </c>
      <c r="FA18">
        <v>0</v>
      </c>
      <c r="FB18">
        <v>0</v>
      </c>
      <c r="FC18">
        <v>44</v>
      </c>
      <c r="FD18">
        <v>55</v>
      </c>
      <c r="FE18">
        <v>276</v>
      </c>
      <c r="FF18">
        <v>206</v>
      </c>
      <c r="FG18">
        <v>0</v>
      </c>
      <c r="FH18">
        <v>0</v>
      </c>
      <c r="FI18">
        <v>56</v>
      </c>
      <c r="FJ18">
        <v>59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79</v>
      </c>
      <c r="FR18" s="30">
        <v>1600</v>
      </c>
      <c r="FS18">
        <v>934</v>
      </c>
      <c r="FT18">
        <v>296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88</v>
      </c>
      <c r="GA18">
        <v>125</v>
      </c>
      <c r="GB18">
        <v>0</v>
      </c>
      <c r="GC18">
        <v>708</v>
      </c>
      <c r="GD18" s="30">
        <v>1231</v>
      </c>
      <c r="GE18" s="30">
        <v>1446</v>
      </c>
      <c r="GF18">
        <v>228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269</v>
      </c>
      <c r="GM18">
        <v>81</v>
      </c>
      <c r="GN18">
        <v>92</v>
      </c>
      <c r="GO18">
        <v>220</v>
      </c>
      <c r="GP18">
        <v>71</v>
      </c>
      <c r="GQ18">
        <v>0</v>
      </c>
      <c r="GR18">
        <v>0</v>
      </c>
      <c r="GS18">
        <v>28</v>
      </c>
      <c r="GT18">
        <v>0</v>
      </c>
      <c r="GU18">
        <v>0</v>
      </c>
      <c r="GV18">
        <v>0</v>
      </c>
      <c r="GW18">
        <v>0</v>
      </c>
      <c r="GX18">
        <v>6</v>
      </c>
      <c r="GY18">
        <v>801</v>
      </c>
      <c r="GZ18">
        <v>320</v>
      </c>
      <c r="HA18">
        <v>0</v>
      </c>
      <c r="HB18">
        <v>671</v>
      </c>
      <c r="HC18">
        <v>934</v>
      </c>
      <c r="HD18">
        <v>220</v>
      </c>
      <c r="HE18">
        <v>587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402</v>
      </c>
      <c r="HL18">
        <v>151</v>
      </c>
      <c r="HM18">
        <v>20</v>
      </c>
      <c r="HN18">
        <v>802</v>
      </c>
      <c r="HO18">
        <v>252</v>
      </c>
      <c r="HP18">
        <v>94</v>
      </c>
      <c r="HQ18">
        <v>0</v>
      </c>
      <c r="HR18">
        <v>0</v>
      </c>
      <c r="HS18">
        <v>9</v>
      </c>
      <c r="HT18">
        <v>1</v>
      </c>
      <c r="HU18">
        <v>0</v>
      </c>
      <c r="HV18">
        <v>640</v>
      </c>
      <c r="HW18">
        <v>15</v>
      </c>
      <c r="HX18">
        <v>884</v>
      </c>
      <c r="HY18" s="30">
        <v>4170</v>
      </c>
      <c r="HZ18" s="30">
        <v>2620</v>
      </c>
      <c r="IA18" s="30">
        <v>5020</v>
      </c>
      <c r="IB18">
        <v>935</v>
      </c>
      <c r="IC18" s="30">
        <v>1500</v>
      </c>
      <c r="ID18">
        <v>822</v>
      </c>
      <c r="IE18">
        <v>788</v>
      </c>
      <c r="IF18">
        <v>0</v>
      </c>
      <c r="IG18">
        <v>0</v>
      </c>
      <c r="IH18">
        <v>225</v>
      </c>
      <c r="II18">
        <v>0</v>
      </c>
      <c r="IJ18">
        <v>133</v>
      </c>
      <c r="IK18">
        <v>848</v>
      </c>
      <c r="IL18">
        <v>470</v>
      </c>
      <c r="IM18" s="30">
        <v>1550</v>
      </c>
      <c r="IN18" s="30">
        <v>2790</v>
      </c>
      <c r="IO18" s="30">
        <v>1330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8</v>
      </c>
      <c r="IW18">
        <v>39</v>
      </c>
      <c r="IX18">
        <v>194</v>
      </c>
      <c r="IY18">
        <v>0</v>
      </c>
      <c r="IZ18">
        <v>67</v>
      </c>
      <c r="JA18">
        <v>0</v>
      </c>
      <c r="JB18">
        <v>0</v>
      </c>
      <c r="JC18">
        <v>0</v>
      </c>
      <c r="JD18">
        <v>0</v>
      </c>
      <c r="JE18">
        <v>128</v>
      </c>
      <c r="JF18">
        <v>0</v>
      </c>
      <c r="JG18">
        <v>52</v>
      </c>
      <c r="JH18">
        <v>281</v>
      </c>
      <c r="JI18" s="30">
        <v>1900</v>
      </c>
      <c r="JJ18" s="30">
        <v>2100</v>
      </c>
      <c r="JK18">
        <v>1</v>
      </c>
      <c r="JL18">
        <v>555</v>
      </c>
      <c r="JM18">
        <v>137</v>
      </c>
      <c r="JN18">
        <v>0</v>
      </c>
      <c r="JO18">
        <v>0</v>
      </c>
      <c r="JP18">
        <v>0</v>
      </c>
      <c r="JQ18">
        <v>0</v>
      </c>
      <c r="JR18">
        <v>106</v>
      </c>
      <c r="JS18">
        <v>1</v>
      </c>
      <c r="JT18">
        <v>1</v>
      </c>
      <c r="JU18">
        <v>5</v>
      </c>
      <c r="JV18">
        <v>775</v>
      </c>
      <c r="JW18">
        <v>6</v>
      </c>
      <c r="JX18">
        <v>671</v>
      </c>
      <c r="JY18">
        <v>435</v>
      </c>
      <c r="JZ18">
        <v>0</v>
      </c>
      <c r="KA18">
        <v>0</v>
      </c>
      <c r="KB18">
        <v>0</v>
      </c>
      <c r="KC18">
        <v>0</v>
      </c>
      <c r="KD18">
        <v>58</v>
      </c>
      <c r="KE18">
        <v>0</v>
      </c>
      <c r="KF18">
        <v>602</v>
      </c>
      <c r="KG18" s="30">
        <v>1900</v>
      </c>
      <c r="KH18" s="30">
        <v>2180</v>
      </c>
      <c r="KI18" s="30">
        <v>1600</v>
      </c>
      <c r="KJ18">
        <v>217</v>
      </c>
      <c r="KK18" s="30">
        <v>1790</v>
      </c>
      <c r="KL18">
        <v>501</v>
      </c>
      <c r="KM18">
        <v>232</v>
      </c>
      <c r="KN18">
        <v>0</v>
      </c>
      <c r="KO18">
        <v>0</v>
      </c>
      <c r="KP18">
        <v>24</v>
      </c>
      <c r="KQ18" s="30">
        <v>1770</v>
      </c>
      <c r="KR18" s="30">
        <v>2350</v>
      </c>
    </row>
    <row r="19" spans="1:304" x14ac:dyDescent="0.25">
      <c r="A19" s="1" t="s">
        <v>33</v>
      </c>
      <c r="B19" s="1" t="s">
        <v>34</v>
      </c>
      <c r="C19" s="1" t="s">
        <v>34</v>
      </c>
      <c r="D19" s="2" t="s">
        <v>2</v>
      </c>
      <c r="Z19">
        <v>512.79999999999995</v>
      </c>
      <c r="AA19">
        <v>305.7</v>
      </c>
      <c r="AB19">
        <v>282.89999999999998</v>
      </c>
      <c r="AC19">
        <v>425.2</v>
      </c>
      <c r="AD19">
        <v>350.4</v>
      </c>
      <c r="AE19">
        <v>155.19999999999999</v>
      </c>
      <c r="AF19">
        <v>369</v>
      </c>
      <c r="AG19">
        <v>31.7</v>
      </c>
      <c r="AH19">
        <v>3678.8</v>
      </c>
      <c r="AI19">
        <v>37.4</v>
      </c>
      <c r="AJ19">
        <v>24.4</v>
      </c>
      <c r="AK19">
        <v>40</v>
      </c>
      <c r="AL19">
        <v>85.3</v>
      </c>
      <c r="AM19">
        <v>245.6</v>
      </c>
      <c r="AN19">
        <v>561.1</v>
      </c>
      <c r="AO19">
        <v>97.3</v>
      </c>
      <c r="AP19">
        <v>385.7</v>
      </c>
      <c r="AQ19">
        <v>114.6</v>
      </c>
      <c r="AR19">
        <v>9.3000000000000007</v>
      </c>
      <c r="AS19">
        <v>69</v>
      </c>
      <c r="AT19">
        <v>51.6</v>
      </c>
      <c r="AU19">
        <v>18.3</v>
      </c>
      <c r="AV19">
        <v>15</v>
      </c>
      <c r="AW19">
        <v>56.7</v>
      </c>
      <c r="AX19">
        <v>34.4</v>
      </c>
      <c r="AY19">
        <v>48.3</v>
      </c>
      <c r="AZ19">
        <v>6.1</v>
      </c>
      <c r="BA19">
        <v>377.4</v>
      </c>
      <c r="BB19">
        <v>502</v>
      </c>
      <c r="BC19">
        <v>28.6</v>
      </c>
      <c r="BD19">
        <v>89.1</v>
      </c>
      <c r="BE19">
        <v>177.3</v>
      </c>
      <c r="BF19">
        <v>4</v>
      </c>
      <c r="BG19">
        <v>0.2</v>
      </c>
      <c r="BH19">
        <v>4.5999999999999996</v>
      </c>
      <c r="BI19">
        <v>4.2</v>
      </c>
      <c r="BJ19">
        <v>4.3</v>
      </c>
      <c r="BK19">
        <v>36.5</v>
      </c>
      <c r="BL19">
        <v>2.2999999999999998</v>
      </c>
      <c r="BM19">
        <v>142.19999999999999</v>
      </c>
      <c r="BN19">
        <v>722</v>
      </c>
      <c r="BO19">
        <v>1843</v>
      </c>
      <c r="BP19">
        <v>141.80000000000001</v>
      </c>
      <c r="BQ19">
        <v>21.3</v>
      </c>
      <c r="BR19">
        <v>41.5</v>
      </c>
      <c r="BS19">
        <v>2163</v>
      </c>
      <c r="BT19">
        <v>0</v>
      </c>
      <c r="BU19">
        <v>2101.4</v>
      </c>
      <c r="BV19">
        <v>989.7</v>
      </c>
      <c r="BW19">
        <v>16.2</v>
      </c>
      <c r="BX19">
        <v>466.1</v>
      </c>
      <c r="BY19">
        <v>1627</v>
      </c>
      <c r="BZ19">
        <v>4416</v>
      </c>
      <c r="CA19">
        <v>6474</v>
      </c>
      <c r="CB19">
        <v>1631.8</v>
      </c>
      <c r="CC19">
        <v>2894</v>
      </c>
      <c r="CD19">
        <v>3425.9</v>
      </c>
      <c r="CE19">
        <v>547.5</v>
      </c>
      <c r="CF19">
        <v>0</v>
      </c>
      <c r="CG19">
        <v>2.6</v>
      </c>
      <c r="CH19">
        <v>1172</v>
      </c>
      <c r="CI19">
        <v>0</v>
      </c>
      <c r="CJ19">
        <v>1202</v>
      </c>
      <c r="CK19">
        <v>1055</v>
      </c>
      <c r="CL19">
        <v>108</v>
      </c>
      <c r="CM19" s="38">
        <v>1865</v>
      </c>
      <c r="CN19" s="38">
        <v>2145</v>
      </c>
      <c r="CO19" s="38">
        <v>1003</v>
      </c>
      <c r="CP19" s="38">
        <v>155</v>
      </c>
      <c r="CQ19" s="38">
        <v>606</v>
      </c>
      <c r="CR19" s="38">
        <v>0</v>
      </c>
      <c r="CS19" s="38">
        <v>0</v>
      </c>
      <c r="CT19">
        <v>121</v>
      </c>
      <c r="CU19">
        <v>417</v>
      </c>
      <c r="CV19">
        <v>627</v>
      </c>
      <c r="CW19">
        <v>168</v>
      </c>
      <c r="CX19">
        <v>386</v>
      </c>
      <c r="CY19">
        <v>386</v>
      </c>
      <c r="CZ19">
        <v>258</v>
      </c>
      <c r="DA19">
        <v>48</v>
      </c>
      <c r="DB19">
        <v>6</v>
      </c>
      <c r="DC19">
        <v>38</v>
      </c>
      <c r="DD19">
        <v>103</v>
      </c>
      <c r="DE19">
        <v>87</v>
      </c>
      <c r="DF19">
        <v>152</v>
      </c>
      <c r="DG19">
        <v>592</v>
      </c>
      <c r="DH19">
        <v>302</v>
      </c>
      <c r="DI19" s="30">
        <v>2328</v>
      </c>
      <c r="DJ19" s="30">
        <v>2056</v>
      </c>
      <c r="DK19" s="30">
        <v>1131</v>
      </c>
      <c r="DL19" s="30">
        <v>1991</v>
      </c>
      <c r="DM19" s="30">
        <v>1353</v>
      </c>
      <c r="DN19">
        <v>605</v>
      </c>
      <c r="DO19">
        <v>95</v>
      </c>
      <c r="DP19">
        <v>84</v>
      </c>
      <c r="DQ19">
        <v>70</v>
      </c>
      <c r="DR19">
        <v>3007</v>
      </c>
      <c r="DS19">
        <v>116</v>
      </c>
      <c r="DT19">
        <v>264</v>
      </c>
      <c r="DU19">
        <v>882</v>
      </c>
      <c r="DV19">
        <v>880</v>
      </c>
      <c r="DW19">
        <v>345</v>
      </c>
      <c r="DX19">
        <v>275</v>
      </c>
      <c r="DY19">
        <v>320</v>
      </c>
      <c r="DZ19">
        <v>2769</v>
      </c>
      <c r="EA19">
        <v>43</v>
      </c>
      <c r="EB19">
        <v>1511</v>
      </c>
      <c r="EC19">
        <v>726</v>
      </c>
      <c r="ED19">
        <v>68</v>
      </c>
      <c r="EE19">
        <v>0</v>
      </c>
      <c r="EF19" s="30">
        <v>2259</v>
      </c>
      <c r="EG19" s="30">
        <v>2107</v>
      </c>
      <c r="EH19">
        <v>590</v>
      </c>
      <c r="EI19">
        <v>79</v>
      </c>
      <c r="EJ19">
        <v>90</v>
      </c>
      <c r="EK19">
        <v>94</v>
      </c>
      <c r="EL19" s="30">
        <v>2380</v>
      </c>
      <c r="EM19" s="30">
        <v>1790</v>
      </c>
      <c r="EN19">
        <v>154</v>
      </c>
      <c r="EO19">
        <v>147</v>
      </c>
      <c r="EP19">
        <v>38</v>
      </c>
      <c r="EQ19">
        <v>476</v>
      </c>
      <c r="ER19">
        <v>494</v>
      </c>
      <c r="ES19">
        <v>806</v>
      </c>
      <c r="ET19">
        <v>2400</v>
      </c>
      <c r="EU19">
        <v>1550</v>
      </c>
      <c r="EV19">
        <v>871</v>
      </c>
      <c r="EW19">
        <v>2950</v>
      </c>
      <c r="EX19">
        <v>3590</v>
      </c>
      <c r="EY19">
        <v>1970</v>
      </c>
      <c r="EZ19">
        <v>740</v>
      </c>
      <c r="FA19">
        <v>93</v>
      </c>
      <c r="FB19">
        <v>49</v>
      </c>
      <c r="FC19">
        <v>122</v>
      </c>
      <c r="FD19">
        <v>67</v>
      </c>
      <c r="FE19">
        <v>390</v>
      </c>
      <c r="FF19">
        <v>0</v>
      </c>
      <c r="FG19">
        <v>525</v>
      </c>
      <c r="FH19">
        <v>0</v>
      </c>
      <c r="FI19">
        <v>36</v>
      </c>
      <c r="FJ19">
        <v>188</v>
      </c>
      <c r="FK19">
        <v>154</v>
      </c>
      <c r="FL19">
        <v>64</v>
      </c>
      <c r="FM19">
        <v>114</v>
      </c>
      <c r="FN19">
        <v>121</v>
      </c>
      <c r="FO19">
        <v>78</v>
      </c>
      <c r="FP19">
        <v>134</v>
      </c>
      <c r="FQ19">
        <v>310</v>
      </c>
      <c r="FR19" s="30">
        <v>1820</v>
      </c>
      <c r="FS19">
        <v>656</v>
      </c>
      <c r="FT19">
        <v>562</v>
      </c>
      <c r="FU19">
        <v>111</v>
      </c>
      <c r="FV19">
        <v>59</v>
      </c>
      <c r="FW19">
        <v>36</v>
      </c>
      <c r="FX19">
        <v>66</v>
      </c>
      <c r="FY19">
        <v>78</v>
      </c>
      <c r="FZ19">
        <v>245</v>
      </c>
      <c r="GA19">
        <v>54</v>
      </c>
      <c r="GB19">
        <v>36</v>
      </c>
      <c r="GC19" s="30">
        <v>1010</v>
      </c>
      <c r="GD19" s="30">
        <v>1660</v>
      </c>
      <c r="GE19">
        <v>670</v>
      </c>
      <c r="GF19">
        <v>328</v>
      </c>
      <c r="GG19">
        <v>108</v>
      </c>
      <c r="GH19">
        <v>241</v>
      </c>
      <c r="GI19">
        <v>74</v>
      </c>
      <c r="GJ19">
        <v>80</v>
      </c>
      <c r="GK19">
        <v>48</v>
      </c>
      <c r="GL19">
        <v>46</v>
      </c>
      <c r="GM19">
        <v>450</v>
      </c>
      <c r="GN19">
        <v>236</v>
      </c>
      <c r="GO19">
        <v>313</v>
      </c>
      <c r="GP19">
        <v>97</v>
      </c>
      <c r="GQ19">
        <v>151</v>
      </c>
      <c r="GR19">
        <v>35</v>
      </c>
      <c r="GS19">
        <v>43</v>
      </c>
      <c r="GT19">
        <v>40</v>
      </c>
      <c r="GU19">
        <v>55</v>
      </c>
      <c r="GV19">
        <v>31</v>
      </c>
      <c r="GW19">
        <v>26</v>
      </c>
      <c r="GX19">
        <v>47</v>
      </c>
      <c r="GY19">
        <v>612</v>
      </c>
      <c r="GZ19">
        <v>440</v>
      </c>
      <c r="HA19">
        <v>39</v>
      </c>
      <c r="HB19" s="30">
        <v>1510</v>
      </c>
      <c r="HC19" s="30">
        <v>1080</v>
      </c>
      <c r="HD19">
        <v>381</v>
      </c>
      <c r="HE19">
        <v>287</v>
      </c>
      <c r="HF19">
        <v>80</v>
      </c>
      <c r="HG19">
        <v>97</v>
      </c>
      <c r="HH19" s="30">
        <v>1540</v>
      </c>
      <c r="HI19">
        <v>200</v>
      </c>
      <c r="HJ19">
        <v>411</v>
      </c>
      <c r="HK19">
        <v>110</v>
      </c>
      <c r="HL19">
        <v>454</v>
      </c>
      <c r="HM19">
        <v>105</v>
      </c>
      <c r="HN19" s="30">
        <v>1500</v>
      </c>
      <c r="HO19">
        <v>274</v>
      </c>
      <c r="HP19">
        <v>164</v>
      </c>
      <c r="HQ19">
        <v>76</v>
      </c>
      <c r="HR19">
        <v>62</v>
      </c>
      <c r="HS19">
        <v>65</v>
      </c>
      <c r="HT19">
        <v>73</v>
      </c>
      <c r="HU19">
        <v>82</v>
      </c>
      <c r="HV19" s="30">
        <v>1950</v>
      </c>
      <c r="HW19">
        <v>342</v>
      </c>
      <c r="HX19" s="30">
        <v>1670</v>
      </c>
      <c r="HY19" s="30">
        <v>17900</v>
      </c>
      <c r="HZ19" s="30">
        <v>8040</v>
      </c>
      <c r="IA19" s="30">
        <v>7250</v>
      </c>
      <c r="IB19" s="30">
        <v>1510</v>
      </c>
      <c r="IC19">
        <v>593</v>
      </c>
      <c r="ID19" s="30">
        <v>3650</v>
      </c>
      <c r="IE19">
        <v>194</v>
      </c>
      <c r="IF19">
        <v>74</v>
      </c>
      <c r="IG19">
        <v>139</v>
      </c>
      <c r="IH19">
        <v>376</v>
      </c>
      <c r="II19">
        <v>277</v>
      </c>
      <c r="IJ19">
        <v>243</v>
      </c>
      <c r="IK19">
        <v>387</v>
      </c>
      <c r="IL19">
        <v>289</v>
      </c>
      <c r="IM19">
        <v>470</v>
      </c>
      <c r="IN19">
        <v>696</v>
      </c>
      <c r="IO19">
        <v>634</v>
      </c>
      <c r="IP19">
        <v>300</v>
      </c>
      <c r="IQ19">
        <v>288</v>
      </c>
      <c r="IR19">
        <v>236</v>
      </c>
      <c r="IS19">
        <v>250</v>
      </c>
      <c r="IT19">
        <v>235</v>
      </c>
      <c r="IU19">
        <v>239</v>
      </c>
      <c r="IV19">
        <v>271</v>
      </c>
      <c r="IW19">
        <v>286</v>
      </c>
      <c r="IX19">
        <v>289</v>
      </c>
      <c r="IY19">
        <v>336</v>
      </c>
      <c r="IZ19">
        <v>290</v>
      </c>
      <c r="JA19">
        <v>285</v>
      </c>
      <c r="JB19">
        <v>239</v>
      </c>
      <c r="JC19">
        <v>214</v>
      </c>
      <c r="JD19">
        <v>182</v>
      </c>
      <c r="JE19">
        <v>171</v>
      </c>
      <c r="JF19">
        <v>221</v>
      </c>
      <c r="JG19">
        <v>197</v>
      </c>
      <c r="JH19">
        <v>306</v>
      </c>
      <c r="JI19">
        <v>619</v>
      </c>
      <c r="JJ19">
        <v>570</v>
      </c>
      <c r="JK19">
        <v>433</v>
      </c>
      <c r="JL19">
        <v>324</v>
      </c>
      <c r="JM19">
        <v>347</v>
      </c>
      <c r="JN19">
        <v>298</v>
      </c>
      <c r="JO19">
        <v>270</v>
      </c>
      <c r="JP19">
        <v>231</v>
      </c>
      <c r="JQ19">
        <v>445</v>
      </c>
      <c r="JR19">
        <v>396</v>
      </c>
      <c r="JS19">
        <v>387</v>
      </c>
      <c r="JT19">
        <v>516</v>
      </c>
      <c r="JU19">
        <v>189</v>
      </c>
      <c r="JV19">
        <v>994</v>
      </c>
      <c r="JW19">
        <v>128</v>
      </c>
      <c r="JX19">
        <v>43</v>
      </c>
      <c r="JY19">
        <v>32</v>
      </c>
      <c r="JZ19">
        <v>49</v>
      </c>
      <c r="KA19">
        <v>347</v>
      </c>
      <c r="KB19">
        <v>388</v>
      </c>
      <c r="KC19">
        <v>24</v>
      </c>
      <c r="KD19">
        <v>257</v>
      </c>
      <c r="KE19">
        <v>230</v>
      </c>
      <c r="KF19">
        <v>493</v>
      </c>
      <c r="KG19" s="30">
        <v>1140</v>
      </c>
      <c r="KH19">
        <v>922</v>
      </c>
      <c r="KI19" s="30">
        <v>1120</v>
      </c>
      <c r="KJ19">
        <v>668</v>
      </c>
      <c r="KK19">
        <v>482</v>
      </c>
      <c r="KL19">
        <v>634</v>
      </c>
      <c r="KM19">
        <v>835</v>
      </c>
      <c r="KN19">
        <v>409</v>
      </c>
      <c r="KO19">
        <v>308</v>
      </c>
      <c r="KP19">
        <v>923</v>
      </c>
      <c r="KQ19" s="30">
        <v>1300</v>
      </c>
      <c r="KR19" s="30">
        <v>1920</v>
      </c>
    </row>
    <row r="20" spans="1:304" x14ac:dyDescent="0.25">
      <c r="A20" s="1" t="s">
        <v>35</v>
      </c>
      <c r="B20" s="1" t="s">
        <v>36</v>
      </c>
      <c r="C20" s="1" t="s">
        <v>36</v>
      </c>
      <c r="D20" s="2" t="s">
        <v>2</v>
      </c>
      <c r="Z20">
        <v>6244</v>
      </c>
      <c r="AA20">
        <v>5261</v>
      </c>
      <c r="AB20">
        <v>3594</v>
      </c>
      <c r="AC20">
        <v>2081</v>
      </c>
      <c r="AD20">
        <v>2299</v>
      </c>
      <c r="AE20">
        <v>3081</v>
      </c>
      <c r="AF20">
        <v>5794</v>
      </c>
      <c r="AG20">
        <v>3933</v>
      </c>
      <c r="AH20">
        <v>5119</v>
      </c>
      <c r="AI20">
        <v>1503</v>
      </c>
      <c r="AJ20">
        <v>158</v>
      </c>
      <c r="AK20">
        <v>300</v>
      </c>
      <c r="AL20">
        <v>1289</v>
      </c>
      <c r="AM20">
        <v>941</v>
      </c>
      <c r="AN20">
        <v>1385</v>
      </c>
      <c r="AO20">
        <v>1076</v>
      </c>
      <c r="AP20">
        <v>4984</v>
      </c>
      <c r="AQ20">
        <v>5850.7</v>
      </c>
      <c r="AR20">
        <v>4359</v>
      </c>
      <c r="AS20">
        <v>4111</v>
      </c>
      <c r="AT20">
        <v>6914</v>
      </c>
      <c r="AU20">
        <v>4922.5</v>
      </c>
      <c r="AV20">
        <v>2098.1</v>
      </c>
      <c r="AW20">
        <v>1831</v>
      </c>
      <c r="AX20">
        <v>78</v>
      </c>
      <c r="AY20">
        <v>6381.2</v>
      </c>
      <c r="AZ20">
        <v>1642</v>
      </c>
      <c r="BA20">
        <v>7130</v>
      </c>
      <c r="BB20">
        <v>9776.7999999999993</v>
      </c>
      <c r="BC20">
        <v>8016.7</v>
      </c>
      <c r="BD20">
        <v>10636</v>
      </c>
      <c r="BE20">
        <v>9092</v>
      </c>
      <c r="BF20">
        <v>5935</v>
      </c>
      <c r="BG20">
        <v>4934.7</v>
      </c>
      <c r="BH20">
        <v>2960</v>
      </c>
      <c r="BI20">
        <v>5514</v>
      </c>
      <c r="BJ20" s="37">
        <v>6484</v>
      </c>
      <c r="BK20" s="37">
        <v>2564</v>
      </c>
      <c r="BL20" s="37">
        <v>4113.2</v>
      </c>
      <c r="BM20" s="37">
        <v>9248</v>
      </c>
      <c r="BN20" s="37">
        <v>3871</v>
      </c>
      <c r="BO20" s="37">
        <v>15651</v>
      </c>
      <c r="BP20" s="37">
        <v>2123</v>
      </c>
      <c r="BQ20" s="37">
        <v>2248</v>
      </c>
      <c r="BR20" s="37">
        <v>2643</v>
      </c>
      <c r="BS20" s="37">
        <v>6429.2</v>
      </c>
      <c r="BT20" s="37">
        <v>8184</v>
      </c>
      <c r="BU20" s="37">
        <v>7888</v>
      </c>
      <c r="BV20" s="37">
        <v>7732</v>
      </c>
      <c r="BW20" s="37">
        <v>5280</v>
      </c>
      <c r="BX20" s="37">
        <v>5870</v>
      </c>
      <c r="BY20" s="37">
        <v>2931</v>
      </c>
      <c r="BZ20" s="37">
        <v>6178</v>
      </c>
      <c r="CA20" s="37">
        <v>6967</v>
      </c>
      <c r="CB20" s="37">
        <v>890</v>
      </c>
      <c r="CC20" s="37">
        <v>3409</v>
      </c>
      <c r="CD20" s="37">
        <v>1696</v>
      </c>
      <c r="CE20" s="37">
        <v>4970</v>
      </c>
      <c r="CF20" s="37">
        <v>3023</v>
      </c>
      <c r="CG20" s="37">
        <v>3915</v>
      </c>
      <c r="CH20" s="33">
        <v>6999</v>
      </c>
      <c r="CI20" s="37">
        <v>4551</v>
      </c>
      <c r="CJ20" s="37">
        <v>6700</v>
      </c>
      <c r="CK20" s="37">
        <v>6522</v>
      </c>
      <c r="CL20" s="37">
        <v>4481</v>
      </c>
      <c r="CM20" s="39">
        <v>4485</v>
      </c>
      <c r="CN20" s="39">
        <v>2951</v>
      </c>
      <c r="CO20" s="39">
        <v>1270</v>
      </c>
      <c r="CP20" s="39">
        <v>5234</v>
      </c>
      <c r="CQ20" s="39">
        <v>2926</v>
      </c>
      <c r="CR20" s="39">
        <v>3806</v>
      </c>
      <c r="CS20" s="39">
        <v>2980</v>
      </c>
      <c r="CT20" s="40">
        <v>3200</v>
      </c>
      <c r="CU20" s="37">
        <v>6030</v>
      </c>
      <c r="CV20" s="37">
        <v>4670</v>
      </c>
      <c r="CW20" s="40">
        <v>3693</v>
      </c>
      <c r="CX20" s="40">
        <v>6250</v>
      </c>
      <c r="CY20" s="40">
        <v>4770</v>
      </c>
      <c r="CZ20" s="40">
        <v>2066</v>
      </c>
      <c r="DA20" s="40">
        <v>4343</v>
      </c>
      <c r="DB20" s="37">
        <v>5901</v>
      </c>
      <c r="DC20" s="37">
        <v>2680</v>
      </c>
      <c r="DD20" s="40">
        <v>241</v>
      </c>
      <c r="DE20" s="37">
        <v>926</v>
      </c>
      <c r="DF20" s="40">
        <v>2227</v>
      </c>
      <c r="DG20" s="40">
        <v>2680</v>
      </c>
      <c r="DH20" s="40">
        <v>3294</v>
      </c>
      <c r="DI20" s="40">
        <v>9440</v>
      </c>
      <c r="DJ20" s="40">
        <v>5790</v>
      </c>
      <c r="DK20" s="40">
        <v>4736</v>
      </c>
      <c r="DL20" s="40">
        <v>1942</v>
      </c>
      <c r="DM20" s="40">
        <v>3952</v>
      </c>
      <c r="DN20" s="40">
        <v>4369</v>
      </c>
      <c r="DO20" s="37">
        <v>222</v>
      </c>
      <c r="DP20" s="37">
        <v>214</v>
      </c>
      <c r="DQ20" s="37">
        <v>687</v>
      </c>
      <c r="DR20" s="37">
        <v>7251</v>
      </c>
      <c r="DS20" s="37">
        <v>2964</v>
      </c>
      <c r="DT20" s="37">
        <v>4075</v>
      </c>
      <c r="DU20" s="37">
        <v>3627</v>
      </c>
      <c r="DV20" s="37">
        <v>6689</v>
      </c>
      <c r="DW20" s="37">
        <v>4236</v>
      </c>
      <c r="DX20" s="37">
        <v>4110</v>
      </c>
      <c r="DY20" s="37">
        <v>3729</v>
      </c>
      <c r="DZ20" s="37">
        <v>6081</v>
      </c>
      <c r="EA20" s="37">
        <v>1639</v>
      </c>
      <c r="EB20" s="37">
        <v>4721</v>
      </c>
      <c r="EC20" s="37">
        <v>3864</v>
      </c>
      <c r="ED20" s="30">
        <v>1287</v>
      </c>
      <c r="EE20" s="30">
        <v>5737</v>
      </c>
      <c r="EF20" s="30">
        <v>11766</v>
      </c>
      <c r="EG20" s="30">
        <v>8278</v>
      </c>
      <c r="EH20" s="30">
        <v>2614</v>
      </c>
      <c r="EI20" s="30">
        <v>3786</v>
      </c>
      <c r="EJ20" s="30">
        <v>8575</v>
      </c>
      <c r="EK20" s="30">
        <v>4417</v>
      </c>
      <c r="EL20" s="30">
        <v>5283</v>
      </c>
      <c r="EM20" s="30">
        <v>7652</v>
      </c>
      <c r="EN20">
        <v>986</v>
      </c>
      <c r="EO20" s="30">
        <v>3828</v>
      </c>
      <c r="EP20">
        <v>1201</v>
      </c>
      <c r="EQ20">
        <v>4585</v>
      </c>
      <c r="ER20">
        <v>8200</v>
      </c>
      <c r="ES20">
        <v>9244</v>
      </c>
      <c r="ET20">
        <v>10998</v>
      </c>
      <c r="EU20">
        <v>7925</v>
      </c>
      <c r="EV20">
        <v>5390</v>
      </c>
      <c r="EW20">
        <v>3820</v>
      </c>
      <c r="EX20">
        <v>6530</v>
      </c>
      <c r="EY20">
        <v>5959</v>
      </c>
      <c r="EZ20">
        <v>858</v>
      </c>
      <c r="FA20">
        <v>4121</v>
      </c>
      <c r="FB20" s="30">
        <v>5300</v>
      </c>
      <c r="FC20" s="30">
        <v>3456</v>
      </c>
      <c r="FD20" s="30">
        <v>2730</v>
      </c>
      <c r="FE20" s="30">
        <v>6438</v>
      </c>
      <c r="FF20" s="30">
        <v>3777</v>
      </c>
      <c r="FG20" s="30">
        <v>4665</v>
      </c>
      <c r="FH20" s="30">
        <v>7036</v>
      </c>
      <c r="FI20">
        <v>167</v>
      </c>
      <c r="FJ20">
        <v>500</v>
      </c>
      <c r="FK20" s="30">
        <v>1110</v>
      </c>
      <c r="FL20" s="30">
        <v>1510</v>
      </c>
      <c r="FM20" s="30">
        <v>1253</v>
      </c>
      <c r="FN20" s="30">
        <v>2252</v>
      </c>
      <c r="FO20" s="30">
        <v>3609</v>
      </c>
      <c r="FP20" s="30">
        <v>6284</v>
      </c>
      <c r="FQ20" s="30">
        <v>8653</v>
      </c>
      <c r="FR20" s="30">
        <v>12164</v>
      </c>
      <c r="FS20" s="30">
        <v>8033</v>
      </c>
      <c r="FT20" s="30">
        <v>4994</v>
      </c>
      <c r="FU20" s="30">
        <v>5579</v>
      </c>
      <c r="FV20" s="30">
        <v>2925</v>
      </c>
      <c r="FW20">
        <v>106</v>
      </c>
      <c r="FX20">
        <v>0</v>
      </c>
      <c r="FY20" s="30">
        <v>1069</v>
      </c>
      <c r="FZ20" s="30">
        <v>2858</v>
      </c>
      <c r="GA20" s="30">
        <v>3509</v>
      </c>
      <c r="GB20" s="30">
        <v>4755</v>
      </c>
      <c r="GC20" s="30">
        <v>4449</v>
      </c>
      <c r="GD20" s="30">
        <v>11058</v>
      </c>
      <c r="GE20" s="30">
        <v>3371</v>
      </c>
      <c r="GF20" s="30">
        <v>4317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2040</v>
      </c>
      <c r="GM20">
        <v>7720</v>
      </c>
      <c r="GN20">
        <v>8464</v>
      </c>
      <c r="GO20">
        <v>4870</v>
      </c>
      <c r="GP20">
        <v>1937</v>
      </c>
      <c r="GQ20">
        <v>4106</v>
      </c>
      <c r="GR20">
        <v>3479</v>
      </c>
      <c r="GS20">
        <v>2772</v>
      </c>
      <c r="GT20">
        <v>3529</v>
      </c>
      <c r="GU20">
        <v>4040</v>
      </c>
      <c r="GV20">
        <v>765</v>
      </c>
      <c r="GW20">
        <v>31</v>
      </c>
      <c r="GX20">
        <v>520</v>
      </c>
      <c r="GY20" s="30">
        <v>11762</v>
      </c>
      <c r="GZ20" s="30">
        <v>11257</v>
      </c>
      <c r="HA20" s="30">
        <v>3234</v>
      </c>
      <c r="HB20" s="30">
        <v>10444</v>
      </c>
      <c r="HC20" s="30">
        <v>9026</v>
      </c>
      <c r="HD20" s="30">
        <v>3694</v>
      </c>
      <c r="HE20" s="30">
        <v>3323</v>
      </c>
      <c r="HF20">
        <v>0</v>
      </c>
      <c r="HG20">
        <v>1</v>
      </c>
      <c r="HH20">
        <v>1</v>
      </c>
      <c r="HI20">
        <v>166</v>
      </c>
      <c r="HJ20">
        <v>282</v>
      </c>
      <c r="HK20">
        <v>937</v>
      </c>
      <c r="HL20" s="30">
        <v>3141</v>
      </c>
      <c r="HM20" s="30">
        <v>3554</v>
      </c>
      <c r="HN20" s="30">
        <v>13690</v>
      </c>
      <c r="HO20" s="30">
        <v>5580</v>
      </c>
      <c r="HP20" s="30">
        <v>1691</v>
      </c>
      <c r="HQ20" s="30">
        <v>1422</v>
      </c>
      <c r="HR20" s="30">
        <v>2092</v>
      </c>
      <c r="HS20" s="30">
        <v>2679</v>
      </c>
      <c r="HT20">
        <v>154</v>
      </c>
      <c r="HU20">
        <v>0</v>
      </c>
      <c r="HV20" s="30">
        <v>10416</v>
      </c>
      <c r="HW20" s="30">
        <v>7418</v>
      </c>
      <c r="HX20" s="30">
        <v>14008</v>
      </c>
      <c r="HY20" s="30">
        <v>12887</v>
      </c>
      <c r="HZ20" s="30">
        <v>8512</v>
      </c>
      <c r="IA20" s="30">
        <v>13425</v>
      </c>
      <c r="IB20" s="30">
        <v>8175</v>
      </c>
      <c r="IC20" s="30">
        <v>6187</v>
      </c>
      <c r="ID20" s="30">
        <v>6792</v>
      </c>
      <c r="IE20" s="30">
        <v>62</v>
      </c>
      <c r="IF20" s="30">
        <v>0</v>
      </c>
      <c r="IG20" s="30">
        <v>61</v>
      </c>
      <c r="IH20" s="30">
        <v>1496</v>
      </c>
      <c r="II20">
        <v>0</v>
      </c>
      <c r="IJ20">
        <v>997</v>
      </c>
      <c r="IK20" s="30">
        <v>2814</v>
      </c>
      <c r="IL20" s="30">
        <v>7362</v>
      </c>
      <c r="IM20" s="30">
        <v>15290</v>
      </c>
      <c r="IN20" s="30">
        <v>11360</v>
      </c>
      <c r="IO20" s="30">
        <v>6339</v>
      </c>
      <c r="IP20" s="30">
        <v>4040</v>
      </c>
      <c r="IQ20" s="30">
        <v>6109</v>
      </c>
      <c r="IR20" s="30">
        <v>6456</v>
      </c>
      <c r="IS20">
        <v>0</v>
      </c>
      <c r="IT20" s="30">
        <v>6950</v>
      </c>
      <c r="IU20" s="30">
        <v>5051</v>
      </c>
      <c r="IV20" s="30">
        <v>6486</v>
      </c>
      <c r="IW20" s="30">
        <v>6670</v>
      </c>
      <c r="IX20" s="30">
        <v>3799</v>
      </c>
      <c r="IY20" s="30">
        <v>8620</v>
      </c>
      <c r="IZ20" s="30">
        <v>5825</v>
      </c>
      <c r="JA20">
        <v>256</v>
      </c>
      <c r="JB20">
        <v>0</v>
      </c>
      <c r="JC20" s="30">
        <v>1330</v>
      </c>
      <c r="JD20">
        <v>550</v>
      </c>
      <c r="JE20">
        <v>604</v>
      </c>
      <c r="JF20">
        <v>442</v>
      </c>
      <c r="JG20" s="30">
        <v>1107</v>
      </c>
      <c r="JH20" s="30">
        <v>4122</v>
      </c>
      <c r="JI20" s="30">
        <v>17631</v>
      </c>
      <c r="JJ20" s="30">
        <v>5286</v>
      </c>
      <c r="JK20">
        <v>304</v>
      </c>
      <c r="JL20">
        <v>175</v>
      </c>
      <c r="JM20">
        <v>701</v>
      </c>
      <c r="JN20">
        <v>376</v>
      </c>
      <c r="JO20">
        <v>836</v>
      </c>
      <c r="JP20" s="30">
        <v>1979</v>
      </c>
      <c r="JQ20" s="30">
        <v>3766</v>
      </c>
      <c r="JR20" s="30">
        <v>1409</v>
      </c>
      <c r="JS20" s="30">
        <v>3345</v>
      </c>
      <c r="JT20" s="30">
        <v>5251</v>
      </c>
      <c r="JU20">
        <v>656</v>
      </c>
      <c r="JV20" s="30">
        <v>16490</v>
      </c>
      <c r="JW20">
        <v>656</v>
      </c>
      <c r="JX20">
        <v>0</v>
      </c>
      <c r="JY20">
        <v>0</v>
      </c>
      <c r="JZ20">
        <v>1</v>
      </c>
      <c r="KA20" s="30">
        <v>1778</v>
      </c>
      <c r="KB20" s="30">
        <v>1102</v>
      </c>
      <c r="KC20">
        <v>7</v>
      </c>
      <c r="KD20" s="30">
        <v>2213</v>
      </c>
      <c r="KE20">
        <v>892</v>
      </c>
      <c r="KF20" s="30">
        <v>10300</v>
      </c>
      <c r="KG20" s="30">
        <v>14286</v>
      </c>
      <c r="KH20" s="30">
        <v>11840</v>
      </c>
      <c r="KI20" s="30">
        <v>6636</v>
      </c>
      <c r="KJ20" s="30">
        <v>9920</v>
      </c>
      <c r="KK20" s="30">
        <v>1067</v>
      </c>
      <c r="KL20">
        <v>899</v>
      </c>
      <c r="KM20">
        <v>0</v>
      </c>
      <c r="KN20">
        <v>0</v>
      </c>
      <c r="KO20">
        <v>64</v>
      </c>
      <c r="KP20" s="30">
        <v>4700</v>
      </c>
      <c r="KQ20" s="30">
        <v>11780</v>
      </c>
      <c r="KR20" s="30">
        <v>16270</v>
      </c>
    </row>
    <row r="21" spans="1:304" x14ac:dyDescent="0.25">
      <c r="A21" s="1" t="s">
        <v>37</v>
      </c>
      <c r="B21" s="1" t="s">
        <v>38</v>
      </c>
      <c r="C21" s="1" t="s">
        <v>38</v>
      </c>
      <c r="D21" s="2" t="s">
        <v>2</v>
      </c>
      <c r="Z21">
        <v>79.7</v>
      </c>
      <c r="AA21">
        <v>79.5</v>
      </c>
      <c r="AB21">
        <v>96.6</v>
      </c>
      <c r="AC21">
        <v>139</v>
      </c>
      <c r="AD21">
        <v>65.5</v>
      </c>
      <c r="AE21">
        <v>130</v>
      </c>
      <c r="AF21">
        <v>2.6</v>
      </c>
      <c r="AG21">
        <v>0</v>
      </c>
      <c r="AH21">
        <v>0</v>
      </c>
      <c r="AI21">
        <v>0</v>
      </c>
      <c r="AJ21">
        <v>0</v>
      </c>
      <c r="AK21">
        <v>19.2</v>
      </c>
      <c r="AL21">
        <v>0</v>
      </c>
      <c r="AM21">
        <v>41.3</v>
      </c>
      <c r="AN21">
        <v>112</v>
      </c>
      <c r="AO21">
        <v>42.2</v>
      </c>
      <c r="AP21">
        <v>202</v>
      </c>
      <c r="AQ21">
        <v>87.5</v>
      </c>
      <c r="AR21">
        <v>50.6</v>
      </c>
      <c r="AS21">
        <v>36.5</v>
      </c>
      <c r="AT21">
        <v>31.9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38</v>
      </c>
      <c r="BA21">
        <v>65</v>
      </c>
      <c r="BB21">
        <v>90</v>
      </c>
      <c r="BC21">
        <v>54</v>
      </c>
      <c r="BD21">
        <v>14</v>
      </c>
      <c r="BE21">
        <v>31</v>
      </c>
      <c r="BF21">
        <v>48</v>
      </c>
      <c r="BG21">
        <v>27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44</v>
      </c>
      <c r="BN21">
        <v>38</v>
      </c>
      <c r="BO21">
        <v>241</v>
      </c>
      <c r="BP21">
        <v>104</v>
      </c>
      <c r="BQ21">
        <v>0</v>
      </c>
      <c r="BR21">
        <v>0</v>
      </c>
      <c r="BS21">
        <v>0.8</v>
      </c>
      <c r="BT21">
        <v>34</v>
      </c>
      <c r="BU21">
        <v>0</v>
      </c>
      <c r="BV21">
        <v>0</v>
      </c>
      <c r="BW21">
        <v>0</v>
      </c>
      <c r="BX21">
        <v>27</v>
      </c>
      <c r="BY21">
        <v>85</v>
      </c>
      <c r="BZ21">
        <v>221</v>
      </c>
      <c r="CA21">
        <v>316</v>
      </c>
      <c r="CB21">
        <v>331</v>
      </c>
      <c r="CC21">
        <v>96</v>
      </c>
      <c r="CD21">
        <v>48</v>
      </c>
      <c r="CE21">
        <v>65</v>
      </c>
      <c r="CF21">
        <v>28</v>
      </c>
      <c r="CG21">
        <v>0</v>
      </c>
      <c r="CH21">
        <v>42</v>
      </c>
      <c r="CI21">
        <v>55</v>
      </c>
      <c r="CJ21">
        <v>138</v>
      </c>
      <c r="CK21">
        <v>243</v>
      </c>
      <c r="CL21">
        <v>280</v>
      </c>
      <c r="CM21" s="38">
        <v>529</v>
      </c>
      <c r="CN21" s="38">
        <v>387</v>
      </c>
      <c r="CO21" s="38">
        <v>338</v>
      </c>
      <c r="CP21" s="38">
        <v>300</v>
      </c>
      <c r="CQ21" s="38">
        <v>129</v>
      </c>
      <c r="CR21" s="38">
        <v>209</v>
      </c>
      <c r="CS21" s="38">
        <v>117</v>
      </c>
      <c r="CT21" s="30">
        <v>61</v>
      </c>
      <c r="CU21" s="30">
        <v>153</v>
      </c>
      <c r="CV21" s="30">
        <v>143</v>
      </c>
      <c r="CW21" s="30">
        <v>150</v>
      </c>
      <c r="CX21" s="30">
        <v>4</v>
      </c>
      <c r="CY21" s="30">
        <v>64</v>
      </c>
      <c r="CZ21" s="30">
        <v>142</v>
      </c>
      <c r="DA21" s="30">
        <v>69</v>
      </c>
      <c r="DB21" s="30">
        <v>121</v>
      </c>
      <c r="DC21" s="30">
        <v>0</v>
      </c>
      <c r="DD21">
        <v>45</v>
      </c>
      <c r="DE21">
        <v>53</v>
      </c>
      <c r="DF21">
        <v>55</v>
      </c>
      <c r="DG21">
        <v>58</v>
      </c>
      <c r="DH21">
        <v>51</v>
      </c>
      <c r="DI21">
        <v>232</v>
      </c>
      <c r="DJ21">
        <v>493</v>
      </c>
      <c r="DK21">
        <v>430</v>
      </c>
      <c r="DL21">
        <v>311</v>
      </c>
      <c r="DM21">
        <v>316</v>
      </c>
      <c r="DN21">
        <v>301</v>
      </c>
      <c r="DO21">
        <v>284</v>
      </c>
      <c r="DP21">
        <v>8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102</v>
      </c>
      <c r="DW21">
        <v>42</v>
      </c>
      <c r="DX21">
        <v>183</v>
      </c>
      <c r="DY21">
        <v>145</v>
      </c>
      <c r="DZ21">
        <v>124</v>
      </c>
      <c r="EA21">
        <v>101</v>
      </c>
      <c r="EB21">
        <v>76</v>
      </c>
      <c r="EC21">
        <v>30</v>
      </c>
      <c r="ED21">
        <v>62</v>
      </c>
      <c r="EE21">
        <v>58</v>
      </c>
      <c r="EF21">
        <v>79</v>
      </c>
      <c r="EG21">
        <v>185</v>
      </c>
      <c r="EH21">
        <v>213</v>
      </c>
      <c r="EI21">
        <v>152</v>
      </c>
      <c r="EJ21">
        <v>104</v>
      </c>
      <c r="EK21">
        <v>39</v>
      </c>
      <c r="EL21">
        <v>97</v>
      </c>
      <c r="EM21">
        <v>25</v>
      </c>
      <c r="EN21">
        <v>62</v>
      </c>
      <c r="EO21">
        <v>9</v>
      </c>
      <c r="EP21">
        <v>16</v>
      </c>
      <c r="EQ21">
        <v>16</v>
      </c>
      <c r="ER21">
        <v>19</v>
      </c>
      <c r="ES21">
        <v>35</v>
      </c>
      <c r="ET21">
        <v>71</v>
      </c>
      <c r="EU21">
        <v>164</v>
      </c>
      <c r="EV21">
        <v>240</v>
      </c>
      <c r="EW21">
        <v>57</v>
      </c>
      <c r="EX21">
        <v>408</v>
      </c>
      <c r="EY21">
        <v>350</v>
      </c>
      <c r="EZ21">
        <v>260</v>
      </c>
      <c r="FA21">
        <v>99</v>
      </c>
      <c r="FB21">
        <v>129</v>
      </c>
      <c r="FC21">
        <v>124</v>
      </c>
      <c r="FD21">
        <v>74</v>
      </c>
      <c r="FE21">
        <v>135</v>
      </c>
      <c r="FF21">
        <v>158</v>
      </c>
      <c r="FG21">
        <v>142</v>
      </c>
      <c r="FH21">
        <v>39</v>
      </c>
      <c r="FI21">
        <v>102</v>
      </c>
      <c r="FJ21">
        <v>6</v>
      </c>
      <c r="FK21">
        <v>0</v>
      </c>
      <c r="FL21">
        <v>0</v>
      </c>
      <c r="FM21">
        <v>0</v>
      </c>
      <c r="FN21">
        <v>10</v>
      </c>
      <c r="FO21">
        <v>1</v>
      </c>
      <c r="FP21">
        <v>0</v>
      </c>
      <c r="FQ21">
        <v>0</v>
      </c>
      <c r="FR21">
        <v>0</v>
      </c>
      <c r="FS21">
        <v>134</v>
      </c>
      <c r="FT21">
        <v>29</v>
      </c>
      <c r="FU21">
        <v>56</v>
      </c>
      <c r="FV21">
        <v>28</v>
      </c>
      <c r="FW21">
        <v>38</v>
      </c>
      <c r="FX21">
        <v>50</v>
      </c>
      <c r="FY21">
        <v>50</v>
      </c>
      <c r="FZ21">
        <v>47</v>
      </c>
      <c r="GA21">
        <v>29</v>
      </c>
      <c r="GB21">
        <v>51</v>
      </c>
      <c r="GC21">
        <v>28</v>
      </c>
      <c r="GD21">
        <v>23</v>
      </c>
      <c r="GE21">
        <v>64</v>
      </c>
      <c r="GF21">
        <v>38</v>
      </c>
      <c r="GG21">
        <v>48</v>
      </c>
      <c r="GH21">
        <v>56</v>
      </c>
      <c r="GI21">
        <v>42</v>
      </c>
      <c r="GJ21">
        <v>25</v>
      </c>
      <c r="GK21">
        <v>22</v>
      </c>
      <c r="GL21">
        <v>17</v>
      </c>
      <c r="GM21">
        <v>34</v>
      </c>
      <c r="GN21">
        <v>50</v>
      </c>
      <c r="GO21">
        <v>68</v>
      </c>
      <c r="GP21">
        <v>65</v>
      </c>
      <c r="GQ21">
        <v>55</v>
      </c>
      <c r="GR21">
        <v>60</v>
      </c>
      <c r="GS21">
        <v>56</v>
      </c>
      <c r="GT21">
        <v>52</v>
      </c>
      <c r="GU21">
        <v>43</v>
      </c>
      <c r="GV21">
        <v>34</v>
      </c>
      <c r="GW21">
        <v>16</v>
      </c>
      <c r="GX21">
        <v>11</v>
      </c>
      <c r="GY21">
        <v>49</v>
      </c>
      <c r="GZ21">
        <v>42</v>
      </c>
      <c r="HA21">
        <v>71</v>
      </c>
      <c r="HB21">
        <v>45</v>
      </c>
      <c r="HC21">
        <v>128</v>
      </c>
      <c r="HD21">
        <v>57</v>
      </c>
      <c r="HE21">
        <v>70</v>
      </c>
      <c r="HF21">
        <v>63</v>
      </c>
      <c r="HG21">
        <v>36</v>
      </c>
      <c r="HH21">
        <v>0</v>
      </c>
      <c r="HI21">
        <v>12</v>
      </c>
      <c r="HJ21">
        <v>12</v>
      </c>
      <c r="HK21">
        <v>0</v>
      </c>
      <c r="HL21">
        <v>0</v>
      </c>
      <c r="HM21">
        <v>41</v>
      </c>
      <c r="HN21">
        <v>17</v>
      </c>
      <c r="HO21">
        <v>70</v>
      </c>
      <c r="HP21">
        <v>58</v>
      </c>
      <c r="HQ21">
        <v>55</v>
      </c>
      <c r="HR21">
        <v>5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9</v>
      </c>
      <c r="HY21">
        <v>179</v>
      </c>
      <c r="HZ21">
        <v>249</v>
      </c>
      <c r="IA21">
        <v>711</v>
      </c>
      <c r="IB21">
        <v>398</v>
      </c>
      <c r="IC21">
        <v>268</v>
      </c>
      <c r="ID21">
        <v>216</v>
      </c>
      <c r="IE21">
        <v>112</v>
      </c>
      <c r="IF21">
        <v>159</v>
      </c>
      <c r="IG21">
        <v>139</v>
      </c>
      <c r="IH21">
        <v>133</v>
      </c>
      <c r="II21">
        <v>35</v>
      </c>
      <c r="IJ21">
        <v>37</v>
      </c>
      <c r="IK21">
        <v>93</v>
      </c>
      <c r="IL21">
        <v>1</v>
      </c>
      <c r="IM21">
        <v>43</v>
      </c>
      <c r="IN21">
        <v>170</v>
      </c>
      <c r="IO21">
        <v>153</v>
      </c>
      <c r="IP21">
        <v>95</v>
      </c>
      <c r="IQ21">
        <v>74</v>
      </c>
      <c r="IR21">
        <v>50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46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25</v>
      </c>
      <c r="JG21">
        <v>37</v>
      </c>
      <c r="JH21">
        <v>26</v>
      </c>
      <c r="JI21">
        <v>39</v>
      </c>
      <c r="JJ21">
        <v>160</v>
      </c>
      <c r="JK21">
        <v>117</v>
      </c>
      <c r="JL21">
        <v>13</v>
      </c>
      <c r="JM21">
        <v>53</v>
      </c>
      <c r="JN21">
        <v>56</v>
      </c>
      <c r="JO21">
        <v>0</v>
      </c>
      <c r="JP21">
        <v>11</v>
      </c>
      <c r="JQ21">
        <v>6</v>
      </c>
      <c r="JR21">
        <v>0</v>
      </c>
      <c r="JS21">
        <v>0</v>
      </c>
      <c r="JT21">
        <v>0</v>
      </c>
      <c r="JU21">
        <v>32</v>
      </c>
      <c r="JV21">
        <v>6</v>
      </c>
      <c r="JW21">
        <v>70</v>
      </c>
      <c r="JX21">
        <v>5</v>
      </c>
      <c r="JY21">
        <v>34</v>
      </c>
      <c r="JZ21">
        <v>6</v>
      </c>
      <c r="KA21">
        <v>4</v>
      </c>
      <c r="KB21">
        <v>9</v>
      </c>
      <c r="KC21">
        <v>5</v>
      </c>
      <c r="KD21">
        <v>4</v>
      </c>
      <c r="KE21">
        <v>0</v>
      </c>
      <c r="KF21">
        <v>0</v>
      </c>
      <c r="KG21">
        <v>8</v>
      </c>
      <c r="KH21">
        <v>0</v>
      </c>
      <c r="KI21">
        <v>0</v>
      </c>
      <c r="KJ21">
        <v>31</v>
      </c>
      <c r="KK21">
        <v>88</v>
      </c>
      <c r="KL21">
        <v>44</v>
      </c>
      <c r="KM21">
        <v>56</v>
      </c>
      <c r="KN21">
        <v>32</v>
      </c>
      <c r="KO21">
        <v>0</v>
      </c>
      <c r="KP21">
        <v>0</v>
      </c>
      <c r="KQ21">
        <v>0</v>
      </c>
      <c r="KR21">
        <v>13</v>
      </c>
    </row>
    <row r="22" spans="1:304" x14ac:dyDescent="0.25">
      <c r="A22" s="1" t="s">
        <v>39</v>
      </c>
      <c r="B22" s="1" t="s">
        <v>40</v>
      </c>
      <c r="C22" s="1" t="s">
        <v>40</v>
      </c>
      <c r="D22" s="2" t="s">
        <v>2</v>
      </c>
      <c r="Z22">
        <v>188</v>
      </c>
      <c r="AA22">
        <v>2463</v>
      </c>
      <c r="AB22">
        <v>3033</v>
      </c>
      <c r="AC22">
        <v>4422</v>
      </c>
      <c r="AD22">
        <v>6698</v>
      </c>
      <c r="AE22">
        <v>19</v>
      </c>
      <c r="AF22">
        <v>3.4</v>
      </c>
      <c r="AG22">
        <v>0</v>
      </c>
      <c r="AH22">
        <v>93.4</v>
      </c>
      <c r="AI22">
        <v>0</v>
      </c>
      <c r="AJ22">
        <v>0</v>
      </c>
      <c r="AK22">
        <v>0</v>
      </c>
      <c r="AL22">
        <v>48.4</v>
      </c>
      <c r="AM22">
        <v>183</v>
      </c>
      <c r="AN22">
        <v>6748</v>
      </c>
      <c r="AO22">
        <v>8622</v>
      </c>
      <c r="AP22">
        <v>6540</v>
      </c>
      <c r="AQ22">
        <v>2952</v>
      </c>
      <c r="AR22">
        <v>2226</v>
      </c>
      <c r="AS22">
        <v>59.5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16</v>
      </c>
      <c r="BB22">
        <v>1110</v>
      </c>
      <c r="BC22">
        <v>4070</v>
      </c>
      <c r="BD22">
        <v>4630</v>
      </c>
      <c r="BE22">
        <v>641</v>
      </c>
      <c r="BF22">
        <v>0</v>
      </c>
      <c r="BG22">
        <v>0</v>
      </c>
      <c r="BH22">
        <v>1880</v>
      </c>
      <c r="BI22">
        <v>1250</v>
      </c>
      <c r="BJ22">
        <v>2640</v>
      </c>
      <c r="BK22">
        <v>0</v>
      </c>
      <c r="BL22">
        <v>0</v>
      </c>
      <c r="BM22">
        <v>122</v>
      </c>
      <c r="BN22">
        <v>24</v>
      </c>
      <c r="BO22">
        <v>2070</v>
      </c>
      <c r="BP22">
        <v>2300</v>
      </c>
      <c r="BQ22">
        <v>0</v>
      </c>
      <c r="BR22">
        <v>770</v>
      </c>
      <c r="BS22">
        <v>963</v>
      </c>
      <c r="BT22">
        <v>5530</v>
      </c>
      <c r="BU22">
        <v>0</v>
      </c>
      <c r="BV22">
        <v>0</v>
      </c>
      <c r="BW22">
        <v>0</v>
      </c>
      <c r="BX22">
        <v>0</v>
      </c>
      <c r="BY22">
        <v>2690</v>
      </c>
      <c r="BZ22">
        <v>6730</v>
      </c>
      <c r="CA22">
        <v>10790</v>
      </c>
      <c r="CB22">
        <v>13310</v>
      </c>
      <c r="CC22">
        <v>6000</v>
      </c>
      <c r="CD22">
        <v>4710</v>
      </c>
      <c r="CE22">
        <v>3150</v>
      </c>
      <c r="CF22">
        <v>0</v>
      </c>
      <c r="CG22">
        <v>2100</v>
      </c>
      <c r="CH22">
        <v>133</v>
      </c>
      <c r="CI22">
        <v>5560</v>
      </c>
      <c r="CJ22">
        <v>1670</v>
      </c>
      <c r="CK22">
        <v>6790</v>
      </c>
      <c r="CL22">
        <v>5734</v>
      </c>
      <c r="CM22" s="38">
        <v>13709</v>
      </c>
      <c r="CN22" s="38">
        <v>17908</v>
      </c>
      <c r="CO22" s="38">
        <v>12803</v>
      </c>
      <c r="CP22" s="38">
        <v>799</v>
      </c>
      <c r="CQ22" s="38">
        <v>0</v>
      </c>
      <c r="CR22" s="38">
        <v>2420</v>
      </c>
      <c r="CS22" s="38">
        <v>6000</v>
      </c>
      <c r="CT22" s="30">
        <v>7110</v>
      </c>
      <c r="CU22" s="30">
        <v>0</v>
      </c>
      <c r="CV22" s="30">
        <v>0</v>
      </c>
      <c r="CW22">
        <v>0</v>
      </c>
      <c r="CX22" s="30">
        <v>0</v>
      </c>
      <c r="CY22" s="30">
        <v>0</v>
      </c>
      <c r="CZ22" s="30">
        <v>2850</v>
      </c>
      <c r="DA22" s="30">
        <v>8160</v>
      </c>
      <c r="DB22" s="30">
        <v>2710</v>
      </c>
      <c r="DC22" s="30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 s="30">
        <v>3529</v>
      </c>
      <c r="DJ22" s="30">
        <v>12698</v>
      </c>
      <c r="DK22" s="30">
        <v>8630</v>
      </c>
      <c r="DL22" s="30">
        <v>17530</v>
      </c>
      <c r="DM22" s="30">
        <v>5996</v>
      </c>
      <c r="DN22">
        <v>10</v>
      </c>
      <c r="DO22" s="30">
        <v>5877</v>
      </c>
      <c r="DP22" s="30">
        <v>1980</v>
      </c>
      <c r="DQ22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3533</v>
      </c>
      <c r="DY22" s="30">
        <v>5578</v>
      </c>
      <c r="DZ22" s="30">
        <v>2751</v>
      </c>
      <c r="EA22" s="30">
        <v>5113</v>
      </c>
      <c r="EB22" s="30">
        <v>7410</v>
      </c>
      <c r="EC22" s="30">
        <v>6562</v>
      </c>
      <c r="ED22">
        <v>0</v>
      </c>
      <c r="EE22">
        <v>0</v>
      </c>
      <c r="EF22" s="30">
        <v>2420</v>
      </c>
      <c r="EG22" s="30">
        <v>4210</v>
      </c>
      <c r="EH22" s="30">
        <v>4430</v>
      </c>
      <c r="EI22">
        <v>583</v>
      </c>
      <c r="EJ22">
        <v>0</v>
      </c>
      <c r="EK22">
        <v>0</v>
      </c>
      <c r="EL22">
        <v>0</v>
      </c>
      <c r="EM22" s="30">
        <v>3040</v>
      </c>
      <c r="EN22" s="30">
        <v>3470</v>
      </c>
      <c r="EO22" s="30">
        <v>1250</v>
      </c>
      <c r="EP22">
        <v>1730</v>
      </c>
      <c r="EQ22">
        <v>2550</v>
      </c>
      <c r="ER22">
        <v>915</v>
      </c>
      <c r="ES22">
        <v>0</v>
      </c>
      <c r="ET22">
        <v>968</v>
      </c>
      <c r="EU22">
        <v>7720</v>
      </c>
      <c r="EV22">
        <v>13040</v>
      </c>
      <c r="EW22">
        <v>14350</v>
      </c>
      <c r="EX22">
        <v>12100</v>
      </c>
      <c r="EY22">
        <v>4020</v>
      </c>
      <c r="EZ22">
        <v>8840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131</v>
      </c>
      <c r="FO22">
        <v>0</v>
      </c>
      <c r="FP22">
        <v>0</v>
      </c>
      <c r="FQ22">
        <v>0</v>
      </c>
      <c r="FR22">
        <v>0</v>
      </c>
      <c r="FS22">
        <v>554</v>
      </c>
      <c r="FT22">
        <v>0</v>
      </c>
      <c r="FU22">
        <v>0</v>
      </c>
      <c r="FV22">
        <v>928</v>
      </c>
      <c r="FW22">
        <v>732</v>
      </c>
      <c r="FX22" s="30">
        <v>3530</v>
      </c>
      <c r="FY22" s="30">
        <v>4900</v>
      </c>
      <c r="FZ22" s="30">
        <v>4000</v>
      </c>
      <c r="GA22" s="30">
        <v>8280</v>
      </c>
      <c r="GB22" s="30">
        <v>5950</v>
      </c>
      <c r="GC22">
        <v>576</v>
      </c>
      <c r="GD22">
        <v>0</v>
      </c>
      <c r="GE22">
        <v>0</v>
      </c>
      <c r="GF22">
        <v>0</v>
      </c>
      <c r="GG22">
        <v>0</v>
      </c>
      <c r="GH22">
        <v>0</v>
      </c>
      <c r="GI22" s="30">
        <v>2490</v>
      </c>
      <c r="GJ22" s="30">
        <v>3960</v>
      </c>
      <c r="GK22" s="30">
        <v>1240</v>
      </c>
      <c r="GL22">
        <v>5580</v>
      </c>
      <c r="GM22">
        <v>4110</v>
      </c>
      <c r="GN22">
        <v>995</v>
      </c>
      <c r="GO22">
        <v>0</v>
      </c>
      <c r="GP22">
        <v>0</v>
      </c>
      <c r="GQ22">
        <v>0</v>
      </c>
      <c r="GR22">
        <v>448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198</v>
      </c>
      <c r="GY22">
        <v>475</v>
      </c>
      <c r="GZ22">
        <v>516</v>
      </c>
      <c r="HA22">
        <v>514</v>
      </c>
      <c r="HB22">
        <v>0</v>
      </c>
      <c r="HC22" s="30">
        <v>1170</v>
      </c>
      <c r="HD22">
        <v>25</v>
      </c>
      <c r="HE22" s="30">
        <v>3110</v>
      </c>
      <c r="HF22" s="30">
        <v>4260</v>
      </c>
      <c r="HG22" s="30">
        <v>4070</v>
      </c>
      <c r="HH22" s="30">
        <v>5350</v>
      </c>
      <c r="HI22" s="30">
        <v>11700</v>
      </c>
      <c r="HJ22" s="30">
        <v>9814</v>
      </c>
      <c r="HK22" s="30">
        <v>3966</v>
      </c>
      <c r="HL22" s="30">
        <v>5005</v>
      </c>
      <c r="HM22" s="30">
        <v>11059</v>
      </c>
      <c r="HN22" s="30">
        <v>3167</v>
      </c>
      <c r="HO22" s="30">
        <v>6121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29</v>
      </c>
      <c r="HY22" s="30">
        <v>8150</v>
      </c>
      <c r="HZ22" s="30">
        <v>7440</v>
      </c>
      <c r="IA22" s="30">
        <v>23100</v>
      </c>
      <c r="IB22" s="30">
        <v>24600</v>
      </c>
      <c r="IC22" s="30">
        <v>21500</v>
      </c>
      <c r="ID22" s="30">
        <v>4760</v>
      </c>
      <c r="IE22" s="30">
        <v>4740</v>
      </c>
      <c r="IF22" s="30">
        <v>11600</v>
      </c>
      <c r="IG22" s="30">
        <v>9400</v>
      </c>
      <c r="IH22" s="30">
        <v>4300</v>
      </c>
      <c r="II22" s="30">
        <v>8030</v>
      </c>
      <c r="IJ22" s="30">
        <v>5453</v>
      </c>
      <c r="IK22" s="30">
        <v>4380</v>
      </c>
      <c r="IL22" s="30">
        <v>5600</v>
      </c>
      <c r="IM22" s="30">
        <v>9160</v>
      </c>
      <c r="IN22" s="30">
        <v>12951</v>
      </c>
      <c r="IO22" s="30">
        <v>14670</v>
      </c>
      <c r="IP22" s="30">
        <v>1712</v>
      </c>
      <c r="IQ22" s="30">
        <v>2287</v>
      </c>
      <c r="IR22">
        <v>461</v>
      </c>
      <c r="IS22">
        <v>625</v>
      </c>
      <c r="IT22">
        <v>811</v>
      </c>
      <c r="IU22" s="30">
        <v>1170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166</v>
      </c>
      <c r="JJ22">
        <v>0</v>
      </c>
      <c r="JK22" s="30">
        <v>1710</v>
      </c>
      <c r="JL22">
        <v>32</v>
      </c>
      <c r="JM22">
        <v>7</v>
      </c>
      <c r="JN22">
        <v>0</v>
      </c>
      <c r="JO22">
        <v>605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26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 s="30">
        <v>3780</v>
      </c>
      <c r="KJ22" s="30">
        <v>10640</v>
      </c>
      <c r="KK22" s="30">
        <v>5560</v>
      </c>
      <c r="KL22" s="30">
        <v>6180</v>
      </c>
      <c r="KM22" s="30">
        <v>1597</v>
      </c>
      <c r="KN22">
        <v>0</v>
      </c>
      <c r="KO22" s="30">
        <v>5053</v>
      </c>
      <c r="KP22" s="30">
        <v>4960</v>
      </c>
      <c r="KQ22" s="30">
        <v>4940</v>
      </c>
      <c r="KR22" s="30">
        <v>7050</v>
      </c>
    </row>
    <row r="23" spans="1:304" x14ac:dyDescent="0.25">
      <c r="A23" s="1" t="s">
        <v>41</v>
      </c>
      <c r="B23" s="1" t="s">
        <v>42</v>
      </c>
      <c r="C23" s="1" t="s">
        <v>42</v>
      </c>
      <c r="D23" s="2" t="s">
        <v>2</v>
      </c>
      <c r="Z23">
        <v>2638</v>
      </c>
      <c r="AA23">
        <v>3546</v>
      </c>
      <c r="AB23">
        <v>3364</v>
      </c>
      <c r="AC23">
        <v>3588</v>
      </c>
      <c r="AD23">
        <v>2980</v>
      </c>
      <c r="AE23">
        <v>3718</v>
      </c>
      <c r="AF23">
        <v>2246</v>
      </c>
      <c r="AG23">
        <v>2764</v>
      </c>
      <c r="AH23">
        <v>1417</v>
      </c>
      <c r="AI23">
        <v>0</v>
      </c>
      <c r="AJ23">
        <v>1172</v>
      </c>
      <c r="AK23">
        <v>2301</v>
      </c>
      <c r="AL23">
        <v>2974.5</v>
      </c>
      <c r="AM23">
        <v>3415.2</v>
      </c>
      <c r="AN23">
        <v>6232.5</v>
      </c>
      <c r="AO23">
        <v>6801.3</v>
      </c>
      <c r="AP23">
        <v>6119</v>
      </c>
      <c r="AQ23">
        <v>4867.6000000000004</v>
      </c>
      <c r="AR23">
        <v>4666.8</v>
      </c>
      <c r="AS23">
        <v>1406.2</v>
      </c>
      <c r="AT23">
        <v>1208.0999999999999</v>
      </c>
      <c r="AU23">
        <v>21.8</v>
      </c>
      <c r="AV23">
        <v>225.8</v>
      </c>
      <c r="AW23">
        <v>2234.9</v>
      </c>
      <c r="AX23">
        <v>7381.2</v>
      </c>
      <c r="AY23">
        <v>3423.3</v>
      </c>
      <c r="AZ23">
        <v>4735.2</v>
      </c>
      <c r="BA23">
        <v>3321</v>
      </c>
      <c r="BB23">
        <v>3265.4</v>
      </c>
      <c r="BC23">
        <v>5612</v>
      </c>
      <c r="BD23">
        <v>4672.2</v>
      </c>
      <c r="BE23">
        <v>867.6</v>
      </c>
      <c r="BF23">
        <v>1619</v>
      </c>
      <c r="BG23">
        <v>16.100000000000001</v>
      </c>
      <c r="BH23">
        <v>3217</v>
      </c>
      <c r="BI23">
        <v>3870</v>
      </c>
      <c r="BJ23">
        <v>3583.2</v>
      </c>
      <c r="BK23">
        <v>2727</v>
      </c>
      <c r="BL23">
        <v>2031.2</v>
      </c>
      <c r="BM23">
        <v>4710.3999999999996</v>
      </c>
      <c r="BN23">
        <v>5105.6000000000004</v>
      </c>
      <c r="BO23">
        <v>7112.7</v>
      </c>
      <c r="BP23">
        <v>1698.4</v>
      </c>
      <c r="BQ23">
        <v>2960.3</v>
      </c>
      <c r="BR23">
        <v>4652.5</v>
      </c>
      <c r="BS23">
        <v>2833</v>
      </c>
      <c r="BT23">
        <v>2537.1999999999998</v>
      </c>
      <c r="BU23">
        <v>3371</v>
      </c>
      <c r="BV23">
        <v>5402.6</v>
      </c>
      <c r="BW23">
        <v>2475.1</v>
      </c>
      <c r="BX23">
        <v>4506</v>
      </c>
      <c r="BY23">
        <v>3588.7</v>
      </c>
      <c r="BZ23">
        <v>7401</v>
      </c>
      <c r="CA23">
        <v>6785</v>
      </c>
      <c r="CB23">
        <v>863.8</v>
      </c>
      <c r="CC23">
        <v>4703.3</v>
      </c>
      <c r="CD23">
        <v>3257.6</v>
      </c>
      <c r="CE23">
        <v>3410</v>
      </c>
      <c r="CF23">
        <v>478</v>
      </c>
      <c r="CG23">
        <v>670.1</v>
      </c>
      <c r="CH23">
        <v>7057.3</v>
      </c>
      <c r="CI23">
        <v>3860</v>
      </c>
      <c r="CJ23">
        <v>6050</v>
      </c>
      <c r="CK23">
        <v>18400</v>
      </c>
      <c r="CL23">
        <v>17930</v>
      </c>
      <c r="CM23" s="38">
        <v>4020</v>
      </c>
      <c r="CN23" s="38">
        <v>3508</v>
      </c>
      <c r="CO23" s="38">
        <v>2954</v>
      </c>
      <c r="CP23" s="38">
        <v>4694.5</v>
      </c>
      <c r="CQ23" s="38">
        <v>5060</v>
      </c>
      <c r="CR23" s="38">
        <v>5366</v>
      </c>
      <c r="CS23" s="38">
        <v>2686</v>
      </c>
      <c r="CT23" s="30">
        <v>2700</v>
      </c>
      <c r="CU23" s="30">
        <v>4729</v>
      </c>
      <c r="CV23" s="30">
        <v>5892</v>
      </c>
      <c r="CW23" s="30">
        <v>2629</v>
      </c>
      <c r="CX23" s="30">
        <v>4602</v>
      </c>
      <c r="CY23" s="30">
        <v>6113</v>
      </c>
      <c r="CZ23" s="30">
        <v>4522</v>
      </c>
      <c r="DA23" s="30">
        <v>2260</v>
      </c>
      <c r="DB23" s="30">
        <v>5110</v>
      </c>
      <c r="DC23" s="30">
        <v>463</v>
      </c>
      <c r="DD23" s="30">
        <v>418</v>
      </c>
      <c r="DE23" s="30">
        <v>160</v>
      </c>
      <c r="DF23" s="30">
        <v>6268</v>
      </c>
      <c r="DG23" s="30">
        <v>3437</v>
      </c>
      <c r="DH23" s="30">
        <v>5669</v>
      </c>
      <c r="DI23" s="30">
        <v>10729</v>
      </c>
      <c r="DJ23" s="30">
        <v>6975</v>
      </c>
      <c r="DK23" s="30">
        <v>12500</v>
      </c>
      <c r="DL23" s="30">
        <v>4695</v>
      </c>
      <c r="DM23" s="30">
        <v>5093</v>
      </c>
      <c r="DN23" s="30">
        <v>2817</v>
      </c>
      <c r="DO23" s="30">
        <v>6695</v>
      </c>
      <c r="DP23" s="30">
        <v>4019</v>
      </c>
      <c r="DQ23" s="30">
        <v>2343</v>
      </c>
      <c r="DR23" s="30">
        <v>290</v>
      </c>
      <c r="DS23" s="30">
        <v>4121</v>
      </c>
      <c r="DT23" s="30">
        <v>6348</v>
      </c>
      <c r="DU23" s="30">
        <v>5767</v>
      </c>
      <c r="DV23" s="30">
        <v>6210</v>
      </c>
      <c r="DW23" s="30">
        <v>4286</v>
      </c>
      <c r="DX23" s="30">
        <v>4304</v>
      </c>
      <c r="DY23" s="30">
        <v>4355</v>
      </c>
      <c r="DZ23" s="30">
        <v>3135</v>
      </c>
      <c r="EA23" s="30">
        <v>3578</v>
      </c>
      <c r="EB23" s="30">
        <v>180</v>
      </c>
      <c r="EC23" s="30">
        <v>1530</v>
      </c>
      <c r="ED23">
        <v>7</v>
      </c>
      <c r="EE23">
        <v>139</v>
      </c>
      <c r="EF23">
        <v>910</v>
      </c>
      <c r="EG23" s="30">
        <v>3060</v>
      </c>
      <c r="EH23" s="30">
        <v>1590</v>
      </c>
      <c r="EI23">
        <v>900</v>
      </c>
      <c r="EJ23">
        <v>641</v>
      </c>
      <c r="EK23">
        <v>171</v>
      </c>
      <c r="EL23">
        <v>129</v>
      </c>
      <c r="EM23" s="30">
        <v>1620</v>
      </c>
      <c r="EN23" s="30">
        <v>3030</v>
      </c>
      <c r="EO23" s="30">
        <v>1670</v>
      </c>
      <c r="EP23">
        <v>5620</v>
      </c>
      <c r="EQ23">
        <v>2496</v>
      </c>
      <c r="ER23">
        <v>3904</v>
      </c>
      <c r="ES23">
        <v>4024</v>
      </c>
      <c r="ET23">
        <v>10237</v>
      </c>
      <c r="EU23">
        <v>6010</v>
      </c>
      <c r="EV23">
        <v>4220</v>
      </c>
      <c r="EW23">
        <v>2290</v>
      </c>
      <c r="EX23">
        <v>2366</v>
      </c>
      <c r="EY23">
        <v>4414</v>
      </c>
      <c r="EZ23">
        <v>3250</v>
      </c>
      <c r="FA23">
        <v>3350</v>
      </c>
      <c r="FB23" s="30">
        <v>1247</v>
      </c>
      <c r="FC23" s="30">
        <v>4701</v>
      </c>
      <c r="FD23" s="30">
        <v>2124</v>
      </c>
      <c r="FE23" s="30">
        <v>2850</v>
      </c>
      <c r="FF23" s="30">
        <v>3105</v>
      </c>
      <c r="FG23" s="30">
        <v>2991</v>
      </c>
      <c r="FH23" s="30">
        <v>2721</v>
      </c>
      <c r="FI23" s="30">
        <v>4230</v>
      </c>
      <c r="FJ23" s="30">
        <v>5110</v>
      </c>
      <c r="FK23" s="30">
        <v>1000</v>
      </c>
      <c r="FL23">
        <v>0</v>
      </c>
      <c r="FM23">
        <v>9</v>
      </c>
      <c r="FN23">
        <v>24</v>
      </c>
      <c r="FO23">
        <v>93</v>
      </c>
      <c r="FP23" s="30">
        <v>2766</v>
      </c>
      <c r="FQ23" s="30">
        <v>5199</v>
      </c>
      <c r="FR23" s="30">
        <v>7868</v>
      </c>
      <c r="FS23" s="30">
        <v>6519</v>
      </c>
      <c r="FT23" s="30">
        <v>3829</v>
      </c>
      <c r="FU23" s="30">
        <v>4722</v>
      </c>
      <c r="FV23" s="30">
        <v>4136</v>
      </c>
      <c r="FW23" s="30">
        <v>2547</v>
      </c>
      <c r="FX23" s="30">
        <v>3314</v>
      </c>
      <c r="FY23" s="30">
        <v>2664</v>
      </c>
      <c r="FZ23" s="30">
        <v>7732</v>
      </c>
      <c r="GA23" s="30">
        <v>3994</v>
      </c>
      <c r="GB23" s="30">
        <v>4283</v>
      </c>
      <c r="GC23" s="30">
        <v>3391</v>
      </c>
      <c r="GD23" s="30">
        <v>10550</v>
      </c>
      <c r="GE23" s="30">
        <v>3373</v>
      </c>
      <c r="GF23" s="30">
        <v>8247</v>
      </c>
      <c r="GG23" s="30">
        <v>2526</v>
      </c>
      <c r="GH23" s="30">
        <v>5208</v>
      </c>
      <c r="GI23" s="30">
        <v>1489</v>
      </c>
      <c r="GJ23" s="30">
        <v>2982</v>
      </c>
      <c r="GK23" s="30">
        <v>5938</v>
      </c>
      <c r="GL23">
        <v>2054</v>
      </c>
      <c r="GM23">
        <v>7774</v>
      </c>
      <c r="GN23">
        <v>8450</v>
      </c>
      <c r="GO23">
        <v>9085</v>
      </c>
      <c r="GP23">
        <v>1790</v>
      </c>
      <c r="GQ23">
        <v>2585</v>
      </c>
      <c r="GR23">
        <v>2748</v>
      </c>
      <c r="GS23">
        <v>2330</v>
      </c>
      <c r="GT23">
        <v>2124</v>
      </c>
      <c r="GU23">
        <v>2056</v>
      </c>
      <c r="GV23">
        <v>2096</v>
      </c>
      <c r="GW23">
        <v>4505</v>
      </c>
      <c r="GX23" s="30">
        <v>4589</v>
      </c>
      <c r="GY23" s="30">
        <v>6829</v>
      </c>
      <c r="GZ23" s="30">
        <v>7273</v>
      </c>
      <c r="HA23" s="30">
        <v>1898</v>
      </c>
      <c r="HB23" s="30">
        <v>7570</v>
      </c>
      <c r="HC23" s="30">
        <v>4635</v>
      </c>
      <c r="HD23" s="30">
        <v>4692</v>
      </c>
      <c r="HE23" s="30">
        <v>1387</v>
      </c>
      <c r="HF23">
        <v>45</v>
      </c>
      <c r="HG23">
        <v>142</v>
      </c>
      <c r="HH23">
        <v>241</v>
      </c>
      <c r="HI23">
        <v>305</v>
      </c>
      <c r="HJ23" s="30">
        <v>3381</v>
      </c>
      <c r="HK23" s="30">
        <v>5818</v>
      </c>
      <c r="HL23" s="30">
        <v>4005</v>
      </c>
      <c r="HM23" s="30">
        <v>2012</v>
      </c>
      <c r="HN23" s="30">
        <v>8370</v>
      </c>
      <c r="HO23" s="30">
        <v>2976</v>
      </c>
      <c r="HP23" s="30">
        <v>1953</v>
      </c>
      <c r="HQ23" s="30">
        <v>1572</v>
      </c>
      <c r="HR23" s="30">
        <v>2146</v>
      </c>
      <c r="HS23" s="30">
        <v>3441</v>
      </c>
      <c r="HT23">
        <v>558</v>
      </c>
      <c r="HU23" s="30">
        <v>2280</v>
      </c>
      <c r="HV23" s="30">
        <v>9186</v>
      </c>
      <c r="HW23" s="30">
        <v>1060</v>
      </c>
      <c r="HX23" s="30">
        <v>10050</v>
      </c>
      <c r="HY23" s="30">
        <v>10740</v>
      </c>
      <c r="HZ23" s="30">
        <v>13490</v>
      </c>
      <c r="IA23" s="30">
        <v>7388</v>
      </c>
      <c r="IB23" s="30">
        <v>6770</v>
      </c>
      <c r="IC23" s="30">
        <v>4177</v>
      </c>
      <c r="ID23" s="30">
        <v>2861</v>
      </c>
      <c r="IE23" s="30">
        <v>4126</v>
      </c>
      <c r="IF23" s="30">
        <v>6197</v>
      </c>
      <c r="IG23" s="30">
        <v>1790</v>
      </c>
      <c r="IH23" s="30">
        <v>4220</v>
      </c>
      <c r="II23" s="30">
        <v>3444</v>
      </c>
      <c r="IJ23" s="30">
        <v>6778</v>
      </c>
      <c r="IK23" s="30">
        <v>6579</v>
      </c>
      <c r="IL23" s="30">
        <v>5959</v>
      </c>
      <c r="IM23" s="30">
        <v>5078</v>
      </c>
      <c r="IN23" s="30">
        <v>5059</v>
      </c>
      <c r="IO23" s="30">
        <v>3391</v>
      </c>
      <c r="IP23" s="30">
        <v>2262</v>
      </c>
      <c r="IQ23" s="30">
        <v>1564</v>
      </c>
      <c r="IR23" s="30">
        <v>3264</v>
      </c>
      <c r="IS23" s="30">
        <v>1802</v>
      </c>
      <c r="IT23">
        <v>705</v>
      </c>
      <c r="IU23" s="30">
        <v>3882</v>
      </c>
      <c r="IV23" s="30">
        <v>3035</v>
      </c>
      <c r="IW23" s="30">
        <v>3478</v>
      </c>
      <c r="IX23" s="30">
        <v>5079</v>
      </c>
      <c r="IY23" s="30">
        <v>4726</v>
      </c>
      <c r="IZ23" s="30">
        <v>6506</v>
      </c>
      <c r="JA23" s="30">
        <v>3415</v>
      </c>
      <c r="JB23" s="30">
        <v>2990</v>
      </c>
      <c r="JC23">
        <v>583</v>
      </c>
      <c r="JD23" s="30">
        <v>1511</v>
      </c>
      <c r="JE23">
        <v>832</v>
      </c>
      <c r="JF23" s="30">
        <v>1032</v>
      </c>
      <c r="JG23" s="30">
        <v>3153</v>
      </c>
      <c r="JH23" s="30">
        <v>6250</v>
      </c>
      <c r="JI23" s="30">
        <v>8016</v>
      </c>
      <c r="JJ23" s="30">
        <v>6223</v>
      </c>
      <c r="JK23" s="30">
        <v>4677</v>
      </c>
      <c r="JL23" s="30">
        <v>2976</v>
      </c>
      <c r="JM23" s="30">
        <v>2870</v>
      </c>
      <c r="JN23">
        <v>316</v>
      </c>
      <c r="JO23">
        <v>14</v>
      </c>
      <c r="JP23">
        <v>62</v>
      </c>
      <c r="JQ23">
        <v>0</v>
      </c>
      <c r="JR23">
        <v>0</v>
      </c>
      <c r="JS23" s="30">
        <v>1184</v>
      </c>
      <c r="JT23" s="30">
        <v>3533</v>
      </c>
      <c r="JU23" s="30">
        <v>1357</v>
      </c>
      <c r="JV23" s="30">
        <v>9835</v>
      </c>
      <c r="JW23" s="30">
        <v>1465</v>
      </c>
      <c r="JX23" s="30">
        <v>1771</v>
      </c>
      <c r="JY23" s="30">
        <v>1228</v>
      </c>
      <c r="JZ23" s="30">
        <v>1370</v>
      </c>
      <c r="KA23" s="30">
        <v>1069</v>
      </c>
      <c r="KB23" s="30">
        <v>1110</v>
      </c>
      <c r="KC23" s="30">
        <v>1280</v>
      </c>
      <c r="KD23" s="30">
        <v>2006</v>
      </c>
      <c r="KE23" s="30">
        <v>1560</v>
      </c>
      <c r="KF23" s="30">
        <v>3540</v>
      </c>
      <c r="KG23" s="30">
        <v>4280</v>
      </c>
      <c r="KH23" s="30">
        <v>4250</v>
      </c>
      <c r="KI23" s="30">
        <v>2370</v>
      </c>
      <c r="KJ23" s="30">
        <v>7593</v>
      </c>
      <c r="KK23">
        <v>135</v>
      </c>
      <c r="KL23">
        <v>277</v>
      </c>
      <c r="KM23" s="30">
        <v>2385</v>
      </c>
      <c r="KN23" s="30">
        <v>2639</v>
      </c>
      <c r="KO23" s="30">
        <v>1728</v>
      </c>
      <c r="KP23" s="30">
        <v>3310</v>
      </c>
      <c r="KQ23" s="30">
        <v>4760</v>
      </c>
      <c r="KR23" s="30">
        <v>12890</v>
      </c>
    </row>
    <row r="24" spans="1:304" x14ac:dyDescent="0.25">
      <c r="A24" s="1" t="s">
        <v>43</v>
      </c>
      <c r="B24" s="1" t="s">
        <v>44</v>
      </c>
      <c r="C24" s="1" t="s">
        <v>44</v>
      </c>
      <c r="D24" s="2" t="s">
        <v>2</v>
      </c>
      <c r="Z24">
        <v>95</v>
      </c>
      <c r="AA24">
        <v>1205</v>
      </c>
      <c r="AB24">
        <v>710</v>
      </c>
      <c r="AC24">
        <v>1984</v>
      </c>
      <c r="AD24">
        <v>1295</v>
      </c>
      <c r="AE24">
        <v>376</v>
      </c>
      <c r="AF24">
        <v>1970</v>
      </c>
      <c r="AG24">
        <v>1673</v>
      </c>
      <c r="AH24">
        <v>1541</v>
      </c>
      <c r="AI24">
        <v>1165</v>
      </c>
      <c r="AJ24">
        <v>344</v>
      </c>
      <c r="AK24">
        <v>960</v>
      </c>
      <c r="AL24">
        <v>790</v>
      </c>
      <c r="AM24">
        <v>459</v>
      </c>
      <c r="AN24">
        <v>2191</v>
      </c>
      <c r="AO24">
        <v>1196</v>
      </c>
      <c r="AP24">
        <v>861</v>
      </c>
      <c r="AQ24">
        <v>440</v>
      </c>
      <c r="AR24">
        <v>734</v>
      </c>
      <c r="AS24">
        <v>328</v>
      </c>
      <c r="AT24">
        <v>373</v>
      </c>
      <c r="AU24">
        <v>434</v>
      </c>
      <c r="AV24">
        <v>343</v>
      </c>
      <c r="AW24">
        <v>292</v>
      </c>
      <c r="AX24">
        <v>617</v>
      </c>
      <c r="AY24">
        <v>104</v>
      </c>
      <c r="AZ24">
        <v>2120</v>
      </c>
      <c r="BA24">
        <v>964</v>
      </c>
      <c r="BB24">
        <v>2200</v>
      </c>
      <c r="BC24">
        <v>2320</v>
      </c>
      <c r="BD24">
        <v>1150</v>
      </c>
      <c r="BE24">
        <v>235</v>
      </c>
      <c r="BF24">
        <v>346</v>
      </c>
      <c r="BG24">
        <v>146</v>
      </c>
      <c r="BH24">
        <v>325</v>
      </c>
      <c r="BI24">
        <v>0</v>
      </c>
      <c r="BJ24">
        <v>0</v>
      </c>
      <c r="BK24">
        <v>0</v>
      </c>
      <c r="BL24">
        <v>0</v>
      </c>
      <c r="BM24">
        <v>494</v>
      </c>
      <c r="BN24">
        <v>0</v>
      </c>
      <c r="BO24">
        <v>2480</v>
      </c>
      <c r="BP24">
        <v>939</v>
      </c>
      <c r="BQ24">
        <v>634</v>
      </c>
      <c r="BR24">
        <v>577</v>
      </c>
      <c r="BS24">
        <v>708</v>
      </c>
      <c r="BT24">
        <v>1860</v>
      </c>
      <c r="BU24">
        <v>503</v>
      </c>
      <c r="BV24">
        <v>417</v>
      </c>
      <c r="BW24">
        <v>342</v>
      </c>
      <c r="BX24">
        <v>548</v>
      </c>
      <c r="BY24">
        <v>1010</v>
      </c>
      <c r="BZ24">
        <v>1290</v>
      </c>
      <c r="CA24">
        <v>1630</v>
      </c>
      <c r="CB24">
        <v>1670</v>
      </c>
      <c r="CC24">
        <v>1460</v>
      </c>
      <c r="CD24">
        <v>1170</v>
      </c>
      <c r="CE24">
        <v>1360</v>
      </c>
      <c r="CF24">
        <v>1190</v>
      </c>
      <c r="CG24">
        <v>539</v>
      </c>
      <c r="CH24">
        <v>1058</v>
      </c>
      <c r="CI24">
        <v>1410</v>
      </c>
      <c r="CJ24">
        <v>671</v>
      </c>
      <c r="CK24">
        <v>668</v>
      </c>
      <c r="CL24">
        <v>610</v>
      </c>
      <c r="CM24" s="38">
        <v>815</v>
      </c>
      <c r="CN24" s="38">
        <v>238</v>
      </c>
      <c r="CO24" s="38">
        <v>0</v>
      </c>
      <c r="CP24" s="38">
        <v>0</v>
      </c>
      <c r="CQ24" s="38">
        <v>305</v>
      </c>
      <c r="CR24" s="38">
        <v>144</v>
      </c>
      <c r="CS24" s="38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358</v>
      </c>
      <c r="DA24">
        <v>283</v>
      </c>
      <c r="DB24">
        <v>509</v>
      </c>
      <c r="DC24">
        <v>912</v>
      </c>
      <c r="DD24">
        <v>873</v>
      </c>
      <c r="DE24">
        <v>53</v>
      </c>
      <c r="DF24">
        <v>10</v>
      </c>
      <c r="DG24" s="30">
        <v>1980</v>
      </c>
      <c r="DH24" s="30">
        <v>1650</v>
      </c>
      <c r="DI24">
        <v>476</v>
      </c>
      <c r="DJ24" s="30">
        <v>1248</v>
      </c>
      <c r="DK24">
        <v>818</v>
      </c>
      <c r="DL24" s="30">
        <v>1960</v>
      </c>
      <c r="DM24" s="30">
        <v>1307</v>
      </c>
      <c r="DN24">
        <v>990</v>
      </c>
      <c r="DO24" s="30">
        <v>2300</v>
      </c>
      <c r="DP24">
        <v>732</v>
      </c>
      <c r="DQ24">
        <v>354</v>
      </c>
      <c r="DR24">
        <v>363</v>
      </c>
      <c r="DS24">
        <v>158</v>
      </c>
      <c r="DT24">
        <v>143</v>
      </c>
      <c r="DU24">
        <v>220</v>
      </c>
      <c r="DV24">
        <v>713</v>
      </c>
      <c r="DW24">
        <v>1812</v>
      </c>
      <c r="DX24">
        <v>5944</v>
      </c>
      <c r="DY24">
        <v>1525</v>
      </c>
      <c r="DZ24">
        <v>1067</v>
      </c>
      <c r="EA24">
        <v>893</v>
      </c>
      <c r="EB24">
        <v>2715</v>
      </c>
      <c r="EC24">
        <v>2427</v>
      </c>
      <c r="ED24" s="30">
        <v>3848</v>
      </c>
      <c r="EE24" s="30">
        <v>4423</v>
      </c>
      <c r="EF24" s="30">
        <v>8923</v>
      </c>
      <c r="EG24" s="30">
        <v>7680</v>
      </c>
      <c r="EH24" s="30">
        <v>4050</v>
      </c>
      <c r="EI24" s="30">
        <v>1690</v>
      </c>
      <c r="EJ24" s="30">
        <v>3660</v>
      </c>
      <c r="EK24" s="30">
        <v>4325</v>
      </c>
      <c r="EL24" s="30">
        <v>4200</v>
      </c>
      <c r="EM24" s="30">
        <v>3466</v>
      </c>
      <c r="EN24" s="30">
        <v>3310</v>
      </c>
      <c r="EO24">
        <v>957</v>
      </c>
      <c r="EP24">
        <v>2990</v>
      </c>
      <c r="EQ24">
        <v>305</v>
      </c>
      <c r="ER24">
        <v>2720</v>
      </c>
      <c r="ES24">
        <v>2670</v>
      </c>
      <c r="ET24">
        <v>1430</v>
      </c>
      <c r="EU24">
        <v>2180</v>
      </c>
      <c r="EV24">
        <v>1230</v>
      </c>
      <c r="EW24">
        <v>1180</v>
      </c>
      <c r="EX24">
        <v>1510</v>
      </c>
      <c r="EY24">
        <v>673</v>
      </c>
      <c r="EZ24">
        <v>212</v>
      </c>
      <c r="FA24">
        <v>205</v>
      </c>
      <c r="FB24">
        <v>366</v>
      </c>
      <c r="FC24">
        <v>530</v>
      </c>
      <c r="FD24">
        <v>622</v>
      </c>
      <c r="FE24">
        <v>102</v>
      </c>
      <c r="FF24">
        <v>166</v>
      </c>
      <c r="FG24" s="30">
        <v>1580</v>
      </c>
      <c r="FH24" s="30">
        <v>1510</v>
      </c>
      <c r="FI24" s="30">
        <v>2940</v>
      </c>
      <c r="FJ24" s="30">
        <v>1220</v>
      </c>
      <c r="FK24" s="30">
        <v>1280</v>
      </c>
      <c r="FL24" s="30">
        <v>2220</v>
      </c>
      <c r="FM24" s="30">
        <v>1630</v>
      </c>
      <c r="FN24" s="30">
        <v>4160</v>
      </c>
      <c r="FO24" s="30">
        <v>1450</v>
      </c>
      <c r="FP24" s="30">
        <v>3050</v>
      </c>
      <c r="FQ24" s="30">
        <v>3940</v>
      </c>
      <c r="FR24" s="30">
        <v>3990</v>
      </c>
      <c r="FS24" s="30">
        <v>3140</v>
      </c>
      <c r="FT24" s="30">
        <v>3400</v>
      </c>
      <c r="FU24" s="30">
        <v>4440</v>
      </c>
      <c r="FV24" s="30">
        <v>1020</v>
      </c>
      <c r="FW24" s="30">
        <v>1630</v>
      </c>
      <c r="FX24" s="30">
        <v>1610</v>
      </c>
      <c r="FY24" s="30">
        <v>1210</v>
      </c>
      <c r="FZ24">
        <v>42</v>
      </c>
      <c r="GA24" s="30">
        <v>2150</v>
      </c>
      <c r="GB24" s="30">
        <v>4780</v>
      </c>
      <c r="GC24">
        <v>348</v>
      </c>
      <c r="GD24">
        <v>246</v>
      </c>
      <c r="GE24" s="30">
        <v>1400</v>
      </c>
      <c r="GF24" s="30">
        <v>1370</v>
      </c>
      <c r="GG24">
        <v>811</v>
      </c>
      <c r="GH24" s="30">
        <v>1110</v>
      </c>
      <c r="GI24" s="30">
        <v>1420</v>
      </c>
      <c r="GJ24" s="30">
        <v>4850</v>
      </c>
      <c r="GK24" s="30">
        <v>4090</v>
      </c>
      <c r="GL24">
        <v>1860</v>
      </c>
      <c r="GM24">
        <v>2900</v>
      </c>
      <c r="GN24">
        <v>3560</v>
      </c>
      <c r="GO24">
        <v>3990</v>
      </c>
      <c r="GP24">
        <v>1550</v>
      </c>
      <c r="GQ24">
        <v>331</v>
      </c>
      <c r="GR24">
        <v>4230</v>
      </c>
      <c r="GS24">
        <v>3340</v>
      </c>
      <c r="GT24">
        <v>3440</v>
      </c>
      <c r="GU24">
        <v>1702</v>
      </c>
      <c r="GV24">
        <v>1620</v>
      </c>
      <c r="GW24">
        <v>2210</v>
      </c>
      <c r="GX24" s="30">
        <v>3900</v>
      </c>
      <c r="GY24" s="30">
        <v>3690</v>
      </c>
      <c r="GZ24" s="30">
        <v>4080</v>
      </c>
      <c r="HA24" s="30">
        <v>1710</v>
      </c>
      <c r="HB24">
        <v>431</v>
      </c>
      <c r="HC24">
        <v>766</v>
      </c>
      <c r="HD24" s="30">
        <v>2640</v>
      </c>
      <c r="HE24" s="30">
        <v>4610</v>
      </c>
      <c r="HF24" s="30">
        <v>2440</v>
      </c>
      <c r="HG24" s="30">
        <v>3600</v>
      </c>
      <c r="HH24" s="30">
        <v>3230</v>
      </c>
      <c r="HI24" s="30">
        <v>2480</v>
      </c>
      <c r="HJ24" s="30">
        <v>2967</v>
      </c>
      <c r="HK24" s="30">
        <v>3543</v>
      </c>
      <c r="HL24" s="30">
        <v>2300</v>
      </c>
      <c r="HM24" s="30">
        <v>1575</v>
      </c>
      <c r="HN24" s="30">
        <v>1282</v>
      </c>
      <c r="HO24" s="30">
        <v>3665</v>
      </c>
      <c r="HP24">
        <v>699</v>
      </c>
      <c r="HQ24" s="30">
        <v>2151</v>
      </c>
      <c r="HR24">
        <v>958</v>
      </c>
      <c r="HS24" s="30">
        <v>1723</v>
      </c>
      <c r="HT24" s="30">
        <v>1902</v>
      </c>
      <c r="HU24" s="30">
        <v>2029</v>
      </c>
      <c r="HV24" s="30">
        <v>4430</v>
      </c>
      <c r="HW24" s="30">
        <v>2030</v>
      </c>
      <c r="HX24" s="30">
        <v>2460</v>
      </c>
      <c r="HY24" s="30">
        <v>2850</v>
      </c>
      <c r="HZ24" s="30">
        <v>2470</v>
      </c>
      <c r="IA24" s="30">
        <v>2340</v>
      </c>
      <c r="IB24" s="30">
        <v>2110</v>
      </c>
      <c r="IC24" s="30">
        <v>1840</v>
      </c>
      <c r="ID24" s="30">
        <v>1930</v>
      </c>
      <c r="IE24" s="30">
        <v>3130</v>
      </c>
      <c r="IF24" s="30">
        <v>2530</v>
      </c>
      <c r="IG24" s="30">
        <v>2910</v>
      </c>
      <c r="IH24" s="30">
        <v>3100</v>
      </c>
      <c r="II24" s="30">
        <v>2650</v>
      </c>
      <c r="IJ24" s="30">
        <v>2420</v>
      </c>
      <c r="IK24" s="30">
        <v>2450</v>
      </c>
      <c r="IL24" s="30">
        <v>1790</v>
      </c>
      <c r="IM24" s="30">
        <v>2280</v>
      </c>
      <c r="IN24" s="30">
        <v>2240</v>
      </c>
      <c r="IO24" s="30">
        <v>3770</v>
      </c>
      <c r="IP24" s="30">
        <v>2620</v>
      </c>
      <c r="IQ24" s="30">
        <v>2780</v>
      </c>
      <c r="IR24" s="30">
        <v>3360</v>
      </c>
      <c r="IS24" s="30">
        <v>3420</v>
      </c>
      <c r="IT24" s="30">
        <v>3380</v>
      </c>
      <c r="IU24" s="30">
        <v>2940</v>
      </c>
      <c r="IV24" s="30">
        <v>2740</v>
      </c>
      <c r="IW24" s="30">
        <v>1970</v>
      </c>
      <c r="IX24">
        <v>539</v>
      </c>
      <c r="IY24">
        <v>502</v>
      </c>
      <c r="IZ24">
        <v>398</v>
      </c>
      <c r="JA24" s="30">
        <v>1200</v>
      </c>
      <c r="JB24" s="30">
        <v>3170</v>
      </c>
      <c r="JC24">
        <v>491</v>
      </c>
      <c r="JD24">
        <v>308</v>
      </c>
      <c r="JE24">
        <v>252</v>
      </c>
      <c r="JF24">
        <v>441</v>
      </c>
      <c r="JG24" s="30">
        <v>1650</v>
      </c>
      <c r="JH24" s="30">
        <v>1770</v>
      </c>
      <c r="JI24" s="30">
        <v>1910</v>
      </c>
      <c r="JJ24" s="30">
        <v>2620</v>
      </c>
      <c r="JK24" s="30">
        <v>2160</v>
      </c>
      <c r="JL24">
        <v>80</v>
      </c>
      <c r="JM24">
        <v>53</v>
      </c>
      <c r="JN24">
        <v>400</v>
      </c>
      <c r="JO24" s="30">
        <v>1830</v>
      </c>
      <c r="JP24" s="30">
        <v>1580</v>
      </c>
      <c r="JQ24" s="30">
        <v>3120</v>
      </c>
      <c r="JR24" s="30">
        <v>4600</v>
      </c>
      <c r="JS24" s="30">
        <v>1330</v>
      </c>
      <c r="JT24">
        <v>464</v>
      </c>
      <c r="JU24">
        <v>676</v>
      </c>
      <c r="JV24" s="30">
        <v>1470</v>
      </c>
      <c r="JW24" s="30">
        <v>2400</v>
      </c>
      <c r="JX24" s="30">
        <v>1730</v>
      </c>
      <c r="JY24" s="30">
        <v>1340</v>
      </c>
      <c r="JZ24" s="30">
        <v>2341</v>
      </c>
      <c r="KA24" s="30">
        <v>3765</v>
      </c>
      <c r="KB24" s="30">
        <v>3740</v>
      </c>
      <c r="KC24" s="30">
        <v>3510</v>
      </c>
      <c r="KD24" s="30">
        <v>3730</v>
      </c>
      <c r="KE24" s="30">
        <v>1129</v>
      </c>
      <c r="KF24" s="30">
        <v>1100</v>
      </c>
      <c r="KG24" s="30">
        <v>1590</v>
      </c>
      <c r="KH24" s="30">
        <v>1590</v>
      </c>
      <c r="KI24" s="30">
        <v>2480</v>
      </c>
      <c r="KJ24" s="30">
        <v>1630</v>
      </c>
      <c r="KK24" s="30">
        <v>1650</v>
      </c>
      <c r="KL24" s="30">
        <v>2010</v>
      </c>
      <c r="KM24" s="30">
        <v>1906</v>
      </c>
      <c r="KN24" s="30">
        <v>1204</v>
      </c>
      <c r="KO24" s="30">
        <v>1983</v>
      </c>
      <c r="KP24" s="30">
        <v>3160</v>
      </c>
      <c r="KQ24" s="30">
        <v>1770</v>
      </c>
      <c r="KR24" s="30">
        <v>1860</v>
      </c>
    </row>
    <row r="25" spans="1:304" x14ac:dyDescent="0.25">
      <c r="A25" s="1" t="s">
        <v>45</v>
      </c>
      <c r="B25" s="1" t="s">
        <v>46</v>
      </c>
      <c r="C25" s="1" t="s">
        <v>46</v>
      </c>
      <c r="D25" s="2" t="s">
        <v>2</v>
      </c>
      <c r="AL25">
        <v>0</v>
      </c>
      <c r="AM25">
        <v>46</v>
      </c>
      <c r="AN25">
        <v>232</v>
      </c>
      <c r="AO25">
        <v>123</v>
      </c>
      <c r="AP25">
        <v>384</v>
      </c>
      <c r="AQ25">
        <v>128</v>
      </c>
      <c r="AR25">
        <v>97.8</v>
      </c>
      <c r="AS25">
        <v>94.2</v>
      </c>
      <c r="AT25">
        <v>95.6</v>
      </c>
      <c r="AU25">
        <v>0</v>
      </c>
      <c r="AV25">
        <v>0</v>
      </c>
      <c r="AW25">
        <v>0</v>
      </c>
      <c r="AX25">
        <v>0</v>
      </c>
      <c r="AY25">
        <v>65</v>
      </c>
      <c r="AZ25">
        <v>0</v>
      </c>
      <c r="BA25">
        <v>113</v>
      </c>
      <c r="BB25">
        <v>83</v>
      </c>
      <c r="BC25">
        <v>93</v>
      </c>
      <c r="BD25">
        <v>111</v>
      </c>
      <c r="BE25">
        <v>101</v>
      </c>
      <c r="BF25">
        <v>0</v>
      </c>
      <c r="BG25">
        <v>68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70</v>
      </c>
      <c r="BN25">
        <v>11</v>
      </c>
      <c r="BO25">
        <v>534</v>
      </c>
      <c r="BP25">
        <v>459</v>
      </c>
      <c r="BQ25">
        <v>119</v>
      </c>
      <c r="BR25">
        <v>83</v>
      </c>
      <c r="BS25">
        <v>0</v>
      </c>
      <c r="BT25">
        <v>93</v>
      </c>
      <c r="BU25">
        <v>0</v>
      </c>
      <c r="BV25">
        <v>0</v>
      </c>
      <c r="BW25">
        <v>84</v>
      </c>
      <c r="BX25">
        <v>0</v>
      </c>
      <c r="BY25">
        <v>191</v>
      </c>
      <c r="BZ25">
        <v>142</v>
      </c>
      <c r="CA25">
        <v>243</v>
      </c>
      <c r="CB25">
        <v>480</v>
      </c>
      <c r="CC25">
        <v>601</v>
      </c>
      <c r="CD25">
        <v>293</v>
      </c>
      <c r="CE25">
        <v>286</v>
      </c>
      <c r="CF25">
        <v>86</v>
      </c>
      <c r="CG25">
        <v>9.4</v>
      </c>
      <c r="CH25">
        <v>139</v>
      </c>
      <c r="CI25">
        <v>140</v>
      </c>
      <c r="CJ25">
        <v>17</v>
      </c>
      <c r="CK25">
        <v>0</v>
      </c>
      <c r="CL25">
        <v>0</v>
      </c>
      <c r="CM25" s="38">
        <v>47</v>
      </c>
      <c r="CN25" s="38">
        <v>28</v>
      </c>
      <c r="CO25" s="38">
        <v>96</v>
      </c>
      <c r="CP25" s="38">
        <v>322</v>
      </c>
      <c r="CQ25" s="38">
        <v>358</v>
      </c>
      <c r="CR25" s="38">
        <v>128</v>
      </c>
      <c r="CS25" s="38">
        <v>79</v>
      </c>
      <c r="CT25">
        <v>0</v>
      </c>
      <c r="CU25">
        <v>0</v>
      </c>
      <c r="CV25">
        <v>72</v>
      </c>
      <c r="CW25">
        <v>15</v>
      </c>
      <c r="CX25">
        <v>229</v>
      </c>
      <c r="CY25">
        <v>122</v>
      </c>
      <c r="CZ25">
        <v>148</v>
      </c>
      <c r="DA25">
        <v>254</v>
      </c>
      <c r="DB25">
        <v>36</v>
      </c>
      <c r="DC25">
        <v>0</v>
      </c>
      <c r="DD25">
        <v>0</v>
      </c>
      <c r="DE25" s="37">
        <v>0</v>
      </c>
      <c r="DF25" s="37">
        <v>0</v>
      </c>
      <c r="DG25" s="37">
        <v>0</v>
      </c>
      <c r="DH25" s="37">
        <v>0</v>
      </c>
      <c r="DI25" s="37">
        <v>224</v>
      </c>
      <c r="DJ25" s="37">
        <v>187</v>
      </c>
      <c r="DK25" s="37">
        <v>151</v>
      </c>
      <c r="DL25" s="37">
        <v>333</v>
      </c>
      <c r="DM25" s="37">
        <v>442</v>
      </c>
      <c r="DN25" s="37">
        <v>500</v>
      </c>
      <c r="DO25" s="37">
        <v>437</v>
      </c>
      <c r="DP25" s="37">
        <v>185</v>
      </c>
      <c r="DQ25" s="37">
        <v>0</v>
      </c>
      <c r="DR25" s="37">
        <v>170</v>
      </c>
      <c r="DS25" s="37">
        <v>78</v>
      </c>
      <c r="DT25" s="37">
        <v>84</v>
      </c>
      <c r="DU25" s="37">
        <v>119</v>
      </c>
      <c r="DV25" s="37">
        <v>172</v>
      </c>
      <c r="DW25" s="37">
        <v>497</v>
      </c>
      <c r="DX25" s="37">
        <v>462</v>
      </c>
      <c r="DY25" s="37">
        <v>254</v>
      </c>
      <c r="DZ25" s="37">
        <v>115</v>
      </c>
      <c r="EA25" s="37">
        <v>87</v>
      </c>
      <c r="EB25" s="37">
        <v>0</v>
      </c>
      <c r="EC25" s="37">
        <v>100</v>
      </c>
      <c r="ED25">
        <v>40</v>
      </c>
      <c r="EE25">
        <v>0</v>
      </c>
      <c r="EF25">
        <v>40</v>
      </c>
      <c r="EG25">
        <v>380</v>
      </c>
      <c r="EH25">
        <v>543</v>
      </c>
      <c r="EI25">
        <v>265</v>
      </c>
      <c r="EJ25">
        <v>217</v>
      </c>
      <c r="EK25">
        <v>0</v>
      </c>
      <c r="EL25">
        <v>78</v>
      </c>
      <c r="EM25">
        <v>117</v>
      </c>
      <c r="EN25">
        <v>0</v>
      </c>
      <c r="EO25">
        <v>0</v>
      </c>
      <c r="EP25">
        <v>0</v>
      </c>
      <c r="EQ25">
        <v>0</v>
      </c>
      <c r="ER25">
        <v>51</v>
      </c>
      <c r="ES25">
        <v>123</v>
      </c>
      <c r="ET25">
        <v>192</v>
      </c>
      <c r="EU25">
        <v>56</v>
      </c>
      <c r="EV25">
        <v>537</v>
      </c>
      <c r="EW25">
        <v>431</v>
      </c>
      <c r="EX25">
        <v>607</v>
      </c>
      <c r="EY25">
        <v>405</v>
      </c>
      <c r="EZ25">
        <v>165</v>
      </c>
      <c r="FA25">
        <v>299</v>
      </c>
      <c r="FB25">
        <v>213</v>
      </c>
      <c r="FC25">
        <v>15</v>
      </c>
      <c r="FD25">
        <v>291</v>
      </c>
      <c r="FE25">
        <v>150</v>
      </c>
      <c r="FF25">
        <v>171</v>
      </c>
      <c r="FG25">
        <v>136</v>
      </c>
      <c r="FH25">
        <v>210</v>
      </c>
      <c r="FI25">
        <v>140</v>
      </c>
      <c r="FJ25">
        <v>149</v>
      </c>
      <c r="FK25">
        <v>0</v>
      </c>
      <c r="FL25">
        <v>85</v>
      </c>
      <c r="FM25">
        <v>0</v>
      </c>
      <c r="FN25">
        <v>0</v>
      </c>
      <c r="FO25">
        <v>48</v>
      </c>
      <c r="FP25">
        <v>92</v>
      </c>
      <c r="FQ25">
        <v>0</v>
      </c>
      <c r="FR25">
        <v>60</v>
      </c>
      <c r="FS25">
        <v>255</v>
      </c>
      <c r="FT25">
        <v>166</v>
      </c>
      <c r="FU25">
        <v>63</v>
      </c>
      <c r="FV25">
        <v>58</v>
      </c>
      <c r="FW25">
        <v>0</v>
      </c>
      <c r="FX25">
        <v>0</v>
      </c>
      <c r="FY25">
        <v>0</v>
      </c>
      <c r="FZ25">
        <v>82</v>
      </c>
      <c r="GA25">
        <v>0</v>
      </c>
      <c r="GB25">
        <v>0</v>
      </c>
      <c r="GC25">
        <v>50</v>
      </c>
      <c r="GD25">
        <v>293</v>
      </c>
      <c r="GE25">
        <v>520</v>
      </c>
      <c r="GF25">
        <v>159</v>
      </c>
      <c r="GG25">
        <v>96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60</v>
      </c>
      <c r="GP25">
        <v>0</v>
      </c>
      <c r="GQ25">
        <v>120</v>
      </c>
      <c r="GR25">
        <v>0</v>
      </c>
      <c r="GS25">
        <v>18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150</v>
      </c>
      <c r="GZ25">
        <v>0</v>
      </c>
      <c r="HA25">
        <v>5</v>
      </c>
      <c r="HB25">
        <v>218</v>
      </c>
      <c r="HC25">
        <v>251</v>
      </c>
      <c r="HD25">
        <v>192</v>
      </c>
      <c r="HE25">
        <v>121</v>
      </c>
      <c r="HF25">
        <v>169</v>
      </c>
      <c r="HG25">
        <v>0</v>
      </c>
      <c r="HH25">
        <v>0</v>
      </c>
      <c r="HI25">
        <v>0</v>
      </c>
      <c r="HJ25">
        <v>0</v>
      </c>
      <c r="HK25">
        <v>48</v>
      </c>
      <c r="HL25">
        <v>0</v>
      </c>
      <c r="HM25">
        <v>0</v>
      </c>
      <c r="HN25">
        <v>94</v>
      </c>
      <c r="HO25">
        <v>284</v>
      </c>
      <c r="HP25">
        <v>0</v>
      </c>
      <c r="HQ25">
        <v>0</v>
      </c>
      <c r="HR25">
        <v>0</v>
      </c>
      <c r="HS25">
        <v>122</v>
      </c>
      <c r="HT25">
        <v>0</v>
      </c>
      <c r="HU25">
        <v>0</v>
      </c>
      <c r="HV25">
        <v>260</v>
      </c>
      <c r="HW25">
        <v>109</v>
      </c>
      <c r="HX25">
        <v>117</v>
      </c>
      <c r="HY25">
        <v>65</v>
      </c>
      <c r="HZ25">
        <v>364</v>
      </c>
      <c r="IA25">
        <v>317</v>
      </c>
      <c r="IB25">
        <v>767</v>
      </c>
      <c r="IC25">
        <v>571</v>
      </c>
      <c r="ID25">
        <v>410</v>
      </c>
      <c r="IE25">
        <v>160</v>
      </c>
      <c r="IF25">
        <v>181</v>
      </c>
      <c r="IG25">
        <v>139</v>
      </c>
      <c r="IH25">
        <v>100</v>
      </c>
      <c r="II25">
        <v>135</v>
      </c>
      <c r="IJ25">
        <v>97</v>
      </c>
      <c r="IK25">
        <v>296</v>
      </c>
      <c r="IL25">
        <v>215</v>
      </c>
      <c r="IM25">
        <v>314</v>
      </c>
      <c r="IN25">
        <v>408</v>
      </c>
      <c r="IO25">
        <v>279</v>
      </c>
      <c r="IP25">
        <v>103</v>
      </c>
      <c r="IQ25">
        <v>26</v>
      </c>
      <c r="IR25">
        <v>55</v>
      </c>
      <c r="IS25">
        <v>32</v>
      </c>
      <c r="IT25">
        <v>32</v>
      </c>
      <c r="IU25">
        <v>36</v>
      </c>
      <c r="IV25">
        <v>70</v>
      </c>
      <c r="IW25">
        <v>59</v>
      </c>
      <c r="IX25">
        <v>87</v>
      </c>
      <c r="IY25">
        <v>75</v>
      </c>
      <c r="IZ25">
        <v>63</v>
      </c>
      <c r="JA25">
        <v>32</v>
      </c>
      <c r="JB25">
        <v>0</v>
      </c>
      <c r="JC25">
        <v>32</v>
      </c>
      <c r="JD25">
        <v>0</v>
      </c>
      <c r="JE25">
        <v>0</v>
      </c>
      <c r="JF25">
        <v>38</v>
      </c>
      <c r="JG25">
        <v>0</v>
      </c>
      <c r="JH25">
        <v>92</v>
      </c>
      <c r="JI25">
        <v>196</v>
      </c>
      <c r="JJ25">
        <v>485</v>
      </c>
      <c r="JK25">
        <v>263</v>
      </c>
      <c r="JL25">
        <v>180</v>
      </c>
      <c r="JM25">
        <v>109</v>
      </c>
      <c r="JN25">
        <v>36</v>
      </c>
      <c r="JO25">
        <v>43</v>
      </c>
      <c r="JP25">
        <v>0</v>
      </c>
      <c r="JQ25">
        <v>20</v>
      </c>
      <c r="JR25">
        <v>0</v>
      </c>
      <c r="JS25">
        <v>14</v>
      </c>
      <c r="JT25">
        <v>102</v>
      </c>
      <c r="JU25">
        <v>84</v>
      </c>
      <c r="JV25">
        <v>396</v>
      </c>
      <c r="JW25">
        <v>187</v>
      </c>
      <c r="JX25">
        <v>46</v>
      </c>
      <c r="JY25">
        <v>38</v>
      </c>
      <c r="JZ25">
        <v>66</v>
      </c>
      <c r="KA25">
        <v>13</v>
      </c>
      <c r="KB25">
        <v>0</v>
      </c>
      <c r="KC25">
        <v>0</v>
      </c>
      <c r="KD25">
        <v>0</v>
      </c>
      <c r="KE25">
        <v>36</v>
      </c>
      <c r="KF25">
        <v>151</v>
      </c>
      <c r="KG25">
        <v>287</v>
      </c>
      <c r="KH25">
        <v>481</v>
      </c>
      <c r="KI25">
        <v>573</v>
      </c>
      <c r="KJ25">
        <v>185</v>
      </c>
      <c r="KK25">
        <v>170</v>
      </c>
      <c r="KL25">
        <v>139</v>
      </c>
      <c r="KM25">
        <v>48</v>
      </c>
      <c r="KN25">
        <v>94</v>
      </c>
      <c r="KO25">
        <v>0</v>
      </c>
      <c r="KP25">
        <v>0</v>
      </c>
      <c r="KQ25">
        <v>24</v>
      </c>
      <c r="KR25">
        <v>107</v>
      </c>
    </row>
    <row r="26" spans="1:304" x14ac:dyDescent="0.25">
      <c r="A26" s="1" t="s">
        <v>47</v>
      </c>
      <c r="B26" s="1" t="s">
        <v>48</v>
      </c>
      <c r="C26" s="1" t="s">
        <v>48</v>
      </c>
      <c r="D26" s="2" t="s">
        <v>2</v>
      </c>
      <c r="Z26">
        <v>15.3</v>
      </c>
      <c r="AA26">
        <v>31.5</v>
      </c>
      <c r="AB26">
        <v>24.4</v>
      </c>
      <c r="AC26">
        <v>50</v>
      </c>
      <c r="AD26">
        <v>5.6</v>
      </c>
      <c r="AE26">
        <v>110</v>
      </c>
      <c r="AF26">
        <v>31.9</v>
      </c>
      <c r="AG26">
        <v>388</v>
      </c>
      <c r="AH26">
        <v>10.9</v>
      </c>
      <c r="AI26">
        <v>95.2</v>
      </c>
      <c r="AJ26">
        <v>0</v>
      </c>
      <c r="AK26">
        <v>0</v>
      </c>
      <c r="AL26">
        <v>0</v>
      </c>
      <c r="AM26">
        <v>0.5</v>
      </c>
      <c r="AN26">
        <v>51</v>
      </c>
      <c r="AO26">
        <v>88.1</v>
      </c>
      <c r="AP26">
        <v>415</v>
      </c>
      <c r="AQ26">
        <v>87</v>
      </c>
      <c r="AR26">
        <v>6.9</v>
      </c>
      <c r="AS26">
        <v>42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0.8</v>
      </c>
      <c r="BB26">
        <v>17.5</v>
      </c>
      <c r="BC26">
        <v>0</v>
      </c>
      <c r="BD26">
        <v>0</v>
      </c>
      <c r="BE26">
        <v>7.7</v>
      </c>
      <c r="BF26">
        <v>101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9.8000000000000007</v>
      </c>
      <c r="BO26">
        <v>653</v>
      </c>
      <c r="BP26">
        <v>587</v>
      </c>
      <c r="BQ26">
        <v>373</v>
      </c>
      <c r="BR26">
        <v>361</v>
      </c>
      <c r="BS26">
        <v>14.9</v>
      </c>
      <c r="BT26">
        <v>9.3000000000000007</v>
      </c>
      <c r="BU26">
        <v>0</v>
      </c>
      <c r="BV26">
        <v>0</v>
      </c>
      <c r="BW26">
        <v>0</v>
      </c>
      <c r="BX26">
        <v>2.4</v>
      </c>
      <c r="BY26">
        <v>9.3000000000000007</v>
      </c>
      <c r="BZ26">
        <v>304</v>
      </c>
      <c r="CA26">
        <v>462</v>
      </c>
      <c r="CB26">
        <v>458</v>
      </c>
      <c r="CC26">
        <v>512</v>
      </c>
      <c r="CD26">
        <v>134</v>
      </c>
      <c r="CE26">
        <v>341</v>
      </c>
      <c r="CF26">
        <v>151</v>
      </c>
      <c r="CG26">
        <v>1.4</v>
      </c>
      <c r="CH26">
        <v>1</v>
      </c>
      <c r="CI26">
        <v>22</v>
      </c>
      <c r="CJ26">
        <v>156</v>
      </c>
      <c r="CK26">
        <v>447</v>
      </c>
      <c r="CL26">
        <v>268</v>
      </c>
      <c r="CM26" s="38">
        <v>519</v>
      </c>
      <c r="CN26" s="38">
        <v>674</v>
      </c>
      <c r="CO26" s="38">
        <v>366</v>
      </c>
      <c r="CP26" s="38">
        <v>433</v>
      </c>
      <c r="CQ26" s="38">
        <v>148</v>
      </c>
      <c r="CR26" s="38">
        <v>0</v>
      </c>
      <c r="CS26" s="38">
        <v>0</v>
      </c>
      <c r="CT26">
        <v>0</v>
      </c>
      <c r="CU26">
        <v>200</v>
      </c>
      <c r="CV26">
        <v>233</v>
      </c>
      <c r="CW26">
        <v>31</v>
      </c>
      <c r="CX26">
        <v>495</v>
      </c>
      <c r="CY26">
        <v>176</v>
      </c>
      <c r="CZ26">
        <v>30</v>
      </c>
      <c r="DA26">
        <v>15</v>
      </c>
      <c r="DB26">
        <v>423</v>
      </c>
      <c r="DC26">
        <v>164</v>
      </c>
      <c r="DD26">
        <v>18</v>
      </c>
      <c r="DE26">
        <v>2</v>
      </c>
      <c r="DF26">
        <v>0</v>
      </c>
      <c r="DG26">
        <v>0</v>
      </c>
      <c r="DH26">
        <v>1</v>
      </c>
      <c r="DI26">
        <v>429</v>
      </c>
      <c r="DJ26">
        <v>722</v>
      </c>
      <c r="DK26">
        <v>754</v>
      </c>
      <c r="DL26">
        <v>767</v>
      </c>
      <c r="DM26">
        <v>928</v>
      </c>
      <c r="DN26">
        <v>668</v>
      </c>
      <c r="DO26">
        <v>771</v>
      </c>
      <c r="DP26">
        <v>509</v>
      </c>
      <c r="DQ26">
        <v>6</v>
      </c>
      <c r="DR26">
        <v>0</v>
      </c>
      <c r="DS26">
        <v>118</v>
      </c>
      <c r="DT26">
        <v>0</v>
      </c>
      <c r="DU26">
        <v>174</v>
      </c>
      <c r="DV26">
        <v>262</v>
      </c>
      <c r="DW26">
        <v>654</v>
      </c>
      <c r="DX26">
        <v>414</v>
      </c>
      <c r="DY26">
        <v>94</v>
      </c>
      <c r="DZ26">
        <v>297</v>
      </c>
      <c r="EA26">
        <v>307</v>
      </c>
      <c r="EB26">
        <v>106</v>
      </c>
      <c r="EC26">
        <v>0</v>
      </c>
      <c r="ED26">
        <v>0</v>
      </c>
      <c r="EE26">
        <v>0</v>
      </c>
      <c r="EF26">
        <v>211</v>
      </c>
      <c r="EG26">
        <v>598</v>
      </c>
      <c r="EH26">
        <v>505</v>
      </c>
      <c r="EI26">
        <v>0</v>
      </c>
      <c r="EJ26">
        <v>100</v>
      </c>
      <c r="EK26">
        <v>83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47</v>
      </c>
      <c r="ES26">
        <v>142</v>
      </c>
      <c r="ET26">
        <v>467</v>
      </c>
      <c r="EU26">
        <v>670</v>
      </c>
      <c r="EV26">
        <v>603</v>
      </c>
      <c r="EW26">
        <v>512</v>
      </c>
      <c r="EX26">
        <v>357</v>
      </c>
      <c r="EY26">
        <v>445</v>
      </c>
      <c r="EZ26">
        <v>417</v>
      </c>
      <c r="FA26">
        <v>72</v>
      </c>
      <c r="FB26">
        <v>91</v>
      </c>
      <c r="FC26">
        <v>14</v>
      </c>
      <c r="FD26">
        <v>136</v>
      </c>
      <c r="FE26">
        <v>130</v>
      </c>
      <c r="FF26">
        <v>293</v>
      </c>
      <c r="FG26">
        <v>0</v>
      </c>
      <c r="FH26">
        <v>272</v>
      </c>
      <c r="FI26">
        <v>164</v>
      </c>
      <c r="FJ26">
        <v>187</v>
      </c>
      <c r="FK26">
        <v>5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530</v>
      </c>
      <c r="FW26">
        <v>23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1</v>
      </c>
      <c r="GE26">
        <v>208</v>
      </c>
      <c r="GF26">
        <v>100</v>
      </c>
      <c r="GG26">
        <v>94</v>
      </c>
      <c r="GH26">
        <v>416</v>
      </c>
      <c r="GI26">
        <v>0</v>
      </c>
      <c r="GJ26">
        <v>0</v>
      </c>
      <c r="GK26">
        <v>0</v>
      </c>
      <c r="GL26">
        <v>0</v>
      </c>
      <c r="GM26">
        <v>1</v>
      </c>
      <c r="GN26">
        <v>1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65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52</v>
      </c>
      <c r="HF26">
        <v>0</v>
      </c>
      <c r="HG26">
        <v>0</v>
      </c>
      <c r="HH26">
        <v>0</v>
      </c>
      <c r="HI26">
        <v>0</v>
      </c>
      <c r="HJ26">
        <v>1</v>
      </c>
      <c r="HK26">
        <v>36</v>
      </c>
      <c r="HL26">
        <v>122</v>
      </c>
      <c r="HM26">
        <v>43</v>
      </c>
      <c r="HN26">
        <v>6</v>
      </c>
      <c r="HO26">
        <v>754</v>
      </c>
      <c r="HP26">
        <v>100</v>
      </c>
      <c r="HQ26">
        <v>31</v>
      </c>
      <c r="HR26">
        <v>31</v>
      </c>
      <c r="HS26">
        <v>20</v>
      </c>
      <c r="HT26">
        <v>0</v>
      </c>
      <c r="HU26">
        <v>0</v>
      </c>
      <c r="HV26">
        <v>0</v>
      </c>
      <c r="HW26">
        <v>71</v>
      </c>
      <c r="HX26">
        <v>2</v>
      </c>
      <c r="HY26">
        <v>0</v>
      </c>
      <c r="HZ26">
        <v>73</v>
      </c>
      <c r="IA26">
        <v>394</v>
      </c>
      <c r="IB26">
        <v>428</v>
      </c>
      <c r="IC26">
        <v>314</v>
      </c>
      <c r="ID26">
        <v>315</v>
      </c>
      <c r="IE26">
        <v>405</v>
      </c>
      <c r="IF26">
        <v>12</v>
      </c>
      <c r="IG26">
        <v>441</v>
      </c>
      <c r="IH26">
        <v>155</v>
      </c>
      <c r="II26">
        <v>52</v>
      </c>
      <c r="IJ26">
        <v>105</v>
      </c>
      <c r="IK26">
        <v>261</v>
      </c>
      <c r="IL26">
        <v>87</v>
      </c>
      <c r="IM26">
        <v>128</v>
      </c>
      <c r="IN26">
        <v>571</v>
      </c>
      <c r="IO26">
        <v>408</v>
      </c>
      <c r="IP26">
        <v>296</v>
      </c>
      <c r="IQ26">
        <v>168</v>
      </c>
      <c r="IR26">
        <v>268</v>
      </c>
      <c r="IS26">
        <v>73</v>
      </c>
      <c r="IT26">
        <v>0</v>
      </c>
      <c r="IU26">
        <v>33</v>
      </c>
      <c r="IV26">
        <v>40</v>
      </c>
      <c r="IW26">
        <v>119</v>
      </c>
      <c r="IX26">
        <v>119</v>
      </c>
      <c r="IY26">
        <v>0</v>
      </c>
      <c r="IZ26">
        <v>67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210</v>
      </c>
      <c r="JG26">
        <v>193</v>
      </c>
      <c r="JH26">
        <v>0</v>
      </c>
      <c r="JI26">
        <v>0</v>
      </c>
      <c r="JJ26">
        <v>189</v>
      </c>
      <c r="JK26">
        <v>344</v>
      </c>
      <c r="JL26">
        <v>218</v>
      </c>
      <c r="JM26">
        <v>175</v>
      </c>
      <c r="JN26">
        <v>63</v>
      </c>
      <c r="JO26">
        <v>45</v>
      </c>
      <c r="JP26">
        <v>0</v>
      </c>
      <c r="JQ26">
        <v>14</v>
      </c>
      <c r="JR26">
        <v>20</v>
      </c>
      <c r="JS26">
        <v>42</v>
      </c>
      <c r="JT26">
        <v>96</v>
      </c>
      <c r="JU26">
        <v>75</v>
      </c>
      <c r="JV26">
        <v>244</v>
      </c>
      <c r="JW26">
        <v>228</v>
      </c>
      <c r="JX26">
        <v>151</v>
      </c>
      <c r="JY26">
        <v>41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182</v>
      </c>
      <c r="KH26">
        <v>241</v>
      </c>
      <c r="KI26">
        <v>418</v>
      </c>
      <c r="KJ26">
        <v>179</v>
      </c>
      <c r="KK26">
        <v>223</v>
      </c>
      <c r="KL26">
        <v>329</v>
      </c>
      <c r="KM26">
        <v>1</v>
      </c>
      <c r="KN26">
        <v>0</v>
      </c>
      <c r="KO26">
        <v>0</v>
      </c>
      <c r="KP26">
        <v>0</v>
      </c>
      <c r="KQ26">
        <v>0</v>
      </c>
      <c r="KR26">
        <v>0</v>
      </c>
    </row>
    <row r="27" spans="1:304" x14ac:dyDescent="0.25">
      <c r="A27" s="1" t="s">
        <v>49</v>
      </c>
      <c r="B27" s="1" t="s">
        <v>50</v>
      </c>
      <c r="C27" s="1" t="s">
        <v>50</v>
      </c>
      <c r="D27" s="2" t="s">
        <v>2</v>
      </c>
      <c r="BJ27">
        <v>0</v>
      </c>
      <c r="BK27">
        <v>0</v>
      </c>
      <c r="BL27">
        <v>0</v>
      </c>
      <c r="BM27">
        <v>0</v>
      </c>
      <c r="BN27">
        <v>321.10000000000002</v>
      </c>
      <c r="BO27">
        <v>1390.6</v>
      </c>
      <c r="BP27">
        <v>0</v>
      </c>
      <c r="BQ27">
        <v>0</v>
      </c>
      <c r="BR27">
        <v>760</v>
      </c>
      <c r="BS27">
        <v>15</v>
      </c>
      <c r="BT27">
        <v>0</v>
      </c>
      <c r="BU27">
        <v>0</v>
      </c>
      <c r="BV27">
        <v>0</v>
      </c>
      <c r="BW27">
        <v>0</v>
      </c>
      <c r="BX27">
        <v>179.5</v>
      </c>
      <c r="BY27">
        <v>367.8</v>
      </c>
      <c r="BZ27">
        <v>2700</v>
      </c>
      <c r="CA27">
        <v>2677</v>
      </c>
      <c r="CB27">
        <v>1222</v>
      </c>
      <c r="CC27">
        <v>1038</v>
      </c>
      <c r="CD27">
        <v>610</v>
      </c>
      <c r="CE27">
        <v>0</v>
      </c>
      <c r="CF27">
        <v>90</v>
      </c>
      <c r="CG27">
        <v>388</v>
      </c>
      <c r="CH27">
        <v>314</v>
      </c>
      <c r="CI27">
        <v>354.1</v>
      </c>
      <c r="CJ27">
        <v>492.2</v>
      </c>
      <c r="CK27">
        <v>1759.3</v>
      </c>
      <c r="CL27">
        <v>717.3</v>
      </c>
      <c r="CM27" s="38">
        <v>570.5</v>
      </c>
      <c r="CN27" s="38">
        <v>7396.4</v>
      </c>
      <c r="CO27" s="38">
        <v>4036</v>
      </c>
      <c r="CP27" s="38">
        <v>1638</v>
      </c>
      <c r="CQ27" s="38">
        <v>827</v>
      </c>
      <c r="CR27" s="38">
        <v>782</v>
      </c>
      <c r="CS27" s="38">
        <v>770</v>
      </c>
      <c r="CT27">
        <v>0</v>
      </c>
      <c r="CU27">
        <v>321</v>
      </c>
      <c r="CV27">
        <v>6304</v>
      </c>
      <c r="CW27">
        <v>672</v>
      </c>
      <c r="CX27">
        <v>6304</v>
      </c>
      <c r="CY27">
        <v>702</v>
      </c>
      <c r="CZ27">
        <v>565</v>
      </c>
      <c r="DA27">
        <v>160</v>
      </c>
      <c r="DB27">
        <v>439</v>
      </c>
      <c r="DC27">
        <v>2</v>
      </c>
      <c r="DD27">
        <v>0</v>
      </c>
      <c r="DE27">
        <v>0</v>
      </c>
      <c r="DF27">
        <v>0</v>
      </c>
      <c r="DG27">
        <v>6</v>
      </c>
      <c r="DH27">
        <v>70</v>
      </c>
      <c r="DI27" s="30">
        <v>4558</v>
      </c>
      <c r="DJ27" s="30">
        <v>2675</v>
      </c>
      <c r="DK27" s="30">
        <v>3120</v>
      </c>
      <c r="DL27" s="30">
        <v>2914</v>
      </c>
      <c r="DM27" s="30">
        <v>4030</v>
      </c>
      <c r="DN27">
        <v>787</v>
      </c>
      <c r="DO27">
        <v>0</v>
      </c>
      <c r="DP27">
        <v>0</v>
      </c>
      <c r="DQ27">
        <v>76</v>
      </c>
      <c r="DR27">
        <v>372</v>
      </c>
      <c r="DS27">
        <v>497</v>
      </c>
      <c r="DT27">
        <v>277</v>
      </c>
      <c r="DU27">
        <v>26</v>
      </c>
      <c r="DV27">
        <v>1740</v>
      </c>
      <c r="DW27">
        <v>3250</v>
      </c>
      <c r="DX27">
        <v>0</v>
      </c>
      <c r="DY27">
        <v>750</v>
      </c>
      <c r="DZ27">
        <v>336</v>
      </c>
      <c r="EA27">
        <v>0</v>
      </c>
      <c r="EB27">
        <v>255</v>
      </c>
      <c r="EC27">
        <v>264</v>
      </c>
      <c r="ED27">
        <v>238</v>
      </c>
      <c r="EE27">
        <v>70</v>
      </c>
      <c r="EF27">
        <v>611</v>
      </c>
      <c r="EG27" s="30">
        <v>2750</v>
      </c>
      <c r="EH27">
        <v>666</v>
      </c>
      <c r="EI27">
        <v>863</v>
      </c>
      <c r="EJ27">
        <v>580</v>
      </c>
      <c r="EK27">
        <v>0</v>
      </c>
      <c r="EL27">
        <v>155</v>
      </c>
      <c r="EM27">
        <v>295</v>
      </c>
      <c r="EN27">
        <v>178</v>
      </c>
      <c r="EO27">
        <v>0</v>
      </c>
      <c r="EP27">
        <v>0</v>
      </c>
      <c r="EQ27">
        <v>90</v>
      </c>
      <c r="ER27">
        <v>360</v>
      </c>
      <c r="ES27">
        <v>67</v>
      </c>
      <c r="ET27">
        <v>4380</v>
      </c>
      <c r="EU27">
        <v>1630</v>
      </c>
      <c r="EV27">
        <v>0</v>
      </c>
      <c r="EW27">
        <v>914</v>
      </c>
      <c r="EX27">
        <v>1080</v>
      </c>
      <c r="EY27">
        <v>1810</v>
      </c>
      <c r="EZ27">
        <v>790</v>
      </c>
      <c r="FA27">
        <v>59</v>
      </c>
      <c r="FB27">
        <v>0</v>
      </c>
      <c r="FC27">
        <v>310</v>
      </c>
      <c r="FD27">
        <v>0</v>
      </c>
      <c r="FE27">
        <v>108</v>
      </c>
      <c r="FF27">
        <v>12</v>
      </c>
      <c r="FG27">
        <v>65</v>
      </c>
      <c r="FH27" s="30">
        <v>1760</v>
      </c>
      <c r="FI27">
        <v>682</v>
      </c>
      <c r="FJ27">
        <v>420</v>
      </c>
      <c r="FK27">
        <v>396</v>
      </c>
      <c r="FL27">
        <v>178</v>
      </c>
      <c r="FM27">
        <v>3</v>
      </c>
      <c r="FN27">
        <v>0</v>
      </c>
      <c r="FO27">
        <v>0</v>
      </c>
      <c r="FP27">
        <v>0</v>
      </c>
      <c r="FQ27">
        <v>13</v>
      </c>
      <c r="FR27">
        <v>763</v>
      </c>
      <c r="FS27" s="30">
        <v>1140</v>
      </c>
      <c r="FT27">
        <v>645</v>
      </c>
      <c r="FU27">
        <v>103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82</v>
      </c>
      <c r="GD27">
        <v>415</v>
      </c>
      <c r="GE27">
        <v>330</v>
      </c>
      <c r="GF27">
        <v>32</v>
      </c>
      <c r="GG27">
        <v>123</v>
      </c>
      <c r="GH27">
        <v>417</v>
      </c>
      <c r="GI27">
        <v>134</v>
      </c>
      <c r="GJ27">
        <v>90</v>
      </c>
      <c r="GK27">
        <v>62</v>
      </c>
      <c r="GL27">
        <v>51</v>
      </c>
      <c r="GM27">
        <v>0</v>
      </c>
      <c r="GN27">
        <v>9</v>
      </c>
      <c r="GO27">
        <v>40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66</v>
      </c>
      <c r="GZ27">
        <v>47</v>
      </c>
      <c r="HA27">
        <v>0</v>
      </c>
      <c r="HB27">
        <v>173</v>
      </c>
      <c r="HC27">
        <v>44</v>
      </c>
      <c r="HD27">
        <v>46</v>
      </c>
      <c r="HE27" s="30">
        <v>1390</v>
      </c>
      <c r="HF27">
        <v>0</v>
      </c>
      <c r="HG27">
        <v>0</v>
      </c>
      <c r="HH27">
        <v>97</v>
      </c>
      <c r="HI27">
        <v>51</v>
      </c>
      <c r="HJ27">
        <v>0</v>
      </c>
      <c r="HK27">
        <v>0</v>
      </c>
      <c r="HL27">
        <v>10</v>
      </c>
      <c r="HM27">
        <v>0</v>
      </c>
      <c r="HN27">
        <v>254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542</v>
      </c>
      <c r="HW27">
        <v>0</v>
      </c>
      <c r="HX27">
        <v>499</v>
      </c>
      <c r="HY27" s="30">
        <v>3760</v>
      </c>
      <c r="HZ27">
        <v>961</v>
      </c>
      <c r="IA27" s="30">
        <v>3820</v>
      </c>
      <c r="IB27" s="30">
        <v>3720</v>
      </c>
      <c r="IC27" s="30">
        <v>3240</v>
      </c>
      <c r="ID27" s="30">
        <v>4120</v>
      </c>
      <c r="IE27">
        <v>453</v>
      </c>
      <c r="IF27">
        <v>0</v>
      </c>
      <c r="IG27">
        <v>0</v>
      </c>
      <c r="IH27">
        <v>30</v>
      </c>
      <c r="II27">
        <v>4</v>
      </c>
      <c r="IJ27">
        <v>470</v>
      </c>
      <c r="IK27">
        <v>639</v>
      </c>
      <c r="IL27" s="30">
        <v>1660</v>
      </c>
      <c r="IM27" s="30">
        <v>3840</v>
      </c>
      <c r="IN27" s="30">
        <v>3680</v>
      </c>
      <c r="IO27">
        <v>436</v>
      </c>
      <c r="IP27">
        <v>0</v>
      </c>
      <c r="IQ27">
        <v>0</v>
      </c>
      <c r="IR27">
        <v>0</v>
      </c>
      <c r="IS27">
        <v>0</v>
      </c>
      <c r="IT27">
        <v>48</v>
      </c>
      <c r="IU27">
        <v>202</v>
      </c>
      <c r="IV27">
        <v>46</v>
      </c>
      <c r="IW27">
        <v>1</v>
      </c>
      <c r="IX27">
        <v>36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10</v>
      </c>
      <c r="JE27">
        <v>29</v>
      </c>
      <c r="JF27">
        <v>118</v>
      </c>
      <c r="JG27">
        <v>119</v>
      </c>
      <c r="JH27">
        <v>174</v>
      </c>
      <c r="JI27" s="30">
        <v>1750</v>
      </c>
      <c r="JJ27">
        <v>963</v>
      </c>
      <c r="JK27">
        <v>748</v>
      </c>
      <c r="JL27">
        <v>14</v>
      </c>
      <c r="JM27">
        <v>0</v>
      </c>
      <c r="JN27">
        <v>266</v>
      </c>
      <c r="JO27">
        <v>283</v>
      </c>
      <c r="JP27">
        <v>241</v>
      </c>
      <c r="JQ27">
        <v>216</v>
      </c>
      <c r="JR27">
        <v>177</v>
      </c>
      <c r="JS27">
        <v>248</v>
      </c>
      <c r="JT27">
        <v>466</v>
      </c>
      <c r="JU27">
        <v>367</v>
      </c>
      <c r="JV27" s="30">
        <v>2880</v>
      </c>
      <c r="JW27" s="30">
        <v>1360</v>
      </c>
      <c r="JX27">
        <v>522</v>
      </c>
      <c r="JY27">
        <v>428</v>
      </c>
      <c r="JZ27">
        <v>294</v>
      </c>
      <c r="KA27">
        <v>205</v>
      </c>
      <c r="KB27">
        <v>145</v>
      </c>
      <c r="KC27">
        <v>141</v>
      </c>
      <c r="KD27">
        <v>180</v>
      </c>
      <c r="KE27">
        <v>224</v>
      </c>
      <c r="KF27">
        <v>653</v>
      </c>
      <c r="KG27" s="30">
        <v>1850</v>
      </c>
      <c r="KH27" s="30">
        <v>3630</v>
      </c>
      <c r="KI27">
        <v>727</v>
      </c>
      <c r="KJ27" s="30">
        <v>1510</v>
      </c>
      <c r="KK27" s="30">
        <v>2460</v>
      </c>
      <c r="KL27" s="30">
        <v>1390</v>
      </c>
      <c r="KM27">
        <v>119</v>
      </c>
      <c r="KN27">
        <v>0</v>
      </c>
      <c r="KO27">
        <v>106</v>
      </c>
      <c r="KP27">
        <v>551</v>
      </c>
      <c r="KQ27">
        <v>614</v>
      </c>
      <c r="KR27" s="30">
        <v>1610</v>
      </c>
    </row>
    <row r="28" spans="1:304" x14ac:dyDescent="0.25">
      <c r="A28" s="1" t="s">
        <v>51</v>
      </c>
      <c r="B28" s="1" t="s">
        <v>52</v>
      </c>
      <c r="C28" s="1" t="s">
        <v>52</v>
      </c>
      <c r="D28" s="2" t="s">
        <v>2</v>
      </c>
      <c r="Z28">
        <v>193</v>
      </c>
      <c r="AA28">
        <v>143</v>
      </c>
      <c r="AB28">
        <v>144</v>
      </c>
      <c r="AC28">
        <v>162</v>
      </c>
      <c r="AD28">
        <v>108</v>
      </c>
      <c r="AE28">
        <v>98.2</v>
      </c>
      <c r="AF28">
        <v>164</v>
      </c>
      <c r="AG28">
        <v>126</v>
      </c>
      <c r="AH28">
        <v>133</v>
      </c>
      <c r="AI28">
        <v>176</v>
      </c>
      <c r="AJ28">
        <v>118</v>
      </c>
      <c r="AK28">
        <v>126</v>
      </c>
      <c r="AL28">
        <v>124</v>
      </c>
      <c r="AM28">
        <v>68.599999999999994</v>
      </c>
      <c r="AN28">
        <v>639</v>
      </c>
      <c r="AO28">
        <v>78.5</v>
      </c>
      <c r="AP28">
        <v>173</v>
      </c>
      <c r="AQ28">
        <v>56.9</v>
      </c>
      <c r="AR28">
        <v>88.7</v>
      </c>
      <c r="AS28">
        <v>149</v>
      </c>
      <c r="AT28">
        <v>90</v>
      </c>
      <c r="AU28">
        <v>108</v>
      </c>
      <c r="AV28">
        <v>116</v>
      </c>
      <c r="AW28">
        <v>81.7</v>
      </c>
      <c r="AX28">
        <v>75</v>
      </c>
      <c r="AY28">
        <v>257</v>
      </c>
      <c r="AZ28">
        <v>114</v>
      </c>
      <c r="BA28">
        <v>98</v>
      </c>
      <c r="BB28">
        <v>218</v>
      </c>
      <c r="BC28">
        <v>121</v>
      </c>
      <c r="BD28">
        <v>124</v>
      </c>
      <c r="BE28">
        <v>50</v>
      </c>
      <c r="BF28">
        <v>99</v>
      </c>
      <c r="BG28">
        <v>89</v>
      </c>
      <c r="BH28">
        <v>96</v>
      </c>
      <c r="BI28">
        <v>90</v>
      </c>
      <c r="BJ28">
        <v>113</v>
      </c>
      <c r="BK28">
        <v>4.3</v>
      </c>
      <c r="BL28">
        <v>1.4</v>
      </c>
      <c r="BM28">
        <v>192</v>
      </c>
      <c r="BN28">
        <v>110</v>
      </c>
      <c r="BO28">
        <v>128</v>
      </c>
      <c r="BP28">
        <v>95</v>
      </c>
      <c r="BQ28">
        <v>176</v>
      </c>
      <c r="BR28">
        <v>124</v>
      </c>
      <c r="BS28">
        <v>125</v>
      </c>
      <c r="BT28">
        <v>71</v>
      </c>
      <c r="BU28">
        <v>83</v>
      </c>
      <c r="BV28">
        <v>44</v>
      </c>
      <c r="BW28">
        <v>6.8</v>
      </c>
      <c r="BX28">
        <v>6.9</v>
      </c>
      <c r="BY28">
        <v>575</v>
      </c>
      <c r="BZ28">
        <v>53</v>
      </c>
      <c r="CA28">
        <v>282</v>
      </c>
      <c r="CB28">
        <v>176</v>
      </c>
      <c r="CC28">
        <v>189</v>
      </c>
      <c r="CD28">
        <v>115</v>
      </c>
      <c r="CE28">
        <v>112</v>
      </c>
      <c r="CF28">
        <v>66</v>
      </c>
      <c r="CG28">
        <v>46</v>
      </c>
      <c r="CH28">
        <v>43</v>
      </c>
      <c r="CI28">
        <v>33</v>
      </c>
      <c r="CJ28">
        <v>953</v>
      </c>
      <c r="CK28">
        <v>381</v>
      </c>
      <c r="CL28">
        <v>0</v>
      </c>
      <c r="CM28">
        <v>250</v>
      </c>
      <c r="CN28">
        <v>294</v>
      </c>
      <c r="CO28">
        <v>103</v>
      </c>
      <c r="CP28">
        <v>720</v>
      </c>
      <c r="CQ28">
        <v>72</v>
      </c>
      <c r="CR28">
        <v>116</v>
      </c>
      <c r="CS28">
        <v>98</v>
      </c>
      <c r="CT28">
        <v>56</v>
      </c>
      <c r="CU28">
        <v>65</v>
      </c>
      <c r="CV28">
        <v>160</v>
      </c>
      <c r="CW28">
        <v>0</v>
      </c>
      <c r="CX28">
        <v>31</v>
      </c>
      <c r="CY28">
        <v>29</v>
      </c>
      <c r="CZ28">
        <v>164</v>
      </c>
      <c r="DA28">
        <v>112</v>
      </c>
      <c r="DB28">
        <v>75</v>
      </c>
      <c r="DC28">
        <v>65</v>
      </c>
      <c r="DD28">
        <v>80</v>
      </c>
      <c r="DE28">
        <v>62</v>
      </c>
      <c r="DF28">
        <v>170</v>
      </c>
      <c r="DG28">
        <v>71</v>
      </c>
      <c r="DH28">
        <v>96</v>
      </c>
      <c r="DI28">
        <v>158</v>
      </c>
      <c r="DJ28">
        <v>322</v>
      </c>
      <c r="DK28">
        <v>77</v>
      </c>
      <c r="DL28">
        <v>185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316</v>
      </c>
      <c r="DW28">
        <v>133</v>
      </c>
      <c r="DX28">
        <v>0</v>
      </c>
      <c r="DY28">
        <v>91</v>
      </c>
      <c r="DZ28">
        <v>93</v>
      </c>
      <c r="EA28">
        <v>85</v>
      </c>
      <c r="EB28">
        <v>63</v>
      </c>
      <c r="EC28">
        <v>84</v>
      </c>
      <c r="ED28">
        <v>49</v>
      </c>
      <c r="EE28">
        <v>107</v>
      </c>
      <c r="EF28">
        <v>210</v>
      </c>
      <c r="EG28">
        <v>218</v>
      </c>
      <c r="EH28">
        <v>103</v>
      </c>
      <c r="EI28">
        <v>0</v>
      </c>
      <c r="EJ28">
        <v>36</v>
      </c>
      <c r="EK28">
        <v>107</v>
      </c>
      <c r="EL28">
        <v>100</v>
      </c>
      <c r="EM28">
        <v>95</v>
      </c>
      <c r="EN28">
        <v>94</v>
      </c>
      <c r="EO28">
        <v>84</v>
      </c>
      <c r="EP28">
        <v>82</v>
      </c>
      <c r="EQ28">
        <v>235</v>
      </c>
      <c r="ER28">
        <v>141</v>
      </c>
      <c r="ES28">
        <v>0</v>
      </c>
      <c r="ET28">
        <v>256</v>
      </c>
      <c r="EU28">
        <v>248</v>
      </c>
      <c r="EV28">
        <v>76</v>
      </c>
      <c r="EW28">
        <v>111</v>
      </c>
      <c r="EX28">
        <v>55</v>
      </c>
      <c r="EY28">
        <v>189</v>
      </c>
      <c r="EZ28">
        <v>153</v>
      </c>
      <c r="FA28">
        <v>76</v>
      </c>
      <c r="FB28">
        <v>157</v>
      </c>
      <c r="FC28">
        <v>7</v>
      </c>
      <c r="FD28">
        <v>68</v>
      </c>
      <c r="FE28">
        <v>143</v>
      </c>
      <c r="FF28">
        <v>83</v>
      </c>
      <c r="FG28">
        <v>0</v>
      </c>
      <c r="FH28">
        <v>111</v>
      </c>
      <c r="FI28">
        <v>0</v>
      </c>
      <c r="FJ28">
        <v>61</v>
      </c>
      <c r="FK28">
        <v>122</v>
      </c>
      <c r="FL28">
        <v>117</v>
      </c>
      <c r="FM28">
        <v>79</v>
      </c>
      <c r="FN28">
        <v>123</v>
      </c>
      <c r="FO28">
        <v>57</v>
      </c>
      <c r="FP28">
        <v>0</v>
      </c>
      <c r="FQ28">
        <v>49</v>
      </c>
      <c r="FR28">
        <v>6</v>
      </c>
      <c r="FS28">
        <v>510</v>
      </c>
      <c r="FT28">
        <v>432</v>
      </c>
      <c r="FU28">
        <v>0</v>
      </c>
      <c r="FV28">
        <v>0</v>
      </c>
      <c r="FW28">
        <v>46</v>
      </c>
      <c r="FX28">
        <v>88</v>
      </c>
      <c r="FY28">
        <v>104</v>
      </c>
      <c r="FZ28">
        <v>68</v>
      </c>
      <c r="GA28">
        <v>36</v>
      </c>
      <c r="GB28">
        <v>433</v>
      </c>
      <c r="GC28">
        <v>41</v>
      </c>
      <c r="GD28">
        <v>610</v>
      </c>
      <c r="GE28">
        <v>726</v>
      </c>
      <c r="GF28">
        <v>150</v>
      </c>
      <c r="GG28">
        <v>158</v>
      </c>
      <c r="GH28">
        <v>138</v>
      </c>
      <c r="GI28">
        <v>114</v>
      </c>
      <c r="GJ28">
        <v>109</v>
      </c>
      <c r="GK28">
        <v>99</v>
      </c>
      <c r="GL28">
        <v>115</v>
      </c>
      <c r="GM28">
        <v>95</v>
      </c>
      <c r="GN28">
        <v>48</v>
      </c>
      <c r="GO28">
        <v>260</v>
      </c>
      <c r="GP28">
        <v>116</v>
      </c>
      <c r="GQ28">
        <v>100</v>
      </c>
      <c r="GR28">
        <v>120</v>
      </c>
      <c r="GS28">
        <v>119</v>
      </c>
      <c r="GT28">
        <v>55</v>
      </c>
      <c r="GU28">
        <v>125</v>
      </c>
      <c r="GV28">
        <v>120</v>
      </c>
      <c r="GW28">
        <v>102</v>
      </c>
      <c r="GX28">
        <v>132</v>
      </c>
      <c r="GY28">
        <v>341</v>
      </c>
      <c r="GZ28">
        <v>265</v>
      </c>
      <c r="HA28">
        <v>83</v>
      </c>
      <c r="HB28">
        <v>153</v>
      </c>
      <c r="HC28">
        <v>145</v>
      </c>
      <c r="HD28">
        <v>247</v>
      </c>
      <c r="HE28">
        <v>256</v>
      </c>
      <c r="HF28">
        <v>204</v>
      </c>
      <c r="HG28">
        <v>177</v>
      </c>
      <c r="HH28">
        <v>147</v>
      </c>
      <c r="HI28">
        <v>137</v>
      </c>
      <c r="HJ28">
        <v>144</v>
      </c>
      <c r="HK28">
        <v>35</v>
      </c>
      <c r="HL28">
        <v>244</v>
      </c>
      <c r="HM28">
        <v>339</v>
      </c>
      <c r="HN28">
        <v>73</v>
      </c>
      <c r="HO28">
        <v>358</v>
      </c>
      <c r="HP28">
        <v>216</v>
      </c>
      <c r="HQ28">
        <v>211</v>
      </c>
      <c r="HR28">
        <v>165</v>
      </c>
      <c r="HS28">
        <v>130</v>
      </c>
      <c r="HT28">
        <v>113</v>
      </c>
      <c r="HU28">
        <v>117</v>
      </c>
      <c r="HV28">
        <v>220</v>
      </c>
      <c r="HW28">
        <v>436</v>
      </c>
      <c r="HX28">
        <v>134</v>
      </c>
      <c r="HY28">
        <v>236</v>
      </c>
      <c r="HZ28">
        <v>216</v>
      </c>
      <c r="IA28">
        <v>250</v>
      </c>
      <c r="IB28">
        <v>319</v>
      </c>
      <c r="IC28">
        <v>454</v>
      </c>
      <c r="ID28">
        <v>282</v>
      </c>
      <c r="IE28">
        <v>262</v>
      </c>
      <c r="IF28">
        <v>242</v>
      </c>
      <c r="IG28">
        <v>210</v>
      </c>
      <c r="IH28">
        <v>249</v>
      </c>
      <c r="II28">
        <v>221</v>
      </c>
      <c r="IJ28">
        <v>5</v>
      </c>
      <c r="IK28">
        <v>0</v>
      </c>
      <c r="IL28">
        <v>38</v>
      </c>
      <c r="IM28">
        <v>344</v>
      </c>
      <c r="IN28">
        <v>322</v>
      </c>
      <c r="IO28">
        <v>248</v>
      </c>
      <c r="IP28">
        <v>183</v>
      </c>
      <c r="IQ28">
        <v>170</v>
      </c>
      <c r="IR28">
        <v>133</v>
      </c>
      <c r="IS28">
        <v>122</v>
      </c>
      <c r="IT28">
        <v>94</v>
      </c>
      <c r="IU28">
        <v>140</v>
      </c>
      <c r="IV28">
        <v>133</v>
      </c>
      <c r="IW28">
        <v>168</v>
      </c>
      <c r="IX28">
        <v>175</v>
      </c>
      <c r="IY28">
        <v>210</v>
      </c>
      <c r="IZ28">
        <v>174</v>
      </c>
      <c r="JA28">
        <v>151</v>
      </c>
      <c r="JB28">
        <v>120</v>
      </c>
      <c r="JC28">
        <v>121</v>
      </c>
      <c r="JD28">
        <v>119</v>
      </c>
      <c r="JE28">
        <v>88</v>
      </c>
      <c r="JF28">
        <v>126</v>
      </c>
      <c r="JG28">
        <v>118</v>
      </c>
      <c r="JH28">
        <v>157</v>
      </c>
      <c r="JI28">
        <v>179</v>
      </c>
      <c r="JJ28">
        <v>133</v>
      </c>
      <c r="JK28">
        <v>241</v>
      </c>
      <c r="JL28">
        <v>101</v>
      </c>
      <c r="JM28">
        <v>102</v>
      </c>
      <c r="JN28">
        <v>369</v>
      </c>
      <c r="JO28">
        <v>56</v>
      </c>
      <c r="JP28">
        <v>107</v>
      </c>
      <c r="JQ28">
        <v>99</v>
      </c>
      <c r="JR28">
        <v>97</v>
      </c>
      <c r="JS28">
        <v>48</v>
      </c>
      <c r="JT28">
        <v>12</v>
      </c>
      <c r="JU28">
        <v>51</v>
      </c>
      <c r="JV28">
        <v>50</v>
      </c>
      <c r="JW28">
        <v>135</v>
      </c>
      <c r="JX28">
        <v>127</v>
      </c>
      <c r="JY28">
        <v>105</v>
      </c>
      <c r="JZ28">
        <v>76</v>
      </c>
      <c r="KA28">
        <v>27</v>
      </c>
      <c r="KB28">
        <v>13</v>
      </c>
      <c r="KC28">
        <v>9</v>
      </c>
      <c r="KD28">
        <v>10</v>
      </c>
      <c r="KE28">
        <v>94</v>
      </c>
      <c r="KF28">
        <v>71</v>
      </c>
      <c r="KG28">
        <v>68</v>
      </c>
      <c r="KH28">
        <v>173</v>
      </c>
      <c r="KI28">
        <v>210</v>
      </c>
      <c r="KJ28">
        <v>82</v>
      </c>
      <c r="KK28">
        <v>47</v>
      </c>
      <c r="KL28">
        <v>76</v>
      </c>
      <c r="KM28">
        <v>38</v>
      </c>
      <c r="KN28">
        <v>18</v>
      </c>
      <c r="KO28">
        <v>16</v>
      </c>
      <c r="KP28">
        <v>65</v>
      </c>
      <c r="KQ28">
        <v>15</v>
      </c>
      <c r="KR28">
        <v>47</v>
      </c>
    </row>
    <row r="29" spans="1:304" x14ac:dyDescent="0.25">
      <c r="A29" s="41" t="s">
        <v>170</v>
      </c>
      <c r="E29">
        <f>SUM(E3:E28)</f>
        <v>0</v>
      </c>
      <c r="F29">
        <f t="shared" ref="F29:BQ29" si="0">SUM(F3:F28)</f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0</v>
      </c>
      <c r="P29">
        <f t="shared" si="0"/>
        <v>0</v>
      </c>
      <c r="Q29">
        <f t="shared" si="0"/>
        <v>0</v>
      </c>
      <c r="R29">
        <f t="shared" si="0"/>
        <v>0</v>
      </c>
      <c r="S29">
        <f t="shared" si="0"/>
        <v>0</v>
      </c>
      <c r="T29">
        <f t="shared" si="0"/>
        <v>0</v>
      </c>
      <c r="U29">
        <f t="shared" si="0"/>
        <v>0</v>
      </c>
      <c r="V29">
        <f t="shared" si="0"/>
        <v>0</v>
      </c>
      <c r="W29">
        <f t="shared" si="0"/>
        <v>0</v>
      </c>
      <c r="X29">
        <f t="shared" si="0"/>
        <v>0</v>
      </c>
      <c r="Y29">
        <f t="shared" si="0"/>
        <v>0</v>
      </c>
      <c r="Z29">
        <f t="shared" si="0"/>
        <v>12099.5</v>
      </c>
      <c r="AA29">
        <f t="shared" si="0"/>
        <v>15926.3</v>
      </c>
      <c r="AB29">
        <f t="shared" si="0"/>
        <v>14149.1</v>
      </c>
      <c r="AC29">
        <f t="shared" si="0"/>
        <v>18857</v>
      </c>
      <c r="AD29">
        <f t="shared" si="0"/>
        <v>16983.599999999999</v>
      </c>
      <c r="AE29">
        <f t="shared" si="0"/>
        <v>13048.1</v>
      </c>
      <c r="AF29">
        <f t="shared" si="0"/>
        <v>15507.9</v>
      </c>
      <c r="AG29">
        <f t="shared" si="0"/>
        <v>13137.7</v>
      </c>
      <c r="AH29">
        <f t="shared" si="0"/>
        <v>13667.199999999999</v>
      </c>
      <c r="AI29">
        <f t="shared" si="0"/>
        <v>4916.5</v>
      </c>
      <c r="AJ29">
        <f t="shared" si="0"/>
        <v>2525.1</v>
      </c>
      <c r="AK29">
        <f t="shared" si="0"/>
        <v>4500.2</v>
      </c>
      <c r="AL29">
        <f t="shared" si="0"/>
        <v>5854.9</v>
      </c>
      <c r="AM29">
        <f t="shared" si="0"/>
        <v>6118.5</v>
      </c>
      <c r="AN29">
        <f t="shared" si="0"/>
        <v>21067.200000000001</v>
      </c>
      <c r="AO29">
        <f t="shared" si="0"/>
        <v>19447.8</v>
      </c>
      <c r="AP29">
        <f t="shared" si="0"/>
        <v>24160.2</v>
      </c>
      <c r="AQ29">
        <f t="shared" si="0"/>
        <v>18215.7</v>
      </c>
      <c r="AR29">
        <f t="shared" si="0"/>
        <v>13914.4</v>
      </c>
      <c r="AS29">
        <f t="shared" si="0"/>
        <v>7065.0999999999995</v>
      </c>
      <c r="AT29">
        <f t="shared" si="0"/>
        <v>8981.2999999999993</v>
      </c>
      <c r="AU29">
        <f t="shared" si="0"/>
        <v>5941.3</v>
      </c>
      <c r="AV29">
        <f t="shared" si="0"/>
        <v>3291</v>
      </c>
      <c r="AW29">
        <f t="shared" si="0"/>
        <v>4952.7</v>
      </c>
      <c r="AX29">
        <f t="shared" si="0"/>
        <v>8588.5999999999985</v>
      </c>
      <c r="AY29">
        <f t="shared" si="0"/>
        <v>10664</v>
      </c>
      <c r="AZ29">
        <f t="shared" si="0"/>
        <v>8935.1</v>
      </c>
      <c r="BA29">
        <f t="shared" si="0"/>
        <v>13178</v>
      </c>
      <c r="BB29">
        <f t="shared" si="0"/>
        <v>18846.400000000001</v>
      </c>
      <c r="BC29">
        <f t="shared" si="0"/>
        <v>21496.1</v>
      </c>
      <c r="BD29">
        <f t="shared" si="0"/>
        <v>22897</v>
      </c>
      <c r="BE29">
        <f t="shared" si="0"/>
        <v>12319.6</v>
      </c>
      <c r="BF29">
        <f t="shared" si="0"/>
        <v>8492.5</v>
      </c>
      <c r="BG29">
        <f t="shared" si="0"/>
        <v>5637.8</v>
      </c>
      <c r="BH29">
        <f t="shared" si="0"/>
        <v>8789.4</v>
      </c>
      <c r="BI29">
        <f t="shared" si="0"/>
        <v>11060.4</v>
      </c>
      <c r="BJ29">
        <f t="shared" si="0"/>
        <v>13099.3</v>
      </c>
      <c r="BK29">
        <f t="shared" si="0"/>
        <v>5808.1</v>
      </c>
      <c r="BL29">
        <f t="shared" si="0"/>
        <v>6353.4999999999991</v>
      </c>
      <c r="BM29">
        <f t="shared" si="0"/>
        <v>16849.5</v>
      </c>
      <c r="BN29">
        <f t="shared" si="0"/>
        <v>11478.5</v>
      </c>
      <c r="BO29">
        <f t="shared" si="0"/>
        <v>41209.599999999999</v>
      </c>
      <c r="BP29">
        <f t="shared" si="0"/>
        <v>14382.6</v>
      </c>
      <c r="BQ29">
        <f t="shared" si="0"/>
        <v>8965.6</v>
      </c>
      <c r="BR29">
        <f t="shared" ref="BR29:EC29" si="1">SUM(BR3:BR28)</f>
        <v>11871.2</v>
      </c>
      <c r="BS29">
        <f t="shared" si="1"/>
        <v>15151.699999999999</v>
      </c>
      <c r="BT29">
        <f t="shared" si="1"/>
        <v>18828.8</v>
      </c>
      <c r="BU29">
        <f t="shared" si="1"/>
        <v>17958.900000000001</v>
      </c>
      <c r="BV29">
        <f t="shared" si="1"/>
        <v>20290.300000000003</v>
      </c>
      <c r="BW29">
        <f t="shared" si="1"/>
        <v>14085.8</v>
      </c>
      <c r="BX29">
        <f t="shared" si="1"/>
        <v>17720.700000000004</v>
      </c>
      <c r="BY29">
        <f t="shared" si="1"/>
        <v>17547</v>
      </c>
      <c r="BZ29">
        <f t="shared" si="1"/>
        <v>39340.5</v>
      </c>
      <c r="CA29">
        <f t="shared" si="1"/>
        <v>48547.6</v>
      </c>
      <c r="CB29">
        <f t="shared" si="1"/>
        <v>31940.899999999998</v>
      </c>
      <c r="CC29">
        <f t="shared" si="1"/>
        <v>28523.899999999998</v>
      </c>
      <c r="CD29">
        <f t="shared" si="1"/>
        <v>22399.5</v>
      </c>
      <c r="CE29">
        <f t="shared" si="1"/>
        <v>19447</v>
      </c>
      <c r="CF29">
        <f t="shared" si="1"/>
        <v>10102.599999999999</v>
      </c>
      <c r="CG29">
        <f t="shared" si="1"/>
        <v>9681.1999999999989</v>
      </c>
      <c r="CH29">
        <f t="shared" si="1"/>
        <v>17850.599999999999</v>
      </c>
      <c r="CI29">
        <f t="shared" si="1"/>
        <v>18415.099999999999</v>
      </c>
      <c r="CJ29">
        <f t="shared" si="1"/>
        <v>25565.200000000001</v>
      </c>
      <c r="CK29">
        <f t="shared" si="1"/>
        <v>46199.5</v>
      </c>
      <c r="CL29">
        <f t="shared" si="1"/>
        <v>38599.4</v>
      </c>
      <c r="CM29">
        <f t="shared" si="1"/>
        <v>44927.3</v>
      </c>
      <c r="CN29">
        <f t="shared" si="1"/>
        <v>46136.200000000004</v>
      </c>
      <c r="CO29">
        <f t="shared" si="1"/>
        <v>31567.1</v>
      </c>
      <c r="CP29">
        <f t="shared" si="1"/>
        <v>20314.599999999999</v>
      </c>
      <c r="CQ29">
        <f t="shared" si="1"/>
        <v>13749</v>
      </c>
      <c r="CR29">
        <f t="shared" si="1"/>
        <v>15962.2</v>
      </c>
      <c r="CS29">
        <f t="shared" si="1"/>
        <v>15686.6</v>
      </c>
      <c r="CT29">
        <f t="shared" si="1"/>
        <v>15847</v>
      </c>
      <c r="CU29">
        <f t="shared" si="1"/>
        <v>15467</v>
      </c>
      <c r="CV29">
        <f t="shared" si="1"/>
        <v>22359</v>
      </c>
      <c r="CW29">
        <f t="shared" si="1"/>
        <v>10667</v>
      </c>
      <c r="CX29">
        <f t="shared" si="1"/>
        <v>23465</v>
      </c>
      <c r="CY29">
        <f t="shared" si="1"/>
        <v>16326</v>
      </c>
      <c r="CZ29">
        <f t="shared" si="1"/>
        <v>13802</v>
      </c>
      <c r="DA29">
        <f t="shared" si="1"/>
        <v>18654</v>
      </c>
      <c r="DB29">
        <f t="shared" si="1"/>
        <v>17874</v>
      </c>
      <c r="DC29">
        <f t="shared" si="1"/>
        <v>6121</v>
      </c>
      <c r="DD29">
        <f t="shared" si="1"/>
        <v>3596</v>
      </c>
      <c r="DE29">
        <f t="shared" si="1"/>
        <v>3134</v>
      </c>
      <c r="DF29">
        <f t="shared" si="1"/>
        <v>9837</v>
      </c>
      <c r="DG29">
        <f t="shared" si="1"/>
        <v>9678</v>
      </c>
      <c r="DH29">
        <f t="shared" si="1"/>
        <v>13032</v>
      </c>
      <c r="DI29">
        <f t="shared" si="1"/>
        <v>45251</v>
      </c>
      <c r="DJ29">
        <f t="shared" si="1"/>
        <v>44096</v>
      </c>
      <c r="DK29">
        <f t="shared" si="1"/>
        <v>50775</v>
      </c>
      <c r="DL29">
        <f t="shared" si="1"/>
        <v>46768</v>
      </c>
      <c r="DM29">
        <f t="shared" si="1"/>
        <v>28539</v>
      </c>
      <c r="DN29">
        <f t="shared" si="1"/>
        <v>16333</v>
      </c>
      <c r="DO29">
        <f t="shared" si="1"/>
        <v>20297</v>
      </c>
      <c r="DP29">
        <f t="shared" si="1"/>
        <v>10584</v>
      </c>
      <c r="DQ29">
        <f t="shared" si="1"/>
        <v>5567</v>
      </c>
      <c r="DR29">
        <f t="shared" si="1"/>
        <v>13886</v>
      </c>
      <c r="DS29">
        <f t="shared" si="1"/>
        <v>10799</v>
      </c>
      <c r="DT29">
        <f t="shared" si="1"/>
        <v>13332</v>
      </c>
      <c r="DU29">
        <f t="shared" si="1"/>
        <v>13885</v>
      </c>
      <c r="DV29">
        <f t="shared" si="1"/>
        <v>23729</v>
      </c>
      <c r="DW29">
        <f t="shared" si="1"/>
        <v>22079</v>
      </c>
      <c r="DX29">
        <f t="shared" si="1"/>
        <v>23911</v>
      </c>
      <c r="DY29">
        <f t="shared" si="1"/>
        <v>19029</v>
      </c>
      <c r="DZ29">
        <f t="shared" si="1"/>
        <v>19372</v>
      </c>
      <c r="EA29">
        <f t="shared" si="1"/>
        <v>13994</v>
      </c>
      <c r="EB29">
        <f t="shared" si="1"/>
        <v>18245</v>
      </c>
      <c r="EC29">
        <f t="shared" si="1"/>
        <v>16779</v>
      </c>
      <c r="ED29">
        <f t="shared" ref="ED29:GO29" si="2">SUM(ED3:ED28)</f>
        <v>6028</v>
      </c>
      <c r="EE29">
        <f t="shared" si="2"/>
        <v>12640</v>
      </c>
      <c r="EF29">
        <f t="shared" si="2"/>
        <v>32933</v>
      </c>
      <c r="EG29">
        <f t="shared" si="2"/>
        <v>39004</v>
      </c>
      <c r="EH29">
        <f t="shared" si="2"/>
        <v>20602</v>
      </c>
      <c r="EI29">
        <f t="shared" si="2"/>
        <v>9723</v>
      </c>
      <c r="EJ29">
        <f t="shared" si="2"/>
        <v>15548</v>
      </c>
      <c r="EK29">
        <f t="shared" si="2"/>
        <v>12443</v>
      </c>
      <c r="EL29">
        <f t="shared" si="2"/>
        <v>15188</v>
      </c>
      <c r="EM29">
        <f t="shared" si="2"/>
        <v>21217</v>
      </c>
      <c r="EN29">
        <f t="shared" si="2"/>
        <v>14275</v>
      </c>
      <c r="EO29">
        <f t="shared" si="2"/>
        <v>11436</v>
      </c>
      <c r="EP29">
        <f t="shared" si="2"/>
        <v>14395</v>
      </c>
      <c r="EQ29">
        <f t="shared" si="2"/>
        <v>12501</v>
      </c>
      <c r="ER29">
        <f t="shared" si="2"/>
        <v>19915</v>
      </c>
      <c r="ES29">
        <f t="shared" si="2"/>
        <v>20043</v>
      </c>
      <c r="ET29">
        <f t="shared" si="2"/>
        <v>43806</v>
      </c>
      <c r="EU29">
        <f t="shared" si="2"/>
        <v>44805</v>
      </c>
      <c r="EV29">
        <f t="shared" si="2"/>
        <v>38348</v>
      </c>
      <c r="EW29">
        <f t="shared" si="2"/>
        <v>35058</v>
      </c>
      <c r="EX29">
        <f t="shared" si="2"/>
        <v>39052</v>
      </c>
      <c r="EY29">
        <f t="shared" si="2"/>
        <v>23453</v>
      </c>
      <c r="EZ29">
        <f t="shared" si="2"/>
        <v>17416</v>
      </c>
      <c r="FA29">
        <f t="shared" si="2"/>
        <v>11156</v>
      </c>
      <c r="FB29">
        <f t="shared" si="2"/>
        <v>9745</v>
      </c>
      <c r="FC29">
        <f t="shared" si="2"/>
        <v>10889</v>
      </c>
      <c r="FD29">
        <f t="shared" si="2"/>
        <v>8122</v>
      </c>
      <c r="FE29">
        <f t="shared" si="2"/>
        <v>13057</v>
      </c>
      <c r="FF29">
        <f t="shared" si="2"/>
        <v>10812</v>
      </c>
      <c r="FG29">
        <f t="shared" si="2"/>
        <v>13778</v>
      </c>
      <c r="FH29">
        <f t="shared" si="2"/>
        <v>15763</v>
      </c>
      <c r="FI29">
        <f t="shared" si="2"/>
        <v>9507</v>
      </c>
      <c r="FJ29">
        <f t="shared" si="2"/>
        <v>12344</v>
      </c>
      <c r="FK29">
        <f t="shared" si="2"/>
        <v>6817</v>
      </c>
      <c r="FL29">
        <f t="shared" si="2"/>
        <v>7031</v>
      </c>
      <c r="FM29">
        <f t="shared" si="2"/>
        <v>6052</v>
      </c>
      <c r="FN29">
        <f t="shared" si="2"/>
        <v>8814</v>
      </c>
      <c r="FO29">
        <f t="shared" si="2"/>
        <v>6362</v>
      </c>
      <c r="FP29">
        <f t="shared" si="2"/>
        <v>13781</v>
      </c>
      <c r="FQ29">
        <f t="shared" si="2"/>
        <v>19085</v>
      </c>
      <c r="FR29">
        <f t="shared" si="2"/>
        <v>32970</v>
      </c>
      <c r="FS29">
        <f t="shared" si="2"/>
        <v>25241</v>
      </c>
      <c r="FT29">
        <f t="shared" si="2"/>
        <v>16671</v>
      </c>
      <c r="FU29">
        <f t="shared" si="2"/>
        <v>16470</v>
      </c>
      <c r="FV29">
        <f t="shared" si="2"/>
        <v>13139</v>
      </c>
      <c r="FW29">
        <f t="shared" si="2"/>
        <v>8002</v>
      </c>
      <c r="FX29">
        <f t="shared" si="2"/>
        <v>10316</v>
      </c>
      <c r="FY29">
        <f t="shared" si="2"/>
        <v>13291</v>
      </c>
      <c r="FZ29">
        <f t="shared" si="2"/>
        <v>18166</v>
      </c>
      <c r="GA29">
        <f t="shared" si="2"/>
        <v>19401</v>
      </c>
      <c r="GB29">
        <f t="shared" si="2"/>
        <v>21601</v>
      </c>
      <c r="GC29">
        <f t="shared" si="2"/>
        <v>13659</v>
      </c>
      <c r="GD29">
        <f t="shared" si="2"/>
        <v>30655</v>
      </c>
      <c r="GE29">
        <f t="shared" si="2"/>
        <v>18694</v>
      </c>
      <c r="GF29">
        <f t="shared" si="2"/>
        <v>18340</v>
      </c>
      <c r="GG29">
        <f t="shared" si="2"/>
        <v>4778</v>
      </c>
      <c r="GH29">
        <f t="shared" si="2"/>
        <v>7799</v>
      </c>
      <c r="GI29">
        <f t="shared" si="2"/>
        <v>6043</v>
      </c>
      <c r="GJ29">
        <f t="shared" si="2"/>
        <v>12248</v>
      </c>
      <c r="GK29">
        <f t="shared" si="2"/>
        <v>11646</v>
      </c>
      <c r="GL29">
        <f t="shared" si="2"/>
        <v>12856</v>
      </c>
      <c r="GM29">
        <f t="shared" si="2"/>
        <v>24443</v>
      </c>
      <c r="GN29">
        <f t="shared" si="2"/>
        <v>22932</v>
      </c>
      <c r="GO29">
        <f t="shared" si="2"/>
        <v>20345</v>
      </c>
      <c r="GP29">
        <f t="shared" ref="GP29:JA29" si="3">SUM(GP3:GP28)</f>
        <v>6372</v>
      </c>
      <c r="GQ29">
        <f t="shared" si="3"/>
        <v>7974</v>
      </c>
      <c r="GR29">
        <f t="shared" si="3"/>
        <v>11665</v>
      </c>
      <c r="GS29">
        <f t="shared" si="3"/>
        <v>12697</v>
      </c>
      <c r="GT29">
        <f t="shared" si="3"/>
        <v>12222</v>
      </c>
      <c r="GU29">
        <f t="shared" si="3"/>
        <v>10625</v>
      </c>
      <c r="GV29">
        <f t="shared" si="3"/>
        <v>7350</v>
      </c>
      <c r="GW29">
        <f t="shared" si="3"/>
        <v>8923</v>
      </c>
      <c r="GX29">
        <f t="shared" si="3"/>
        <v>10947</v>
      </c>
      <c r="GY29">
        <f t="shared" si="3"/>
        <v>27926</v>
      </c>
      <c r="GZ29">
        <f t="shared" si="3"/>
        <v>24936</v>
      </c>
      <c r="HA29">
        <f t="shared" si="3"/>
        <v>7882</v>
      </c>
      <c r="HB29">
        <f t="shared" si="3"/>
        <v>24112</v>
      </c>
      <c r="HC29">
        <f t="shared" si="3"/>
        <v>21621</v>
      </c>
      <c r="HD29">
        <f t="shared" si="3"/>
        <v>13747</v>
      </c>
      <c r="HE29">
        <f t="shared" si="3"/>
        <v>19061</v>
      </c>
      <c r="HF29">
        <f t="shared" si="3"/>
        <v>10744</v>
      </c>
      <c r="HG29">
        <f t="shared" si="3"/>
        <v>11447</v>
      </c>
      <c r="HH29">
        <f t="shared" si="3"/>
        <v>13538</v>
      </c>
      <c r="HI29">
        <f t="shared" si="3"/>
        <v>17842</v>
      </c>
      <c r="HJ29">
        <f t="shared" si="3"/>
        <v>19853</v>
      </c>
      <c r="HK29">
        <f t="shared" si="3"/>
        <v>15748</v>
      </c>
      <c r="HL29">
        <f t="shared" si="3"/>
        <v>16903</v>
      </c>
      <c r="HM29">
        <f t="shared" si="3"/>
        <v>19853</v>
      </c>
      <c r="HN29">
        <f t="shared" si="3"/>
        <v>32639</v>
      </c>
      <c r="HO29">
        <f t="shared" si="3"/>
        <v>25535</v>
      </c>
      <c r="HP29">
        <f t="shared" si="3"/>
        <v>5826</v>
      </c>
      <c r="HQ29">
        <f t="shared" si="3"/>
        <v>5909</v>
      </c>
      <c r="HR29">
        <f t="shared" si="3"/>
        <v>7326</v>
      </c>
      <c r="HS29">
        <f t="shared" si="3"/>
        <v>8826</v>
      </c>
      <c r="HT29">
        <f t="shared" si="3"/>
        <v>4544</v>
      </c>
      <c r="HU29">
        <f t="shared" si="3"/>
        <v>6288</v>
      </c>
      <c r="HV29">
        <f t="shared" si="3"/>
        <v>31151</v>
      </c>
      <c r="HW29">
        <f t="shared" si="3"/>
        <v>14187</v>
      </c>
      <c r="HX29">
        <f t="shared" si="3"/>
        <v>33909</v>
      </c>
      <c r="HY29">
        <f t="shared" si="3"/>
        <v>71776</v>
      </c>
      <c r="HZ29">
        <f t="shared" si="3"/>
        <v>52299</v>
      </c>
      <c r="IA29">
        <f t="shared" si="3"/>
        <v>73940</v>
      </c>
      <c r="IB29">
        <f t="shared" si="3"/>
        <v>58284</v>
      </c>
      <c r="IC29">
        <f t="shared" si="3"/>
        <v>45922</v>
      </c>
      <c r="ID29">
        <f t="shared" si="3"/>
        <v>28483</v>
      </c>
      <c r="IE29">
        <f t="shared" si="3"/>
        <v>17990</v>
      </c>
      <c r="IF29">
        <f t="shared" si="3"/>
        <v>24429</v>
      </c>
      <c r="IG29">
        <f t="shared" si="3"/>
        <v>17670</v>
      </c>
      <c r="IH29">
        <f t="shared" si="3"/>
        <v>17174</v>
      </c>
      <c r="II29">
        <f t="shared" si="3"/>
        <v>17518</v>
      </c>
      <c r="IJ29">
        <f t="shared" si="3"/>
        <v>19660</v>
      </c>
      <c r="IK29">
        <f t="shared" si="3"/>
        <v>22725</v>
      </c>
      <c r="IL29">
        <f t="shared" si="3"/>
        <v>25132</v>
      </c>
      <c r="IM29">
        <f t="shared" si="3"/>
        <v>43282</v>
      </c>
      <c r="IN29">
        <f t="shared" si="3"/>
        <v>49244</v>
      </c>
      <c r="IO29">
        <f t="shared" si="3"/>
        <v>38290</v>
      </c>
      <c r="IP29">
        <f t="shared" si="3"/>
        <v>16146</v>
      </c>
      <c r="IQ29">
        <f t="shared" si="3"/>
        <v>15168</v>
      </c>
      <c r="IR29">
        <f t="shared" si="3"/>
        <v>16670</v>
      </c>
      <c r="IS29">
        <f t="shared" si="3"/>
        <v>8360</v>
      </c>
      <c r="IT29">
        <f t="shared" si="3"/>
        <v>13610</v>
      </c>
      <c r="IU29">
        <f t="shared" si="3"/>
        <v>13880</v>
      </c>
      <c r="IV29">
        <f t="shared" si="3"/>
        <v>13161</v>
      </c>
      <c r="IW29">
        <f t="shared" si="3"/>
        <v>13876</v>
      </c>
      <c r="IX29">
        <f t="shared" si="3"/>
        <v>12002</v>
      </c>
      <c r="IY29">
        <f t="shared" si="3"/>
        <v>16003</v>
      </c>
      <c r="IZ29">
        <f t="shared" si="3"/>
        <v>14967</v>
      </c>
      <c r="JA29">
        <f t="shared" si="3"/>
        <v>6266</v>
      </c>
      <c r="JB29">
        <f t="shared" ref="JB29:KR29" si="4">SUM(JB3:JB28)</f>
        <v>7465</v>
      </c>
      <c r="JC29">
        <f t="shared" si="4"/>
        <v>3458</v>
      </c>
      <c r="JD29">
        <f t="shared" si="4"/>
        <v>3202</v>
      </c>
      <c r="JE29">
        <f t="shared" si="4"/>
        <v>2547</v>
      </c>
      <c r="JF29">
        <f t="shared" si="4"/>
        <v>2939</v>
      </c>
      <c r="JG29">
        <f t="shared" si="4"/>
        <v>7437</v>
      </c>
      <c r="JH29">
        <f t="shared" si="4"/>
        <v>14303</v>
      </c>
      <c r="JI29">
        <f t="shared" si="4"/>
        <v>38579</v>
      </c>
      <c r="JJ29">
        <f t="shared" si="4"/>
        <v>23142</v>
      </c>
      <c r="JK29">
        <f t="shared" si="4"/>
        <v>12608</v>
      </c>
      <c r="JL29">
        <f t="shared" si="4"/>
        <v>5684</v>
      </c>
      <c r="JM29">
        <f t="shared" si="4"/>
        <v>6082</v>
      </c>
      <c r="JN29">
        <f t="shared" si="4"/>
        <v>5102</v>
      </c>
      <c r="JO29">
        <f t="shared" si="4"/>
        <v>4440</v>
      </c>
      <c r="JP29">
        <f t="shared" si="4"/>
        <v>4414</v>
      </c>
      <c r="JQ29">
        <f t="shared" si="4"/>
        <v>7983</v>
      </c>
      <c r="JR29">
        <f t="shared" si="4"/>
        <v>7154</v>
      </c>
      <c r="JS29">
        <f t="shared" si="4"/>
        <v>7192</v>
      </c>
      <c r="JT29">
        <f t="shared" si="4"/>
        <v>11207</v>
      </c>
      <c r="JU29">
        <f t="shared" si="4"/>
        <v>3925</v>
      </c>
      <c r="JV29">
        <f t="shared" si="4"/>
        <v>34865</v>
      </c>
      <c r="JW29">
        <f t="shared" si="4"/>
        <v>7304</v>
      </c>
      <c r="JX29">
        <f t="shared" si="4"/>
        <v>5731</v>
      </c>
      <c r="JY29">
        <f t="shared" si="4"/>
        <v>4250</v>
      </c>
      <c r="JZ29">
        <f t="shared" si="4"/>
        <v>4758</v>
      </c>
      <c r="KA29">
        <f t="shared" si="4"/>
        <v>7602</v>
      </c>
      <c r="KB29">
        <f t="shared" si="4"/>
        <v>6612</v>
      </c>
      <c r="KC29">
        <f t="shared" si="4"/>
        <v>5031</v>
      </c>
      <c r="KD29">
        <f t="shared" si="4"/>
        <v>8597</v>
      </c>
      <c r="KE29">
        <f t="shared" si="4"/>
        <v>4236</v>
      </c>
      <c r="KF29">
        <f t="shared" si="4"/>
        <v>17988</v>
      </c>
      <c r="KG29">
        <f t="shared" si="4"/>
        <v>32142</v>
      </c>
      <c r="KH29">
        <f t="shared" si="4"/>
        <v>32700</v>
      </c>
      <c r="KI29">
        <f t="shared" si="4"/>
        <v>24821</v>
      </c>
      <c r="KJ29">
        <f t="shared" si="4"/>
        <v>36325</v>
      </c>
      <c r="KK29">
        <f t="shared" si="4"/>
        <v>16616</v>
      </c>
      <c r="KL29">
        <f t="shared" si="4"/>
        <v>15589</v>
      </c>
      <c r="KM29">
        <f t="shared" si="4"/>
        <v>10836</v>
      </c>
      <c r="KN29">
        <f t="shared" si="4"/>
        <v>8506</v>
      </c>
      <c r="KO29">
        <f t="shared" si="4"/>
        <v>12872</v>
      </c>
      <c r="KP29">
        <f t="shared" si="4"/>
        <v>18316</v>
      </c>
      <c r="KQ29">
        <f t="shared" si="4"/>
        <v>28607</v>
      </c>
      <c r="KR29">
        <f t="shared" si="4"/>
        <v>51674</v>
      </c>
    </row>
    <row r="30" spans="1:304" x14ac:dyDescent="0.25">
      <c r="CH30">
        <v>5770</v>
      </c>
    </row>
    <row r="31" spans="1:304" x14ac:dyDescent="0.25">
      <c r="CH31">
        <v>839</v>
      </c>
    </row>
  </sheetData>
  <dataConsolidate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47"/>
  <sheetViews>
    <sheetView workbookViewId="0">
      <pane xSplit="2" topLeftCell="KD1" activePane="topRight" state="frozen"/>
      <selection pane="topRight" activeCell="F20" sqref="F20:KS20"/>
    </sheetView>
  </sheetViews>
  <sheetFormatPr defaultColWidth="11" defaultRowHeight="15.75" x14ac:dyDescent="0.25"/>
  <cols>
    <col min="1" max="1" width="16.375" style="14" customWidth="1"/>
    <col min="2" max="2" width="22.125" style="14" customWidth="1"/>
    <col min="3" max="3" width="17.625" style="13" customWidth="1"/>
    <col min="4" max="4" width="16.375" style="13" customWidth="1"/>
    <col min="5" max="5" width="19" style="13" bestFit="1" customWidth="1"/>
  </cols>
  <sheetData>
    <row r="1" spans="1:305" x14ac:dyDescent="0.25">
      <c r="F1" s="6">
        <v>1986</v>
      </c>
      <c r="G1" s="6">
        <v>1986</v>
      </c>
      <c r="H1" s="6">
        <v>1986</v>
      </c>
      <c r="I1" s="6">
        <v>1986</v>
      </c>
      <c r="J1" s="6">
        <v>1986</v>
      </c>
      <c r="K1" s="6">
        <v>1986</v>
      </c>
      <c r="L1" s="6">
        <v>1986</v>
      </c>
      <c r="M1" s="6">
        <v>1986</v>
      </c>
      <c r="N1" s="6">
        <v>1986</v>
      </c>
      <c r="O1" s="6">
        <v>1986</v>
      </c>
      <c r="P1" s="6">
        <v>1986</v>
      </c>
      <c r="Q1" s="6">
        <v>1986</v>
      </c>
      <c r="R1" s="6">
        <v>1987</v>
      </c>
      <c r="S1" s="6">
        <v>1987</v>
      </c>
      <c r="T1" s="6">
        <v>1987</v>
      </c>
      <c r="U1" s="6">
        <v>1987</v>
      </c>
      <c r="V1" s="6">
        <v>1987</v>
      </c>
      <c r="W1" s="6">
        <v>1987</v>
      </c>
      <c r="X1" s="6">
        <v>1987</v>
      </c>
      <c r="Y1" s="6">
        <v>1987</v>
      </c>
      <c r="Z1" s="6">
        <v>1987</v>
      </c>
      <c r="AA1" s="6">
        <v>1987</v>
      </c>
      <c r="AB1" s="6">
        <v>1987</v>
      </c>
      <c r="AC1" s="6">
        <v>1987</v>
      </c>
      <c r="AD1" s="6">
        <v>1988</v>
      </c>
      <c r="AE1" s="6">
        <v>1988</v>
      </c>
      <c r="AF1" s="6">
        <v>1988</v>
      </c>
      <c r="AG1" s="6">
        <v>1988</v>
      </c>
      <c r="AH1" s="6">
        <v>1988</v>
      </c>
      <c r="AI1" s="6">
        <v>1988</v>
      </c>
      <c r="AJ1" s="6">
        <v>1988</v>
      </c>
      <c r="AK1" s="6">
        <v>1988</v>
      </c>
      <c r="AL1" s="6">
        <v>1988</v>
      </c>
      <c r="AM1" s="6">
        <v>1988</v>
      </c>
      <c r="AN1" s="6">
        <v>1988</v>
      </c>
      <c r="AO1" s="6">
        <v>1988</v>
      </c>
      <c r="AP1" s="6">
        <v>1989</v>
      </c>
      <c r="AQ1" s="6">
        <v>1989</v>
      </c>
      <c r="AR1" s="6">
        <v>1989</v>
      </c>
      <c r="AS1" s="6">
        <v>1989</v>
      </c>
      <c r="AT1" s="6">
        <v>1989</v>
      </c>
      <c r="AU1" s="6">
        <v>1989</v>
      </c>
      <c r="AV1" s="6">
        <v>1989</v>
      </c>
      <c r="AW1" s="6">
        <v>1989</v>
      </c>
      <c r="AX1" s="6">
        <v>1989</v>
      </c>
      <c r="AY1" s="6">
        <v>1989</v>
      </c>
      <c r="AZ1" s="6">
        <v>1989</v>
      </c>
      <c r="BA1" s="6">
        <v>1989</v>
      </c>
      <c r="BB1" s="6">
        <v>1990</v>
      </c>
      <c r="BC1" s="6">
        <v>1990</v>
      </c>
      <c r="BD1" s="6">
        <v>1990</v>
      </c>
      <c r="BE1" s="6">
        <v>1990</v>
      </c>
      <c r="BF1" s="6">
        <v>1990</v>
      </c>
      <c r="BG1" s="6">
        <v>1990</v>
      </c>
      <c r="BH1" s="6">
        <v>1990</v>
      </c>
      <c r="BI1" s="6">
        <v>1990</v>
      </c>
      <c r="BJ1" s="6">
        <v>1990</v>
      </c>
      <c r="BK1" s="6">
        <v>1990</v>
      </c>
      <c r="BL1" s="6">
        <v>1990</v>
      </c>
      <c r="BM1" s="6">
        <v>1990</v>
      </c>
      <c r="BN1" s="6">
        <v>1991</v>
      </c>
      <c r="BO1" s="6">
        <v>1991</v>
      </c>
      <c r="BP1" s="6">
        <v>1991</v>
      </c>
      <c r="BQ1" s="6">
        <v>1991</v>
      </c>
      <c r="BR1" s="6">
        <v>1991</v>
      </c>
      <c r="BS1" s="6">
        <v>1991</v>
      </c>
      <c r="BT1" s="6">
        <v>1991</v>
      </c>
      <c r="BU1" s="6">
        <v>1991</v>
      </c>
      <c r="BV1" s="6">
        <v>1991</v>
      </c>
      <c r="BW1" s="6">
        <v>1991</v>
      </c>
      <c r="BX1" s="6">
        <v>1991</v>
      </c>
      <c r="BY1" s="6">
        <v>1991</v>
      </c>
      <c r="BZ1" s="6">
        <v>1992</v>
      </c>
      <c r="CA1" s="6">
        <v>1992</v>
      </c>
      <c r="CB1" s="6">
        <v>1992</v>
      </c>
      <c r="CC1" s="6">
        <v>1992</v>
      </c>
      <c r="CD1" s="6">
        <v>1992</v>
      </c>
      <c r="CE1" s="6">
        <v>1992</v>
      </c>
      <c r="CF1" s="6">
        <v>1992</v>
      </c>
      <c r="CG1" s="6">
        <v>1992</v>
      </c>
      <c r="CH1" s="6">
        <v>1992</v>
      </c>
      <c r="CI1" s="6">
        <v>1992</v>
      </c>
      <c r="CJ1" s="6">
        <v>1992</v>
      </c>
      <c r="CK1" s="6">
        <v>1992</v>
      </c>
      <c r="CL1" s="6">
        <v>1993</v>
      </c>
      <c r="CM1" s="6">
        <v>1993</v>
      </c>
      <c r="CN1" s="6">
        <v>1993</v>
      </c>
      <c r="CO1" s="6">
        <v>1993</v>
      </c>
      <c r="CP1" s="6">
        <v>1993</v>
      </c>
      <c r="CQ1" s="6">
        <v>1993</v>
      </c>
      <c r="CR1" s="6">
        <v>1993</v>
      </c>
      <c r="CS1" s="6">
        <v>1993</v>
      </c>
      <c r="CT1" s="6">
        <v>1993</v>
      </c>
      <c r="CU1" s="6">
        <v>1993</v>
      </c>
      <c r="CV1" s="6">
        <v>1993</v>
      </c>
      <c r="CW1" s="6">
        <v>1993</v>
      </c>
      <c r="CX1" s="6">
        <v>1994</v>
      </c>
      <c r="CY1" s="6">
        <v>1994</v>
      </c>
      <c r="CZ1" s="6">
        <v>1994</v>
      </c>
      <c r="DA1" s="6">
        <v>1994</v>
      </c>
      <c r="DB1" s="6">
        <v>1994</v>
      </c>
      <c r="DC1" s="6">
        <v>1994</v>
      </c>
      <c r="DD1" s="6">
        <v>1994</v>
      </c>
      <c r="DE1" s="6">
        <v>1994</v>
      </c>
      <c r="DF1" s="6">
        <v>1994</v>
      </c>
      <c r="DG1" s="6">
        <v>1994</v>
      </c>
      <c r="DH1" s="6">
        <v>1994</v>
      </c>
      <c r="DI1" s="6">
        <v>1994</v>
      </c>
      <c r="DJ1" s="6">
        <v>1995</v>
      </c>
      <c r="DK1" s="6">
        <v>1995</v>
      </c>
      <c r="DL1" s="6">
        <v>1995</v>
      </c>
      <c r="DM1" s="6">
        <v>1995</v>
      </c>
      <c r="DN1" s="6">
        <v>1995</v>
      </c>
      <c r="DO1" s="6">
        <v>1995</v>
      </c>
      <c r="DP1" s="6">
        <v>1995</v>
      </c>
      <c r="DQ1" s="6">
        <v>1995</v>
      </c>
      <c r="DR1" s="6">
        <v>1995</v>
      </c>
      <c r="DS1" s="6">
        <v>1995</v>
      </c>
      <c r="DT1" s="6">
        <v>1995</v>
      </c>
      <c r="DU1" s="6">
        <v>1995</v>
      </c>
      <c r="DV1" s="6">
        <v>1996</v>
      </c>
      <c r="DW1" s="6">
        <v>1996</v>
      </c>
      <c r="DX1" s="6">
        <v>1996</v>
      </c>
      <c r="DY1" s="6">
        <v>1996</v>
      </c>
      <c r="DZ1" s="6">
        <v>1996</v>
      </c>
      <c r="EA1" s="6">
        <v>1996</v>
      </c>
      <c r="EB1" s="6">
        <v>1996</v>
      </c>
      <c r="EC1" s="6">
        <v>1996</v>
      </c>
      <c r="ED1" s="6">
        <v>1996</v>
      </c>
      <c r="EE1" s="6">
        <v>1996</v>
      </c>
      <c r="EF1" s="6">
        <v>1996</v>
      </c>
      <c r="EG1" s="6">
        <v>1996</v>
      </c>
      <c r="EH1" s="6">
        <v>1997</v>
      </c>
      <c r="EI1" s="6">
        <v>1997</v>
      </c>
      <c r="EJ1" s="6">
        <v>1997</v>
      </c>
      <c r="EK1" s="6">
        <v>1997</v>
      </c>
      <c r="EL1" s="6">
        <v>1997</v>
      </c>
      <c r="EM1" s="6">
        <v>1997</v>
      </c>
      <c r="EN1" s="6">
        <v>1997</v>
      </c>
      <c r="EO1" s="6">
        <v>1997</v>
      </c>
      <c r="EP1" s="6">
        <v>1997</v>
      </c>
      <c r="EQ1" s="6">
        <v>1997</v>
      </c>
      <c r="ER1" s="6">
        <v>1997</v>
      </c>
      <c r="ES1" s="6">
        <v>1997</v>
      </c>
      <c r="ET1" s="6">
        <v>1998</v>
      </c>
      <c r="EU1" s="6">
        <v>1998</v>
      </c>
      <c r="EV1" s="6">
        <v>1998</v>
      </c>
      <c r="EW1" s="6">
        <v>1998</v>
      </c>
      <c r="EX1" s="6">
        <v>1998</v>
      </c>
      <c r="EY1" s="6">
        <v>1998</v>
      </c>
      <c r="EZ1" s="6">
        <v>1998</v>
      </c>
      <c r="FA1" s="6">
        <v>1998</v>
      </c>
      <c r="FB1" s="6">
        <v>1998</v>
      </c>
      <c r="FC1" s="6">
        <v>1998</v>
      </c>
      <c r="FD1" s="6">
        <v>1998</v>
      </c>
      <c r="FE1" s="6">
        <v>1998</v>
      </c>
      <c r="FF1" s="6">
        <v>1999</v>
      </c>
      <c r="FG1" s="6">
        <v>1999</v>
      </c>
      <c r="FH1" s="6">
        <v>1999</v>
      </c>
      <c r="FI1" s="6">
        <v>1999</v>
      </c>
      <c r="FJ1" s="6">
        <v>1999</v>
      </c>
      <c r="FK1" s="6">
        <v>1999</v>
      </c>
      <c r="FL1" s="6">
        <v>1999</v>
      </c>
      <c r="FM1" s="6">
        <v>1999</v>
      </c>
      <c r="FN1" s="6">
        <v>1999</v>
      </c>
      <c r="FO1" s="6">
        <v>1999</v>
      </c>
      <c r="FP1" s="6">
        <v>1999</v>
      </c>
      <c r="FQ1" s="6">
        <v>1999</v>
      </c>
      <c r="FR1" s="6">
        <v>2000</v>
      </c>
      <c r="FS1" s="6">
        <v>2000</v>
      </c>
      <c r="FT1" s="6">
        <v>2000</v>
      </c>
      <c r="FU1" s="6">
        <v>2000</v>
      </c>
      <c r="FV1" s="6">
        <v>2000</v>
      </c>
      <c r="FW1" s="6">
        <v>2000</v>
      </c>
      <c r="FX1" s="6">
        <v>2000</v>
      </c>
      <c r="FY1" s="6">
        <v>2000</v>
      </c>
      <c r="FZ1" s="6">
        <v>2000</v>
      </c>
      <c r="GA1" s="6">
        <v>2000</v>
      </c>
      <c r="GB1" s="6">
        <v>2000</v>
      </c>
      <c r="GC1" s="6">
        <v>2000</v>
      </c>
      <c r="GD1" s="6">
        <v>2001</v>
      </c>
      <c r="GE1" s="6">
        <v>2001</v>
      </c>
      <c r="GF1" s="6">
        <v>2001</v>
      </c>
      <c r="GG1" s="6">
        <v>2001</v>
      </c>
      <c r="GH1" s="6">
        <v>2001</v>
      </c>
      <c r="GI1" s="6">
        <v>2001</v>
      </c>
      <c r="GJ1" s="6">
        <v>2001</v>
      </c>
      <c r="GK1" s="6">
        <v>2001</v>
      </c>
      <c r="GL1" s="6">
        <v>2001</v>
      </c>
      <c r="GM1" s="6">
        <v>2001</v>
      </c>
      <c r="GN1" s="6">
        <v>2001</v>
      </c>
      <c r="GO1" s="6">
        <v>2001</v>
      </c>
      <c r="GP1" s="6">
        <v>2002</v>
      </c>
      <c r="GQ1" s="6">
        <v>2002</v>
      </c>
      <c r="GR1" s="6">
        <v>2002</v>
      </c>
      <c r="GS1" s="6">
        <v>2002</v>
      </c>
      <c r="GT1" s="6">
        <v>2002</v>
      </c>
      <c r="GU1" s="6">
        <v>2002</v>
      </c>
      <c r="GV1" s="6">
        <v>2002</v>
      </c>
      <c r="GW1" s="6">
        <v>2002</v>
      </c>
      <c r="GX1" s="6">
        <v>2002</v>
      </c>
      <c r="GY1" s="6">
        <v>2002</v>
      </c>
      <c r="GZ1" s="6">
        <v>2002</v>
      </c>
      <c r="HA1" s="6">
        <v>2002</v>
      </c>
      <c r="HB1" s="6">
        <v>2003</v>
      </c>
      <c r="HC1" s="6">
        <v>2003</v>
      </c>
      <c r="HD1" s="6">
        <v>2003</v>
      </c>
      <c r="HE1" s="6">
        <v>2003</v>
      </c>
      <c r="HF1" s="6">
        <v>2003</v>
      </c>
      <c r="HG1" s="6">
        <v>2003</v>
      </c>
      <c r="HH1" s="6">
        <v>2003</v>
      </c>
      <c r="HI1" s="6">
        <v>2003</v>
      </c>
      <c r="HJ1" s="6">
        <v>2003</v>
      </c>
      <c r="HK1" s="6">
        <v>2003</v>
      </c>
      <c r="HL1" s="6">
        <v>2003</v>
      </c>
      <c r="HM1" s="6">
        <v>2003</v>
      </c>
      <c r="HN1" s="6">
        <v>2004</v>
      </c>
      <c r="HO1" s="6">
        <v>2004</v>
      </c>
      <c r="HP1" s="6">
        <v>2004</v>
      </c>
      <c r="HQ1" s="6">
        <v>2004</v>
      </c>
      <c r="HR1" s="6">
        <v>2004</v>
      </c>
      <c r="HS1" s="6">
        <v>2004</v>
      </c>
      <c r="HT1" s="6">
        <v>2004</v>
      </c>
      <c r="HU1" s="6">
        <v>2004</v>
      </c>
      <c r="HV1" s="6">
        <v>2004</v>
      </c>
      <c r="HW1" s="6">
        <v>2004</v>
      </c>
      <c r="HX1" s="6">
        <v>2004</v>
      </c>
      <c r="HY1" s="6">
        <v>2004</v>
      </c>
      <c r="HZ1" s="6">
        <v>2005</v>
      </c>
      <c r="IA1" s="6">
        <v>2005</v>
      </c>
      <c r="IB1" s="6">
        <v>2005</v>
      </c>
      <c r="IC1" s="6">
        <v>2005</v>
      </c>
      <c r="ID1" s="6">
        <v>2005</v>
      </c>
      <c r="IE1" s="6">
        <v>2005</v>
      </c>
      <c r="IF1" s="6">
        <v>2005</v>
      </c>
      <c r="IG1" s="6">
        <v>2005</v>
      </c>
      <c r="IH1" s="6">
        <v>2005</v>
      </c>
      <c r="II1" s="6">
        <v>2005</v>
      </c>
      <c r="IJ1" s="6">
        <v>2005</v>
      </c>
      <c r="IK1" s="6">
        <v>2005</v>
      </c>
      <c r="IL1" s="6">
        <v>2006</v>
      </c>
      <c r="IM1" s="6">
        <v>2006</v>
      </c>
      <c r="IN1" s="6">
        <v>2006</v>
      </c>
      <c r="IO1" s="6">
        <v>2006</v>
      </c>
      <c r="IP1" s="6">
        <v>2006</v>
      </c>
      <c r="IQ1" s="6">
        <v>2006</v>
      </c>
      <c r="IR1" s="6">
        <v>2006</v>
      </c>
      <c r="IS1" s="6">
        <v>2006</v>
      </c>
      <c r="IT1" s="6">
        <v>2006</v>
      </c>
      <c r="IU1" s="6">
        <v>2006</v>
      </c>
      <c r="IV1" s="6">
        <v>2006</v>
      </c>
      <c r="IW1" s="6">
        <v>2006</v>
      </c>
      <c r="IX1" s="6">
        <v>2007</v>
      </c>
      <c r="IY1" s="6">
        <v>2007</v>
      </c>
      <c r="IZ1" s="6">
        <v>2007</v>
      </c>
      <c r="JA1" s="6">
        <v>2007</v>
      </c>
      <c r="JB1" s="6">
        <v>2007</v>
      </c>
      <c r="JC1" s="6">
        <v>2007</v>
      </c>
      <c r="JD1" s="6">
        <v>2007</v>
      </c>
      <c r="JE1" s="6">
        <v>2007</v>
      </c>
      <c r="JF1" s="6">
        <v>2007</v>
      </c>
      <c r="JG1" s="6">
        <v>2007</v>
      </c>
      <c r="JH1" s="6">
        <v>2007</v>
      </c>
      <c r="JI1" s="6">
        <v>2007</v>
      </c>
      <c r="JJ1" s="6">
        <v>2008</v>
      </c>
      <c r="JK1" s="6">
        <v>2008</v>
      </c>
      <c r="JL1" s="6">
        <v>2008</v>
      </c>
      <c r="JM1" s="6">
        <v>2008</v>
      </c>
      <c r="JN1" s="6">
        <v>2008</v>
      </c>
      <c r="JO1" s="6">
        <v>2008</v>
      </c>
      <c r="JP1" s="6">
        <v>2008</v>
      </c>
      <c r="JQ1" s="6">
        <v>2008</v>
      </c>
      <c r="JR1" s="6">
        <v>2008</v>
      </c>
      <c r="JS1" s="6">
        <v>2008</v>
      </c>
      <c r="JT1" s="6">
        <v>2008</v>
      </c>
      <c r="JU1" s="6">
        <v>2008</v>
      </c>
      <c r="JV1" s="6">
        <v>2009</v>
      </c>
      <c r="JW1" s="6">
        <v>2009</v>
      </c>
      <c r="JX1" s="6">
        <v>2009</v>
      </c>
      <c r="JY1" s="6">
        <v>2009</v>
      </c>
      <c r="JZ1" s="6">
        <v>2009</v>
      </c>
      <c r="KA1" s="6">
        <v>2009</v>
      </c>
      <c r="KB1" s="6">
        <v>2009</v>
      </c>
      <c r="KC1" s="6">
        <v>2009</v>
      </c>
      <c r="KD1" s="6">
        <v>2009</v>
      </c>
      <c r="KE1" s="6">
        <v>2009</v>
      </c>
      <c r="KF1" s="6">
        <v>2009</v>
      </c>
      <c r="KG1" s="6">
        <v>2009</v>
      </c>
      <c r="KH1" s="6">
        <v>2010</v>
      </c>
      <c r="KI1" s="6">
        <v>2010</v>
      </c>
      <c r="KJ1" s="6">
        <v>2010</v>
      </c>
      <c r="KK1" s="6">
        <v>2010</v>
      </c>
      <c r="KL1" s="6">
        <v>2010</v>
      </c>
      <c r="KM1" s="6">
        <v>2010</v>
      </c>
      <c r="KN1" s="6">
        <v>2010</v>
      </c>
      <c r="KO1" s="6">
        <v>2010</v>
      </c>
      <c r="KP1" s="6">
        <v>2010</v>
      </c>
      <c r="KQ1" s="6">
        <v>2010</v>
      </c>
      <c r="KR1" s="6">
        <v>2010</v>
      </c>
      <c r="KS1" s="6">
        <v>2010</v>
      </c>
    </row>
    <row r="2" spans="1:305" x14ac:dyDescent="0.25">
      <c r="A2" s="15" t="s">
        <v>139</v>
      </c>
      <c r="B2" s="16" t="s">
        <v>140</v>
      </c>
      <c r="C2" s="24" t="s">
        <v>143</v>
      </c>
      <c r="D2" s="23" t="s">
        <v>141</v>
      </c>
      <c r="E2" s="23" t="s">
        <v>142</v>
      </c>
      <c r="F2" s="7" t="s">
        <v>57</v>
      </c>
      <c r="G2" s="7" t="s">
        <v>58</v>
      </c>
      <c r="H2" s="7" t="s">
        <v>59</v>
      </c>
      <c r="I2" s="7" t="s">
        <v>60</v>
      </c>
      <c r="J2" s="7" t="s">
        <v>61</v>
      </c>
      <c r="K2" s="7" t="s">
        <v>62</v>
      </c>
      <c r="L2" s="7" t="s">
        <v>63</v>
      </c>
      <c r="M2" s="7" t="s">
        <v>64</v>
      </c>
      <c r="N2" s="7" t="s">
        <v>65</v>
      </c>
      <c r="O2" s="7" t="s">
        <v>66</v>
      </c>
      <c r="P2" s="7" t="s">
        <v>67</v>
      </c>
      <c r="Q2" s="7" t="s">
        <v>68</v>
      </c>
      <c r="R2" s="7" t="s">
        <v>57</v>
      </c>
      <c r="S2" s="7" t="s">
        <v>58</v>
      </c>
      <c r="T2" s="7" t="s">
        <v>59</v>
      </c>
      <c r="U2" s="7" t="s">
        <v>60</v>
      </c>
      <c r="V2" s="7" t="s">
        <v>61</v>
      </c>
      <c r="W2" s="7" t="s">
        <v>62</v>
      </c>
      <c r="X2" s="7" t="s">
        <v>63</v>
      </c>
      <c r="Y2" s="7" t="s">
        <v>64</v>
      </c>
      <c r="Z2" s="7" t="s">
        <v>65</v>
      </c>
      <c r="AA2" s="7" t="s">
        <v>66</v>
      </c>
      <c r="AB2" s="7" t="s">
        <v>67</v>
      </c>
      <c r="AC2" s="7" t="s">
        <v>68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57</v>
      </c>
      <c r="AQ2" s="7" t="s">
        <v>58</v>
      </c>
      <c r="AR2" s="7" t="s">
        <v>59</v>
      </c>
      <c r="AS2" s="7" t="s">
        <v>60</v>
      </c>
      <c r="AT2" s="7" t="s">
        <v>61</v>
      </c>
      <c r="AU2" s="7" t="s">
        <v>62</v>
      </c>
      <c r="AV2" s="7" t="s">
        <v>63</v>
      </c>
      <c r="AW2" s="7" t="s">
        <v>64</v>
      </c>
      <c r="AX2" s="7" t="s">
        <v>65</v>
      </c>
      <c r="AY2" s="7" t="s">
        <v>66</v>
      </c>
      <c r="AZ2" s="7" t="s">
        <v>67</v>
      </c>
      <c r="BA2" s="7" t="s">
        <v>68</v>
      </c>
      <c r="BB2" s="7" t="s">
        <v>57</v>
      </c>
      <c r="BC2" s="7" t="s">
        <v>58</v>
      </c>
      <c r="BD2" s="7" t="s">
        <v>59</v>
      </c>
      <c r="BE2" s="7" t="s">
        <v>60</v>
      </c>
      <c r="BF2" s="7" t="s">
        <v>61</v>
      </c>
      <c r="BG2" s="7" t="s">
        <v>62</v>
      </c>
      <c r="BH2" s="7" t="s">
        <v>63</v>
      </c>
      <c r="BI2" s="7" t="s">
        <v>64</v>
      </c>
      <c r="BJ2" s="7" t="s">
        <v>65</v>
      </c>
      <c r="BK2" s="7" t="s">
        <v>66</v>
      </c>
      <c r="BL2" s="7" t="s">
        <v>67</v>
      </c>
      <c r="BM2" s="7" t="s">
        <v>68</v>
      </c>
      <c r="BN2" s="7" t="s">
        <v>57</v>
      </c>
      <c r="BO2" s="7" t="s">
        <v>58</v>
      </c>
      <c r="BP2" s="7" t="s">
        <v>59</v>
      </c>
      <c r="BQ2" s="7" t="s">
        <v>60</v>
      </c>
      <c r="BR2" s="7" t="s">
        <v>61</v>
      </c>
      <c r="BS2" s="7" t="s">
        <v>62</v>
      </c>
      <c r="BT2" s="7" t="s">
        <v>63</v>
      </c>
      <c r="BU2" s="7" t="s">
        <v>64</v>
      </c>
      <c r="BV2" s="7" t="s">
        <v>65</v>
      </c>
      <c r="BW2" s="7" t="s">
        <v>66</v>
      </c>
      <c r="BX2" s="7" t="s">
        <v>67</v>
      </c>
      <c r="BY2" s="7" t="s">
        <v>68</v>
      </c>
      <c r="BZ2" s="7" t="s">
        <v>57</v>
      </c>
      <c r="CA2" s="7" t="s">
        <v>58</v>
      </c>
      <c r="CB2" s="7" t="s">
        <v>59</v>
      </c>
      <c r="CC2" s="7" t="s">
        <v>60</v>
      </c>
      <c r="CD2" s="7" t="s">
        <v>61</v>
      </c>
      <c r="CE2" s="7" t="s">
        <v>62</v>
      </c>
      <c r="CF2" s="7" t="s">
        <v>63</v>
      </c>
      <c r="CG2" s="7" t="s">
        <v>64</v>
      </c>
      <c r="CH2" s="7" t="s">
        <v>65</v>
      </c>
      <c r="CI2" s="7" t="s">
        <v>66</v>
      </c>
      <c r="CJ2" s="7" t="s">
        <v>67</v>
      </c>
      <c r="CK2" s="7" t="s">
        <v>68</v>
      </c>
      <c r="CL2" s="7" t="s">
        <v>57</v>
      </c>
      <c r="CM2" s="7" t="s">
        <v>58</v>
      </c>
      <c r="CN2" s="7" t="s">
        <v>59</v>
      </c>
      <c r="CO2" s="7" t="s">
        <v>60</v>
      </c>
      <c r="CP2" s="7" t="s">
        <v>61</v>
      </c>
      <c r="CQ2" s="7" t="s">
        <v>62</v>
      </c>
      <c r="CR2" s="7" t="s">
        <v>63</v>
      </c>
      <c r="CS2" s="7" t="s">
        <v>64</v>
      </c>
      <c r="CT2" s="7" t="s">
        <v>65</v>
      </c>
      <c r="CU2" s="7" t="s">
        <v>66</v>
      </c>
      <c r="CV2" s="7" t="s">
        <v>67</v>
      </c>
      <c r="CW2" s="7" t="s">
        <v>68</v>
      </c>
      <c r="CX2" s="7" t="s">
        <v>57</v>
      </c>
      <c r="CY2" s="7" t="s">
        <v>58</v>
      </c>
      <c r="CZ2" s="7" t="s">
        <v>59</v>
      </c>
      <c r="DA2" s="7" t="s">
        <v>60</v>
      </c>
      <c r="DB2" s="7" t="s">
        <v>61</v>
      </c>
      <c r="DC2" s="7" t="s">
        <v>62</v>
      </c>
      <c r="DD2" s="7" t="s">
        <v>63</v>
      </c>
      <c r="DE2" s="7" t="s">
        <v>64</v>
      </c>
      <c r="DF2" s="7" t="s">
        <v>65</v>
      </c>
      <c r="DG2" s="7" t="s">
        <v>66</v>
      </c>
      <c r="DH2" s="7" t="s">
        <v>67</v>
      </c>
      <c r="DI2" s="7" t="s">
        <v>68</v>
      </c>
      <c r="DJ2" s="7" t="s">
        <v>57</v>
      </c>
      <c r="DK2" s="7" t="s">
        <v>58</v>
      </c>
      <c r="DL2" s="7" t="s">
        <v>59</v>
      </c>
      <c r="DM2" s="7" t="s">
        <v>60</v>
      </c>
      <c r="DN2" s="7" t="s">
        <v>61</v>
      </c>
      <c r="DO2" s="7" t="s">
        <v>62</v>
      </c>
      <c r="DP2" s="7" t="s">
        <v>63</v>
      </c>
      <c r="DQ2" s="7" t="s">
        <v>64</v>
      </c>
      <c r="DR2" s="7" t="s">
        <v>65</v>
      </c>
      <c r="DS2" s="7" t="s">
        <v>66</v>
      </c>
      <c r="DT2" s="7" t="s">
        <v>67</v>
      </c>
      <c r="DU2" s="7" t="s">
        <v>68</v>
      </c>
      <c r="DV2" s="7" t="s">
        <v>57</v>
      </c>
      <c r="DW2" s="7" t="s">
        <v>58</v>
      </c>
      <c r="DX2" s="7" t="s">
        <v>59</v>
      </c>
      <c r="DY2" s="7" t="s">
        <v>60</v>
      </c>
      <c r="DZ2" s="7" t="s">
        <v>61</v>
      </c>
      <c r="EA2" s="7" t="s">
        <v>62</v>
      </c>
      <c r="EB2" s="7" t="s">
        <v>63</v>
      </c>
      <c r="EC2" s="7" t="s">
        <v>64</v>
      </c>
      <c r="ED2" s="7" t="s">
        <v>65</v>
      </c>
      <c r="EE2" s="7" t="s">
        <v>66</v>
      </c>
      <c r="EF2" s="7" t="s">
        <v>67</v>
      </c>
      <c r="EG2" s="7" t="s">
        <v>68</v>
      </c>
      <c r="EH2" s="7" t="s">
        <v>57</v>
      </c>
      <c r="EI2" s="7" t="s">
        <v>58</v>
      </c>
      <c r="EJ2" s="7" t="s">
        <v>59</v>
      </c>
      <c r="EK2" s="7" t="s">
        <v>60</v>
      </c>
      <c r="EL2" s="7" t="s">
        <v>61</v>
      </c>
      <c r="EM2" s="7" t="s">
        <v>62</v>
      </c>
      <c r="EN2" s="7" t="s">
        <v>63</v>
      </c>
      <c r="EO2" s="7" t="s">
        <v>64</v>
      </c>
      <c r="EP2" s="7" t="s">
        <v>65</v>
      </c>
      <c r="EQ2" s="7" t="s">
        <v>66</v>
      </c>
      <c r="ER2" s="7" t="s">
        <v>67</v>
      </c>
      <c r="ES2" s="7" t="s">
        <v>68</v>
      </c>
      <c r="ET2" s="7" t="s">
        <v>57</v>
      </c>
      <c r="EU2" s="7" t="s">
        <v>58</v>
      </c>
      <c r="EV2" s="7" t="s">
        <v>59</v>
      </c>
      <c r="EW2" s="7" t="s">
        <v>60</v>
      </c>
      <c r="EX2" s="7" t="s">
        <v>61</v>
      </c>
      <c r="EY2" s="7" t="s">
        <v>62</v>
      </c>
      <c r="EZ2" s="7" t="s">
        <v>63</v>
      </c>
      <c r="FA2" s="7" t="s">
        <v>64</v>
      </c>
      <c r="FB2" s="7" t="s">
        <v>65</v>
      </c>
      <c r="FC2" s="7" t="s">
        <v>66</v>
      </c>
      <c r="FD2" s="7" t="s">
        <v>67</v>
      </c>
      <c r="FE2" s="7" t="s">
        <v>68</v>
      </c>
      <c r="FF2" s="7" t="s">
        <v>57</v>
      </c>
      <c r="FG2" s="7" t="s">
        <v>58</v>
      </c>
      <c r="FH2" s="7" t="s">
        <v>59</v>
      </c>
      <c r="FI2" s="7" t="s">
        <v>60</v>
      </c>
      <c r="FJ2" s="7" t="s">
        <v>61</v>
      </c>
      <c r="FK2" s="7" t="s">
        <v>62</v>
      </c>
      <c r="FL2" s="7" t="s">
        <v>63</v>
      </c>
      <c r="FM2" s="7" t="s">
        <v>64</v>
      </c>
      <c r="FN2" s="7" t="s">
        <v>65</v>
      </c>
      <c r="FO2" s="7" t="s">
        <v>66</v>
      </c>
      <c r="FP2" s="7" t="s">
        <v>67</v>
      </c>
      <c r="FQ2" s="7" t="s">
        <v>68</v>
      </c>
      <c r="FR2" s="7" t="s">
        <v>57</v>
      </c>
      <c r="FS2" s="7" t="s">
        <v>58</v>
      </c>
      <c r="FT2" s="7" t="s">
        <v>59</v>
      </c>
      <c r="FU2" s="7" t="s">
        <v>60</v>
      </c>
      <c r="FV2" s="7" t="s">
        <v>61</v>
      </c>
      <c r="FW2" s="7" t="s">
        <v>62</v>
      </c>
      <c r="FX2" s="7" t="s">
        <v>63</v>
      </c>
      <c r="FY2" s="7" t="s">
        <v>64</v>
      </c>
      <c r="FZ2" s="7" t="s">
        <v>65</v>
      </c>
      <c r="GA2" s="7" t="s">
        <v>66</v>
      </c>
      <c r="GB2" s="7" t="s">
        <v>67</v>
      </c>
      <c r="GC2" s="7" t="s">
        <v>68</v>
      </c>
      <c r="GD2" s="7" t="s">
        <v>57</v>
      </c>
      <c r="GE2" s="7" t="s">
        <v>58</v>
      </c>
      <c r="GF2" s="7" t="s">
        <v>59</v>
      </c>
      <c r="GG2" s="7" t="s">
        <v>60</v>
      </c>
      <c r="GH2" s="7" t="s">
        <v>61</v>
      </c>
      <c r="GI2" s="7" t="s">
        <v>62</v>
      </c>
      <c r="GJ2" s="7" t="s">
        <v>63</v>
      </c>
      <c r="GK2" s="7" t="s">
        <v>64</v>
      </c>
      <c r="GL2" s="7" t="s">
        <v>65</v>
      </c>
      <c r="GM2" s="7" t="s">
        <v>66</v>
      </c>
      <c r="GN2" s="7" t="s">
        <v>67</v>
      </c>
      <c r="GO2" s="7" t="s">
        <v>68</v>
      </c>
      <c r="GP2" s="7" t="s">
        <v>57</v>
      </c>
      <c r="GQ2" s="7" t="s">
        <v>58</v>
      </c>
      <c r="GR2" s="7" t="s">
        <v>59</v>
      </c>
      <c r="GS2" s="7" t="s">
        <v>60</v>
      </c>
      <c r="GT2" s="7" t="s">
        <v>61</v>
      </c>
      <c r="GU2" s="7" t="s">
        <v>62</v>
      </c>
      <c r="GV2" s="7" t="s">
        <v>63</v>
      </c>
      <c r="GW2" s="7" t="s">
        <v>64</v>
      </c>
      <c r="GX2" s="7" t="s">
        <v>65</v>
      </c>
      <c r="GY2" s="7" t="s">
        <v>66</v>
      </c>
      <c r="GZ2" s="7" t="s">
        <v>67</v>
      </c>
      <c r="HA2" s="7" t="s">
        <v>68</v>
      </c>
      <c r="HB2" s="7" t="s">
        <v>57</v>
      </c>
      <c r="HC2" s="7" t="s">
        <v>58</v>
      </c>
      <c r="HD2" s="7" t="s">
        <v>59</v>
      </c>
      <c r="HE2" s="7" t="s">
        <v>60</v>
      </c>
      <c r="HF2" s="7" t="s">
        <v>61</v>
      </c>
      <c r="HG2" s="7" t="s">
        <v>62</v>
      </c>
      <c r="HH2" s="7" t="s">
        <v>63</v>
      </c>
      <c r="HI2" s="7" t="s">
        <v>64</v>
      </c>
      <c r="HJ2" s="7" t="s">
        <v>65</v>
      </c>
      <c r="HK2" s="7" t="s">
        <v>66</v>
      </c>
      <c r="HL2" s="7" t="s">
        <v>67</v>
      </c>
      <c r="HM2" s="7" t="s">
        <v>68</v>
      </c>
      <c r="HN2" s="7" t="s">
        <v>57</v>
      </c>
      <c r="HO2" s="7" t="s">
        <v>58</v>
      </c>
      <c r="HP2" s="7" t="s">
        <v>59</v>
      </c>
      <c r="HQ2" s="7" t="s">
        <v>60</v>
      </c>
      <c r="HR2" s="7" t="s">
        <v>61</v>
      </c>
      <c r="HS2" s="7" t="s">
        <v>62</v>
      </c>
      <c r="HT2" s="7" t="s">
        <v>63</v>
      </c>
      <c r="HU2" s="7" t="s">
        <v>64</v>
      </c>
      <c r="HV2" s="7" t="s">
        <v>65</v>
      </c>
      <c r="HW2" s="7" t="s">
        <v>66</v>
      </c>
      <c r="HX2" s="7" t="s">
        <v>67</v>
      </c>
      <c r="HY2" s="7" t="s">
        <v>68</v>
      </c>
      <c r="HZ2" s="7" t="s">
        <v>57</v>
      </c>
      <c r="IA2" s="7" t="s">
        <v>58</v>
      </c>
      <c r="IB2" s="7" t="s">
        <v>59</v>
      </c>
      <c r="IC2" s="7" t="s">
        <v>60</v>
      </c>
      <c r="ID2" s="7" t="s">
        <v>61</v>
      </c>
      <c r="IE2" s="7" t="s">
        <v>62</v>
      </c>
      <c r="IF2" s="7" t="s">
        <v>63</v>
      </c>
      <c r="IG2" s="7" t="s">
        <v>64</v>
      </c>
      <c r="IH2" s="7" t="s">
        <v>65</v>
      </c>
      <c r="II2" s="7" t="s">
        <v>66</v>
      </c>
      <c r="IJ2" s="7" t="s">
        <v>67</v>
      </c>
      <c r="IK2" s="7" t="s">
        <v>68</v>
      </c>
      <c r="IL2" s="7" t="s">
        <v>57</v>
      </c>
      <c r="IM2" s="7" t="s">
        <v>58</v>
      </c>
      <c r="IN2" s="7" t="s">
        <v>59</v>
      </c>
      <c r="IO2" s="7" t="s">
        <v>60</v>
      </c>
      <c r="IP2" s="7" t="s">
        <v>61</v>
      </c>
      <c r="IQ2" s="7" t="s">
        <v>62</v>
      </c>
      <c r="IR2" s="7" t="s">
        <v>63</v>
      </c>
      <c r="IS2" s="7" t="s">
        <v>64</v>
      </c>
      <c r="IT2" s="7" t="s">
        <v>65</v>
      </c>
      <c r="IU2" s="7" t="s">
        <v>66</v>
      </c>
      <c r="IV2" s="7" t="s">
        <v>67</v>
      </c>
      <c r="IW2" s="7" t="s">
        <v>68</v>
      </c>
      <c r="IX2" s="7" t="s">
        <v>57</v>
      </c>
      <c r="IY2" s="7" t="s">
        <v>58</v>
      </c>
      <c r="IZ2" s="7" t="s">
        <v>59</v>
      </c>
      <c r="JA2" s="7" t="s">
        <v>60</v>
      </c>
      <c r="JB2" s="7" t="s">
        <v>61</v>
      </c>
      <c r="JC2" s="7" t="s">
        <v>62</v>
      </c>
      <c r="JD2" s="7" t="s">
        <v>63</v>
      </c>
      <c r="JE2" s="7" t="s">
        <v>64</v>
      </c>
      <c r="JF2" s="7" t="s">
        <v>65</v>
      </c>
      <c r="JG2" s="7" t="s">
        <v>66</v>
      </c>
      <c r="JH2" s="7" t="s">
        <v>67</v>
      </c>
      <c r="JI2" s="7" t="s">
        <v>68</v>
      </c>
      <c r="JJ2" s="7" t="s">
        <v>57</v>
      </c>
      <c r="JK2" s="7" t="s">
        <v>58</v>
      </c>
      <c r="JL2" s="7" t="s">
        <v>59</v>
      </c>
      <c r="JM2" s="7" t="s">
        <v>60</v>
      </c>
      <c r="JN2" s="7" t="s">
        <v>61</v>
      </c>
      <c r="JO2" s="7" t="s">
        <v>62</v>
      </c>
      <c r="JP2" s="7" t="s">
        <v>63</v>
      </c>
      <c r="JQ2" s="7" t="s">
        <v>64</v>
      </c>
      <c r="JR2" s="7" t="s">
        <v>65</v>
      </c>
      <c r="JS2" s="7" t="s">
        <v>66</v>
      </c>
      <c r="JT2" s="7" t="s">
        <v>67</v>
      </c>
      <c r="JU2" s="7" t="s">
        <v>68</v>
      </c>
      <c r="JV2" s="7" t="s">
        <v>57</v>
      </c>
      <c r="JW2" s="7" t="s">
        <v>58</v>
      </c>
      <c r="JX2" s="7" t="s">
        <v>59</v>
      </c>
      <c r="JY2" s="7" t="s">
        <v>60</v>
      </c>
      <c r="JZ2" s="7" t="s">
        <v>61</v>
      </c>
      <c r="KA2" s="7" t="s">
        <v>62</v>
      </c>
      <c r="KB2" s="7" t="s">
        <v>63</v>
      </c>
      <c r="KC2" s="7" t="s">
        <v>64</v>
      </c>
      <c r="KD2" s="7" t="s">
        <v>65</v>
      </c>
      <c r="KE2" s="7" t="s">
        <v>66</v>
      </c>
      <c r="KF2" s="7" t="s">
        <v>67</v>
      </c>
      <c r="KG2" s="7" t="s">
        <v>68</v>
      </c>
      <c r="KH2" s="7" t="s">
        <v>57</v>
      </c>
      <c r="KI2" s="7" t="s">
        <v>58</v>
      </c>
      <c r="KJ2" s="7" t="s">
        <v>59</v>
      </c>
      <c r="KK2" s="7" t="s">
        <v>60</v>
      </c>
      <c r="KL2" s="7" t="s">
        <v>61</v>
      </c>
      <c r="KM2" s="7" t="s">
        <v>62</v>
      </c>
      <c r="KN2" s="7" t="s">
        <v>63</v>
      </c>
      <c r="KO2" s="7" t="s">
        <v>64</v>
      </c>
      <c r="KP2" s="7" t="s">
        <v>65</v>
      </c>
      <c r="KQ2" s="7" t="s">
        <v>66</v>
      </c>
      <c r="KR2" s="7" t="s">
        <v>67</v>
      </c>
      <c r="KS2" s="7" t="s">
        <v>68</v>
      </c>
    </row>
    <row r="3" spans="1:305" x14ac:dyDescent="0.25">
      <c r="A3" s="47" t="s">
        <v>117</v>
      </c>
      <c r="B3" s="17" t="s">
        <v>118</v>
      </c>
      <c r="C3" s="25"/>
      <c r="D3" s="11" t="s">
        <v>119</v>
      </c>
      <c r="E3" s="11" t="s">
        <v>120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5206</v>
      </c>
      <c r="EL3">
        <v>5393.1</v>
      </c>
      <c r="EM3">
        <v>4161.7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 s="27">
        <v>2593.3000000000002</v>
      </c>
      <c r="FR3" s="27">
        <v>7018.6</v>
      </c>
      <c r="FS3" s="27">
        <v>3019.1</v>
      </c>
      <c r="FT3">
        <v>0</v>
      </c>
      <c r="FU3">
        <v>0</v>
      </c>
      <c r="FV3" s="27">
        <v>3579.5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 s="27">
        <v>5669.6</v>
      </c>
      <c r="GD3">
        <v>0</v>
      </c>
      <c r="GE3">
        <v>0</v>
      </c>
      <c r="GF3">
        <v>0</v>
      </c>
      <c r="GG3" s="27">
        <v>5071.8999999999996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 s="27">
        <v>8244.9</v>
      </c>
      <c r="GO3" s="27">
        <v>7716.8</v>
      </c>
      <c r="GP3" s="27">
        <v>3410.2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5085.2</v>
      </c>
      <c r="HA3">
        <v>5748.4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159.5</v>
      </c>
      <c r="HO3">
        <v>1315.8</v>
      </c>
      <c r="HP3">
        <v>0</v>
      </c>
      <c r="HQ3">
        <v>2353.6999999999998</v>
      </c>
      <c r="HR3">
        <v>3524</v>
      </c>
      <c r="HS3">
        <v>2518.8000000000002</v>
      </c>
      <c r="HT3">
        <v>3627.5</v>
      </c>
      <c r="HU3">
        <v>784.7</v>
      </c>
      <c r="HV3">
        <v>0</v>
      </c>
      <c r="HW3">
        <v>3</v>
      </c>
      <c r="HX3">
        <v>0</v>
      </c>
      <c r="HY3" s="27">
        <v>9287.7000000000007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 s="27">
        <v>3095.5</v>
      </c>
      <c r="IN3" s="27">
        <v>3108</v>
      </c>
      <c r="IO3">
        <v>0</v>
      </c>
      <c r="IP3">
        <v>0</v>
      </c>
      <c r="IQ3">
        <v>0</v>
      </c>
      <c r="IR3">
        <v>0</v>
      </c>
      <c r="IS3">
        <v>318.39999999999998</v>
      </c>
      <c r="IT3">
        <v>0</v>
      </c>
      <c r="IU3">
        <v>0</v>
      </c>
      <c r="IV3" s="27">
        <v>3927</v>
      </c>
      <c r="IW3" s="27">
        <v>4283.3</v>
      </c>
      <c r="IX3" s="27">
        <v>2083.1</v>
      </c>
      <c r="IY3">
        <v>436</v>
      </c>
      <c r="IZ3" s="27">
        <v>3067.9</v>
      </c>
      <c r="JA3" s="27">
        <v>1190.5999999999999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750.3</v>
      </c>
      <c r="JI3">
        <v>231.4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 s="27">
        <v>6452.5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</row>
    <row r="4" spans="1:305" x14ac:dyDescent="0.25">
      <c r="A4" s="47"/>
      <c r="B4" s="17" t="s">
        <v>121</v>
      </c>
      <c r="C4" s="25"/>
      <c r="D4" s="13" t="s">
        <v>122</v>
      </c>
      <c r="E4" s="13" t="s">
        <v>120</v>
      </c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763</v>
      </c>
      <c r="IJ4">
        <v>266</v>
      </c>
      <c r="IK4">
        <v>0</v>
      </c>
      <c r="IL4">
        <v>0</v>
      </c>
      <c r="IM4">
        <v>0</v>
      </c>
      <c r="IN4">
        <v>0</v>
      </c>
      <c r="IO4">
        <v>532</v>
      </c>
      <c r="IP4" s="27">
        <v>1305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</row>
    <row r="5" spans="1:305" ht="15" customHeight="1" x14ac:dyDescent="0.25">
      <c r="A5" s="49" t="s">
        <v>123</v>
      </c>
      <c r="B5" s="49"/>
      <c r="C5" s="25"/>
      <c r="D5" s="11" t="s">
        <v>119</v>
      </c>
      <c r="E5" s="11" t="s">
        <v>124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393.4</v>
      </c>
      <c r="FQ5" s="27">
        <v>5645.6</v>
      </c>
      <c r="FR5" s="27">
        <v>5043</v>
      </c>
      <c r="FS5" s="27">
        <v>1748.8</v>
      </c>
      <c r="FT5" s="27">
        <v>4575.3</v>
      </c>
      <c r="FU5">
        <v>0</v>
      </c>
      <c r="FV5" s="27">
        <v>4981.1000000000004</v>
      </c>
      <c r="FW5" s="27">
        <v>6439.4</v>
      </c>
      <c r="FX5">
        <v>0</v>
      </c>
      <c r="FY5">
        <v>0</v>
      </c>
      <c r="FZ5">
        <v>0</v>
      </c>
      <c r="GA5">
        <v>0</v>
      </c>
      <c r="GB5" s="27">
        <v>6826.3</v>
      </c>
      <c r="GC5" s="27">
        <v>3312</v>
      </c>
      <c r="GD5">
        <v>0</v>
      </c>
      <c r="GE5">
        <v>0</v>
      </c>
      <c r="GF5">
        <v>0</v>
      </c>
      <c r="GG5" s="27">
        <v>2570.8000000000002</v>
      </c>
      <c r="GH5">
        <v>0</v>
      </c>
      <c r="GI5">
        <v>0</v>
      </c>
      <c r="GJ5">
        <v>0</v>
      </c>
      <c r="GK5">
        <v>0</v>
      </c>
      <c r="GL5">
        <v>0</v>
      </c>
      <c r="GM5" s="27">
        <v>4615.7</v>
      </c>
      <c r="GN5" s="27">
        <v>5781.6</v>
      </c>
      <c r="GO5" s="27">
        <v>5827.4</v>
      </c>
      <c r="GP5" s="27">
        <v>5671.5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4575.2</v>
      </c>
      <c r="HA5">
        <v>1888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 s="27">
        <v>3109.3</v>
      </c>
      <c r="HO5" s="27">
        <v>3512</v>
      </c>
      <c r="HP5" s="28">
        <v>3875.7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 s="27">
        <v>5937.4</v>
      </c>
      <c r="HY5" s="27">
        <v>6195.4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 s="27">
        <v>2983.7</v>
      </c>
      <c r="IH5">
        <v>0</v>
      </c>
      <c r="II5">
        <v>0</v>
      </c>
      <c r="IJ5" s="27">
        <v>1322</v>
      </c>
      <c r="IK5" s="27">
        <v>3543</v>
      </c>
      <c r="IL5" s="27">
        <v>3459</v>
      </c>
      <c r="IM5" s="27">
        <v>3623.8</v>
      </c>
      <c r="IN5">
        <v>0</v>
      </c>
      <c r="IO5">
        <v>0</v>
      </c>
      <c r="IP5" s="27">
        <v>1070</v>
      </c>
      <c r="IQ5" s="27">
        <v>3078</v>
      </c>
      <c r="IR5" s="27">
        <v>3945.9</v>
      </c>
      <c r="IS5" s="27">
        <v>6665.5</v>
      </c>
      <c r="IT5">
        <v>0</v>
      </c>
      <c r="IU5" s="27">
        <v>5426.5</v>
      </c>
      <c r="IV5" s="27">
        <v>2860</v>
      </c>
      <c r="IW5" s="27">
        <v>3034.5</v>
      </c>
      <c r="IX5" s="27">
        <v>3921.1</v>
      </c>
      <c r="IY5">
        <v>232</v>
      </c>
      <c r="IZ5" s="27">
        <v>6108.9</v>
      </c>
      <c r="JA5" s="27">
        <v>3643.5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528.20000000000005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 s="27">
        <v>2390.6</v>
      </c>
      <c r="KF5">
        <v>611.20000000000005</v>
      </c>
      <c r="KG5" s="27">
        <v>5069.8</v>
      </c>
      <c r="KH5" s="27">
        <v>1860.8</v>
      </c>
      <c r="KI5">
        <v>0</v>
      </c>
      <c r="KJ5" s="27">
        <v>4505.3999999999996</v>
      </c>
      <c r="KK5" s="27">
        <v>5395.3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 s="27">
        <v>6061.6</v>
      </c>
      <c r="KS5" s="27">
        <v>3581.1</v>
      </c>
    </row>
    <row r="6" spans="1:305" ht="15" customHeight="1" x14ac:dyDescent="0.25">
      <c r="A6" s="49" t="s">
        <v>165</v>
      </c>
      <c r="B6" s="49"/>
      <c r="C6" s="25"/>
      <c r="D6" s="20"/>
      <c r="E6" s="20"/>
      <c r="EE6">
        <v>1310</v>
      </c>
      <c r="EF6">
        <v>818.3</v>
      </c>
      <c r="EG6">
        <v>0</v>
      </c>
      <c r="EH6">
        <v>0</v>
      </c>
      <c r="EI6">
        <v>0</v>
      </c>
      <c r="EJ6">
        <v>0</v>
      </c>
      <c r="EK6">
        <v>2243.8000000000002</v>
      </c>
      <c r="EL6">
        <v>2105.5</v>
      </c>
      <c r="EM6">
        <v>889.7</v>
      </c>
      <c r="EN6">
        <v>0</v>
      </c>
      <c r="EO6">
        <v>0</v>
      </c>
      <c r="EP6">
        <v>609.79999999999995</v>
      </c>
      <c r="EQ6">
        <v>0</v>
      </c>
      <c r="ER6">
        <v>0</v>
      </c>
      <c r="ES6">
        <v>0</v>
      </c>
      <c r="ET6">
        <v>0</v>
      </c>
      <c r="EU6">
        <v>0</v>
      </c>
      <c r="EV6">
        <v>265.5</v>
      </c>
      <c r="EW6">
        <v>760.7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 s="29">
        <v>0</v>
      </c>
      <c r="HQ6">
        <v>0</v>
      </c>
      <c r="HR6">
        <v>0</v>
      </c>
      <c r="HS6">
        <v>0</v>
      </c>
      <c r="HT6">
        <v>0</v>
      </c>
      <c r="HU6">
        <v>0</v>
      </c>
      <c r="HV6" s="27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R6" s="27"/>
      <c r="KS6" s="27"/>
    </row>
    <row r="7" spans="1:305" x14ac:dyDescent="0.25">
      <c r="A7" s="47" t="s">
        <v>125</v>
      </c>
      <c r="B7" s="17" t="s">
        <v>126</v>
      </c>
      <c r="C7" s="25"/>
      <c r="D7" s="13" t="s">
        <v>127</v>
      </c>
      <c r="E7" s="13" t="s">
        <v>128</v>
      </c>
      <c r="EE7">
        <v>0</v>
      </c>
      <c r="EF7">
        <v>0</v>
      </c>
      <c r="EG7">
        <v>3934.1</v>
      </c>
      <c r="EH7">
        <v>929.8</v>
      </c>
      <c r="EI7">
        <v>0</v>
      </c>
      <c r="EJ7">
        <v>0</v>
      </c>
      <c r="EK7">
        <v>0</v>
      </c>
      <c r="EL7">
        <v>0</v>
      </c>
      <c r="EM7">
        <v>3543.2</v>
      </c>
      <c r="EN7">
        <v>5888</v>
      </c>
      <c r="EO7">
        <v>7241.6</v>
      </c>
      <c r="EP7">
        <v>4471.3999999999996</v>
      </c>
      <c r="EQ7">
        <v>5362.7</v>
      </c>
      <c r="ER7">
        <v>4783.7</v>
      </c>
      <c r="ES7">
        <v>9652.9</v>
      </c>
      <c r="ET7">
        <v>8403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2048.3000000000002</v>
      </c>
      <c r="FM7">
        <v>4123.7</v>
      </c>
      <c r="FN7">
        <v>3857.3</v>
      </c>
      <c r="FO7" s="27">
        <v>2174.1999999999998</v>
      </c>
      <c r="FP7">
        <v>0</v>
      </c>
      <c r="FQ7">
        <v>0</v>
      </c>
      <c r="FR7" s="27">
        <v>3466.8</v>
      </c>
      <c r="FS7" s="27">
        <v>3323.6</v>
      </c>
      <c r="FT7" s="27">
        <v>2360.1999999999998</v>
      </c>
      <c r="FU7" s="27">
        <v>1738.8</v>
      </c>
      <c r="FV7" s="27">
        <v>2203.1999999999998</v>
      </c>
      <c r="FW7" s="27">
        <v>3686.9</v>
      </c>
      <c r="FX7">
        <v>466.3</v>
      </c>
      <c r="FY7">
        <v>0</v>
      </c>
      <c r="FZ7">
        <v>0</v>
      </c>
      <c r="GA7" s="27">
        <v>3061.4</v>
      </c>
      <c r="GB7" s="27">
        <v>11096.6</v>
      </c>
      <c r="GC7" s="27">
        <v>9478.6</v>
      </c>
      <c r="GD7">
        <v>334.2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 s="27">
        <v>7412.5</v>
      </c>
      <c r="GN7" s="27">
        <v>5426.1</v>
      </c>
      <c r="GO7" s="27">
        <v>1588.4</v>
      </c>
      <c r="GP7">
        <v>0</v>
      </c>
      <c r="GQ7">
        <v>0</v>
      </c>
      <c r="GR7">
        <v>0</v>
      </c>
      <c r="GS7">
        <v>54.4</v>
      </c>
      <c r="GT7">
        <v>0</v>
      </c>
      <c r="GU7" s="27">
        <v>1456.1</v>
      </c>
      <c r="GV7" s="27">
        <v>2664.7</v>
      </c>
      <c r="GW7" s="27">
        <v>2043.6</v>
      </c>
      <c r="GX7" s="27">
        <v>1963.7</v>
      </c>
      <c r="GY7">
        <v>2669.7</v>
      </c>
      <c r="GZ7">
        <v>3150.2</v>
      </c>
      <c r="HA7">
        <v>1499</v>
      </c>
      <c r="HB7">
        <v>14.2</v>
      </c>
      <c r="HC7">
        <v>0</v>
      </c>
      <c r="HD7">
        <v>2365.9</v>
      </c>
      <c r="HE7">
        <v>15.4</v>
      </c>
      <c r="HF7">
        <v>2077.6</v>
      </c>
      <c r="HG7">
        <v>4271.3</v>
      </c>
      <c r="HH7">
        <v>4155.3</v>
      </c>
      <c r="HI7">
        <v>752.1</v>
      </c>
      <c r="HJ7">
        <v>3224</v>
      </c>
      <c r="HK7" s="27">
        <v>1234.2</v>
      </c>
      <c r="HL7" s="27">
        <v>4597.8999999999996</v>
      </c>
      <c r="HM7" s="27">
        <v>5040.7</v>
      </c>
      <c r="HN7" s="27">
        <v>7447.5</v>
      </c>
      <c r="HO7" s="27">
        <v>3368.2</v>
      </c>
      <c r="HP7" s="27">
        <v>7064.9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 s="27">
        <v>1223</v>
      </c>
      <c r="HY7" s="27">
        <v>1983.8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526.6</v>
      </c>
      <c r="IH7" s="27">
        <v>3155.5</v>
      </c>
      <c r="II7" s="27">
        <v>3010</v>
      </c>
      <c r="IJ7" s="27">
        <v>5525</v>
      </c>
      <c r="IK7" s="27">
        <v>7830</v>
      </c>
      <c r="IL7" s="27">
        <v>6304</v>
      </c>
      <c r="IM7" s="27">
        <v>5599.8</v>
      </c>
      <c r="IN7" s="27">
        <v>7225</v>
      </c>
      <c r="IO7">
        <v>917</v>
      </c>
      <c r="IP7">
        <v>985</v>
      </c>
      <c r="IQ7">
        <v>0</v>
      </c>
      <c r="IR7">
        <v>0</v>
      </c>
      <c r="IS7">
        <v>0</v>
      </c>
      <c r="IT7">
        <v>981.6</v>
      </c>
      <c r="IU7" s="27">
        <v>1230.9000000000001</v>
      </c>
      <c r="IV7" s="27">
        <v>1785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 s="27">
        <v>4620.8999999999996</v>
      </c>
      <c r="KK7" s="27">
        <v>15497</v>
      </c>
      <c r="KL7">
        <v>0</v>
      </c>
      <c r="KM7">
        <v>0</v>
      </c>
      <c r="KN7">
        <v>0</v>
      </c>
      <c r="KO7">
        <v>0</v>
      </c>
      <c r="KP7" s="27">
        <v>2052.6999999999998</v>
      </c>
      <c r="KQ7" s="27">
        <v>10423.299999999999</v>
      </c>
      <c r="KR7" s="27">
        <v>11439.3</v>
      </c>
      <c r="KS7" s="27">
        <v>4741.8999999999996</v>
      </c>
    </row>
    <row r="8" spans="1:305" x14ac:dyDescent="0.25">
      <c r="A8" s="47"/>
      <c r="B8" s="17" t="s">
        <v>129</v>
      </c>
      <c r="C8" s="25"/>
      <c r="D8" s="11" t="s">
        <v>127</v>
      </c>
      <c r="E8" s="11" t="s">
        <v>43</v>
      </c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0">
        <v>1860</v>
      </c>
      <c r="GN8" s="27">
        <v>2897.3</v>
      </c>
      <c r="GO8">
        <v>0</v>
      </c>
      <c r="GP8">
        <v>0</v>
      </c>
      <c r="GQ8">
        <v>0</v>
      </c>
      <c r="GR8">
        <v>0</v>
      </c>
      <c r="GS8" s="30">
        <v>1876</v>
      </c>
      <c r="GT8" s="27">
        <v>3247.1</v>
      </c>
      <c r="GU8" s="27">
        <v>3638.6</v>
      </c>
      <c r="GV8" s="30">
        <v>1494</v>
      </c>
      <c r="GW8" s="27">
        <v>1947.2</v>
      </c>
      <c r="GX8" s="30">
        <v>1675</v>
      </c>
      <c r="GY8">
        <v>2168.8000000000002</v>
      </c>
      <c r="GZ8">
        <v>3165.5</v>
      </c>
      <c r="HA8">
        <v>2304.1999999999998</v>
      </c>
      <c r="HB8">
        <v>1531.6</v>
      </c>
      <c r="HC8">
        <v>280.5</v>
      </c>
      <c r="HD8">
        <v>208.3</v>
      </c>
      <c r="HE8">
        <v>1744.8</v>
      </c>
      <c r="HF8">
        <v>1564.2</v>
      </c>
      <c r="HG8">
        <v>1746.4</v>
      </c>
      <c r="HH8">
        <v>3098.7</v>
      </c>
      <c r="HI8">
        <v>733.4</v>
      </c>
      <c r="HJ8">
        <v>1592.3</v>
      </c>
      <c r="HK8">
        <v>888.4</v>
      </c>
      <c r="HL8">
        <v>362.8</v>
      </c>
      <c r="HM8">
        <v>495.8</v>
      </c>
      <c r="HN8" s="27">
        <v>1018</v>
      </c>
      <c r="HO8">
        <v>0</v>
      </c>
      <c r="HP8" s="29">
        <v>32.9</v>
      </c>
      <c r="HQ8" s="27">
        <v>0</v>
      </c>
      <c r="HR8">
        <v>0</v>
      </c>
      <c r="HS8">
        <v>0</v>
      </c>
      <c r="HT8">
        <v>0</v>
      </c>
      <c r="HU8">
        <v>0</v>
      </c>
      <c r="HV8" s="27">
        <v>0</v>
      </c>
      <c r="HW8">
        <v>836.4</v>
      </c>
      <c r="HX8" s="27">
        <v>1184</v>
      </c>
      <c r="HY8">
        <v>517.1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516</v>
      </c>
      <c r="IH8" s="27">
        <v>1680.8</v>
      </c>
      <c r="II8" s="27">
        <v>1839</v>
      </c>
      <c r="IJ8" s="27">
        <v>2072</v>
      </c>
      <c r="IK8" s="27">
        <v>2157</v>
      </c>
      <c r="IL8" s="27">
        <v>1936</v>
      </c>
      <c r="IM8" s="27">
        <v>1834.1</v>
      </c>
      <c r="IN8" s="27">
        <v>2276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240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</row>
    <row r="9" spans="1:305" x14ac:dyDescent="0.25">
      <c r="A9" s="47" t="s">
        <v>130</v>
      </c>
      <c r="B9" s="17" t="s">
        <v>131</v>
      </c>
      <c r="C9" s="25"/>
      <c r="D9" s="11" t="s">
        <v>132</v>
      </c>
      <c r="E9" s="18" t="s">
        <v>133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437.6</v>
      </c>
      <c r="EO9">
        <v>515.5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303.7</v>
      </c>
      <c r="FG9">
        <v>748.8</v>
      </c>
      <c r="FH9">
        <v>666.4</v>
      </c>
      <c r="FI9">
        <v>546.4</v>
      </c>
      <c r="FJ9">
        <v>345.4</v>
      </c>
      <c r="FK9">
        <v>701</v>
      </c>
      <c r="FL9">
        <v>146.80000000000001</v>
      </c>
      <c r="FM9">
        <v>0</v>
      </c>
      <c r="FN9">
        <v>0</v>
      </c>
      <c r="FO9">
        <v>0</v>
      </c>
      <c r="FP9">
        <v>30.2</v>
      </c>
      <c r="FQ9">
        <v>673.7</v>
      </c>
      <c r="FR9">
        <v>517.29999999999995</v>
      </c>
      <c r="FS9">
        <v>405.1</v>
      </c>
      <c r="FT9">
        <v>104.4</v>
      </c>
      <c r="FU9">
        <v>248.2</v>
      </c>
      <c r="FV9">
        <v>0</v>
      </c>
      <c r="FW9">
        <v>0</v>
      </c>
      <c r="FX9">
        <v>0</v>
      </c>
      <c r="FY9">
        <v>0</v>
      </c>
      <c r="FZ9">
        <v>238.9</v>
      </c>
      <c r="GA9">
        <v>530.70000000000005</v>
      </c>
      <c r="GB9">
        <v>519.20000000000005</v>
      </c>
      <c r="GC9">
        <v>595.29999999999995</v>
      </c>
      <c r="GD9">
        <v>336.7</v>
      </c>
      <c r="GE9">
        <v>153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570.5</v>
      </c>
      <c r="GN9">
        <v>622.79999999999995</v>
      </c>
      <c r="GO9">
        <v>126.1</v>
      </c>
      <c r="GP9">
        <v>448.9</v>
      </c>
      <c r="GQ9">
        <v>0</v>
      </c>
      <c r="GR9">
        <v>0</v>
      </c>
      <c r="GS9">
        <v>308.10000000000002</v>
      </c>
      <c r="GT9">
        <v>660.4</v>
      </c>
      <c r="GU9">
        <v>0</v>
      </c>
      <c r="GV9">
        <v>0</v>
      </c>
      <c r="GW9">
        <v>0</v>
      </c>
      <c r="GX9">
        <v>0</v>
      </c>
      <c r="GY9">
        <v>346.7</v>
      </c>
      <c r="GZ9">
        <v>202.5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367.7</v>
      </c>
      <c r="HM9">
        <v>410.5</v>
      </c>
      <c r="HN9">
        <v>290.2</v>
      </c>
      <c r="HO9">
        <v>257</v>
      </c>
      <c r="HP9" s="29">
        <v>302.3</v>
      </c>
      <c r="HQ9">
        <v>292.5</v>
      </c>
      <c r="HR9">
        <v>0</v>
      </c>
      <c r="HS9">
        <v>0.2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310</v>
      </c>
      <c r="IL9">
        <v>47</v>
      </c>
      <c r="IM9">
        <v>47.3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 s="27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160</v>
      </c>
      <c r="KL9">
        <v>485</v>
      </c>
      <c r="KM9">
        <v>371.7</v>
      </c>
      <c r="KN9">
        <v>0</v>
      </c>
      <c r="KO9">
        <v>0</v>
      </c>
      <c r="KP9">
        <v>0</v>
      </c>
      <c r="KQ9" s="27">
        <v>394.6</v>
      </c>
      <c r="KR9">
        <v>584.79999999999995</v>
      </c>
      <c r="KS9">
        <v>395.7</v>
      </c>
    </row>
    <row r="10" spans="1:305" x14ac:dyDescent="0.25">
      <c r="A10" s="47"/>
      <c r="B10" s="17" t="s">
        <v>91</v>
      </c>
      <c r="C10" s="25"/>
      <c r="D10" s="11" t="s">
        <v>127</v>
      </c>
      <c r="E10" s="18" t="s">
        <v>29</v>
      </c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>
        <v>0</v>
      </c>
      <c r="HX10">
        <v>0</v>
      </c>
      <c r="HY10">
        <v>0</v>
      </c>
      <c r="HZ10">
        <v>0</v>
      </c>
      <c r="IA10">
        <v>90.1</v>
      </c>
      <c r="IB10">
        <v>0</v>
      </c>
      <c r="IC10">
        <v>0</v>
      </c>
      <c r="ID10">
        <v>89</v>
      </c>
      <c r="IE10">
        <v>91</v>
      </c>
      <c r="IF10">
        <v>0</v>
      </c>
      <c r="IG10">
        <v>0</v>
      </c>
      <c r="IH10">
        <v>92</v>
      </c>
      <c r="II10" s="27">
        <v>85</v>
      </c>
      <c r="IJ10">
        <v>78</v>
      </c>
      <c r="IK10">
        <v>87</v>
      </c>
      <c r="IL10">
        <v>72</v>
      </c>
      <c r="IM10">
        <v>72.400000000000006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 s="27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303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</row>
    <row r="11" spans="1:305" x14ac:dyDescent="0.25">
      <c r="A11" s="47" t="s">
        <v>134</v>
      </c>
      <c r="B11" s="17" t="s">
        <v>135</v>
      </c>
      <c r="C11" s="25"/>
      <c r="D11" s="11" t="s">
        <v>41</v>
      </c>
      <c r="E11" s="18" t="s">
        <v>136</v>
      </c>
      <c r="EE11">
        <v>0</v>
      </c>
      <c r="EF11">
        <v>0</v>
      </c>
      <c r="EG11">
        <v>0</v>
      </c>
      <c r="EH11">
        <v>2173</v>
      </c>
      <c r="EI11">
        <v>0</v>
      </c>
      <c r="EJ11">
        <v>0</v>
      </c>
      <c r="EK11">
        <v>78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729.4</v>
      </c>
      <c r="ER11">
        <v>0</v>
      </c>
      <c r="ES11">
        <v>0</v>
      </c>
      <c r="ET11">
        <v>0</v>
      </c>
      <c r="EU11">
        <v>1231</v>
      </c>
      <c r="EV11">
        <v>2159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1887</v>
      </c>
      <c r="FK11">
        <v>227</v>
      </c>
      <c r="FL11">
        <v>153</v>
      </c>
      <c r="FM11">
        <v>812</v>
      </c>
      <c r="FN11">
        <v>899</v>
      </c>
      <c r="FO11" s="27">
        <v>1360</v>
      </c>
      <c r="FP11">
        <v>286</v>
      </c>
      <c r="FQ11" s="27">
        <v>3043</v>
      </c>
      <c r="FR11">
        <v>665</v>
      </c>
      <c r="FS11" s="27">
        <v>2056</v>
      </c>
      <c r="FT11" s="27">
        <v>3422</v>
      </c>
      <c r="FU11" s="27">
        <v>3306</v>
      </c>
      <c r="FV11" s="27">
        <v>3013</v>
      </c>
      <c r="FW11">
        <v>0</v>
      </c>
      <c r="FX11">
        <v>200</v>
      </c>
      <c r="FY11">
        <v>0</v>
      </c>
      <c r="FZ11">
        <v>0</v>
      </c>
      <c r="GA11">
        <v>0</v>
      </c>
      <c r="GB11">
        <v>898</v>
      </c>
      <c r="GC11" s="27">
        <v>3138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 s="27">
        <v>2517.5</v>
      </c>
      <c r="GP11" s="27">
        <v>3310.5</v>
      </c>
      <c r="GQ11" s="27">
        <v>1345.6</v>
      </c>
      <c r="GR11">
        <v>0</v>
      </c>
      <c r="GS11" s="27">
        <v>1619.5</v>
      </c>
      <c r="GT11">
        <v>0</v>
      </c>
      <c r="GU11">
        <v>0</v>
      </c>
      <c r="GV11">
        <v>0</v>
      </c>
      <c r="GW11">
        <v>39.700000000000003</v>
      </c>
      <c r="GX11">
        <v>257.8</v>
      </c>
      <c r="GY11">
        <v>1586.8</v>
      </c>
      <c r="GZ11">
        <v>528.9</v>
      </c>
      <c r="HA11">
        <v>1745.5</v>
      </c>
      <c r="HB11">
        <v>0</v>
      </c>
      <c r="HC11">
        <v>0</v>
      </c>
      <c r="HD11">
        <v>110.5</v>
      </c>
      <c r="HE11">
        <v>708.7</v>
      </c>
      <c r="HF11">
        <v>2713</v>
      </c>
      <c r="HG11">
        <v>395</v>
      </c>
      <c r="HH11">
        <v>245</v>
      </c>
      <c r="HI11">
        <v>247</v>
      </c>
      <c r="HJ11">
        <v>175</v>
      </c>
      <c r="HK11">
        <v>403</v>
      </c>
      <c r="HL11" s="27">
        <v>2502</v>
      </c>
      <c r="HM11" s="27">
        <v>1614.4</v>
      </c>
      <c r="HN11">
        <v>0</v>
      </c>
      <c r="HO11">
        <v>0</v>
      </c>
      <c r="HP11" s="28">
        <v>2651</v>
      </c>
      <c r="HQ11">
        <v>0</v>
      </c>
      <c r="HR11" s="27">
        <v>1599</v>
      </c>
      <c r="HS11">
        <v>16</v>
      </c>
      <c r="HT11" s="27">
        <v>1199</v>
      </c>
      <c r="HU11" s="27">
        <v>1324</v>
      </c>
      <c r="HV11" s="27">
        <v>1228</v>
      </c>
      <c r="HW11" s="27">
        <v>2603</v>
      </c>
      <c r="HX11">
        <v>0</v>
      </c>
      <c r="HY11" s="27">
        <v>1081.0999999999999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680</v>
      </c>
      <c r="IG11">
        <v>313</v>
      </c>
      <c r="IH11">
        <v>754.8</v>
      </c>
      <c r="II11" s="27">
        <v>1262</v>
      </c>
      <c r="IJ11">
        <v>579</v>
      </c>
      <c r="IK11">
        <v>595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79.2</v>
      </c>
      <c r="IR11">
        <v>59.4</v>
      </c>
      <c r="IS11">
        <v>959</v>
      </c>
      <c r="IT11" s="27">
        <v>1194.3</v>
      </c>
      <c r="IU11" s="27">
        <v>1240</v>
      </c>
      <c r="IV11">
        <v>981</v>
      </c>
      <c r="IW11" s="27">
        <v>1243</v>
      </c>
      <c r="IX11" s="27">
        <v>1222</v>
      </c>
      <c r="IY11">
        <v>0</v>
      </c>
      <c r="IZ11">
        <v>0</v>
      </c>
      <c r="JA11">
        <v>0</v>
      </c>
      <c r="JB11">
        <v>907</v>
      </c>
      <c r="JC11" s="27">
        <v>2925</v>
      </c>
      <c r="JD11">
        <v>190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 s="27">
        <v>1505</v>
      </c>
      <c r="JS11" s="27">
        <v>2940</v>
      </c>
      <c r="JT11">
        <v>950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 s="27">
        <v>1212</v>
      </c>
      <c r="KB11" s="27">
        <v>2490</v>
      </c>
      <c r="KC11" s="27">
        <v>2429</v>
      </c>
      <c r="KD11" s="27">
        <v>2385</v>
      </c>
      <c r="KE11" s="27">
        <v>2411</v>
      </c>
      <c r="KF11">
        <v>593</v>
      </c>
      <c r="KG11">
        <v>0</v>
      </c>
      <c r="KH11">
        <v>0</v>
      </c>
      <c r="KI11">
        <v>0</v>
      </c>
      <c r="KJ11">
        <v>96</v>
      </c>
      <c r="KK11">
        <v>68</v>
      </c>
      <c r="KL11">
        <v>0</v>
      </c>
      <c r="KM11">
        <v>0</v>
      </c>
      <c r="KN11">
        <v>0</v>
      </c>
      <c r="KO11">
        <v>0</v>
      </c>
      <c r="KP11">
        <v>0</v>
      </c>
      <c r="KQ11" s="27">
        <v>2453</v>
      </c>
      <c r="KR11" s="27">
        <v>0</v>
      </c>
      <c r="KS11">
        <v>0</v>
      </c>
    </row>
    <row r="12" spans="1:305" x14ac:dyDescent="0.25">
      <c r="A12" s="47"/>
      <c r="B12" s="17" t="s">
        <v>121</v>
      </c>
      <c r="C12" s="25"/>
      <c r="D12" s="11" t="s">
        <v>41</v>
      </c>
      <c r="E12" s="18" t="s">
        <v>133</v>
      </c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>
        <v>0</v>
      </c>
      <c r="HL12">
        <v>0</v>
      </c>
      <c r="HM12">
        <v>20.6</v>
      </c>
      <c r="HN12">
        <v>0</v>
      </c>
      <c r="HO12">
        <v>0</v>
      </c>
      <c r="HP12">
        <v>0</v>
      </c>
      <c r="HQ12">
        <v>0</v>
      </c>
      <c r="HR12" s="27">
        <v>0</v>
      </c>
      <c r="HS12" s="27">
        <v>0</v>
      </c>
      <c r="HT12">
        <v>0</v>
      </c>
      <c r="HU12">
        <v>0</v>
      </c>
      <c r="HV12" s="27">
        <v>0</v>
      </c>
      <c r="HW12">
        <v>0</v>
      </c>
      <c r="HX12">
        <v>0</v>
      </c>
      <c r="HY12">
        <v>344.9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115.3</v>
      </c>
      <c r="II12" s="27">
        <v>1849</v>
      </c>
      <c r="IJ12" s="27">
        <v>2317</v>
      </c>
      <c r="IK12">
        <v>305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</row>
    <row r="13" spans="1:305" x14ac:dyDescent="0.25">
      <c r="A13" s="19" t="s">
        <v>137</v>
      </c>
      <c r="B13" s="17" t="s">
        <v>121</v>
      </c>
      <c r="C13" s="25"/>
      <c r="D13" s="50" t="s">
        <v>115</v>
      </c>
      <c r="E13" s="50"/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685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768</v>
      </c>
      <c r="GB13" s="27">
        <v>1746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705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 s="27">
        <v>1207</v>
      </c>
      <c r="IN13" s="27">
        <v>1547</v>
      </c>
      <c r="IO13">
        <v>0</v>
      </c>
      <c r="IP13">
        <v>0</v>
      </c>
      <c r="IQ13">
        <v>0</v>
      </c>
      <c r="IR13" s="27">
        <v>2985.6</v>
      </c>
      <c r="IS13">
        <v>997.6</v>
      </c>
      <c r="IT13" s="27">
        <v>1301</v>
      </c>
      <c r="IU13" s="27">
        <v>1009</v>
      </c>
      <c r="IV13">
        <v>654</v>
      </c>
      <c r="IW13">
        <v>0</v>
      </c>
      <c r="IX13">
        <v>166.7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160.4</v>
      </c>
      <c r="KK13">
        <v>6</v>
      </c>
      <c r="KL13">
        <v>250</v>
      </c>
      <c r="KM13">
        <v>60</v>
      </c>
      <c r="KN13">
        <v>0</v>
      </c>
      <c r="KO13">
        <v>0</v>
      </c>
      <c r="KP13">
        <v>0</v>
      </c>
      <c r="KQ13">
        <v>86</v>
      </c>
      <c r="KR13" s="27">
        <v>1296</v>
      </c>
      <c r="KS13">
        <v>984</v>
      </c>
    </row>
    <row r="14" spans="1:305" x14ac:dyDescent="0.25">
      <c r="A14" s="49" t="s">
        <v>86</v>
      </c>
      <c r="B14" s="49"/>
      <c r="C14" s="25"/>
      <c r="D14" s="11" t="s">
        <v>11</v>
      </c>
      <c r="E14" s="18" t="s">
        <v>133</v>
      </c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 s="27">
        <v>167</v>
      </c>
      <c r="IR14">
        <v>208</v>
      </c>
      <c r="IS14">
        <v>208.3</v>
      </c>
      <c r="IT14">
        <v>116.2</v>
      </c>
      <c r="IU14">
        <v>178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234</v>
      </c>
      <c r="KO14">
        <v>369</v>
      </c>
      <c r="KP14">
        <v>356</v>
      </c>
      <c r="KQ14">
        <v>0</v>
      </c>
      <c r="KR14">
        <v>0</v>
      </c>
      <c r="KS14">
        <v>0</v>
      </c>
    </row>
    <row r="15" spans="1:305" x14ac:dyDescent="0.25">
      <c r="A15" s="47" t="s">
        <v>138</v>
      </c>
      <c r="B15" s="17" t="s">
        <v>118</v>
      </c>
      <c r="C15" s="25"/>
      <c r="D15" s="50" t="s">
        <v>115</v>
      </c>
      <c r="E15" s="50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>
        <v>0</v>
      </c>
      <c r="HL15">
        <v>0</v>
      </c>
      <c r="HM15">
        <v>0</v>
      </c>
      <c r="HN15">
        <v>0</v>
      </c>
      <c r="HO15">
        <v>0</v>
      </c>
      <c r="HP15" s="29">
        <v>0</v>
      </c>
      <c r="HQ15">
        <v>0</v>
      </c>
      <c r="HR15">
        <v>398</v>
      </c>
      <c r="HS15" s="27">
        <v>1022</v>
      </c>
      <c r="HT15" s="27">
        <v>1199</v>
      </c>
      <c r="HU15">
        <v>120</v>
      </c>
      <c r="HV15">
        <v>0</v>
      </c>
      <c r="HW15">
        <v>0</v>
      </c>
      <c r="HX15">
        <v>0</v>
      </c>
      <c r="HY15">
        <v>709</v>
      </c>
      <c r="HZ15">
        <v>0</v>
      </c>
      <c r="IA15">
        <v>180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</row>
    <row r="16" spans="1:305" x14ac:dyDescent="0.25">
      <c r="A16" s="47"/>
      <c r="B16" s="17" t="s">
        <v>121</v>
      </c>
      <c r="C16" s="25"/>
      <c r="D16" s="11" t="s">
        <v>122</v>
      </c>
      <c r="E16" s="11" t="s">
        <v>120</v>
      </c>
      <c r="EE16">
        <v>51</v>
      </c>
      <c r="EF16">
        <v>325</v>
      </c>
      <c r="EG16">
        <v>0</v>
      </c>
      <c r="EH16">
        <v>0</v>
      </c>
      <c r="EI16">
        <v>0</v>
      </c>
      <c r="EJ16">
        <v>0</v>
      </c>
      <c r="EK16">
        <v>616</v>
      </c>
      <c r="EL16">
        <v>2472</v>
      </c>
      <c r="EM16">
        <v>2430</v>
      </c>
      <c r="EN16">
        <v>2513</v>
      </c>
      <c r="EO16">
        <v>2318</v>
      </c>
      <c r="EP16">
        <v>2868</v>
      </c>
      <c r="EQ16">
        <v>1977.6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357</v>
      </c>
      <c r="EX16">
        <v>105</v>
      </c>
      <c r="EY16">
        <v>702.1</v>
      </c>
      <c r="EZ16">
        <v>903</v>
      </c>
      <c r="FA16">
        <v>755.5</v>
      </c>
      <c r="FB16">
        <v>963</v>
      </c>
      <c r="FC16">
        <v>539.70000000000005</v>
      </c>
      <c r="FD16">
        <v>147</v>
      </c>
      <c r="FE16">
        <v>0</v>
      </c>
      <c r="FF16">
        <v>0</v>
      </c>
      <c r="FG16">
        <v>0</v>
      </c>
      <c r="FH16">
        <v>664</v>
      </c>
      <c r="FI16">
        <v>315</v>
      </c>
      <c r="FJ16">
        <v>0</v>
      </c>
      <c r="FK16">
        <v>2273</v>
      </c>
      <c r="FL16">
        <v>2339</v>
      </c>
      <c r="FM16">
        <v>1805</v>
      </c>
      <c r="FN16">
        <v>2206</v>
      </c>
      <c r="FO16" s="27">
        <v>1583</v>
      </c>
      <c r="FP16">
        <v>338</v>
      </c>
      <c r="FQ16">
        <v>108</v>
      </c>
      <c r="FR16">
        <v>0</v>
      </c>
      <c r="FS16">
        <v>0</v>
      </c>
      <c r="FT16">
        <v>0</v>
      </c>
      <c r="FU16">
        <v>0</v>
      </c>
      <c r="FV16">
        <v>14</v>
      </c>
      <c r="FW16" s="27">
        <v>2307</v>
      </c>
      <c r="FX16" s="27">
        <v>2269</v>
      </c>
      <c r="FY16" s="27">
        <v>2449</v>
      </c>
      <c r="FZ16" s="27">
        <v>2369</v>
      </c>
      <c r="GA16" s="27">
        <v>1742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79.3</v>
      </c>
      <c r="GR16">
        <v>0</v>
      </c>
      <c r="GS16">
        <v>0</v>
      </c>
      <c r="GT16" s="27">
        <v>3038</v>
      </c>
      <c r="GU16" s="27">
        <v>2425.5</v>
      </c>
      <c r="GV16" s="27">
        <v>2312.9</v>
      </c>
      <c r="GW16" s="27">
        <v>2418.6</v>
      </c>
      <c r="GX16" s="27">
        <v>1861.2</v>
      </c>
      <c r="GY16">
        <v>825</v>
      </c>
      <c r="GZ16">
        <v>1900</v>
      </c>
      <c r="HA16">
        <v>80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2218</v>
      </c>
      <c r="HH16">
        <v>2269.5</v>
      </c>
      <c r="HI16">
        <v>2372.8000000000002</v>
      </c>
      <c r="HJ16">
        <v>2160.4</v>
      </c>
      <c r="HK16" s="27">
        <v>2242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 s="27">
        <v>1355</v>
      </c>
      <c r="HT16">
        <v>502</v>
      </c>
      <c r="HU16" s="27">
        <v>1396</v>
      </c>
      <c r="HV16" s="27">
        <v>1375.4</v>
      </c>
      <c r="HW16">
        <v>142</v>
      </c>
      <c r="HX16" s="27">
        <v>1054</v>
      </c>
      <c r="HY16">
        <v>18.8</v>
      </c>
      <c r="HZ16">
        <v>316</v>
      </c>
      <c r="IA16">
        <v>0</v>
      </c>
      <c r="IB16">
        <v>0</v>
      </c>
      <c r="IC16">
        <v>0</v>
      </c>
      <c r="ID16">
        <v>324</v>
      </c>
      <c r="IE16" s="27">
        <v>2056</v>
      </c>
      <c r="IF16" s="27">
        <v>1588</v>
      </c>
      <c r="IG16" s="27">
        <v>2033</v>
      </c>
      <c r="IH16" s="27">
        <v>1433</v>
      </c>
      <c r="II16">
        <v>0</v>
      </c>
      <c r="IJ16">
        <v>0</v>
      </c>
      <c r="IK16">
        <v>706</v>
      </c>
      <c r="IL16">
        <v>0</v>
      </c>
      <c r="IM16">
        <v>0</v>
      </c>
      <c r="IN16">
        <v>0</v>
      </c>
      <c r="IO16">
        <v>5</v>
      </c>
      <c r="IP16">
        <v>76</v>
      </c>
      <c r="IQ16" s="27">
        <v>2275</v>
      </c>
      <c r="IR16">
        <v>0</v>
      </c>
      <c r="IS16">
        <v>719.1</v>
      </c>
      <c r="IT16">
        <v>656.2</v>
      </c>
      <c r="IU16">
        <v>631</v>
      </c>
      <c r="IV16">
        <v>0</v>
      </c>
      <c r="IW16">
        <v>0</v>
      </c>
      <c r="IX16">
        <v>0</v>
      </c>
      <c r="IY16">
        <v>2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 s="27">
        <v>1813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 s="27">
        <v>1545</v>
      </c>
      <c r="KM16" s="27">
        <v>2665</v>
      </c>
      <c r="KN16" s="27">
        <v>2844</v>
      </c>
      <c r="KO16" s="27">
        <v>2864</v>
      </c>
      <c r="KP16" s="27">
        <v>2798</v>
      </c>
      <c r="KQ16">
        <v>0</v>
      </c>
      <c r="KR16" s="27">
        <v>494</v>
      </c>
      <c r="KS16">
        <v>156</v>
      </c>
    </row>
    <row r="17" spans="1:305" x14ac:dyDescent="0.25">
      <c r="A17" s="47"/>
      <c r="B17" s="17" t="s">
        <v>88</v>
      </c>
      <c r="C17" s="25"/>
      <c r="D17" s="11" t="s">
        <v>127</v>
      </c>
      <c r="E17" s="11" t="s">
        <v>120</v>
      </c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260</v>
      </c>
      <c r="GY17">
        <v>85</v>
      </c>
      <c r="GZ17">
        <v>114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171.6</v>
      </c>
      <c r="HI17">
        <v>70.099999999999994</v>
      </c>
      <c r="HJ17">
        <v>219.8</v>
      </c>
      <c r="HK17">
        <v>244</v>
      </c>
      <c r="HL17">
        <v>0</v>
      </c>
      <c r="HM17">
        <v>0</v>
      </c>
      <c r="HN17">
        <v>0</v>
      </c>
      <c r="HO17">
        <v>0</v>
      </c>
      <c r="HP17" s="29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163.6</v>
      </c>
      <c r="HW17">
        <v>0</v>
      </c>
      <c r="HX17">
        <v>140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74</v>
      </c>
      <c r="IE17">
        <v>351</v>
      </c>
      <c r="IF17">
        <v>197</v>
      </c>
      <c r="IG17">
        <v>122</v>
      </c>
      <c r="IH17">
        <v>81</v>
      </c>
      <c r="II17" s="27">
        <v>0</v>
      </c>
      <c r="IJ17" s="27">
        <v>0</v>
      </c>
      <c r="IK17" s="27">
        <v>111</v>
      </c>
      <c r="IL17" s="27">
        <v>0</v>
      </c>
      <c r="IM17" s="27">
        <v>0</v>
      </c>
      <c r="IN17" s="27">
        <v>0</v>
      </c>
      <c r="IO17" s="27">
        <v>0</v>
      </c>
      <c r="IP17" s="27">
        <v>0</v>
      </c>
      <c r="IQ17" s="27">
        <v>40</v>
      </c>
      <c r="IR17" s="27">
        <v>0</v>
      </c>
      <c r="IS17" s="27">
        <v>0</v>
      </c>
      <c r="IT17" s="27">
        <v>0</v>
      </c>
      <c r="IU17">
        <v>49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183</v>
      </c>
      <c r="KL17">
        <v>257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</row>
    <row r="18" spans="1:305" x14ac:dyDescent="0.25">
      <c r="A18" s="35" t="s">
        <v>167</v>
      </c>
      <c r="B18" s="31" t="s">
        <v>166</v>
      </c>
      <c r="C18" s="11"/>
      <c r="D18" s="11"/>
      <c r="E18" s="11"/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141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  <c r="IZ18" s="32"/>
      <c r="JA18" s="32"/>
      <c r="JB18" s="32"/>
      <c r="JC18" s="32"/>
      <c r="JD18" s="32"/>
      <c r="JE18" s="32"/>
      <c r="JF18" s="32"/>
      <c r="JG18" s="32"/>
      <c r="JH18" s="32"/>
      <c r="JI18" s="32"/>
      <c r="JJ18" s="32"/>
      <c r="JK18" s="32"/>
      <c r="JL18" s="32"/>
      <c r="JM18" s="32"/>
      <c r="JN18" s="32"/>
      <c r="JO18" s="32"/>
      <c r="JP18" s="32"/>
      <c r="JQ18" s="32"/>
      <c r="JR18" s="32"/>
      <c r="JS18" s="32"/>
      <c r="JT18" s="32"/>
      <c r="JU18" s="32"/>
      <c r="JV18" s="32"/>
      <c r="JW18" s="32"/>
      <c r="JX18" s="32"/>
      <c r="JY18" s="32"/>
      <c r="JZ18" s="32"/>
      <c r="KA18" s="32"/>
      <c r="KB18" s="32"/>
      <c r="KC18" s="32"/>
      <c r="KD18" s="32"/>
      <c r="KE18" s="32"/>
      <c r="KF18" s="32"/>
      <c r="KG18" s="32"/>
      <c r="KH18" s="32"/>
      <c r="KI18" s="32"/>
      <c r="KJ18" s="32"/>
      <c r="KK18" s="32"/>
      <c r="KL18" s="32"/>
      <c r="KM18" s="32"/>
      <c r="KN18" s="32"/>
      <c r="KO18" s="32"/>
      <c r="KP18" s="32"/>
      <c r="KQ18" s="32"/>
      <c r="KR18" s="32"/>
      <c r="KS18" s="32"/>
    </row>
    <row r="19" spans="1:305" x14ac:dyDescent="0.25">
      <c r="A19" s="1"/>
      <c r="B19" s="31" t="s">
        <v>84</v>
      </c>
      <c r="C19" s="11"/>
      <c r="D19" s="11"/>
      <c r="E19" s="11"/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8.9</v>
      </c>
      <c r="EZ19">
        <v>197</v>
      </c>
      <c r="FA19">
        <v>226.5</v>
      </c>
      <c r="FB19">
        <v>235</v>
      </c>
      <c r="FC19">
        <v>95.3</v>
      </c>
      <c r="FD19">
        <v>0</v>
      </c>
      <c r="FE19">
        <v>0</v>
      </c>
      <c r="FF19">
        <v>0</v>
      </c>
      <c r="FG19">
        <v>0</v>
      </c>
      <c r="FH19">
        <v>111</v>
      </c>
      <c r="FI19">
        <v>68</v>
      </c>
      <c r="FJ19">
        <v>129</v>
      </c>
      <c r="FK19">
        <v>298</v>
      </c>
      <c r="FL19">
        <v>309</v>
      </c>
      <c r="FM19">
        <v>97</v>
      </c>
      <c r="FN19">
        <v>0</v>
      </c>
      <c r="FO19">
        <v>369</v>
      </c>
      <c r="FP19">
        <v>75</v>
      </c>
      <c r="FQ19">
        <v>85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/>
      <c r="JF19" s="32"/>
      <c r="JG19" s="32"/>
      <c r="JH19" s="32"/>
      <c r="JI19" s="32"/>
      <c r="JJ19" s="32"/>
      <c r="JK19" s="32"/>
      <c r="JL19" s="32"/>
      <c r="JM19" s="32"/>
      <c r="JN19" s="32"/>
      <c r="JO19" s="32"/>
      <c r="JP19" s="32"/>
      <c r="JQ19" s="32"/>
      <c r="JR19" s="32"/>
      <c r="JS19" s="32"/>
      <c r="JT19" s="32"/>
      <c r="JU19" s="32"/>
      <c r="JV19" s="32"/>
      <c r="JW19" s="32"/>
      <c r="JX19" s="32"/>
      <c r="JY19" s="32"/>
      <c r="JZ19" s="32"/>
      <c r="KA19" s="32"/>
      <c r="KB19" s="32"/>
      <c r="KC19" s="32"/>
      <c r="KD19" s="32"/>
      <c r="KE19" s="32"/>
      <c r="KF19" s="32"/>
      <c r="KG19" s="32"/>
      <c r="KH19" s="32"/>
      <c r="KI19" s="32"/>
      <c r="KJ19" s="32"/>
      <c r="KK19" s="32"/>
      <c r="KL19" s="32"/>
      <c r="KM19" s="32"/>
      <c r="KN19" s="32"/>
      <c r="KO19" s="32"/>
      <c r="KP19" s="32"/>
      <c r="KQ19" s="32"/>
      <c r="KR19" s="32"/>
      <c r="KS19" s="32"/>
    </row>
    <row r="20" spans="1:305" x14ac:dyDescent="0.25">
      <c r="A20" s="43" t="s">
        <v>170</v>
      </c>
      <c r="C20" s="11"/>
      <c r="D20" s="11"/>
      <c r="E20" s="11"/>
      <c r="F20">
        <f>SUM(F3:F19)</f>
        <v>0</v>
      </c>
      <c r="G20">
        <f t="shared" ref="G20:BR20" si="0">SUM(G3:G19)</f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0</v>
      </c>
      <c r="BE20">
        <f t="shared" si="0"/>
        <v>0</v>
      </c>
      <c r="BF20">
        <f t="shared" si="0"/>
        <v>0</v>
      </c>
      <c r="BG20">
        <f t="shared" si="0"/>
        <v>0</v>
      </c>
      <c r="BH20">
        <f t="shared" si="0"/>
        <v>0</v>
      </c>
      <c r="BI20">
        <f t="shared" si="0"/>
        <v>0</v>
      </c>
      <c r="BJ20">
        <f t="shared" si="0"/>
        <v>0</v>
      </c>
      <c r="BK20">
        <f t="shared" si="0"/>
        <v>0</v>
      </c>
      <c r="BL20">
        <f t="shared" si="0"/>
        <v>0</v>
      </c>
      <c r="BM20">
        <f t="shared" si="0"/>
        <v>0</v>
      </c>
      <c r="BN20">
        <f t="shared" si="0"/>
        <v>0</v>
      </c>
      <c r="BO20">
        <f t="shared" si="0"/>
        <v>0</v>
      </c>
      <c r="BP20">
        <f t="shared" si="0"/>
        <v>0</v>
      </c>
      <c r="BQ20">
        <f t="shared" si="0"/>
        <v>0</v>
      </c>
      <c r="BR20">
        <f t="shared" si="0"/>
        <v>0</v>
      </c>
      <c r="BS20">
        <f t="shared" ref="BS20:ED20" si="1">SUM(BS3:BS19)</f>
        <v>0</v>
      </c>
      <c r="BT20">
        <f t="shared" si="1"/>
        <v>0</v>
      </c>
      <c r="BU20">
        <f t="shared" si="1"/>
        <v>0</v>
      </c>
      <c r="BV20">
        <f t="shared" si="1"/>
        <v>0</v>
      </c>
      <c r="BW20">
        <f t="shared" si="1"/>
        <v>0</v>
      </c>
      <c r="BX20">
        <f t="shared" si="1"/>
        <v>0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0</v>
      </c>
      <c r="CD20">
        <f t="shared" si="1"/>
        <v>0</v>
      </c>
      <c r="CE20">
        <f t="shared" si="1"/>
        <v>0</v>
      </c>
      <c r="CF20">
        <f t="shared" si="1"/>
        <v>0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0</v>
      </c>
      <c r="CN20">
        <f t="shared" si="1"/>
        <v>0</v>
      </c>
      <c r="CO20">
        <f t="shared" si="1"/>
        <v>0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0</v>
      </c>
      <c r="CY20">
        <f t="shared" si="1"/>
        <v>0</v>
      </c>
      <c r="CZ20">
        <f t="shared" si="1"/>
        <v>0</v>
      </c>
      <c r="DA20">
        <f t="shared" si="1"/>
        <v>0</v>
      </c>
      <c r="DB20">
        <f t="shared" si="1"/>
        <v>0</v>
      </c>
      <c r="DC20">
        <f t="shared" si="1"/>
        <v>0</v>
      </c>
      <c r="DD20">
        <f t="shared" si="1"/>
        <v>0</v>
      </c>
      <c r="DE20">
        <f t="shared" si="1"/>
        <v>0</v>
      </c>
      <c r="DF20">
        <f t="shared" si="1"/>
        <v>0</v>
      </c>
      <c r="DG20">
        <f t="shared" si="1"/>
        <v>0</v>
      </c>
      <c r="DH20">
        <f t="shared" si="1"/>
        <v>0</v>
      </c>
      <c r="DI20">
        <f t="shared" si="1"/>
        <v>0</v>
      </c>
      <c r="DJ20">
        <f t="shared" si="1"/>
        <v>0</v>
      </c>
      <c r="DK20">
        <f t="shared" si="1"/>
        <v>0</v>
      </c>
      <c r="DL20">
        <f t="shared" si="1"/>
        <v>0</v>
      </c>
      <c r="DM20">
        <f t="shared" si="1"/>
        <v>0</v>
      </c>
      <c r="DN20">
        <f t="shared" si="1"/>
        <v>0</v>
      </c>
      <c r="DO20">
        <f t="shared" si="1"/>
        <v>0</v>
      </c>
      <c r="DP20">
        <f t="shared" si="1"/>
        <v>0</v>
      </c>
      <c r="DQ20">
        <f t="shared" si="1"/>
        <v>0</v>
      </c>
      <c r="DR20">
        <f t="shared" si="1"/>
        <v>0</v>
      </c>
      <c r="DS20">
        <f t="shared" si="1"/>
        <v>0</v>
      </c>
      <c r="DT20">
        <f t="shared" si="1"/>
        <v>0</v>
      </c>
      <c r="DU20">
        <f t="shared" si="1"/>
        <v>0</v>
      </c>
      <c r="DV20">
        <f t="shared" si="1"/>
        <v>0</v>
      </c>
      <c r="DW20">
        <f t="shared" si="1"/>
        <v>0</v>
      </c>
      <c r="DX20">
        <f t="shared" si="1"/>
        <v>0</v>
      </c>
      <c r="DY20">
        <f t="shared" si="1"/>
        <v>0</v>
      </c>
      <c r="DZ20">
        <f t="shared" si="1"/>
        <v>0</v>
      </c>
      <c r="EA20">
        <f t="shared" si="1"/>
        <v>0</v>
      </c>
      <c r="EB20">
        <f t="shared" si="1"/>
        <v>0</v>
      </c>
      <c r="EC20">
        <f t="shared" si="1"/>
        <v>0</v>
      </c>
      <c r="ED20">
        <f t="shared" si="1"/>
        <v>0</v>
      </c>
      <c r="EE20">
        <f t="shared" ref="EE20:GP20" si="2">SUM(EE3:EE19)</f>
        <v>1361</v>
      </c>
      <c r="EF20">
        <f t="shared" si="2"/>
        <v>1143.3</v>
      </c>
      <c r="EG20">
        <f t="shared" si="2"/>
        <v>3934.1</v>
      </c>
      <c r="EH20">
        <f t="shared" si="2"/>
        <v>3102.8</v>
      </c>
      <c r="EI20">
        <f t="shared" si="2"/>
        <v>0</v>
      </c>
      <c r="EJ20">
        <f t="shared" si="2"/>
        <v>0</v>
      </c>
      <c r="EK20">
        <f t="shared" si="2"/>
        <v>8143.8</v>
      </c>
      <c r="EL20">
        <f t="shared" si="2"/>
        <v>9970.6</v>
      </c>
      <c r="EM20">
        <f t="shared" si="2"/>
        <v>11024.599999999999</v>
      </c>
      <c r="EN20">
        <f t="shared" si="2"/>
        <v>8838.6</v>
      </c>
      <c r="EO20">
        <f t="shared" si="2"/>
        <v>10075.1</v>
      </c>
      <c r="EP20">
        <f t="shared" si="2"/>
        <v>7949.2</v>
      </c>
      <c r="EQ20">
        <f t="shared" si="2"/>
        <v>8069.6999999999989</v>
      </c>
      <c r="ER20">
        <f t="shared" si="2"/>
        <v>4783.7</v>
      </c>
      <c r="ES20">
        <f t="shared" si="2"/>
        <v>9793.9</v>
      </c>
      <c r="ET20">
        <f t="shared" si="2"/>
        <v>8403</v>
      </c>
      <c r="EU20">
        <f t="shared" si="2"/>
        <v>1231</v>
      </c>
      <c r="EV20">
        <f t="shared" si="2"/>
        <v>3109.5</v>
      </c>
      <c r="EW20">
        <f t="shared" si="2"/>
        <v>1117.7</v>
      </c>
      <c r="EX20">
        <f t="shared" si="2"/>
        <v>105</v>
      </c>
      <c r="EY20">
        <f t="shared" si="2"/>
        <v>711</v>
      </c>
      <c r="EZ20">
        <f t="shared" si="2"/>
        <v>1100</v>
      </c>
      <c r="FA20">
        <f t="shared" si="2"/>
        <v>982</v>
      </c>
      <c r="FB20">
        <f t="shared" si="2"/>
        <v>1198</v>
      </c>
      <c r="FC20">
        <f t="shared" si="2"/>
        <v>635</v>
      </c>
      <c r="FD20">
        <f t="shared" si="2"/>
        <v>147</v>
      </c>
      <c r="FE20">
        <f t="shared" si="2"/>
        <v>0</v>
      </c>
      <c r="FF20">
        <f t="shared" si="2"/>
        <v>303.7</v>
      </c>
      <c r="FG20">
        <f t="shared" si="2"/>
        <v>748.8</v>
      </c>
      <c r="FH20">
        <f t="shared" si="2"/>
        <v>1441.4</v>
      </c>
      <c r="FI20">
        <f t="shared" si="2"/>
        <v>929.4</v>
      </c>
      <c r="FJ20">
        <f t="shared" si="2"/>
        <v>2361.4</v>
      </c>
      <c r="FK20">
        <f t="shared" si="2"/>
        <v>3499</v>
      </c>
      <c r="FL20">
        <f t="shared" si="2"/>
        <v>4996.1000000000004</v>
      </c>
      <c r="FM20">
        <f t="shared" si="2"/>
        <v>6837.7</v>
      </c>
      <c r="FN20">
        <f t="shared" si="2"/>
        <v>6962.3</v>
      </c>
      <c r="FO20">
        <f t="shared" si="2"/>
        <v>5486.2</v>
      </c>
      <c r="FP20">
        <f t="shared" si="2"/>
        <v>1122.5999999999999</v>
      </c>
      <c r="FQ20">
        <f t="shared" si="2"/>
        <v>12148.600000000002</v>
      </c>
      <c r="FR20">
        <f t="shared" si="2"/>
        <v>16710.7</v>
      </c>
      <c r="FS20">
        <f t="shared" si="2"/>
        <v>10552.6</v>
      </c>
      <c r="FT20">
        <f t="shared" si="2"/>
        <v>10461.9</v>
      </c>
      <c r="FU20">
        <f t="shared" si="2"/>
        <v>5293</v>
      </c>
      <c r="FV20">
        <f t="shared" si="2"/>
        <v>13790.8</v>
      </c>
      <c r="FW20">
        <f t="shared" si="2"/>
        <v>12433.3</v>
      </c>
      <c r="FX20">
        <f t="shared" si="2"/>
        <v>2935.3</v>
      </c>
      <c r="FY20">
        <f t="shared" si="2"/>
        <v>2449</v>
      </c>
      <c r="FZ20">
        <f t="shared" si="2"/>
        <v>2607.9</v>
      </c>
      <c r="GA20">
        <f t="shared" si="2"/>
        <v>6102.1</v>
      </c>
      <c r="GB20">
        <f t="shared" si="2"/>
        <v>21086.100000000002</v>
      </c>
      <c r="GC20">
        <f t="shared" si="2"/>
        <v>22193.5</v>
      </c>
      <c r="GD20">
        <f t="shared" si="2"/>
        <v>670.9</v>
      </c>
      <c r="GE20">
        <f t="shared" si="2"/>
        <v>153</v>
      </c>
      <c r="GF20">
        <f t="shared" si="2"/>
        <v>0</v>
      </c>
      <c r="GG20">
        <f t="shared" si="2"/>
        <v>7642.7</v>
      </c>
      <c r="GH20">
        <f t="shared" si="2"/>
        <v>0</v>
      </c>
      <c r="GI20">
        <f t="shared" si="2"/>
        <v>0</v>
      </c>
      <c r="GJ20">
        <f t="shared" si="2"/>
        <v>0</v>
      </c>
      <c r="GK20">
        <f t="shared" si="2"/>
        <v>0</v>
      </c>
      <c r="GL20">
        <f t="shared" si="2"/>
        <v>0</v>
      </c>
      <c r="GM20">
        <f t="shared" si="2"/>
        <v>14458.7</v>
      </c>
      <c r="GN20">
        <f t="shared" si="2"/>
        <v>22972.699999999997</v>
      </c>
      <c r="GO20">
        <f t="shared" si="2"/>
        <v>17776.2</v>
      </c>
      <c r="GP20">
        <f t="shared" si="2"/>
        <v>12841.1</v>
      </c>
      <c r="GQ20">
        <f t="shared" ref="GQ20:JB20" si="3">SUM(GQ3:GQ19)</f>
        <v>1424.8999999999999</v>
      </c>
      <c r="GR20">
        <f t="shared" si="3"/>
        <v>0</v>
      </c>
      <c r="GS20">
        <f t="shared" si="3"/>
        <v>3858</v>
      </c>
      <c r="GT20">
        <f t="shared" si="3"/>
        <v>6945.5</v>
      </c>
      <c r="GU20">
        <f t="shared" si="3"/>
        <v>7520.2</v>
      </c>
      <c r="GV20">
        <f t="shared" si="3"/>
        <v>6471.6</v>
      </c>
      <c r="GW20">
        <f t="shared" si="3"/>
        <v>6449.1</v>
      </c>
      <c r="GX20">
        <f t="shared" si="3"/>
        <v>6017.7</v>
      </c>
      <c r="GY20">
        <f t="shared" si="3"/>
        <v>7682</v>
      </c>
      <c r="GZ20">
        <f t="shared" si="3"/>
        <v>18721.5</v>
      </c>
      <c r="HA20">
        <f t="shared" si="3"/>
        <v>13265.099999999999</v>
      </c>
      <c r="HB20">
        <f t="shared" si="3"/>
        <v>1545.8</v>
      </c>
      <c r="HC20">
        <f t="shared" si="3"/>
        <v>280.5</v>
      </c>
      <c r="HD20">
        <f t="shared" si="3"/>
        <v>2684.7000000000003</v>
      </c>
      <c r="HE20">
        <f t="shared" si="3"/>
        <v>2468.9</v>
      </c>
      <c r="HF20">
        <f t="shared" si="3"/>
        <v>6354.8</v>
      </c>
      <c r="HG20">
        <f t="shared" si="3"/>
        <v>8630.7000000000007</v>
      </c>
      <c r="HH20">
        <f t="shared" si="3"/>
        <v>9940.1</v>
      </c>
      <c r="HI20">
        <f t="shared" si="3"/>
        <v>4175.4000000000005</v>
      </c>
      <c r="HJ20">
        <f t="shared" si="3"/>
        <v>7371.5000000000009</v>
      </c>
      <c r="HK20">
        <f t="shared" si="3"/>
        <v>5011.6000000000004</v>
      </c>
      <c r="HL20">
        <f t="shared" si="3"/>
        <v>7830.4</v>
      </c>
      <c r="HM20">
        <f t="shared" si="3"/>
        <v>8287</v>
      </c>
      <c r="HN20">
        <f t="shared" si="3"/>
        <v>12024.5</v>
      </c>
      <c r="HO20">
        <f t="shared" si="3"/>
        <v>8453</v>
      </c>
      <c r="HP20">
        <f t="shared" si="3"/>
        <v>13926.799999999997</v>
      </c>
      <c r="HQ20">
        <f t="shared" si="3"/>
        <v>2646.2</v>
      </c>
      <c r="HR20">
        <f t="shared" si="3"/>
        <v>5521</v>
      </c>
      <c r="HS20">
        <f t="shared" si="3"/>
        <v>4912</v>
      </c>
      <c r="HT20">
        <f t="shared" si="3"/>
        <v>6527.5</v>
      </c>
      <c r="HU20">
        <f t="shared" si="3"/>
        <v>3624.7</v>
      </c>
      <c r="HV20">
        <f t="shared" si="3"/>
        <v>2767</v>
      </c>
      <c r="HW20">
        <f t="shared" si="3"/>
        <v>3584.4</v>
      </c>
      <c r="HX20">
        <f t="shared" si="3"/>
        <v>9538.4</v>
      </c>
      <c r="HY20">
        <f t="shared" si="3"/>
        <v>20137.8</v>
      </c>
      <c r="HZ20">
        <f t="shared" si="3"/>
        <v>316</v>
      </c>
      <c r="IA20">
        <f t="shared" si="3"/>
        <v>270.10000000000002</v>
      </c>
      <c r="IB20">
        <f t="shared" si="3"/>
        <v>0</v>
      </c>
      <c r="IC20">
        <f t="shared" si="3"/>
        <v>0</v>
      </c>
      <c r="ID20">
        <f t="shared" si="3"/>
        <v>487</v>
      </c>
      <c r="IE20">
        <f t="shared" si="3"/>
        <v>2498</v>
      </c>
      <c r="IF20">
        <f t="shared" si="3"/>
        <v>2465</v>
      </c>
      <c r="IG20">
        <f t="shared" si="3"/>
        <v>6494.2999999999993</v>
      </c>
      <c r="IH20">
        <f t="shared" si="3"/>
        <v>7312.4000000000005</v>
      </c>
      <c r="II20">
        <f t="shared" si="3"/>
        <v>8808</v>
      </c>
      <c r="IJ20">
        <f t="shared" si="3"/>
        <v>12159</v>
      </c>
      <c r="IK20">
        <f t="shared" si="3"/>
        <v>15644</v>
      </c>
      <c r="IL20">
        <f t="shared" si="3"/>
        <v>11818</v>
      </c>
      <c r="IM20">
        <f t="shared" si="3"/>
        <v>15479.9</v>
      </c>
      <c r="IN20">
        <f t="shared" si="3"/>
        <v>14156</v>
      </c>
      <c r="IO20">
        <f t="shared" si="3"/>
        <v>1454</v>
      </c>
      <c r="IP20">
        <f t="shared" si="3"/>
        <v>3436</v>
      </c>
      <c r="IQ20">
        <f t="shared" si="3"/>
        <v>5639.2</v>
      </c>
      <c r="IR20">
        <f t="shared" si="3"/>
        <v>7198.9</v>
      </c>
      <c r="IS20">
        <f t="shared" si="3"/>
        <v>9867.9</v>
      </c>
      <c r="IT20">
        <f t="shared" si="3"/>
        <v>4249.3</v>
      </c>
      <c r="IU20">
        <f t="shared" si="3"/>
        <v>10004.4</v>
      </c>
      <c r="IV20">
        <f t="shared" si="3"/>
        <v>10207</v>
      </c>
      <c r="IW20">
        <f t="shared" si="3"/>
        <v>8560.7999999999993</v>
      </c>
      <c r="IX20">
        <f t="shared" si="3"/>
        <v>7392.9</v>
      </c>
      <c r="IY20">
        <f t="shared" si="3"/>
        <v>670</v>
      </c>
      <c r="IZ20">
        <f t="shared" si="3"/>
        <v>9176.7999999999993</v>
      </c>
      <c r="JA20">
        <f t="shared" si="3"/>
        <v>4834.1000000000004</v>
      </c>
      <c r="JB20">
        <f t="shared" si="3"/>
        <v>907</v>
      </c>
      <c r="JC20">
        <f t="shared" ref="JC20:KS20" si="4">SUM(JC3:JC19)</f>
        <v>2925</v>
      </c>
      <c r="JD20">
        <f t="shared" si="4"/>
        <v>190</v>
      </c>
      <c r="JE20">
        <f t="shared" si="4"/>
        <v>0</v>
      </c>
      <c r="JF20">
        <f t="shared" si="4"/>
        <v>0</v>
      </c>
      <c r="JG20">
        <f t="shared" si="4"/>
        <v>0</v>
      </c>
      <c r="JH20">
        <f t="shared" si="4"/>
        <v>750.3</v>
      </c>
      <c r="JI20">
        <f t="shared" si="4"/>
        <v>759.6</v>
      </c>
      <c r="JJ20">
        <f t="shared" si="4"/>
        <v>0</v>
      </c>
      <c r="JK20">
        <f t="shared" si="4"/>
        <v>0</v>
      </c>
      <c r="JL20">
        <f t="shared" si="4"/>
        <v>0</v>
      </c>
      <c r="JM20">
        <f t="shared" si="4"/>
        <v>0</v>
      </c>
      <c r="JN20">
        <f t="shared" si="4"/>
        <v>0</v>
      </c>
      <c r="JO20">
        <f t="shared" si="4"/>
        <v>1813</v>
      </c>
      <c r="JP20">
        <f t="shared" si="4"/>
        <v>0</v>
      </c>
      <c r="JQ20">
        <f t="shared" si="4"/>
        <v>0</v>
      </c>
      <c r="JR20">
        <f t="shared" si="4"/>
        <v>1505</v>
      </c>
      <c r="JS20">
        <f t="shared" si="4"/>
        <v>2940</v>
      </c>
      <c r="JT20">
        <f t="shared" si="4"/>
        <v>950</v>
      </c>
      <c r="JU20">
        <f t="shared" si="4"/>
        <v>0</v>
      </c>
      <c r="JV20">
        <f t="shared" si="4"/>
        <v>0</v>
      </c>
      <c r="JW20">
        <f t="shared" si="4"/>
        <v>0</v>
      </c>
      <c r="JX20">
        <f t="shared" si="4"/>
        <v>0</v>
      </c>
      <c r="JY20">
        <f t="shared" si="4"/>
        <v>0</v>
      </c>
      <c r="JZ20">
        <f t="shared" si="4"/>
        <v>0</v>
      </c>
      <c r="KA20">
        <f t="shared" si="4"/>
        <v>1212</v>
      </c>
      <c r="KB20">
        <f t="shared" si="4"/>
        <v>2490</v>
      </c>
      <c r="KC20">
        <f t="shared" si="4"/>
        <v>2429</v>
      </c>
      <c r="KD20">
        <f t="shared" si="4"/>
        <v>2385</v>
      </c>
      <c r="KE20">
        <f t="shared" si="4"/>
        <v>4801.6000000000004</v>
      </c>
      <c r="KF20">
        <f t="shared" si="4"/>
        <v>1204.2</v>
      </c>
      <c r="KG20">
        <f t="shared" si="4"/>
        <v>5069.8</v>
      </c>
      <c r="KH20">
        <f t="shared" si="4"/>
        <v>1860.8</v>
      </c>
      <c r="KI20">
        <f t="shared" si="4"/>
        <v>0</v>
      </c>
      <c r="KJ20">
        <f t="shared" si="4"/>
        <v>9382.6999999999989</v>
      </c>
      <c r="KK20">
        <f t="shared" si="4"/>
        <v>28064.799999999999</v>
      </c>
      <c r="KL20">
        <f t="shared" si="4"/>
        <v>2537</v>
      </c>
      <c r="KM20">
        <f t="shared" si="4"/>
        <v>3096.7</v>
      </c>
      <c r="KN20">
        <f t="shared" si="4"/>
        <v>3078</v>
      </c>
      <c r="KO20">
        <f t="shared" si="4"/>
        <v>3233</v>
      </c>
      <c r="KP20">
        <f t="shared" si="4"/>
        <v>5206.7</v>
      </c>
      <c r="KQ20">
        <f t="shared" si="4"/>
        <v>13356.9</v>
      </c>
      <c r="KR20">
        <f t="shared" si="4"/>
        <v>19875.7</v>
      </c>
      <c r="KS20">
        <f t="shared" si="4"/>
        <v>9858.7000000000007</v>
      </c>
    </row>
    <row r="21" spans="1:305" x14ac:dyDescent="0.25">
      <c r="A21" s="1"/>
      <c r="B21" s="1"/>
      <c r="C21" s="11"/>
      <c r="D21" s="11"/>
      <c r="E21" s="11"/>
    </row>
    <row r="22" spans="1:305" x14ac:dyDescent="0.25">
      <c r="A22" s="1"/>
      <c r="B22" s="1"/>
      <c r="C22" s="11"/>
      <c r="D22" s="11"/>
      <c r="E22" s="11"/>
    </row>
    <row r="23" spans="1:305" x14ac:dyDescent="0.25">
      <c r="A23" s="1"/>
      <c r="B23" s="1"/>
      <c r="C23" s="11"/>
      <c r="D23" s="11"/>
      <c r="E23" s="11"/>
    </row>
    <row r="24" spans="1:305" x14ac:dyDescent="0.25">
      <c r="A24" s="1"/>
      <c r="B24" s="1"/>
      <c r="C24" s="11"/>
      <c r="D24" s="11"/>
      <c r="E24" s="11"/>
    </row>
    <row r="25" spans="1:305" x14ac:dyDescent="0.25">
      <c r="A25" s="1"/>
      <c r="B25" s="1"/>
      <c r="C25" s="11"/>
      <c r="D25" s="11"/>
      <c r="E25" s="11"/>
    </row>
    <row r="26" spans="1:305" x14ac:dyDescent="0.25">
      <c r="A26" s="1"/>
      <c r="B26" s="1"/>
      <c r="C26" s="11"/>
      <c r="D26" s="11"/>
      <c r="E26" s="11"/>
    </row>
    <row r="27" spans="1:305" x14ac:dyDescent="0.25">
      <c r="A27" s="1"/>
      <c r="B27" s="1"/>
      <c r="C27" s="11"/>
      <c r="D27" s="11"/>
      <c r="E27" s="11"/>
    </row>
    <row r="28" spans="1:305" x14ac:dyDescent="0.25">
      <c r="A28" s="1"/>
      <c r="B28" s="1"/>
      <c r="C28" s="11"/>
      <c r="D28" s="11"/>
      <c r="E28" s="11"/>
    </row>
    <row r="29" spans="1:305" x14ac:dyDescent="0.25">
      <c r="A29" s="1"/>
      <c r="B29" s="1"/>
      <c r="C29" s="11"/>
      <c r="D29" s="11"/>
      <c r="E29" s="11"/>
    </row>
    <row r="33" spans="1:6" x14ac:dyDescent="0.25">
      <c r="A33" s="21"/>
      <c r="B33" s="22"/>
    </row>
    <row r="34" spans="1:6" x14ac:dyDescent="0.25">
      <c r="A34" s="47"/>
      <c r="B34" s="17"/>
      <c r="C34" s="25"/>
      <c r="E34" s="11"/>
      <c r="F34" s="9"/>
    </row>
    <row r="35" spans="1:6" x14ac:dyDescent="0.25">
      <c r="A35" s="47"/>
      <c r="B35" s="17"/>
      <c r="C35" s="25"/>
    </row>
    <row r="36" spans="1:6" x14ac:dyDescent="0.25">
      <c r="A36" s="49"/>
      <c r="B36" s="49"/>
      <c r="C36" s="25"/>
      <c r="E36" s="11"/>
      <c r="F36" s="9"/>
    </row>
    <row r="37" spans="1:6" x14ac:dyDescent="0.25">
      <c r="A37" s="47"/>
      <c r="B37" s="17"/>
      <c r="C37" s="25"/>
    </row>
    <row r="38" spans="1:6" x14ac:dyDescent="0.25">
      <c r="A38" s="47"/>
      <c r="B38" s="17"/>
      <c r="C38" s="25"/>
      <c r="E38" s="11"/>
      <c r="F38" s="9"/>
    </row>
    <row r="39" spans="1:6" x14ac:dyDescent="0.25">
      <c r="A39" s="47"/>
      <c r="B39" s="17"/>
      <c r="C39" s="25"/>
      <c r="E39" s="11"/>
      <c r="F39" s="10"/>
    </row>
    <row r="40" spans="1:6" x14ac:dyDescent="0.25">
      <c r="A40" s="47"/>
      <c r="B40" s="17"/>
      <c r="C40" s="25"/>
      <c r="E40" s="11"/>
      <c r="F40" s="10"/>
    </row>
    <row r="41" spans="1:6" x14ac:dyDescent="0.25">
      <c r="A41" s="47"/>
      <c r="B41" s="17"/>
      <c r="C41" s="25"/>
      <c r="E41" s="11"/>
      <c r="F41" s="10"/>
    </row>
    <row r="42" spans="1:6" x14ac:dyDescent="0.25">
      <c r="A42" s="47"/>
      <c r="B42" s="17"/>
      <c r="C42" s="25"/>
      <c r="E42" s="11"/>
      <c r="F42" s="10"/>
    </row>
    <row r="43" spans="1:6" x14ac:dyDescent="0.25">
      <c r="A43" s="19"/>
      <c r="B43" s="17"/>
      <c r="C43" s="25"/>
      <c r="E43" s="48"/>
      <c r="F43" s="48"/>
    </row>
    <row r="44" spans="1:6" x14ac:dyDescent="0.25">
      <c r="A44" s="49"/>
      <c r="B44" s="49"/>
      <c r="C44" s="25"/>
      <c r="E44" s="11"/>
      <c r="F44" s="10"/>
    </row>
    <row r="45" spans="1:6" x14ac:dyDescent="0.25">
      <c r="A45" s="47"/>
      <c r="B45" s="17"/>
      <c r="C45" s="25"/>
      <c r="E45" s="48"/>
      <c r="F45" s="48"/>
    </row>
    <row r="46" spans="1:6" x14ac:dyDescent="0.25">
      <c r="A46" s="47"/>
      <c r="B46" s="17"/>
      <c r="C46" s="25"/>
      <c r="E46" s="11"/>
      <c r="F46" s="9"/>
    </row>
    <row r="47" spans="1:6" x14ac:dyDescent="0.25">
      <c r="A47" s="47"/>
      <c r="B47" s="17"/>
      <c r="C47" s="25"/>
      <c r="E47" s="11"/>
      <c r="F47" s="9"/>
    </row>
  </sheetData>
  <mergeCells count="19">
    <mergeCell ref="A3:A4"/>
    <mergeCell ref="A5:B5"/>
    <mergeCell ref="A7:A8"/>
    <mergeCell ref="A9:A10"/>
    <mergeCell ref="A11:A12"/>
    <mergeCell ref="A6:B6"/>
    <mergeCell ref="A34:A35"/>
    <mergeCell ref="A36:B36"/>
    <mergeCell ref="A37:A38"/>
    <mergeCell ref="D13:E13"/>
    <mergeCell ref="D15:E15"/>
    <mergeCell ref="A14:B14"/>
    <mergeCell ref="A15:A17"/>
    <mergeCell ref="A39:A40"/>
    <mergeCell ref="A41:A42"/>
    <mergeCell ref="E43:F43"/>
    <mergeCell ref="A44:B44"/>
    <mergeCell ref="A45:A47"/>
    <mergeCell ref="E45:F45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28"/>
  <sheetViews>
    <sheetView workbookViewId="0">
      <pane xSplit="3" topLeftCell="KE1" activePane="topRight" state="frozen"/>
      <selection pane="topRight" activeCell="G15" sqref="G15:KT15"/>
    </sheetView>
  </sheetViews>
  <sheetFormatPr defaultColWidth="11" defaultRowHeight="15.75" x14ac:dyDescent="0.25"/>
  <cols>
    <col min="1" max="1" width="20" bestFit="1" customWidth="1"/>
    <col min="2" max="2" width="10.875" style="7"/>
    <col min="3" max="3" width="10.5" style="7" bestFit="1" customWidth="1"/>
    <col min="4" max="4" width="15.125" style="7" customWidth="1"/>
    <col min="5" max="5" width="11.5" style="7" customWidth="1"/>
    <col min="6" max="6" width="13.5" style="7" bestFit="1" customWidth="1"/>
  </cols>
  <sheetData>
    <row r="1" spans="1:306" x14ac:dyDescent="0.25">
      <c r="F1" s="6"/>
      <c r="G1" s="6">
        <v>1986</v>
      </c>
      <c r="H1" s="6">
        <v>1986</v>
      </c>
      <c r="I1" s="6">
        <v>1986</v>
      </c>
      <c r="J1" s="6">
        <v>1986</v>
      </c>
      <c r="K1" s="6">
        <v>1986</v>
      </c>
      <c r="L1" s="6">
        <v>1986</v>
      </c>
      <c r="M1" s="6">
        <v>1986</v>
      </c>
      <c r="N1" s="6">
        <v>1986</v>
      </c>
      <c r="O1" s="6">
        <v>1986</v>
      </c>
      <c r="P1" s="6">
        <v>1986</v>
      </c>
      <c r="Q1" s="6">
        <v>1986</v>
      </c>
      <c r="R1" s="6">
        <v>1986</v>
      </c>
      <c r="S1" s="6">
        <v>1987</v>
      </c>
      <c r="T1" s="6">
        <v>1987</v>
      </c>
      <c r="U1" s="6">
        <v>1987</v>
      </c>
      <c r="V1" s="6">
        <v>1987</v>
      </c>
      <c r="W1" s="6">
        <v>1987</v>
      </c>
      <c r="X1" s="6">
        <v>1987</v>
      </c>
      <c r="Y1" s="6">
        <v>1987</v>
      </c>
      <c r="Z1" s="6">
        <v>1987</v>
      </c>
      <c r="AA1" s="6">
        <v>1987</v>
      </c>
      <c r="AB1" s="6">
        <v>1987</v>
      </c>
      <c r="AC1" s="6">
        <v>1987</v>
      </c>
      <c r="AD1" s="6">
        <v>1987</v>
      </c>
      <c r="AE1" s="6">
        <v>1988</v>
      </c>
      <c r="AF1" s="6">
        <v>1988</v>
      </c>
      <c r="AG1" s="6">
        <v>1988</v>
      </c>
      <c r="AH1" s="6">
        <v>1988</v>
      </c>
      <c r="AI1" s="6">
        <v>1988</v>
      </c>
      <c r="AJ1" s="6">
        <v>1988</v>
      </c>
      <c r="AK1" s="6">
        <v>1988</v>
      </c>
      <c r="AL1" s="6">
        <v>1988</v>
      </c>
      <c r="AM1" s="6">
        <v>1988</v>
      </c>
      <c r="AN1" s="6">
        <v>1988</v>
      </c>
      <c r="AO1" s="6">
        <v>1988</v>
      </c>
      <c r="AP1" s="6">
        <v>1988</v>
      </c>
      <c r="AQ1" s="6">
        <v>1989</v>
      </c>
      <c r="AR1" s="6">
        <v>1989</v>
      </c>
      <c r="AS1" s="6">
        <v>1989</v>
      </c>
      <c r="AT1" s="6">
        <v>1989</v>
      </c>
      <c r="AU1" s="6">
        <v>1989</v>
      </c>
      <c r="AV1" s="6">
        <v>1989</v>
      </c>
      <c r="AW1" s="6">
        <v>1989</v>
      </c>
      <c r="AX1" s="6">
        <v>1989</v>
      </c>
      <c r="AY1" s="6">
        <v>1989</v>
      </c>
      <c r="AZ1" s="6">
        <v>1989</v>
      </c>
      <c r="BA1" s="6">
        <v>1989</v>
      </c>
      <c r="BB1" s="6">
        <v>1989</v>
      </c>
      <c r="BC1" s="6">
        <v>1990</v>
      </c>
      <c r="BD1" s="6">
        <v>1990</v>
      </c>
      <c r="BE1" s="6">
        <v>1990</v>
      </c>
      <c r="BF1" s="6">
        <v>1990</v>
      </c>
      <c r="BG1" s="6">
        <v>1990</v>
      </c>
      <c r="BH1" s="6">
        <v>1990</v>
      </c>
      <c r="BI1" s="6">
        <v>1990</v>
      </c>
      <c r="BJ1" s="6">
        <v>1990</v>
      </c>
      <c r="BK1" s="6">
        <v>1990</v>
      </c>
      <c r="BL1" s="6">
        <v>1990</v>
      </c>
      <c r="BM1" s="6">
        <v>1990</v>
      </c>
      <c r="BN1" s="6">
        <v>1990</v>
      </c>
      <c r="BO1" s="6">
        <v>1991</v>
      </c>
      <c r="BP1" s="6">
        <v>1991</v>
      </c>
      <c r="BQ1" s="6">
        <v>1991</v>
      </c>
      <c r="BR1" s="6">
        <v>1991</v>
      </c>
      <c r="BS1" s="6">
        <v>1991</v>
      </c>
      <c r="BT1" s="6">
        <v>1991</v>
      </c>
      <c r="BU1" s="6">
        <v>1991</v>
      </c>
      <c r="BV1" s="6">
        <v>1991</v>
      </c>
      <c r="BW1" s="6">
        <v>1991</v>
      </c>
      <c r="BX1" s="6">
        <v>1991</v>
      </c>
      <c r="BY1" s="6">
        <v>1991</v>
      </c>
      <c r="BZ1" s="6">
        <v>1991</v>
      </c>
      <c r="CA1" s="6">
        <v>1992</v>
      </c>
      <c r="CB1" s="6">
        <v>1992</v>
      </c>
      <c r="CC1" s="6">
        <v>1992</v>
      </c>
      <c r="CD1" s="6">
        <v>1992</v>
      </c>
      <c r="CE1" s="6">
        <v>1992</v>
      </c>
      <c r="CF1" s="6">
        <v>1992</v>
      </c>
      <c r="CG1" s="6">
        <v>1992</v>
      </c>
      <c r="CH1" s="6">
        <v>1992</v>
      </c>
      <c r="CI1" s="6">
        <v>1992</v>
      </c>
      <c r="CJ1" s="6">
        <v>1992</v>
      </c>
      <c r="CK1" s="6">
        <v>1992</v>
      </c>
      <c r="CL1" s="6">
        <v>1992</v>
      </c>
      <c r="CM1" s="6">
        <v>1993</v>
      </c>
      <c r="CN1" s="6">
        <v>1993</v>
      </c>
      <c r="CO1" s="6">
        <v>1993</v>
      </c>
      <c r="CP1" s="6">
        <v>1993</v>
      </c>
      <c r="CQ1" s="6">
        <v>1993</v>
      </c>
      <c r="CR1" s="6">
        <v>1993</v>
      </c>
      <c r="CS1" s="6">
        <v>1993</v>
      </c>
      <c r="CT1" s="6">
        <v>1993</v>
      </c>
      <c r="CU1" s="6">
        <v>1993</v>
      </c>
      <c r="CV1" s="6">
        <v>1993</v>
      </c>
      <c r="CW1" s="6">
        <v>1993</v>
      </c>
      <c r="CX1" s="6">
        <v>1993</v>
      </c>
      <c r="CY1" s="6">
        <v>1994</v>
      </c>
      <c r="CZ1" s="6">
        <v>1994</v>
      </c>
      <c r="DA1" s="6">
        <v>1994</v>
      </c>
      <c r="DB1" s="6">
        <v>1994</v>
      </c>
      <c r="DC1" s="6">
        <v>1994</v>
      </c>
      <c r="DD1" s="6">
        <v>1994</v>
      </c>
      <c r="DE1" s="6">
        <v>1994</v>
      </c>
      <c r="DF1" s="6">
        <v>1994</v>
      </c>
      <c r="DG1" s="6">
        <v>1994</v>
      </c>
      <c r="DH1" s="6">
        <v>1994</v>
      </c>
      <c r="DI1" s="6">
        <v>1994</v>
      </c>
      <c r="DJ1" s="6">
        <v>1994</v>
      </c>
      <c r="DK1" s="6">
        <v>1995</v>
      </c>
      <c r="DL1" s="6">
        <v>1995</v>
      </c>
      <c r="DM1" s="6">
        <v>1995</v>
      </c>
      <c r="DN1" s="6">
        <v>1995</v>
      </c>
      <c r="DO1" s="6">
        <v>1995</v>
      </c>
      <c r="DP1" s="6">
        <v>1995</v>
      </c>
      <c r="DQ1" s="6">
        <v>1995</v>
      </c>
      <c r="DR1" s="6">
        <v>1995</v>
      </c>
      <c r="DS1" s="6">
        <v>1995</v>
      </c>
      <c r="DT1" s="6">
        <v>1995</v>
      </c>
      <c r="DU1" s="6">
        <v>1995</v>
      </c>
      <c r="DV1" s="6">
        <v>1995</v>
      </c>
      <c r="DW1" s="6">
        <v>1996</v>
      </c>
      <c r="DX1" s="6">
        <v>1996</v>
      </c>
      <c r="DY1" s="6">
        <v>1996</v>
      </c>
      <c r="DZ1" s="6">
        <v>1996</v>
      </c>
      <c r="EA1" s="6">
        <v>1996</v>
      </c>
      <c r="EB1" s="6">
        <v>1996</v>
      </c>
      <c r="EC1" s="6">
        <v>1996</v>
      </c>
      <c r="ED1" s="6">
        <v>1996</v>
      </c>
      <c r="EE1" s="6">
        <v>1996</v>
      </c>
      <c r="EF1" s="6">
        <v>1996</v>
      </c>
      <c r="EG1" s="6">
        <v>1996</v>
      </c>
      <c r="EH1" s="6">
        <v>1996</v>
      </c>
      <c r="EI1" s="6">
        <v>1997</v>
      </c>
      <c r="EJ1" s="6">
        <v>1997</v>
      </c>
      <c r="EK1" s="6">
        <v>1997</v>
      </c>
      <c r="EL1" s="6">
        <v>1997</v>
      </c>
      <c r="EM1" s="6">
        <v>1997</v>
      </c>
      <c r="EN1" s="6">
        <v>1997</v>
      </c>
      <c r="EO1" s="6">
        <v>1997</v>
      </c>
      <c r="EP1" s="6">
        <v>1997</v>
      </c>
      <c r="EQ1" s="6">
        <v>1997</v>
      </c>
      <c r="ER1" s="6">
        <v>1997</v>
      </c>
      <c r="ES1" s="6">
        <v>1997</v>
      </c>
      <c r="ET1" s="6">
        <v>1997</v>
      </c>
      <c r="EU1" s="6">
        <v>1998</v>
      </c>
      <c r="EV1" s="6">
        <v>1998</v>
      </c>
      <c r="EW1" s="6">
        <v>1998</v>
      </c>
      <c r="EX1" s="6">
        <v>1998</v>
      </c>
      <c r="EY1" s="6">
        <v>1998</v>
      </c>
      <c r="EZ1" s="6">
        <v>1998</v>
      </c>
      <c r="FA1" s="6">
        <v>1998</v>
      </c>
      <c r="FB1" s="6">
        <v>1998</v>
      </c>
      <c r="FC1" s="6">
        <v>1998</v>
      </c>
      <c r="FD1" s="6">
        <v>1998</v>
      </c>
      <c r="FE1" s="6">
        <v>1998</v>
      </c>
      <c r="FF1" s="6">
        <v>1998</v>
      </c>
      <c r="FG1" s="6">
        <v>1999</v>
      </c>
      <c r="FH1" s="6">
        <v>1999</v>
      </c>
      <c r="FI1" s="6">
        <v>1999</v>
      </c>
      <c r="FJ1" s="6">
        <v>1999</v>
      </c>
      <c r="FK1" s="6">
        <v>1999</v>
      </c>
      <c r="FL1" s="6">
        <v>1999</v>
      </c>
      <c r="FM1" s="6">
        <v>1999</v>
      </c>
      <c r="FN1" s="6">
        <v>1999</v>
      </c>
      <c r="FO1" s="6">
        <v>1999</v>
      </c>
      <c r="FP1" s="6">
        <v>1999</v>
      </c>
      <c r="FQ1" s="6">
        <v>1999</v>
      </c>
      <c r="FR1" s="6">
        <v>1999</v>
      </c>
      <c r="FS1" s="6">
        <v>2000</v>
      </c>
      <c r="FT1" s="6">
        <v>2000</v>
      </c>
      <c r="FU1" s="6">
        <v>2000</v>
      </c>
      <c r="FV1" s="6">
        <v>2000</v>
      </c>
      <c r="FW1" s="6">
        <v>2000</v>
      </c>
      <c r="FX1" s="6">
        <v>2000</v>
      </c>
      <c r="FY1" s="6">
        <v>2000</v>
      </c>
      <c r="FZ1" s="6">
        <v>2000</v>
      </c>
      <c r="GA1" s="6">
        <v>2000</v>
      </c>
      <c r="GB1" s="6">
        <v>2000</v>
      </c>
      <c r="GC1" s="6">
        <v>2000</v>
      </c>
      <c r="GD1" s="6">
        <v>2000</v>
      </c>
      <c r="GE1" s="6">
        <v>2001</v>
      </c>
      <c r="GF1" s="6">
        <v>2001</v>
      </c>
      <c r="GG1" s="6">
        <v>2001</v>
      </c>
      <c r="GH1" s="6">
        <v>2001</v>
      </c>
      <c r="GI1" s="6">
        <v>2001</v>
      </c>
      <c r="GJ1" s="6">
        <v>2001</v>
      </c>
      <c r="GK1" s="6">
        <v>2001</v>
      </c>
      <c r="GL1" s="6">
        <v>2001</v>
      </c>
      <c r="GM1" s="6">
        <v>2001</v>
      </c>
      <c r="GN1" s="6">
        <v>2001</v>
      </c>
      <c r="GO1" s="6">
        <v>2001</v>
      </c>
      <c r="GP1" s="6">
        <v>2001</v>
      </c>
      <c r="GQ1" s="6">
        <v>2002</v>
      </c>
      <c r="GR1" s="6">
        <v>2002</v>
      </c>
      <c r="GS1" s="6">
        <v>2002</v>
      </c>
      <c r="GT1" s="6">
        <v>2002</v>
      </c>
      <c r="GU1" s="6">
        <v>2002</v>
      </c>
      <c r="GV1" s="6">
        <v>2002</v>
      </c>
      <c r="GW1" s="6">
        <v>2002</v>
      </c>
      <c r="GX1" s="6">
        <v>2002</v>
      </c>
      <c r="GY1" s="6">
        <v>2002</v>
      </c>
      <c r="GZ1" s="6">
        <v>2002</v>
      </c>
      <c r="HA1" s="6">
        <v>2002</v>
      </c>
      <c r="HB1" s="6">
        <v>2002</v>
      </c>
      <c r="HC1" s="6">
        <v>2003</v>
      </c>
      <c r="HD1" s="6">
        <v>2003</v>
      </c>
      <c r="HE1" s="6">
        <v>2003</v>
      </c>
      <c r="HF1" s="6">
        <v>2003</v>
      </c>
      <c r="HG1" s="6">
        <v>2003</v>
      </c>
      <c r="HH1" s="6">
        <v>2003</v>
      </c>
      <c r="HI1" s="6">
        <v>2003</v>
      </c>
      <c r="HJ1" s="6">
        <v>2003</v>
      </c>
      <c r="HK1" s="6">
        <v>2003</v>
      </c>
      <c r="HL1" s="6">
        <v>2003</v>
      </c>
      <c r="HM1" s="6">
        <v>2003</v>
      </c>
      <c r="HN1" s="6">
        <v>2003</v>
      </c>
      <c r="HO1" s="6">
        <v>2004</v>
      </c>
      <c r="HP1" s="6">
        <v>2004</v>
      </c>
      <c r="HQ1" s="6">
        <v>2004</v>
      </c>
      <c r="HR1" s="6">
        <v>2004</v>
      </c>
      <c r="HS1" s="6">
        <v>2004</v>
      </c>
      <c r="HT1" s="6">
        <v>2004</v>
      </c>
      <c r="HU1" s="6">
        <v>2004</v>
      </c>
      <c r="HV1" s="6">
        <v>2004</v>
      </c>
      <c r="HW1" s="6">
        <v>2004</v>
      </c>
      <c r="HX1" s="6">
        <v>2004</v>
      </c>
      <c r="HY1" s="6">
        <v>2004</v>
      </c>
      <c r="HZ1" s="6">
        <v>2004</v>
      </c>
      <c r="IA1" s="6">
        <v>2005</v>
      </c>
      <c r="IB1" s="6">
        <v>2005</v>
      </c>
      <c r="IC1" s="6">
        <v>2005</v>
      </c>
      <c r="ID1" s="6">
        <v>2005</v>
      </c>
      <c r="IE1" s="6">
        <v>2005</v>
      </c>
      <c r="IF1" s="6">
        <v>2005</v>
      </c>
      <c r="IG1" s="6">
        <v>2005</v>
      </c>
      <c r="IH1" s="6">
        <v>2005</v>
      </c>
      <c r="II1" s="6">
        <v>2005</v>
      </c>
      <c r="IJ1" s="6">
        <v>2005</v>
      </c>
      <c r="IK1" s="6">
        <v>2005</v>
      </c>
      <c r="IL1" s="6">
        <v>2005</v>
      </c>
      <c r="IM1" s="6">
        <v>2006</v>
      </c>
      <c r="IN1" s="6">
        <v>2006</v>
      </c>
      <c r="IO1" s="6">
        <v>2006</v>
      </c>
      <c r="IP1" s="6">
        <v>2006</v>
      </c>
      <c r="IQ1" s="6">
        <v>2006</v>
      </c>
      <c r="IR1" s="6">
        <v>2006</v>
      </c>
      <c r="IS1" s="6">
        <v>2006</v>
      </c>
      <c r="IT1" s="6">
        <v>2006</v>
      </c>
      <c r="IU1" s="6">
        <v>2006</v>
      </c>
      <c r="IV1" s="6">
        <v>2006</v>
      </c>
      <c r="IW1" s="6">
        <v>2006</v>
      </c>
      <c r="IX1" s="6">
        <v>2006</v>
      </c>
      <c r="IY1" s="6">
        <v>2007</v>
      </c>
      <c r="IZ1" s="6">
        <v>2007</v>
      </c>
      <c r="JA1" s="6">
        <v>2007</v>
      </c>
      <c r="JB1" s="6">
        <v>2007</v>
      </c>
      <c r="JC1" s="6">
        <v>2007</v>
      </c>
      <c r="JD1" s="6">
        <v>2007</v>
      </c>
      <c r="JE1" s="6">
        <v>2007</v>
      </c>
      <c r="JF1" s="6">
        <v>2007</v>
      </c>
      <c r="JG1" s="6">
        <v>2007</v>
      </c>
      <c r="JH1" s="6">
        <v>2007</v>
      </c>
      <c r="JI1" s="6">
        <v>2007</v>
      </c>
      <c r="JJ1" s="6">
        <v>2007</v>
      </c>
      <c r="JK1" s="6">
        <v>2008</v>
      </c>
      <c r="JL1" s="6">
        <v>2008</v>
      </c>
      <c r="JM1" s="6">
        <v>2008</v>
      </c>
      <c r="JN1" s="6">
        <v>2008</v>
      </c>
      <c r="JO1" s="6">
        <v>2008</v>
      </c>
      <c r="JP1" s="6">
        <v>2008</v>
      </c>
      <c r="JQ1" s="6">
        <v>2008</v>
      </c>
      <c r="JR1" s="6">
        <v>2008</v>
      </c>
      <c r="JS1" s="6">
        <v>2008</v>
      </c>
      <c r="JT1" s="6">
        <v>2008</v>
      </c>
      <c r="JU1" s="6">
        <v>2008</v>
      </c>
      <c r="JV1" s="6">
        <v>2008</v>
      </c>
      <c r="JW1" s="6">
        <v>2009</v>
      </c>
      <c r="JX1" s="6">
        <v>2009</v>
      </c>
      <c r="JY1" s="6">
        <v>2009</v>
      </c>
      <c r="JZ1" s="6">
        <v>2009</v>
      </c>
      <c r="KA1" s="6">
        <v>2009</v>
      </c>
      <c r="KB1" s="6">
        <v>2009</v>
      </c>
      <c r="KC1" s="6">
        <v>2009</v>
      </c>
      <c r="KD1" s="6">
        <v>2009</v>
      </c>
      <c r="KE1" s="6">
        <v>2009</v>
      </c>
      <c r="KF1" s="6">
        <v>2009</v>
      </c>
      <c r="KG1" s="6">
        <v>2009</v>
      </c>
      <c r="KH1" s="6">
        <v>2009</v>
      </c>
      <c r="KI1" s="6">
        <v>2010</v>
      </c>
      <c r="KJ1" s="6">
        <v>2010</v>
      </c>
      <c r="KK1" s="6">
        <v>2010</v>
      </c>
      <c r="KL1" s="6">
        <v>2010</v>
      </c>
      <c r="KM1" s="6">
        <v>2010</v>
      </c>
      <c r="KN1" s="6">
        <v>2010</v>
      </c>
      <c r="KO1" s="6">
        <v>2010</v>
      </c>
      <c r="KP1" s="6">
        <v>2010</v>
      </c>
      <c r="KQ1" s="6">
        <v>2010</v>
      </c>
      <c r="KR1" s="6">
        <v>2010</v>
      </c>
      <c r="KS1" s="6">
        <v>2010</v>
      </c>
      <c r="KT1" s="6">
        <v>2010</v>
      </c>
    </row>
    <row r="2" spans="1:306" x14ac:dyDescent="0.25">
      <c r="A2" s="26" t="s">
        <v>152</v>
      </c>
      <c r="B2" s="52" t="s">
        <v>153</v>
      </c>
      <c r="C2" s="52"/>
      <c r="D2" s="23" t="s">
        <v>154</v>
      </c>
      <c r="E2" s="23" t="s">
        <v>155</v>
      </c>
      <c r="F2" s="23" t="s">
        <v>156</v>
      </c>
      <c r="G2" s="13" t="s">
        <v>57</v>
      </c>
      <c r="H2" s="7" t="s">
        <v>58</v>
      </c>
      <c r="I2" s="7" t="s">
        <v>59</v>
      </c>
      <c r="J2" s="7" t="s">
        <v>60</v>
      </c>
      <c r="K2" s="7" t="s">
        <v>61</v>
      </c>
      <c r="L2" s="7" t="s">
        <v>62</v>
      </c>
      <c r="M2" s="7" t="s">
        <v>63</v>
      </c>
      <c r="N2" s="7" t="s">
        <v>64</v>
      </c>
      <c r="O2" s="7" t="s">
        <v>65</v>
      </c>
      <c r="P2" s="7" t="s">
        <v>66</v>
      </c>
      <c r="Q2" s="7" t="s">
        <v>67</v>
      </c>
      <c r="R2" s="7" t="s">
        <v>68</v>
      </c>
      <c r="S2" s="7" t="s">
        <v>57</v>
      </c>
      <c r="T2" s="7" t="s">
        <v>58</v>
      </c>
      <c r="U2" s="7" t="s">
        <v>59</v>
      </c>
      <c r="V2" s="7" t="s">
        <v>60</v>
      </c>
      <c r="W2" s="7" t="s">
        <v>61</v>
      </c>
      <c r="X2" s="7" t="s">
        <v>62</v>
      </c>
      <c r="Y2" s="7" t="s">
        <v>63</v>
      </c>
      <c r="Z2" s="7" t="s">
        <v>64</v>
      </c>
      <c r="AA2" s="7" t="s">
        <v>65</v>
      </c>
      <c r="AB2" s="7" t="s">
        <v>66</v>
      </c>
      <c r="AC2" s="7" t="s">
        <v>67</v>
      </c>
      <c r="AD2" s="7" t="s">
        <v>68</v>
      </c>
      <c r="AE2" s="7" t="s">
        <v>57</v>
      </c>
      <c r="AF2" s="7" t="s">
        <v>58</v>
      </c>
      <c r="AG2" s="7" t="s">
        <v>59</v>
      </c>
      <c r="AH2" s="7" t="s">
        <v>60</v>
      </c>
      <c r="AI2" s="7" t="s">
        <v>61</v>
      </c>
      <c r="AJ2" s="7" t="s">
        <v>62</v>
      </c>
      <c r="AK2" s="7" t="s">
        <v>63</v>
      </c>
      <c r="AL2" s="7" t="s">
        <v>64</v>
      </c>
      <c r="AM2" s="7" t="s">
        <v>65</v>
      </c>
      <c r="AN2" s="7" t="s">
        <v>66</v>
      </c>
      <c r="AO2" s="7" t="s">
        <v>67</v>
      </c>
      <c r="AP2" s="7" t="s">
        <v>68</v>
      </c>
      <c r="AQ2" s="7" t="s">
        <v>57</v>
      </c>
      <c r="AR2" s="7" t="s">
        <v>58</v>
      </c>
      <c r="AS2" s="7" t="s">
        <v>59</v>
      </c>
      <c r="AT2" s="7" t="s">
        <v>60</v>
      </c>
      <c r="AU2" s="7" t="s">
        <v>61</v>
      </c>
      <c r="AV2" s="7" t="s">
        <v>62</v>
      </c>
      <c r="AW2" s="7" t="s">
        <v>63</v>
      </c>
      <c r="AX2" s="7" t="s">
        <v>64</v>
      </c>
      <c r="AY2" s="7" t="s">
        <v>65</v>
      </c>
      <c r="AZ2" s="7" t="s">
        <v>66</v>
      </c>
      <c r="BA2" s="7" t="s">
        <v>67</v>
      </c>
      <c r="BB2" s="7" t="s">
        <v>68</v>
      </c>
      <c r="BC2" s="7" t="s">
        <v>57</v>
      </c>
      <c r="BD2" s="7" t="s">
        <v>58</v>
      </c>
      <c r="BE2" s="7" t="s">
        <v>59</v>
      </c>
      <c r="BF2" s="7" t="s">
        <v>60</v>
      </c>
      <c r="BG2" s="7" t="s">
        <v>61</v>
      </c>
      <c r="BH2" s="7" t="s">
        <v>62</v>
      </c>
      <c r="BI2" s="7" t="s">
        <v>63</v>
      </c>
      <c r="BJ2" s="7" t="s">
        <v>64</v>
      </c>
      <c r="BK2" s="7" t="s">
        <v>65</v>
      </c>
      <c r="BL2" s="7" t="s">
        <v>66</v>
      </c>
      <c r="BM2" s="7" t="s">
        <v>67</v>
      </c>
      <c r="BN2" s="7" t="s">
        <v>68</v>
      </c>
      <c r="BO2" s="7" t="s">
        <v>57</v>
      </c>
      <c r="BP2" s="7" t="s">
        <v>58</v>
      </c>
      <c r="BQ2" s="7" t="s">
        <v>59</v>
      </c>
      <c r="BR2" s="7" t="s">
        <v>60</v>
      </c>
      <c r="BS2" s="7" t="s">
        <v>61</v>
      </c>
      <c r="BT2" s="7" t="s">
        <v>62</v>
      </c>
      <c r="BU2" s="7" t="s">
        <v>63</v>
      </c>
      <c r="BV2" s="7" t="s">
        <v>64</v>
      </c>
      <c r="BW2" s="7" t="s">
        <v>65</v>
      </c>
      <c r="BX2" s="7" t="s">
        <v>66</v>
      </c>
      <c r="BY2" s="7" t="s">
        <v>67</v>
      </c>
      <c r="BZ2" s="7" t="s">
        <v>68</v>
      </c>
      <c r="CA2" s="7" t="s">
        <v>57</v>
      </c>
      <c r="CB2" s="7" t="s">
        <v>58</v>
      </c>
      <c r="CC2" s="7" t="s">
        <v>59</v>
      </c>
      <c r="CD2" s="7" t="s">
        <v>60</v>
      </c>
      <c r="CE2" s="7" t="s">
        <v>61</v>
      </c>
      <c r="CF2" s="7" t="s">
        <v>62</v>
      </c>
      <c r="CG2" s="7" t="s">
        <v>63</v>
      </c>
      <c r="CH2" s="7" t="s">
        <v>64</v>
      </c>
      <c r="CI2" s="7" t="s">
        <v>65</v>
      </c>
      <c r="CJ2" s="7" t="s">
        <v>66</v>
      </c>
      <c r="CK2" s="7" t="s">
        <v>67</v>
      </c>
      <c r="CL2" s="7" t="s">
        <v>68</v>
      </c>
      <c r="CM2" s="7" t="s">
        <v>57</v>
      </c>
      <c r="CN2" s="7" t="s">
        <v>58</v>
      </c>
      <c r="CO2" s="7" t="s">
        <v>59</v>
      </c>
      <c r="CP2" s="7" t="s">
        <v>60</v>
      </c>
      <c r="CQ2" s="7" t="s">
        <v>61</v>
      </c>
      <c r="CR2" s="7" t="s">
        <v>62</v>
      </c>
      <c r="CS2" s="7" t="s">
        <v>63</v>
      </c>
      <c r="CT2" s="7" t="s">
        <v>64</v>
      </c>
      <c r="CU2" s="7" t="s">
        <v>65</v>
      </c>
      <c r="CV2" s="7" t="s">
        <v>66</v>
      </c>
      <c r="CW2" s="7" t="s">
        <v>67</v>
      </c>
      <c r="CX2" s="7" t="s">
        <v>68</v>
      </c>
      <c r="CY2" s="7" t="s">
        <v>57</v>
      </c>
      <c r="CZ2" s="7" t="s">
        <v>58</v>
      </c>
      <c r="DA2" s="7" t="s">
        <v>59</v>
      </c>
      <c r="DB2" s="7" t="s">
        <v>60</v>
      </c>
      <c r="DC2" s="7" t="s">
        <v>61</v>
      </c>
      <c r="DD2" s="7" t="s">
        <v>62</v>
      </c>
      <c r="DE2" s="7" t="s">
        <v>63</v>
      </c>
      <c r="DF2" s="7" t="s">
        <v>64</v>
      </c>
      <c r="DG2" s="7" t="s">
        <v>65</v>
      </c>
      <c r="DH2" s="7" t="s">
        <v>66</v>
      </c>
      <c r="DI2" s="7" t="s">
        <v>67</v>
      </c>
      <c r="DJ2" s="7" t="s">
        <v>68</v>
      </c>
      <c r="DK2" s="7" t="s">
        <v>57</v>
      </c>
      <c r="DL2" s="7" t="s">
        <v>58</v>
      </c>
      <c r="DM2" s="7" t="s">
        <v>59</v>
      </c>
      <c r="DN2" s="7" t="s">
        <v>60</v>
      </c>
      <c r="DO2" s="7" t="s">
        <v>61</v>
      </c>
      <c r="DP2" s="7" t="s">
        <v>62</v>
      </c>
      <c r="DQ2" s="7" t="s">
        <v>63</v>
      </c>
      <c r="DR2" s="7" t="s">
        <v>64</v>
      </c>
      <c r="DS2" s="7" t="s">
        <v>65</v>
      </c>
      <c r="DT2" s="7" t="s">
        <v>66</v>
      </c>
      <c r="DU2" s="7" t="s">
        <v>67</v>
      </c>
      <c r="DV2" s="7" t="s">
        <v>68</v>
      </c>
      <c r="DW2" s="7" t="s">
        <v>57</v>
      </c>
      <c r="DX2" s="7" t="s">
        <v>58</v>
      </c>
      <c r="DY2" s="7" t="s">
        <v>59</v>
      </c>
      <c r="DZ2" s="7" t="s">
        <v>60</v>
      </c>
      <c r="EA2" s="7" t="s">
        <v>61</v>
      </c>
      <c r="EB2" s="7" t="s">
        <v>62</v>
      </c>
      <c r="EC2" s="7" t="s">
        <v>63</v>
      </c>
      <c r="ED2" s="7" t="s">
        <v>64</v>
      </c>
      <c r="EE2" s="7" t="s">
        <v>65</v>
      </c>
      <c r="EF2" s="7" t="s">
        <v>66</v>
      </c>
      <c r="EG2" s="7" t="s">
        <v>67</v>
      </c>
      <c r="EH2" s="7" t="s">
        <v>68</v>
      </c>
      <c r="EI2" s="7" t="s">
        <v>57</v>
      </c>
      <c r="EJ2" s="7" t="s">
        <v>58</v>
      </c>
      <c r="EK2" s="7" t="s">
        <v>59</v>
      </c>
      <c r="EL2" s="7" t="s">
        <v>60</v>
      </c>
      <c r="EM2" s="7" t="s">
        <v>61</v>
      </c>
      <c r="EN2" s="7" t="s">
        <v>62</v>
      </c>
      <c r="EO2" s="7" t="s">
        <v>63</v>
      </c>
      <c r="EP2" s="7" t="s">
        <v>64</v>
      </c>
      <c r="EQ2" s="7" t="s">
        <v>65</v>
      </c>
      <c r="ER2" s="7" t="s">
        <v>66</v>
      </c>
      <c r="ES2" s="7" t="s">
        <v>67</v>
      </c>
      <c r="ET2" s="7" t="s">
        <v>68</v>
      </c>
      <c r="EU2" s="7" t="s">
        <v>57</v>
      </c>
      <c r="EV2" s="7" t="s">
        <v>58</v>
      </c>
      <c r="EW2" s="7" t="s">
        <v>59</v>
      </c>
      <c r="EX2" s="7" t="s">
        <v>60</v>
      </c>
      <c r="EY2" s="7" t="s">
        <v>61</v>
      </c>
      <c r="EZ2" s="7" t="s">
        <v>62</v>
      </c>
      <c r="FA2" s="7" t="s">
        <v>63</v>
      </c>
      <c r="FB2" s="7" t="s">
        <v>64</v>
      </c>
      <c r="FC2" s="7" t="s">
        <v>65</v>
      </c>
      <c r="FD2" s="7" t="s">
        <v>66</v>
      </c>
      <c r="FE2" s="7" t="s">
        <v>67</v>
      </c>
      <c r="FF2" s="7" t="s">
        <v>68</v>
      </c>
      <c r="FG2" s="7" t="s">
        <v>57</v>
      </c>
      <c r="FH2" s="7" t="s">
        <v>58</v>
      </c>
      <c r="FI2" s="7" t="s">
        <v>59</v>
      </c>
      <c r="FJ2" s="7" t="s">
        <v>60</v>
      </c>
      <c r="FK2" s="7" t="s">
        <v>61</v>
      </c>
      <c r="FL2" s="7" t="s">
        <v>62</v>
      </c>
      <c r="FM2" s="7" t="s">
        <v>63</v>
      </c>
      <c r="FN2" s="7" t="s">
        <v>64</v>
      </c>
      <c r="FO2" s="7" t="s">
        <v>65</v>
      </c>
      <c r="FP2" s="7" t="s">
        <v>66</v>
      </c>
      <c r="FQ2" s="7" t="s">
        <v>67</v>
      </c>
      <c r="FR2" s="7" t="s">
        <v>68</v>
      </c>
      <c r="FS2" s="7" t="s">
        <v>57</v>
      </c>
      <c r="FT2" s="7" t="s">
        <v>58</v>
      </c>
      <c r="FU2" s="7" t="s">
        <v>59</v>
      </c>
      <c r="FV2" s="7" t="s">
        <v>60</v>
      </c>
      <c r="FW2" s="7" t="s">
        <v>61</v>
      </c>
      <c r="FX2" s="7" t="s">
        <v>62</v>
      </c>
      <c r="FY2" s="7" t="s">
        <v>63</v>
      </c>
      <c r="FZ2" s="7" t="s">
        <v>64</v>
      </c>
      <c r="GA2" s="7" t="s">
        <v>65</v>
      </c>
      <c r="GB2" s="7" t="s">
        <v>66</v>
      </c>
      <c r="GC2" s="7" t="s">
        <v>67</v>
      </c>
      <c r="GD2" s="7" t="s">
        <v>68</v>
      </c>
      <c r="GE2" s="7" t="s">
        <v>57</v>
      </c>
      <c r="GF2" s="7" t="s">
        <v>58</v>
      </c>
      <c r="GG2" s="7" t="s">
        <v>59</v>
      </c>
      <c r="GH2" s="7" t="s">
        <v>60</v>
      </c>
      <c r="GI2" s="7" t="s">
        <v>61</v>
      </c>
      <c r="GJ2" s="7" t="s">
        <v>62</v>
      </c>
      <c r="GK2" s="7" t="s">
        <v>63</v>
      </c>
      <c r="GL2" s="7" t="s">
        <v>64</v>
      </c>
      <c r="GM2" s="7" t="s">
        <v>65</v>
      </c>
      <c r="GN2" s="7" t="s">
        <v>66</v>
      </c>
      <c r="GO2" s="7" t="s">
        <v>67</v>
      </c>
      <c r="GP2" s="7" t="s">
        <v>68</v>
      </c>
      <c r="GQ2" s="7" t="s">
        <v>57</v>
      </c>
      <c r="GR2" s="7" t="s">
        <v>58</v>
      </c>
      <c r="GS2" s="7" t="s">
        <v>59</v>
      </c>
      <c r="GT2" s="7" t="s">
        <v>60</v>
      </c>
      <c r="GU2" s="7" t="s">
        <v>61</v>
      </c>
      <c r="GV2" s="7" t="s">
        <v>62</v>
      </c>
      <c r="GW2" s="7" t="s">
        <v>63</v>
      </c>
      <c r="GX2" s="7" t="s">
        <v>64</v>
      </c>
      <c r="GY2" s="7" t="s">
        <v>65</v>
      </c>
      <c r="GZ2" s="7" t="s">
        <v>66</v>
      </c>
      <c r="HA2" s="7" t="s">
        <v>67</v>
      </c>
      <c r="HB2" s="7" t="s">
        <v>68</v>
      </c>
      <c r="HC2" s="7" t="s">
        <v>57</v>
      </c>
      <c r="HD2" s="7" t="s">
        <v>58</v>
      </c>
      <c r="HE2" s="7" t="s">
        <v>59</v>
      </c>
      <c r="HF2" s="7" t="s">
        <v>60</v>
      </c>
      <c r="HG2" s="7" t="s">
        <v>61</v>
      </c>
      <c r="HH2" s="7" t="s">
        <v>62</v>
      </c>
      <c r="HI2" s="7" t="s">
        <v>63</v>
      </c>
      <c r="HJ2" s="7" t="s">
        <v>64</v>
      </c>
      <c r="HK2" s="7" t="s">
        <v>65</v>
      </c>
      <c r="HL2" s="7" t="s">
        <v>66</v>
      </c>
      <c r="HM2" s="7" t="s">
        <v>67</v>
      </c>
      <c r="HN2" s="7" t="s">
        <v>68</v>
      </c>
      <c r="HO2" s="7" t="s">
        <v>57</v>
      </c>
      <c r="HP2" s="7" t="s">
        <v>58</v>
      </c>
      <c r="HQ2" s="7" t="s">
        <v>59</v>
      </c>
      <c r="HR2" s="7" t="s">
        <v>60</v>
      </c>
      <c r="HS2" s="7" t="s">
        <v>61</v>
      </c>
      <c r="HT2" s="7" t="s">
        <v>62</v>
      </c>
      <c r="HU2" s="7" t="s">
        <v>63</v>
      </c>
      <c r="HV2" s="7" t="s">
        <v>64</v>
      </c>
      <c r="HW2" s="7" t="s">
        <v>65</v>
      </c>
      <c r="HX2" s="7" t="s">
        <v>66</v>
      </c>
      <c r="HY2" s="7" t="s">
        <v>67</v>
      </c>
      <c r="HZ2" s="7" t="s">
        <v>68</v>
      </c>
      <c r="IA2" s="7" t="s">
        <v>57</v>
      </c>
      <c r="IB2" s="7" t="s">
        <v>58</v>
      </c>
      <c r="IC2" s="7" t="s">
        <v>59</v>
      </c>
      <c r="ID2" s="7" t="s">
        <v>60</v>
      </c>
      <c r="IE2" s="7" t="s">
        <v>61</v>
      </c>
      <c r="IF2" s="7" t="s">
        <v>62</v>
      </c>
      <c r="IG2" s="7" t="s">
        <v>63</v>
      </c>
      <c r="IH2" s="7" t="s">
        <v>64</v>
      </c>
      <c r="II2" s="7" t="s">
        <v>65</v>
      </c>
      <c r="IJ2" s="7" t="s">
        <v>66</v>
      </c>
      <c r="IK2" s="7" t="s">
        <v>67</v>
      </c>
      <c r="IL2" s="7" t="s">
        <v>68</v>
      </c>
      <c r="IM2" s="7" t="s">
        <v>57</v>
      </c>
      <c r="IN2" s="7" t="s">
        <v>58</v>
      </c>
      <c r="IO2" s="7" t="s">
        <v>59</v>
      </c>
      <c r="IP2" s="7" t="s">
        <v>60</v>
      </c>
      <c r="IQ2" s="7" t="s">
        <v>61</v>
      </c>
      <c r="IR2" s="7" t="s">
        <v>62</v>
      </c>
      <c r="IS2" s="7" t="s">
        <v>63</v>
      </c>
      <c r="IT2" s="7" t="s">
        <v>64</v>
      </c>
      <c r="IU2" s="7" t="s">
        <v>65</v>
      </c>
      <c r="IV2" s="7" t="s">
        <v>66</v>
      </c>
      <c r="IW2" s="7" t="s">
        <v>67</v>
      </c>
      <c r="IX2" s="7" t="s">
        <v>68</v>
      </c>
      <c r="IY2" s="7" t="s">
        <v>57</v>
      </c>
      <c r="IZ2" s="7" t="s">
        <v>58</v>
      </c>
      <c r="JA2" s="7" t="s">
        <v>59</v>
      </c>
      <c r="JB2" s="7" t="s">
        <v>60</v>
      </c>
      <c r="JC2" s="7" t="s">
        <v>61</v>
      </c>
      <c r="JD2" s="7" t="s">
        <v>62</v>
      </c>
      <c r="JE2" s="7" t="s">
        <v>63</v>
      </c>
      <c r="JF2" s="7" t="s">
        <v>64</v>
      </c>
      <c r="JG2" s="7" t="s">
        <v>65</v>
      </c>
      <c r="JH2" s="7" t="s">
        <v>66</v>
      </c>
      <c r="JI2" s="7" t="s">
        <v>67</v>
      </c>
      <c r="JJ2" s="7" t="s">
        <v>68</v>
      </c>
      <c r="JK2" s="7" t="s">
        <v>57</v>
      </c>
      <c r="JL2" s="7" t="s">
        <v>58</v>
      </c>
      <c r="JM2" s="7" t="s">
        <v>59</v>
      </c>
      <c r="JN2" s="7" t="s">
        <v>60</v>
      </c>
      <c r="JO2" s="7" t="s">
        <v>61</v>
      </c>
      <c r="JP2" s="7" t="s">
        <v>62</v>
      </c>
      <c r="JQ2" s="7" t="s">
        <v>63</v>
      </c>
      <c r="JR2" s="7" t="s">
        <v>64</v>
      </c>
      <c r="JS2" s="7" t="s">
        <v>65</v>
      </c>
      <c r="JT2" s="7" t="s">
        <v>66</v>
      </c>
      <c r="JU2" s="7" t="s">
        <v>67</v>
      </c>
      <c r="JV2" s="7" t="s">
        <v>68</v>
      </c>
      <c r="JW2" s="7" t="s">
        <v>57</v>
      </c>
      <c r="JX2" s="7" t="s">
        <v>58</v>
      </c>
      <c r="JY2" s="7" t="s">
        <v>59</v>
      </c>
      <c r="JZ2" s="7" t="s">
        <v>60</v>
      </c>
      <c r="KA2" s="7" t="s">
        <v>61</v>
      </c>
      <c r="KB2" s="7" t="s">
        <v>62</v>
      </c>
      <c r="KC2" s="7" t="s">
        <v>63</v>
      </c>
      <c r="KD2" s="7" t="s">
        <v>64</v>
      </c>
      <c r="KE2" s="7" t="s">
        <v>65</v>
      </c>
      <c r="KF2" s="7" t="s">
        <v>66</v>
      </c>
      <c r="KG2" s="7" t="s">
        <v>67</v>
      </c>
      <c r="KH2" s="7" t="s">
        <v>68</v>
      </c>
      <c r="KI2" s="7" t="s">
        <v>57</v>
      </c>
      <c r="KJ2" s="7" t="s">
        <v>58</v>
      </c>
      <c r="KK2" s="7" t="s">
        <v>59</v>
      </c>
      <c r="KL2" s="7" t="s">
        <v>60</v>
      </c>
      <c r="KM2" s="7" t="s">
        <v>61</v>
      </c>
      <c r="KN2" s="7" t="s">
        <v>62</v>
      </c>
      <c r="KO2" s="7" t="s">
        <v>63</v>
      </c>
      <c r="KP2" s="7" t="s">
        <v>64</v>
      </c>
      <c r="KQ2" s="7" t="s">
        <v>65</v>
      </c>
      <c r="KR2" s="7" t="s">
        <v>66</v>
      </c>
      <c r="KS2" s="7" t="s">
        <v>67</v>
      </c>
      <c r="KT2" s="7" t="s">
        <v>68</v>
      </c>
    </row>
    <row r="3" spans="1:306" x14ac:dyDescent="0.25">
      <c r="A3" s="53" t="s">
        <v>144</v>
      </c>
      <c r="B3" s="47" t="s">
        <v>145</v>
      </c>
      <c r="C3" s="19" t="s">
        <v>146</v>
      </c>
      <c r="D3" s="13"/>
      <c r="E3" s="13" t="s">
        <v>157</v>
      </c>
      <c r="F3" s="13" t="s">
        <v>158</v>
      </c>
      <c r="G3" s="14"/>
      <c r="EF3">
        <v>0</v>
      </c>
      <c r="EG3">
        <v>117.9</v>
      </c>
      <c r="EH3">
        <v>967.5</v>
      </c>
      <c r="EI3">
        <v>822.1</v>
      </c>
      <c r="EJ3">
        <v>658.7</v>
      </c>
      <c r="EK3">
        <v>845</v>
      </c>
      <c r="EL3">
        <v>759.3</v>
      </c>
      <c r="EM3">
        <v>786.3</v>
      </c>
      <c r="EN3">
        <v>844.8</v>
      </c>
      <c r="EO3">
        <v>891.3</v>
      </c>
      <c r="EP3">
        <v>209</v>
      </c>
      <c r="EQ3">
        <v>706</v>
      </c>
      <c r="ER3">
        <v>515.4</v>
      </c>
      <c r="ES3">
        <v>674.1</v>
      </c>
      <c r="ET3">
        <v>707.8</v>
      </c>
      <c r="EU3">
        <v>699.9</v>
      </c>
      <c r="EV3">
        <v>559</v>
      </c>
      <c r="EW3">
        <v>422.2</v>
      </c>
      <c r="EX3">
        <v>675.8</v>
      </c>
      <c r="EY3">
        <v>439.3</v>
      </c>
      <c r="EZ3">
        <v>268.39999999999998</v>
      </c>
      <c r="FA3">
        <v>489.1</v>
      </c>
      <c r="FB3">
        <v>788.2</v>
      </c>
      <c r="FC3">
        <v>0</v>
      </c>
      <c r="FD3">
        <v>679.3</v>
      </c>
      <c r="FE3">
        <v>499.7</v>
      </c>
      <c r="FF3">
        <v>723</v>
      </c>
      <c r="FG3">
        <v>1120.2</v>
      </c>
      <c r="FH3">
        <v>1094.9000000000001</v>
      </c>
      <c r="FI3">
        <v>1188.7</v>
      </c>
      <c r="FJ3">
        <v>819.1</v>
      </c>
      <c r="FK3">
        <v>0</v>
      </c>
      <c r="FL3">
        <v>0</v>
      </c>
      <c r="FM3">
        <v>520.1</v>
      </c>
      <c r="FN3">
        <v>943.5</v>
      </c>
      <c r="FO3">
        <v>939.2</v>
      </c>
      <c r="FP3">
        <v>930.3</v>
      </c>
      <c r="FQ3">
        <v>843.6</v>
      </c>
      <c r="FR3">
        <v>870.7</v>
      </c>
      <c r="FS3">
        <v>880.6</v>
      </c>
      <c r="FT3">
        <v>808.1</v>
      </c>
      <c r="FU3">
        <v>815.4</v>
      </c>
      <c r="FV3">
        <v>361.9</v>
      </c>
      <c r="FW3">
        <v>0</v>
      </c>
      <c r="FX3">
        <v>0</v>
      </c>
      <c r="FY3">
        <v>71.5</v>
      </c>
      <c r="FZ3">
        <v>0</v>
      </c>
      <c r="GA3">
        <v>292.5</v>
      </c>
      <c r="GB3">
        <v>181.4</v>
      </c>
      <c r="GC3">
        <v>344</v>
      </c>
      <c r="GD3">
        <v>564.20000000000005</v>
      </c>
      <c r="GE3">
        <v>782.3</v>
      </c>
      <c r="GF3">
        <v>764.5</v>
      </c>
      <c r="GG3">
        <v>761.3</v>
      </c>
      <c r="GH3">
        <v>326.3</v>
      </c>
      <c r="GI3">
        <v>0</v>
      </c>
      <c r="GJ3">
        <v>0</v>
      </c>
      <c r="GK3">
        <v>0</v>
      </c>
      <c r="GL3">
        <v>0</v>
      </c>
      <c r="GM3">
        <v>0</v>
      </c>
      <c r="GN3">
        <v>361</v>
      </c>
      <c r="GO3">
        <v>694.3</v>
      </c>
      <c r="GP3">
        <v>787.9</v>
      </c>
      <c r="GQ3">
        <v>360.6</v>
      </c>
      <c r="GR3">
        <v>96.4</v>
      </c>
      <c r="GS3">
        <v>789.6</v>
      </c>
      <c r="GT3">
        <v>726</v>
      </c>
      <c r="GU3">
        <v>803.9</v>
      </c>
      <c r="GV3">
        <v>729.3</v>
      </c>
      <c r="GW3">
        <v>674.6</v>
      </c>
      <c r="GX3">
        <v>465.4</v>
      </c>
      <c r="GY3">
        <v>669</v>
      </c>
      <c r="GZ3">
        <v>722.6</v>
      </c>
      <c r="HA3">
        <v>713.8</v>
      </c>
      <c r="HB3">
        <v>696.8</v>
      </c>
      <c r="HC3">
        <v>760.7</v>
      </c>
      <c r="HD3">
        <v>690.3</v>
      </c>
      <c r="HE3">
        <v>721.3</v>
      </c>
      <c r="HF3">
        <v>218.7</v>
      </c>
      <c r="HG3">
        <v>754.3</v>
      </c>
      <c r="HH3">
        <v>697.2</v>
      </c>
      <c r="HI3">
        <v>698.8</v>
      </c>
      <c r="HJ3">
        <v>715.4</v>
      </c>
      <c r="HK3">
        <v>717.2</v>
      </c>
      <c r="HL3">
        <v>320.8</v>
      </c>
      <c r="HM3">
        <v>0</v>
      </c>
      <c r="HN3">
        <v>492.8</v>
      </c>
      <c r="HO3">
        <v>559.70000000000005</v>
      </c>
      <c r="HP3">
        <v>183.9</v>
      </c>
      <c r="HQ3">
        <v>0</v>
      </c>
      <c r="HR3">
        <v>0</v>
      </c>
      <c r="HS3">
        <v>91.1</v>
      </c>
      <c r="HT3">
        <v>605.79999999999995</v>
      </c>
      <c r="HU3">
        <v>557.4</v>
      </c>
      <c r="HV3">
        <v>384</v>
      </c>
      <c r="HW3">
        <v>374.4</v>
      </c>
      <c r="HX3">
        <v>665.3</v>
      </c>
      <c r="HY3">
        <v>800.2</v>
      </c>
      <c r="HZ3">
        <v>849.7</v>
      </c>
      <c r="IA3">
        <v>827.7</v>
      </c>
      <c r="IB3">
        <v>726.4</v>
      </c>
      <c r="IC3">
        <v>733.9</v>
      </c>
      <c r="ID3">
        <v>136.9</v>
      </c>
      <c r="IE3">
        <v>0</v>
      </c>
      <c r="IF3">
        <v>0</v>
      </c>
      <c r="IG3">
        <v>0</v>
      </c>
      <c r="IH3">
        <v>0</v>
      </c>
      <c r="II3">
        <v>617.1</v>
      </c>
      <c r="IJ3">
        <v>515.4</v>
      </c>
      <c r="IK3">
        <v>674.1</v>
      </c>
      <c r="IL3">
        <v>707.8</v>
      </c>
      <c r="IM3">
        <v>699.9</v>
      </c>
      <c r="IN3">
        <v>559</v>
      </c>
      <c r="IO3">
        <v>422.2</v>
      </c>
      <c r="IP3">
        <v>675.8</v>
      </c>
      <c r="IQ3">
        <v>439.3</v>
      </c>
      <c r="IR3">
        <v>268.39999999999998</v>
      </c>
      <c r="IS3">
        <v>489.1</v>
      </c>
      <c r="IT3">
        <v>788.2</v>
      </c>
      <c r="IU3">
        <v>0</v>
      </c>
      <c r="IV3">
        <v>677.6</v>
      </c>
      <c r="IW3">
        <v>311.8</v>
      </c>
      <c r="IX3">
        <v>288.7</v>
      </c>
      <c r="IY3">
        <v>673.4</v>
      </c>
      <c r="IZ3">
        <v>593</v>
      </c>
      <c r="JA3">
        <v>540.70000000000005</v>
      </c>
      <c r="JB3">
        <v>244.3</v>
      </c>
      <c r="JC3">
        <v>0</v>
      </c>
      <c r="JD3">
        <v>436.5</v>
      </c>
      <c r="JE3">
        <v>507.3</v>
      </c>
      <c r="JF3">
        <v>138.9</v>
      </c>
      <c r="JG3">
        <v>431.7</v>
      </c>
      <c r="JH3">
        <v>401.9</v>
      </c>
      <c r="JI3">
        <v>0</v>
      </c>
      <c r="JJ3">
        <v>0</v>
      </c>
      <c r="JK3">
        <v>0</v>
      </c>
      <c r="JL3">
        <v>233.8</v>
      </c>
      <c r="JM3">
        <v>0</v>
      </c>
      <c r="JN3">
        <v>417.8</v>
      </c>
      <c r="JO3">
        <v>140.30000000000001</v>
      </c>
      <c r="JP3">
        <v>436.5</v>
      </c>
      <c r="JQ3">
        <v>507</v>
      </c>
      <c r="JR3">
        <v>370.2</v>
      </c>
      <c r="JS3">
        <v>33.5</v>
      </c>
      <c r="JT3">
        <v>283.8</v>
      </c>
      <c r="JU3">
        <v>543.4</v>
      </c>
      <c r="JV3">
        <v>632.5</v>
      </c>
      <c r="JW3">
        <v>291.8</v>
      </c>
      <c r="JX3">
        <v>393.9</v>
      </c>
      <c r="JY3">
        <v>308.60000000000002</v>
      </c>
      <c r="JZ3">
        <v>171.3</v>
      </c>
      <c r="KA3">
        <v>121.9</v>
      </c>
      <c r="KB3">
        <v>0</v>
      </c>
      <c r="KC3">
        <v>172</v>
      </c>
      <c r="KD3">
        <v>122.6</v>
      </c>
      <c r="KE3">
        <v>0</v>
      </c>
      <c r="KF3">
        <v>0</v>
      </c>
      <c r="KG3">
        <v>381.2</v>
      </c>
      <c r="KH3">
        <v>640.70000000000005</v>
      </c>
      <c r="KI3">
        <v>551</v>
      </c>
      <c r="KJ3">
        <v>610.1</v>
      </c>
      <c r="KK3">
        <v>561.4</v>
      </c>
      <c r="KL3">
        <v>500.1</v>
      </c>
      <c r="KM3">
        <v>411.8</v>
      </c>
      <c r="KN3">
        <v>344.5</v>
      </c>
      <c r="KO3">
        <v>0</v>
      </c>
      <c r="KP3">
        <v>0</v>
      </c>
      <c r="KQ3">
        <v>275.8</v>
      </c>
      <c r="KR3">
        <v>579.20000000000005</v>
      </c>
      <c r="KS3">
        <v>655.4</v>
      </c>
      <c r="KT3">
        <v>755.4</v>
      </c>
    </row>
    <row r="4" spans="1:306" x14ac:dyDescent="0.25">
      <c r="A4" s="53"/>
      <c r="B4" s="47"/>
      <c r="C4" s="19" t="s">
        <v>147</v>
      </c>
      <c r="D4" s="13"/>
      <c r="E4" s="13" t="s">
        <v>157</v>
      </c>
      <c r="F4" s="13" t="s">
        <v>159</v>
      </c>
      <c r="G4" s="14"/>
      <c r="EF4">
        <v>1163</v>
      </c>
      <c r="EG4">
        <v>797.9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575.5</v>
      </c>
      <c r="EQ4">
        <v>0</v>
      </c>
      <c r="ER4">
        <v>195.8</v>
      </c>
      <c r="ES4">
        <v>0</v>
      </c>
      <c r="ET4">
        <v>0</v>
      </c>
      <c r="EU4">
        <v>0</v>
      </c>
      <c r="EV4">
        <v>19.2</v>
      </c>
      <c r="EW4">
        <v>273.2</v>
      </c>
      <c r="EX4">
        <v>0</v>
      </c>
      <c r="EY4">
        <v>391.1</v>
      </c>
      <c r="EZ4">
        <v>586.79999999999995</v>
      </c>
      <c r="FA4">
        <v>442.8</v>
      </c>
      <c r="FB4">
        <v>124.6</v>
      </c>
      <c r="FC4">
        <v>832.3</v>
      </c>
      <c r="FD4">
        <v>93.3</v>
      </c>
      <c r="FE4">
        <v>246.1</v>
      </c>
      <c r="FF4">
        <v>0</v>
      </c>
      <c r="FG4">
        <v>0</v>
      </c>
      <c r="FH4">
        <v>0</v>
      </c>
      <c r="FI4">
        <v>0</v>
      </c>
      <c r="FJ4">
        <v>85.1</v>
      </c>
      <c r="FK4">
        <v>944.7</v>
      </c>
      <c r="FL4">
        <v>854.8</v>
      </c>
      <c r="FM4">
        <v>341.1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460.4</v>
      </c>
      <c r="FW4">
        <v>863.2</v>
      </c>
      <c r="FX4">
        <v>825.7</v>
      </c>
      <c r="FY4">
        <v>749</v>
      </c>
      <c r="FZ4">
        <v>358.7</v>
      </c>
      <c r="GA4">
        <v>81.7</v>
      </c>
      <c r="GB4">
        <v>222.4</v>
      </c>
      <c r="GC4">
        <v>331.5</v>
      </c>
      <c r="GD4">
        <v>226.1</v>
      </c>
      <c r="GE4">
        <v>0</v>
      </c>
      <c r="GF4">
        <v>0</v>
      </c>
      <c r="GG4">
        <v>0</v>
      </c>
      <c r="GH4">
        <v>386</v>
      </c>
      <c r="GI4">
        <v>708.2</v>
      </c>
      <c r="GJ4">
        <v>651.9</v>
      </c>
      <c r="GK4">
        <v>715.6</v>
      </c>
      <c r="GL4">
        <v>777.3</v>
      </c>
      <c r="GM4">
        <v>735.8</v>
      </c>
      <c r="GN4">
        <v>390.2</v>
      </c>
      <c r="GO4">
        <v>0</v>
      </c>
      <c r="GP4">
        <v>0</v>
      </c>
      <c r="GQ4">
        <v>431.3</v>
      </c>
      <c r="GR4">
        <v>617.1</v>
      </c>
      <c r="GS4">
        <v>0</v>
      </c>
      <c r="GT4">
        <v>52</v>
      </c>
      <c r="GU4">
        <v>0</v>
      </c>
      <c r="GV4">
        <v>0</v>
      </c>
      <c r="GW4">
        <v>63.6</v>
      </c>
      <c r="GX4">
        <v>250.4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16.8</v>
      </c>
      <c r="HF4">
        <v>527.9</v>
      </c>
      <c r="HG4">
        <v>0</v>
      </c>
      <c r="HH4">
        <v>0</v>
      </c>
      <c r="HI4">
        <v>0</v>
      </c>
      <c r="HJ4">
        <v>0</v>
      </c>
      <c r="HK4">
        <v>0</v>
      </c>
      <c r="HL4">
        <v>446.1</v>
      </c>
      <c r="HM4">
        <v>773</v>
      </c>
      <c r="HN4">
        <v>78.599999999999994</v>
      </c>
      <c r="HO4">
        <v>0</v>
      </c>
      <c r="HP4">
        <v>389</v>
      </c>
      <c r="HQ4">
        <v>689.9</v>
      </c>
      <c r="HR4">
        <v>682.7</v>
      </c>
      <c r="HS4">
        <v>613.20000000000005</v>
      </c>
      <c r="HT4">
        <v>98.7</v>
      </c>
      <c r="HU4">
        <v>215.5</v>
      </c>
      <c r="HV4">
        <v>384</v>
      </c>
      <c r="HW4">
        <v>374.4</v>
      </c>
      <c r="HX4">
        <v>170</v>
      </c>
      <c r="HY4">
        <v>0</v>
      </c>
      <c r="HZ4">
        <v>0</v>
      </c>
      <c r="IA4">
        <v>0</v>
      </c>
      <c r="IB4">
        <v>0</v>
      </c>
      <c r="IC4">
        <v>0</v>
      </c>
      <c r="ID4">
        <v>548.6</v>
      </c>
      <c r="IE4">
        <v>750.1</v>
      </c>
      <c r="IF4">
        <v>21</v>
      </c>
      <c r="IG4">
        <v>691.5</v>
      </c>
      <c r="IH4">
        <v>726.8</v>
      </c>
      <c r="II4">
        <v>158.1</v>
      </c>
      <c r="IJ4">
        <v>195.8</v>
      </c>
      <c r="IK4">
        <v>0</v>
      </c>
      <c r="IL4">
        <v>0</v>
      </c>
      <c r="IM4">
        <v>0</v>
      </c>
      <c r="IN4">
        <v>19.2</v>
      </c>
      <c r="IO4">
        <v>273.2</v>
      </c>
      <c r="IP4">
        <v>0</v>
      </c>
      <c r="IQ4">
        <v>391.1</v>
      </c>
      <c r="IR4">
        <v>586.79999999999995</v>
      </c>
      <c r="IS4">
        <v>442.8</v>
      </c>
      <c r="IT4">
        <v>124.6</v>
      </c>
      <c r="IU4">
        <v>832.3</v>
      </c>
      <c r="IV4">
        <v>32.700000000000003</v>
      </c>
      <c r="IW4">
        <v>322</v>
      </c>
      <c r="IX4">
        <v>396</v>
      </c>
      <c r="IY4">
        <v>0</v>
      </c>
      <c r="IZ4">
        <v>45.8</v>
      </c>
      <c r="JA4">
        <v>125.7</v>
      </c>
      <c r="JB4">
        <v>420</v>
      </c>
      <c r="JC4">
        <v>584.6</v>
      </c>
      <c r="JD4">
        <v>125.1</v>
      </c>
      <c r="JE4">
        <v>28.3</v>
      </c>
      <c r="JF4">
        <v>404.3</v>
      </c>
      <c r="JG4">
        <v>63.7</v>
      </c>
      <c r="JH4">
        <v>146.6</v>
      </c>
      <c r="JI4">
        <v>615.4</v>
      </c>
      <c r="JJ4">
        <v>705.1</v>
      </c>
      <c r="JK4">
        <v>711.7</v>
      </c>
      <c r="JL4">
        <v>357.9</v>
      </c>
      <c r="JM4">
        <v>668.2</v>
      </c>
      <c r="JN4">
        <v>142.1</v>
      </c>
      <c r="JO4">
        <v>379.1</v>
      </c>
      <c r="JP4">
        <v>0</v>
      </c>
      <c r="JQ4">
        <v>0</v>
      </c>
      <c r="JR4">
        <v>120.8</v>
      </c>
      <c r="JS4">
        <v>0</v>
      </c>
      <c r="JT4">
        <v>0</v>
      </c>
      <c r="JU4">
        <v>0</v>
      </c>
      <c r="JV4">
        <v>0</v>
      </c>
      <c r="JW4">
        <v>302.2</v>
      </c>
      <c r="JX4">
        <v>262</v>
      </c>
      <c r="JY4">
        <v>346.8</v>
      </c>
      <c r="JZ4">
        <v>402</v>
      </c>
      <c r="KA4">
        <v>382.3</v>
      </c>
      <c r="KB4">
        <v>417.7</v>
      </c>
      <c r="KC4">
        <v>188.6</v>
      </c>
      <c r="KD4">
        <v>0</v>
      </c>
      <c r="KE4">
        <v>0</v>
      </c>
      <c r="KF4">
        <v>0</v>
      </c>
      <c r="KG4">
        <v>0</v>
      </c>
      <c r="KH4">
        <v>0</v>
      </c>
      <c r="KI4">
        <v>137.9</v>
      </c>
      <c r="KJ4">
        <v>0</v>
      </c>
      <c r="KK4">
        <v>0</v>
      </c>
      <c r="KL4">
        <v>0</v>
      </c>
      <c r="KM4">
        <v>0</v>
      </c>
      <c r="KN4">
        <v>86.2</v>
      </c>
      <c r="KO4">
        <v>467.7</v>
      </c>
      <c r="KP4">
        <v>365.1</v>
      </c>
      <c r="KQ4">
        <v>191.4</v>
      </c>
      <c r="KR4">
        <v>0</v>
      </c>
      <c r="KS4">
        <v>0</v>
      </c>
      <c r="KT4">
        <v>0</v>
      </c>
    </row>
    <row r="5" spans="1:306" x14ac:dyDescent="0.25">
      <c r="A5" s="53"/>
      <c r="B5" s="47" t="s">
        <v>148</v>
      </c>
      <c r="C5" s="47"/>
      <c r="D5" s="13"/>
      <c r="E5" s="13" t="s">
        <v>157</v>
      </c>
      <c r="F5" s="13" t="s">
        <v>160</v>
      </c>
      <c r="G5" s="14"/>
      <c r="EF5">
        <v>22</v>
      </c>
      <c r="EG5">
        <v>33</v>
      </c>
      <c r="EH5">
        <v>42</v>
      </c>
      <c r="EI5">
        <v>125</v>
      </c>
      <c r="EJ5">
        <v>0</v>
      </c>
      <c r="EK5">
        <v>0</v>
      </c>
      <c r="EL5">
        <v>0</v>
      </c>
      <c r="EM5">
        <v>50</v>
      </c>
      <c r="EN5">
        <v>1</v>
      </c>
      <c r="EO5">
        <v>0</v>
      </c>
      <c r="EP5">
        <v>0</v>
      </c>
      <c r="EQ5">
        <v>81</v>
      </c>
      <c r="ER5">
        <v>59.3</v>
      </c>
      <c r="ES5">
        <v>0</v>
      </c>
      <c r="ET5">
        <v>26.1</v>
      </c>
      <c r="EU5">
        <v>0</v>
      </c>
      <c r="EV5">
        <v>22.5</v>
      </c>
      <c r="EW5">
        <v>25</v>
      </c>
      <c r="EX5">
        <v>103.9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58</v>
      </c>
      <c r="FF5">
        <v>0</v>
      </c>
      <c r="FG5">
        <v>0</v>
      </c>
      <c r="FH5">
        <v>0</v>
      </c>
      <c r="FI5">
        <v>0</v>
      </c>
      <c r="FJ5">
        <v>9.6999999999999993</v>
      </c>
      <c r="FK5">
        <v>0</v>
      </c>
      <c r="FL5">
        <v>17.100000000000001</v>
      </c>
      <c r="FM5">
        <v>0</v>
      </c>
      <c r="FN5">
        <v>0</v>
      </c>
      <c r="FO5">
        <v>40.5</v>
      </c>
      <c r="FP5">
        <v>38</v>
      </c>
      <c r="FQ5">
        <v>5.5</v>
      </c>
      <c r="FR5">
        <v>0</v>
      </c>
      <c r="FS5">
        <v>0</v>
      </c>
      <c r="FT5">
        <v>82</v>
      </c>
      <c r="FU5">
        <v>50.2</v>
      </c>
      <c r="FV5">
        <v>43.6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48.7</v>
      </c>
      <c r="GF5">
        <v>118.6</v>
      </c>
      <c r="GG5">
        <v>0</v>
      </c>
      <c r="GH5">
        <v>58.2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453</v>
      </c>
      <c r="GP5">
        <v>12.2</v>
      </c>
      <c r="GQ5">
        <v>23.5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62.5</v>
      </c>
      <c r="HB5">
        <v>49.9</v>
      </c>
      <c r="HC5">
        <v>0</v>
      </c>
      <c r="HD5">
        <v>35.4</v>
      </c>
      <c r="HE5">
        <v>71.8</v>
      </c>
      <c r="HF5">
        <v>0</v>
      </c>
      <c r="HG5">
        <v>511.9</v>
      </c>
      <c r="HH5">
        <v>697.2</v>
      </c>
      <c r="HI5">
        <v>698.8</v>
      </c>
      <c r="HJ5">
        <v>715.4</v>
      </c>
      <c r="HK5">
        <v>653.29999999999995</v>
      </c>
      <c r="HL5">
        <v>60</v>
      </c>
      <c r="HM5">
        <v>0</v>
      </c>
      <c r="HN5">
        <v>23.5</v>
      </c>
      <c r="HO5">
        <v>0</v>
      </c>
      <c r="HP5">
        <v>36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154.9</v>
      </c>
      <c r="HY5">
        <v>1.8</v>
      </c>
      <c r="HZ5">
        <v>84.3</v>
      </c>
      <c r="IA5">
        <v>623.1</v>
      </c>
      <c r="IB5">
        <v>310.89999999999998</v>
      </c>
      <c r="IC5">
        <v>507.6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59.3</v>
      </c>
      <c r="IK5">
        <v>0</v>
      </c>
      <c r="IL5">
        <v>26.1</v>
      </c>
      <c r="IM5">
        <v>0</v>
      </c>
      <c r="IN5">
        <v>22.5</v>
      </c>
      <c r="IO5">
        <v>25</v>
      </c>
      <c r="IP5">
        <v>103.9</v>
      </c>
      <c r="IQ5">
        <v>0</v>
      </c>
      <c r="IR5">
        <v>0</v>
      </c>
      <c r="IS5">
        <v>0</v>
      </c>
      <c r="IT5">
        <v>0</v>
      </c>
      <c r="IU5">
        <v>0</v>
      </c>
      <c r="IV5">
        <v>14.7</v>
      </c>
      <c r="IW5">
        <v>0</v>
      </c>
      <c r="IX5">
        <v>19.3</v>
      </c>
      <c r="IY5">
        <v>0</v>
      </c>
      <c r="IZ5">
        <v>21.6</v>
      </c>
      <c r="JA5">
        <v>0</v>
      </c>
      <c r="JB5">
        <v>2.1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159.4</v>
      </c>
      <c r="JL5">
        <v>16.600000000000001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20</v>
      </c>
      <c r="JV5">
        <v>19.3</v>
      </c>
      <c r="JW5">
        <v>0</v>
      </c>
      <c r="JX5">
        <v>102.2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43.1</v>
      </c>
      <c r="KI5">
        <v>0</v>
      </c>
      <c r="KJ5">
        <v>50.5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2.1</v>
      </c>
      <c r="KT5">
        <v>267.5</v>
      </c>
    </row>
    <row r="6" spans="1:306" x14ac:dyDescent="0.25">
      <c r="A6" s="53"/>
      <c r="B6" s="47" t="s">
        <v>149</v>
      </c>
      <c r="C6" s="47"/>
      <c r="D6" s="13"/>
      <c r="E6" s="13"/>
      <c r="F6" s="13"/>
      <c r="G6" s="14"/>
      <c r="EF6">
        <v>1141</v>
      </c>
      <c r="EG6">
        <v>882.8</v>
      </c>
      <c r="EH6">
        <v>925.5</v>
      </c>
      <c r="EI6">
        <v>697.1</v>
      </c>
      <c r="EJ6">
        <v>658.7</v>
      </c>
      <c r="EK6">
        <v>845</v>
      </c>
      <c r="EL6">
        <v>759.3</v>
      </c>
      <c r="EM6">
        <v>736.3</v>
      </c>
      <c r="EN6">
        <v>843.8</v>
      </c>
      <c r="EO6">
        <v>891.3</v>
      </c>
      <c r="EP6">
        <v>784.5</v>
      </c>
      <c r="EQ6">
        <v>625</v>
      </c>
      <c r="ER6">
        <v>651.9</v>
      </c>
      <c r="ES6">
        <v>674.1</v>
      </c>
      <c r="ET6">
        <v>681.7</v>
      </c>
      <c r="EU6">
        <v>699.9</v>
      </c>
      <c r="EV6">
        <v>555.70000000000005</v>
      </c>
      <c r="EW6">
        <v>670.4</v>
      </c>
      <c r="EX6">
        <v>571.9</v>
      </c>
      <c r="EY6">
        <v>830.4</v>
      </c>
      <c r="EZ6">
        <v>855.1</v>
      </c>
      <c r="FA6">
        <v>931.9</v>
      </c>
      <c r="FB6">
        <v>912.8</v>
      </c>
      <c r="FC6">
        <v>832.3</v>
      </c>
      <c r="FD6">
        <v>772.6</v>
      </c>
      <c r="FE6">
        <v>687.8</v>
      </c>
      <c r="FF6">
        <v>723</v>
      </c>
      <c r="FG6">
        <v>1120.2</v>
      </c>
      <c r="FH6">
        <v>1094.9000000000001</v>
      </c>
      <c r="FI6">
        <v>1188.7</v>
      </c>
      <c r="FJ6">
        <v>894.5</v>
      </c>
      <c r="FK6">
        <v>944.7</v>
      </c>
      <c r="FL6">
        <v>837.7</v>
      </c>
      <c r="FM6">
        <v>861.2</v>
      </c>
      <c r="FN6">
        <v>943.5</v>
      </c>
      <c r="FO6">
        <v>898.7</v>
      </c>
      <c r="FP6">
        <v>892.3</v>
      </c>
      <c r="FQ6">
        <v>838.1</v>
      </c>
      <c r="FR6">
        <v>870.7</v>
      </c>
      <c r="FS6">
        <v>880.6</v>
      </c>
      <c r="FT6">
        <v>726.1</v>
      </c>
      <c r="FU6">
        <v>765.2</v>
      </c>
      <c r="FV6">
        <v>778.7</v>
      </c>
      <c r="FW6">
        <v>863.2</v>
      </c>
      <c r="FX6">
        <v>825.7</v>
      </c>
      <c r="FY6">
        <v>820.5</v>
      </c>
      <c r="FZ6">
        <v>358.7</v>
      </c>
      <c r="GA6">
        <v>374.2</v>
      </c>
      <c r="GB6">
        <v>403.8</v>
      </c>
      <c r="GC6">
        <v>675.5</v>
      </c>
      <c r="GD6">
        <v>790.3</v>
      </c>
      <c r="GE6">
        <v>733.6</v>
      </c>
      <c r="GF6">
        <v>645.9</v>
      </c>
      <c r="GG6">
        <v>761.3</v>
      </c>
      <c r="GH6">
        <v>654.1</v>
      </c>
      <c r="GI6">
        <v>708.2</v>
      </c>
      <c r="GJ6">
        <v>651.9</v>
      </c>
      <c r="GK6">
        <v>715.6</v>
      </c>
      <c r="GL6">
        <v>777.3</v>
      </c>
      <c r="GM6">
        <v>735.8</v>
      </c>
      <c r="GN6">
        <v>751.2</v>
      </c>
      <c r="GO6">
        <v>241.3</v>
      </c>
      <c r="GP6">
        <v>775.7</v>
      </c>
      <c r="GQ6">
        <v>768.4</v>
      </c>
      <c r="GR6">
        <v>713.5</v>
      </c>
      <c r="GS6">
        <v>789.6</v>
      </c>
      <c r="GT6">
        <v>778</v>
      </c>
      <c r="GU6">
        <v>803.9</v>
      </c>
      <c r="GV6">
        <v>729.3</v>
      </c>
      <c r="GW6">
        <v>738.2</v>
      </c>
      <c r="GX6">
        <v>715.8</v>
      </c>
      <c r="GY6">
        <v>669</v>
      </c>
      <c r="GZ6">
        <v>722.6</v>
      </c>
      <c r="HA6">
        <v>651.29999999999995</v>
      </c>
      <c r="HB6">
        <v>646.9</v>
      </c>
      <c r="HC6">
        <v>760.7</v>
      </c>
      <c r="HD6">
        <v>654.9</v>
      </c>
      <c r="HE6">
        <v>666.3</v>
      </c>
      <c r="HF6">
        <v>746.6</v>
      </c>
      <c r="HG6">
        <v>242.4</v>
      </c>
      <c r="HH6">
        <v>0</v>
      </c>
      <c r="HI6">
        <v>0</v>
      </c>
      <c r="HJ6">
        <v>0</v>
      </c>
      <c r="HK6">
        <v>63.9</v>
      </c>
      <c r="HL6">
        <v>707</v>
      </c>
      <c r="HM6">
        <v>773</v>
      </c>
      <c r="HN6">
        <v>547.9</v>
      </c>
      <c r="HO6">
        <v>559.70000000000005</v>
      </c>
      <c r="HP6">
        <v>536.79999999999995</v>
      </c>
      <c r="HQ6">
        <v>689.9</v>
      </c>
      <c r="HR6">
        <v>682.7</v>
      </c>
      <c r="HS6">
        <v>704.3</v>
      </c>
      <c r="HT6">
        <v>704.5</v>
      </c>
      <c r="HU6">
        <v>772.8</v>
      </c>
      <c r="HV6">
        <v>768</v>
      </c>
      <c r="HW6">
        <v>748.8</v>
      </c>
      <c r="HX6">
        <v>680.4</v>
      </c>
      <c r="HY6">
        <v>798.4</v>
      </c>
      <c r="HZ6">
        <v>765.4</v>
      </c>
      <c r="IA6">
        <v>204.6</v>
      </c>
      <c r="IB6">
        <v>415.5</v>
      </c>
      <c r="IC6">
        <v>226.3</v>
      </c>
      <c r="ID6">
        <v>685.5</v>
      </c>
      <c r="IE6">
        <v>750.1</v>
      </c>
      <c r="IF6">
        <v>21</v>
      </c>
      <c r="IG6">
        <v>691.5</v>
      </c>
      <c r="IH6">
        <v>726.8</v>
      </c>
      <c r="II6">
        <v>775.2</v>
      </c>
      <c r="IJ6">
        <v>651.9</v>
      </c>
      <c r="IK6">
        <v>674.1</v>
      </c>
      <c r="IL6">
        <v>681.7</v>
      </c>
      <c r="IM6">
        <v>699.9</v>
      </c>
      <c r="IN6">
        <v>555.70000000000005</v>
      </c>
      <c r="IO6">
        <v>670.4</v>
      </c>
      <c r="IP6">
        <v>571.9</v>
      </c>
      <c r="IQ6">
        <v>830.4</v>
      </c>
      <c r="IR6">
        <v>855.1</v>
      </c>
      <c r="IS6">
        <v>931.9</v>
      </c>
      <c r="IT6">
        <v>912.8</v>
      </c>
      <c r="IU6">
        <v>832.3</v>
      </c>
      <c r="IV6">
        <v>695.6</v>
      </c>
      <c r="IW6">
        <v>633.79999999999995</v>
      </c>
      <c r="IX6">
        <v>665.4</v>
      </c>
      <c r="IY6">
        <v>673.4</v>
      </c>
      <c r="IZ6">
        <v>617.20000000000005</v>
      </c>
      <c r="JA6">
        <v>666.4</v>
      </c>
      <c r="JB6">
        <v>662.2</v>
      </c>
      <c r="JC6">
        <v>584.6</v>
      </c>
      <c r="JD6">
        <v>561.6</v>
      </c>
      <c r="JE6">
        <v>535.6</v>
      </c>
      <c r="JF6">
        <v>543.20000000000005</v>
      </c>
      <c r="JG6">
        <v>495.4</v>
      </c>
      <c r="JH6">
        <v>548.5</v>
      </c>
      <c r="JI6">
        <v>615.4</v>
      </c>
      <c r="JJ6">
        <v>705.1</v>
      </c>
      <c r="JK6">
        <v>552.29999999999995</v>
      </c>
      <c r="JL6">
        <v>575.1</v>
      </c>
      <c r="JM6">
        <v>668.2</v>
      </c>
      <c r="JN6">
        <v>559.9</v>
      </c>
      <c r="JO6">
        <v>519.4</v>
      </c>
      <c r="JP6">
        <v>436.5</v>
      </c>
      <c r="JQ6">
        <v>507</v>
      </c>
      <c r="JR6">
        <v>491</v>
      </c>
      <c r="JS6">
        <v>33.5</v>
      </c>
      <c r="JT6">
        <v>283.8</v>
      </c>
      <c r="JU6">
        <v>523.5</v>
      </c>
      <c r="JV6">
        <v>613.20000000000005</v>
      </c>
      <c r="JW6">
        <v>594</v>
      </c>
      <c r="JX6">
        <v>553.70000000000005</v>
      </c>
      <c r="JY6">
        <v>655.4</v>
      </c>
      <c r="JZ6">
        <v>573.29999999999995</v>
      </c>
      <c r="KA6">
        <v>504.2</v>
      </c>
      <c r="KB6">
        <v>417.7</v>
      </c>
      <c r="KC6">
        <v>360.6</v>
      </c>
      <c r="KD6">
        <v>122.6</v>
      </c>
      <c r="KE6">
        <v>0</v>
      </c>
      <c r="KF6">
        <v>0</v>
      </c>
      <c r="KG6">
        <v>381.2</v>
      </c>
      <c r="KH6">
        <v>597.6</v>
      </c>
      <c r="KI6">
        <v>688.9</v>
      </c>
      <c r="KJ6">
        <v>559.6</v>
      </c>
      <c r="KK6">
        <v>561.4</v>
      </c>
      <c r="KL6">
        <v>500.1</v>
      </c>
      <c r="KM6">
        <v>411.8</v>
      </c>
      <c r="KN6">
        <v>430.8</v>
      </c>
      <c r="KO6">
        <v>467.7</v>
      </c>
      <c r="KP6">
        <v>365.1</v>
      </c>
      <c r="KQ6">
        <v>467.2</v>
      </c>
      <c r="KR6">
        <v>579.20000000000005</v>
      </c>
      <c r="KS6">
        <v>653.29999999999995</v>
      </c>
      <c r="KT6">
        <v>487.9</v>
      </c>
    </row>
    <row r="7" spans="1:306" x14ac:dyDescent="0.25">
      <c r="A7" s="53" t="s">
        <v>150</v>
      </c>
      <c r="B7" s="47" t="s">
        <v>145</v>
      </c>
      <c r="C7" s="19" t="s">
        <v>146</v>
      </c>
      <c r="D7" s="13"/>
      <c r="E7" s="13" t="s">
        <v>161</v>
      </c>
      <c r="F7" s="13" t="s">
        <v>124</v>
      </c>
      <c r="G7" s="14"/>
      <c r="EF7">
        <v>0</v>
      </c>
      <c r="EG7">
        <v>463</v>
      </c>
      <c r="EH7">
        <v>919.9</v>
      </c>
      <c r="EI7">
        <v>781</v>
      </c>
      <c r="EJ7">
        <v>869.1</v>
      </c>
      <c r="EK7">
        <v>2868.4</v>
      </c>
      <c r="EL7">
        <v>1858.9</v>
      </c>
      <c r="EM7">
        <v>2003.2</v>
      </c>
      <c r="EN7">
        <v>575.79999999999995</v>
      </c>
      <c r="EO7">
        <v>0</v>
      </c>
      <c r="EP7">
        <v>1362.5</v>
      </c>
      <c r="EQ7">
        <v>2663.1</v>
      </c>
      <c r="ER7">
        <v>0</v>
      </c>
      <c r="ES7">
        <v>0</v>
      </c>
      <c r="ET7">
        <v>0</v>
      </c>
      <c r="EU7">
        <v>0</v>
      </c>
      <c r="EV7">
        <v>854.7</v>
      </c>
      <c r="EW7" s="27">
        <v>1712.6</v>
      </c>
      <c r="EX7" s="27">
        <v>2010.8</v>
      </c>
      <c r="EY7">
        <v>478.3</v>
      </c>
      <c r="EZ7" s="27">
        <v>1883.6</v>
      </c>
      <c r="FA7" s="27">
        <v>2274.1</v>
      </c>
      <c r="FB7" s="27">
        <v>2554.6999999999998</v>
      </c>
      <c r="FC7">
        <v>0</v>
      </c>
      <c r="FD7">
        <v>4153.8999999999996</v>
      </c>
      <c r="FE7">
        <v>1791.4</v>
      </c>
      <c r="FF7">
        <v>1128.8</v>
      </c>
      <c r="FG7">
        <v>2811.3</v>
      </c>
      <c r="FH7">
        <v>1561.5</v>
      </c>
      <c r="FI7">
        <v>2325.1</v>
      </c>
      <c r="FJ7">
        <v>2901</v>
      </c>
      <c r="FK7">
        <v>0</v>
      </c>
      <c r="FL7">
        <v>0</v>
      </c>
      <c r="FM7">
        <v>825.4</v>
      </c>
      <c r="FN7">
        <v>1361.9</v>
      </c>
      <c r="FO7">
        <v>1183.5999999999999</v>
      </c>
      <c r="FP7">
        <v>1517.8</v>
      </c>
      <c r="FQ7">
        <v>3918</v>
      </c>
      <c r="FR7">
        <v>24.9</v>
      </c>
      <c r="FS7">
        <v>37.6</v>
      </c>
      <c r="FT7">
        <v>261.60000000000002</v>
      </c>
      <c r="FU7">
        <v>219.6</v>
      </c>
      <c r="FV7">
        <v>689.7</v>
      </c>
      <c r="FW7">
        <v>189.7</v>
      </c>
      <c r="FX7">
        <v>48.6</v>
      </c>
      <c r="FY7">
        <v>170.3</v>
      </c>
      <c r="FZ7">
        <v>0</v>
      </c>
      <c r="GA7">
        <v>2622.6</v>
      </c>
      <c r="GB7">
        <v>964.1</v>
      </c>
      <c r="GC7">
        <v>895.3</v>
      </c>
      <c r="GD7">
        <v>1388.3</v>
      </c>
      <c r="GE7">
        <v>1265.8</v>
      </c>
      <c r="GF7">
        <v>945.8</v>
      </c>
      <c r="GG7">
        <v>881.9</v>
      </c>
      <c r="GH7">
        <v>572.5</v>
      </c>
      <c r="GI7">
        <v>0</v>
      </c>
      <c r="GJ7">
        <v>0</v>
      </c>
      <c r="GK7">
        <v>0</v>
      </c>
      <c r="GL7">
        <v>0</v>
      </c>
      <c r="GM7">
        <v>0</v>
      </c>
      <c r="GN7">
        <v>872.3</v>
      </c>
      <c r="GO7">
        <v>747.2</v>
      </c>
      <c r="GP7">
        <v>885.8</v>
      </c>
      <c r="GQ7">
        <v>617.1</v>
      </c>
      <c r="GR7">
        <v>2147.6999999999998</v>
      </c>
      <c r="GS7">
        <v>3784.6</v>
      </c>
      <c r="GT7">
        <v>3528.8</v>
      </c>
      <c r="GU7">
        <v>4015.7</v>
      </c>
      <c r="GV7">
        <v>3802.3</v>
      </c>
      <c r="GW7">
        <v>3611.9</v>
      </c>
      <c r="GX7">
        <v>1214.5999999999999</v>
      </c>
      <c r="GY7">
        <v>0</v>
      </c>
      <c r="GZ7">
        <v>1129.9000000000001</v>
      </c>
      <c r="HA7">
        <v>3323.5</v>
      </c>
      <c r="HB7">
        <v>2855.3</v>
      </c>
      <c r="HC7">
        <v>2780.1</v>
      </c>
      <c r="HD7">
        <v>3067.2</v>
      </c>
      <c r="HE7">
        <v>3633.7</v>
      </c>
      <c r="HF7">
        <v>766.5</v>
      </c>
      <c r="HG7">
        <v>1339.4</v>
      </c>
      <c r="HH7">
        <v>2287.6</v>
      </c>
      <c r="HI7">
        <v>2510.1</v>
      </c>
      <c r="HJ7">
        <v>2342.5</v>
      </c>
      <c r="HK7">
        <v>2607.8000000000002</v>
      </c>
      <c r="HL7" s="27">
        <v>1023.4</v>
      </c>
      <c r="HM7">
        <v>162.5</v>
      </c>
      <c r="HN7">
        <v>968.6</v>
      </c>
      <c r="HO7" s="27">
        <v>1041.2</v>
      </c>
      <c r="HP7">
        <v>683.8</v>
      </c>
      <c r="HQ7">
        <v>558</v>
      </c>
      <c r="HR7">
        <v>397.5</v>
      </c>
      <c r="HS7" s="27">
        <v>1114.9000000000001</v>
      </c>
      <c r="HT7">
        <v>871.5</v>
      </c>
      <c r="HU7">
        <v>881</v>
      </c>
      <c r="HV7">
        <v>180.3</v>
      </c>
      <c r="HW7">
        <v>0</v>
      </c>
      <c r="HX7">
        <v>600.20000000000005</v>
      </c>
      <c r="HY7" s="27">
        <v>1874.2</v>
      </c>
      <c r="HZ7">
        <v>868.2</v>
      </c>
      <c r="IA7" s="27">
        <v>1668.7</v>
      </c>
      <c r="IB7">
        <v>0</v>
      </c>
      <c r="IC7">
        <v>375.9</v>
      </c>
      <c r="ID7">
        <v>129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854.7</v>
      </c>
      <c r="IO7" s="27">
        <v>1712.6</v>
      </c>
      <c r="IP7" s="27">
        <v>2010.8</v>
      </c>
      <c r="IQ7">
        <v>478.3</v>
      </c>
      <c r="IR7" s="27">
        <v>1883.6</v>
      </c>
      <c r="IS7" s="27">
        <v>2274.1</v>
      </c>
      <c r="IT7" s="27">
        <v>2554.6999999999998</v>
      </c>
      <c r="IU7">
        <v>0</v>
      </c>
      <c r="IV7" s="27">
        <v>2948.1</v>
      </c>
      <c r="IW7" s="27">
        <v>1176.9000000000001</v>
      </c>
      <c r="IX7" s="27">
        <v>1784.4</v>
      </c>
      <c r="IY7" s="27">
        <v>1918.4</v>
      </c>
      <c r="IZ7">
        <v>144</v>
      </c>
      <c r="JA7" s="27">
        <v>2191.6</v>
      </c>
      <c r="JB7" s="27">
        <v>1012.6</v>
      </c>
      <c r="JC7">
        <v>210</v>
      </c>
      <c r="JD7">
        <v>0</v>
      </c>
      <c r="JE7" s="27">
        <v>2657.6</v>
      </c>
      <c r="JF7" s="27">
        <v>1084.8</v>
      </c>
      <c r="JG7">
        <v>931.5</v>
      </c>
      <c r="JH7">
        <v>329.7</v>
      </c>
      <c r="JI7">
        <v>0</v>
      </c>
      <c r="JJ7">
        <v>103.9</v>
      </c>
      <c r="JK7" s="27">
        <v>1313</v>
      </c>
      <c r="JL7" s="27">
        <v>1276.5</v>
      </c>
      <c r="JM7">
        <v>129</v>
      </c>
      <c r="JN7">
        <v>0</v>
      </c>
      <c r="JO7">
        <v>358.9</v>
      </c>
      <c r="JP7">
        <v>488.5</v>
      </c>
      <c r="JQ7" s="27">
        <v>2237.6999999999998</v>
      </c>
      <c r="JR7" s="27">
        <v>1285.5</v>
      </c>
      <c r="JS7" s="27">
        <v>1776.1</v>
      </c>
      <c r="JT7" s="27">
        <v>1989.8</v>
      </c>
      <c r="JU7">
        <v>0</v>
      </c>
      <c r="JV7">
        <v>71.900000000000006</v>
      </c>
      <c r="JW7">
        <v>299.89999999999998</v>
      </c>
      <c r="JX7">
        <v>97.1</v>
      </c>
      <c r="JY7">
        <v>0</v>
      </c>
      <c r="JZ7">
        <v>0</v>
      </c>
      <c r="KA7">
        <v>0</v>
      </c>
      <c r="KB7">
        <v>0</v>
      </c>
      <c r="KC7" s="27">
        <v>1552.1</v>
      </c>
      <c r="KD7">
        <v>586.20000000000005</v>
      </c>
      <c r="KE7" s="27">
        <v>1616</v>
      </c>
      <c r="KF7" s="27">
        <v>3257.8</v>
      </c>
      <c r="KG7" s="27">
        <v>1770</v>
      </c>
      <c r="KH7" s="27">
        <v>1789.2</v>
      </c>
      <c r="KI7" s="27">
        <v>1198.4000000000001</v>
      </c>
      <c r="KJ7">
        <v>0</v>
      </c>
      <c r="KK7" s="27">
        <v>2070.1999999999998</v>
      </c>
      <c r="KL7" s="27">
        <v>2960.8</v>
      </c>
      <c r="KM7" s="27">
        <v>3028.2</v>
      </c>
      <c r="KN7" s="27">
        <v>2288.8000000000002</v>
      </c>
      <c r="KO7">
        <v>0</v>
      </c>
      <c r="KP7">
        <v>0</v>
      </c>
      <c r="KQ7" s="27">
        <v>2234.4</v>
      </c>
      <c r="KR7" s="27">
        <v>2323.6999999999998</v>
      </c>
      <c r="KS7" s="27">
        <v>1130.0999999999999</v>
      </c>
      <c r="KT7">
        <v>328.9</v>
      </c>
    </row>
    <row r="8" spans="1:306" x14ac:dyDescent="0.25">
      <c r="A8" s="53"/>
      <c r="B8" s="47"/>
      <c r="C8" s="19" t="s">
        <v>147</v>
      </c>
      <c r="D8" s="13"/>
      <c r="E8" s="13" t="s">
        <v>161</v>
      </c>
      <c r="F8" s="13" t="s">
        <v>162</v>
      </c>
      <c r="G8" s="14"/>
      <c r="EF8">
        <v>2289.9</v>
      </c>
      <c r="EG8">
        <v>1540.8</v>
      </c>
      <c r="EH8">
        <v>1506</v>
      </c>
      <c r="EI8">
        <v>2021</v>
      </c>
      <c r="EJ8">
        <v>1612.6</v>
      </c>
      <c r="EK8">
        <v>1250.8</v>
      </c>
      <c r="EL8">
        <v>3286.5</v>
      </c>
      <c r="EM8">
        <v>1531.3</v>
      </c>
      <c r="EN8">
        <v>2039.3</v>
      </c>
      <c r="EO8">
        <v>3364</v>
      </c>
      <c r="EP8">
        <v>2657.9</v>
      </c>
      <c r="EQ8">
        <v>802.9</v>
      </c>
      <c r="ER8" s="27">
        <v>1683.8</v>
      </c>
      <c r="ES8" s="27">
        <v>2363.1999999999998</v>
      </c>
      <c r="ET8" s="27">
        <v>2404.6</v>
      </c>
      <c r="EU8" s="27">
        <v>2470.5</v>
      </c>
      <c r="EV8" s="27">
        <v>1426.8</v>
      </c>
      <c r="EW8" s="27">
        <v>1795.6</v>
      </c>
      <c r="EX8">
        <v>480.4</v>
      </c>
      <c r="EY8" s="27">
        <v>2168.1</v>
      </c>
      <c r="EZ8" s="27">
        <v>1331.3</v>
      </c>
      <c r="FA8" s="27">
        <v>1025.9000000000001</v>
      </c>
      <c r="FB8">
        <v>692.6</v>
      </c>
      <c r="FC8" s="27">
        <v>1550.6</v>
      </c>
      <c r="FD8">
        <v>780.6</v>
      </c>
      <c r="FE8">
        <v>2988.9</v>
      </c>
      <c r="FF8">
        <v>540.29999999999995</v>
      </c>
      <c r="FG8">
        <v>991</v>
      </c>
      <c r="FH8">
        <v>996.2</v>
      </c>
      <c r="FI8">
        <v>2186.6</v>
      </c>
      <c r="FJ8">
        <v>822.4</v>
      </c>
      <c r="FK8">
        <v>2201</v>
      </c>
      <c r="FL8">
        <v>3001.6</v>
      </c>
      <c r="FM8">
        <v>639.4</v>
      </c>
      <c r="FN8">
        <v>0</v>
      </c>
      <c r="FO8">
        <v>40.9</v>
      </c>
      <c r="FP8">
        <v>92.6</v>
      </c>
      <c r="FQ8">
        <v>339</v>
      </c>
      <c r="FR8">
        <v>2240.8000000000002</v>
      </c>
      <c r="FS8">
        <v>1531.7</v>
      </c>
      <c r="FT8">
        <v>1512.1</v>
      </c>
      <c r="FU8">
        <v>1903</v>
      </c>
      <c r="FV8">
        <v>1108.9000000000001</v>
      </c>
      <c r="FW8">
        <v>1762.7</v>
      </c>
      <c r="FX8">
        <v>1757.1</v>
      </c>
      <c r="FY8">
        <v>2397.8000000000002</v>
      </c>
      <c r="FZ8">
        <v>3998.6</v>
      </c>
      <c r="GA8">
        <v>2830.6</v>
      </c>
      <c r="GB8">
        <v>5682</v>
      </c>
      <c r="GC8">
        <v>966.6</v>
      </c>
      <c r="GD8">
        <v>421.6</v>
      </c>
      <c r="GE8">
        <v>681.2</v>
      </c>
      <c r="GF8">
        <v>984.1</v>
      </c>
      <c r="GG8">
        <v>1012.1</v>
      </c>
      <c r="GH8">
        <v>1273.9000000000001</v>
      </c>
      <c r="GI8">
        <v>2608.3000000000002</v>
      </c>
      <c r="GJ8">
        <v>4072.1</v>
      </c>
      <c r="GK8">
        <v>1996</v>
      </c>
      <c r="GL8">
        <v>3177.1</v>
      </c>
      <c r="GM8">
        <v>6349.9</v>
      </c>
      <c r="GN8">
        <v>1167.7</v>
      </c>
      <c r="GO8">
        <v>1049.5999999999999</v>
      </c>
      <c r="GP8">
        <v>1026.7</v>
      </c>
      <c r="GQ8">
        <v>1161</v>
      </c>
      <c r="GR8">
        <v>1172</v>
      </c>
      <c r="GS8">
        <v>2303.4</v>
      </c>
      <c r="GT8">
        <v>2769.1</v>
      </c>
      <c r="GU8">
        <v>2273.9</v>
      </c>
      <c r="GV8">
        <v>2123.9</v>
      </c>
      <c r="GW8">
        <v>2273.9</v>
      </c>
      <c r="GX8">
        <v>3122</v>
      </c>
      <c r="GY8">
        <v>5534.3</v>
      </c>
      <c r="GZ8">
        <v>4977.8</v>
      </c>
      <c r="HA8">
        <v>1737.8</v>
      </c>
      <c r="HB8">
        <v>1612.1</v>
      </c>
      <c r="HC8">
        <v>2263.4</v>
      </c>
      <c r="HD8">
        <v>1362.8</v>
      </c>
      <c r="HE8">
        <v>1062.5999999999999</v>
      </c>
      <c r="HF8">
        <v>3695.4</v>
      </c>
      <c r="HG8">
        <v>372.8</v>
      </c>
      <c r="HH8">
        <v>44.5</v>
      </c>
      <c r="HI8">
        <v>141.5</v>
      </c>
      <c r="HJ8">
        <v>241</v>
      </c>
      <c r="HK8">
        <v>305.10000000000002</v>
      </c>
      <c r="HL8" s="27">
        <v>4831.7</v>
      </c>
      <c r="HM8" s="27">
        <v>5538.8</v>
      </c>
      <c r="HN8" s="27">
        <v>3177.7</v>
      </c>
      <c r="HO8" s="27">
        <v>1974.4</v>
      </c>
      <c r="HP8">
        <v>745.3</v>
      </c>
      <c r="HQ8">
        <v>841.3</v>
      </c>
      <c r="HR8" s="27">
        <v>1199.5</v>
      </c>
      <c r="HS8">
        <v>888.5</v>
      </c>
      <c r="HT8">
        <v>693.6</v>
      </c>
      <c r="HU8">
        <v>851.7</v>
      </c>
      <c r="HV8" s="27">
        <v>1763.5</v>
      </c>
      <c r="HW8" s="27">
        <v>3846.8</v>
      </c>
      <c r="HX8" s="27">
        <v>1558.5</v>
      </c>
      <c r="HY8">
        <v>171.5</v>
      </c>
      <c r="HZ8" s="27">
        <v>1253.9000000000001</v>
      </c>
      <c r="IA8">
        <v>674.5</v>
      </c>
      <c r="IB8" s="27">
        <v>2282.9</v>
      </c>
      <c r="IC8" s="27">
        <v>1722.5</v>
      </c>
      <c r="ID8" s="27">
        <v>1848.8</v>
      </c>
      <c r="IE8" s="27">
        <v>2043</v>
      </c>
      <c r="IF8" s="27">
        <v>2031.7</v>
      </c>
      <c r="IG8" s="27">
        <v>2574.3000000000002</v>
      </c>
      <c r="IH8" s="27">
        <v>2597.9</v>
      </c>
      <c r="II8" s="27">
        <v>1661.8</v>
      </c>
      <c r="IJ8" s="27">
        <v>1683.8</v>
      </c>
      <c r="IK8" s="27">
        <v>2363.1999999999998</v>
      </c>
      <c r="IL8" s="27">
        <v>2404.6</v>
      </c>
      <c r="IM8" s="27">
        <v>2470.5</v>
      </c>
      <c r="IN8" s="27">
        <v>1426.8</v>
      </c>
      <c r="IO8" s="27">
        <v>1795.6</v>
      </c>
      <c r="IP8">
        <v>480.4</v>
      </c>
      <c r="IQ8" s="27">
        <v>2168.1</v>
      </c>
      <c r="IR8" s="27">
        <v>1331.3</v>
      </c>
      <c r="IS8" s="27">
        <v>1025.9000000000001</v>
      </c>
      <c r="IT8">
        <v>692.6</v>
      </c>
      <c r="IU8" s="27">
        <v>1550.6</v>
      </c>
      <c r="IV8">
        <v>437.8</v>
      </c>
      <c r="IW8" s="27">
        <v>1192.5</v>
      </c>
      <c r="IX8" s="27">
        <v>1794.8</v>
      </c>
      <c r="IY8" s="27">
        <v>1168.2</v>
      </c>
      <c r="IZ8" s="27">
        <v>3055.5</v>
      </c>
      <c r="JA8">
        <v>974.5</v>
      </c>
      <c r="JB8" s="27">
        <v>2001.9</v>
      </c>
      <c r="JC8" s="27">
        <v>2629.7</v>
      </c>
      <c r="JD8" s="27">
        <v>2956.1</v>
      </c>
      <c r="JE8">
        <v>607.9</v>
      </c>
      <c r="JF8" s="27">
        <v>1914.3</v>
      </c>
      <c r="JG8">
        <v>144.4</v>
      </c>
      <c r="JH8" s="27">
        <v>1396.6</v>
      </c>
      <c r="JI8" s="27">
        <v>2636.4</v>
      </c>
      <c r="JJ8" s="27">
        <v>3054.8</v>
      </c>
      <c r="JK8" s="27">
        <v>2047.3</v>
      </c>
      <c r="JL8" s="27">
        <v>1402.7</v>
      </c>
      <c r="JM8" s="27">
        <v>2630.9</v>
      </c>
      <c r="JN8" s="27">
        <v>2545.9</v>
      </c>
      <c r="JO8" s="27">
        <v>2223.1</v>
      </c>
      <c r="JP8" s="27">
        <v>1251.4000000000001</v>
      </c>
      <c r="JQ8">
        <v>253.5</v>
      </c>
      <c r="JR8">
        <v>610.79999999999995</v>
      </c>
      <c r="JS8">
        <v>196.2</v>
      </c>
      <c r="JT8">
        <v>29.5</v>
      </c>
      <c r="JU8" s="27">
        <v>1618.1</v>
      </c>
      <c r="JV8" s="27">
        <v>1479.1</v>
      </c>
      <c r="JW8" s="27">
        <v>1223.9000000000001</v>
      </c>
      <c r="JX8" s="27">
        <v>1552.4</v>
      </c>
      <c r="JY8" s="27">
        <v>2473.6</v>
      </c>
      <c r="JZ8" s="27">
        <v>2584.1999999999998</v>
      </c>
      <c r="KA8" s="27">
        <v>2693.5</v>
      </c>
      <c r="KB8" s="27">
        <v>2738.1</v>
      </c>
      <c r="KC8" s="27">
        <v>2046.1</v>
      </c>
      <c r="KD8" s="27">
        <v>3109.9</v>
      </c>
      <c r="KE8" s="27">
        <v>2248.5</v>
      </c>
      <c r="KF8" s="27">
        <v>1436.8</v>
      </c>
      <c r="KG8" s="27">
        <v>2797.2</v>
      </c>
      <c r="KH8" s="27">
        <v>2455.9</v>
      </c>
      <c r="KI8" s="27">
        <v>3236.5</v>
      </c>
      <c r="KJ8" s="27">
        <v>2995.6</v>
      </c>
      <c r="KK8" s="27">
        <v>1484.1</v>
      </c>
      <c r="KL8">
        <v>318.3</v>
      </c>
      <c r="KM8">
        <v>137.80000000000001</v>
      </c>
      <c r="KN8">
        <v>624.6</v>
      </c>
      <c r="KO8" s="27">
        <v>3755.8</v>
      </c>
      <c r="KP8" s="27">
        <v>4152.5</v>
      </c>
      <c r="KQ8" s="27">
        <v>2074.1999999999998</v>
      </c>
      <c r="KR8" s="27">
        <v>2774.3</v>
      </c>
      <c r="KS8" s="27">
        <v>2803.5</v>
      </c>
      <c r="KT8" s="27">
        <v>1434</v>
      </c>
    </row>
    <row r="9" spans="1:306" x14ac:dyDescent="0.25">
      <c r="A9" s="53"/>
      <c r="B9" s="47" t="s">
        <v>148</v>
      </c>
      <c r="C9" s="47"/>
      <c r="D9" s="13"/>
      <c r="E9" s="13" t="s">
        <v>161</v>
      </c>
      <c r="F9" s="13" t="s">
        <v>160</v>
      </c>
      <c r="G9" s="14"/>
      <c r="EF9">
        <v>52</v>
      </c>
      <c r="EG9">
        <v>98</v>
      </c>
      <c r="EH9">
        <v>265</v>
      </c>
      <c r="EI9">
        <v>738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138</v>
      </c>
      <c r="ER9">
        <v>110.1</v>
      </c>
      <c r="ES9">
        <v>0</v>
      </c>
      <c r="ET9">
        <v>71.599999999999994</v>
      </c>
      <c r="EU9">
        <v>181.4</v>
      </c>
      <c r="EV9">
        <v>86.9</v>
      </c>
      <c r="EW9">
        <v>70.2</v>
      </c>
      <c r="EX9">
        <v>416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318</v>
      </c>
      <c r="FF9">
        <v>0</v>
      </c>
      <c r="FG9">
        <v>0</v>
      </c>
      <c r="FH9">
        <v>0</v>
      </c>
      <c r="FI9">
        <v>0</v>
      </c>
      <c r="FJ9">
        <v>43.6</v>
      </c>
      <c r="FK9">
        <v>0</v>
      </c>
      <c r="FL9">
        <v>89.5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262</v>
      </c>
      <c r="FU9">
        <v>262.60000000000002</v>
      </c>
      <c r="FV9">
        <v>84.9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190.3</v>
      </c>
      <c r="GF9">
        <v>585.29999999999995</v>
      </c>
      <c r="GG9">
        <v>0</v>
      </c>
      <c r="GH9">
        <v>197.7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969.3</v>
      </c>
      <c r="GP9">
        <v>0</v>
      </c>
      <c r="GQ9">
        <v>42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51.8</v>
      </c>
      <c r="HB9">
        <v>135.5</v>
      </c>
      <c r="HC9">
        <v>0</v>
      </c>
      <c r="HD9">
        <v>165.4</v>
      </c>
      <c r="HE9">
        <v>330.8</v>
      </c>
      <c r="HF9">
        <v>0</v>
      </c>
      <c r="HG9">
        <v>1005.4</v>
      </c>
      <c r="HH9">
        <v>2287.6</v>
      </c>
      <c r="HI9">
        <v>2510.1</v>
      </c>
      <c r="HJ9">
        <v>2342.5</v>
      </c>
      <c r="HK9">
        <v>2311.1999999999998</v>
      </c>
      <c r="HL9">
        <v>67</v>
      </c>
      <c r="HM9">
        <v>0</v>
      </c>
      <c r="HN9">
        <v>19.5</v>
      </c>
      <c r="HO9">
        <v>0</v>
      </c>
      <c r="HP9">
        <v>115.9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361.1</v>
      </c>
      <c r="HY9">
        <v>0</v>
      </c>
      <c r="HZ9">
        <v>289.10000000000002</v>
      </c>
      <c r="IA9" s="27">
        <v>1938</v>
      </c>
      <c r="IB9" s="27">
        <v>2100.5</v>
      </c>
      <c r="IC9">
        <v>666.9</v>
      </c>
      <c r="ID9">
        <v>35</v>
      </c>
      <c r="IE9">
        <v>0</v>
      </c>
      <c r="IF9">
        <v>0</v>
      </c>
      <c r="IG9">
        <v>0</v>
      </c>
      <c r="IH9">
        <v>0</v>
      </c>
      <c r="II9">
        <v>0</v>
      </c>
      <c r="IJ9">
        <v>110.1</v>
      </c>
      <c r="IK9">
        <v>0</v>
      </c>
      <c r="IL9">
        <v>71.599999999999994</v>
      </c>
      <c r="IM9">
        <v>181.4</v>
      </c>
      <c r="IN9">
        <v>86.9</v>
      </c>
      <c r="IO9">
        <v>70.2</v>
      </c>
      <c r="IP9">
        <v>416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114.3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399.7</v>
      </c>
      <c r="JL9">
        <v>18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8</v>
      </c>
      <c r="JV9">
        <v>0</v>
      </c>
      <c r="JW9">
        <v>0</v>
      </c>
      <c r="JX9">
        <v>3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385.8</v>
      </c>
      <c r="KJ9">
        <v>143.69999999999999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361.8</v>
      </c>
    </row>
    <row r="10" spans="1:306" x14ac:dyDescent="0.25">
      <c r="A10" s="53"/>
      <c r="B10" s="47" t="s">
        <v>149</v>
      </c>
      <c r="C10" s="47"/>
      <c r="D10" s="13"/>
      <c r="E10" s="13"/>
      <c r="F10" s="13"/>
      <c r="G10" s="14"/>
      <c r="EF10">
        <v>2237.9</v>
      </c>
      <c r="EG10">
        <v>1905.8</v>
      </c>
      <c r="EH10">
        <v>2160.9</v>
      </c>
      <c r="EI10">
        <v>2064</v>
      </c>
      <c r="EJ10">
        <v>2481.6999999999998</v>
      </c>
      <c r="EK10">
        <v>4119.2</v>
      </c>
      <c r="EL10">
        <v>5145.3999999999996</v>
      </c>
      <c r="EM10">
        <v>3534.5</v>
      </c>
      <c r="EN10">
        <v>2615.1</v>
      </c>
      <c r="EO10">
        <v>3364.1</v>
      </c>
      <c r="EP10">
        <v>4020.4</v>
      </c>
      <c r="EQ10">
        <v>3328</v>
      </c>
      <c r="ER10" s="27">
        <v>1573.7</v>
      </c>
      <c r="ES10" s="27">
        <v>2363.1999999999998</v>
      </c>
      <c r="ET10" s="27">
        <v>2333</v>
      </c>
      <c r="EU10" s="27">
        <v>2289.1</v>
      </c>
      <c r="EV10" s="27">
        <v>2194.6</v>
      </c>
      <c r="EW10" s="27">
        <v>3438.1</v>
      </c>
      <c r="EX10" s="27">
        <v>2075.1999999999998</v>
      </c>
      <c r="EY10" s="27">
        <v>2646.4</v>
      </c>
      <c r="EZ10" s="27">
        <v>3214.9</v>
      </c>
      <c r="FA10" s="27">
        <v>3300</v>
      </c>
      <c r="FB10" s="27">
        <v>3247.3</v>
      </c>
      <c r="FC10" s="27">
        <v>1550.6</v>
      </c>
      <c r="FD10">
        <v>4934.5</v>
      </c>
      <c r="FE10">
        <v>4462.3</v>
      </c>
      <c r="FF10">
        <v>1669.1</v>
      </c>
      <c r="FG10">
        <v>3802.3</v>
      </c>
      <c r="FH10">
        <v>2557.6999999999998</v>
      </c>
      <c r="FI10">
        <v>4511.7</v>
      </c>
      <c r="FJ10">
        <v>3679.8</v>
      </c>
      <c r="FK10">
        <v>2201</v>
      </c>
      <c r="FL10">
        <v>2912.1</v>
      </c>
      <c r="FM10">
        <v>1464.8</v>
      </c>
      <c r="FN10">
        <v>1361.9</v>
      </c>
      <c r="FO10">
        <v>1224.5</v>
      </c>
      <c r="FP10">
        <v>1610.4</v>
      </c>
      <c r="FQ10">
        <v>4257</v>
      </c>
      <c r="FR10">
        <v>2265.6999999999998</v>
      </c>
      <c r="FS10">
        <v>1569.3</v>
      </c>
      <c r="FT10">
        <v>1511.7</v>
      </c>
      <c r="FU10">
        <v>1860</v>
      </c>
      <c r="FV10">
        <v>1713.7</v>
      </c>
      <c r="FW10">
        <v>1952.4</v>
      </c>
      <c r="FX10">
        <v>1805.7</v>
      </c>
      <c r="FY10">
        <v>2568.1</v>
      </c>
      <c r="FZ10">
        <v>3998.6</v>
      </c>
      <c r="GA10">
        <v>5453.2</v>
      </c>
      <c r="GB10">
        <v>6646.1</v>
      </c>
      <c r="GC10">
        <v>1861.9</v>
      </c>
      <c r="GD10">
        <v>1809.9</v>
      </c>
      <c r="GE10">
        <v>1756.7</v>
      </c>
      <c r="GF10">
        <v>1344.5</v>
      </c>
      <c r="GG10">
        <v>1894</v>
      </c>
      <c r="GH10">
        <v>1648.7</v>
      </c>
      <c r="GI10">
        <v>2608.3000000000002</v>
      </c>
      <c r="GJ10">
        <v>4072.1</v>
      </c>
      <c r="GK10">
        <v>1996</v>
      </c>
      <c r="GL10">
        <v>3177.1</v>
      </c>
      <c r="GM10">
        <v>6349.9</v>
      </c>
      <c r="GN10">
        <v>2040</v>
      </c>
      <c r="GO10">
        <v>827.5</v>
      </c>
      <c r="GP10">
        <v>1912.5</v>
      </c>
      <c r="GQ10">
        <v>1736.1</v>
      </c>
      <c r="GR10">
        <v>3319.7</v>
      </c>
      <c r="GS10">
        <v>6088</v>
      </c>
      <c r="GT10">
        <v>6297.9</v>
      </c>
      <c r="GU10">
        <v>6289.6</v>
      </c>
      <c r="GV10">
        <v>5926.2</v>
      </c>
      <c r="GW10">
        <v>5885.8</v>
      </c>
      <c r="GX10">
        <v>4336.6000000000004</v>
      </c>
      <c r="GY10">
        <v>5534.3</v>
      </c>
      <c r="GZ10">
        <v>6107.7</v>
      </c>
      <c r="HA10">
        <v>5009.5</v>
      </c>
      <c r="HB10">
        <v>4331.8999999999996</v>
      </c>
      <c r="HC10">
        <v>5043.5</v>
      </c>
      <c r="HD10">
        <v>4264.6000000000004</v>
      </c>
      <c r="HE10">
        <v>4365.5</v>
      </c>
      <c r="HF10">
        <v>4461.8</v>
      </c>
      <c r="HG10">
        <v>706.8</v>
      </c>
      <c r="HH10">
        <v>44.5</v>
      </c>
      <c r="HI10">
        <v>141.5</v>
      </c>
      <c r="HJ10">
        <v>241</v>
      </c>
      <c r="HK10">
        <v>601.70000000000005</v>
      </c>
      <c r="HL10" s="27">
        <v>5788.1</v>
      </c>
      <c r="HM10" s="27">
        <v>5701.3</v>
      </c>
      <c r="HN10" s="27">
        <v>4126.8</v>
      </c>
      <c r="HO10" s="27">
        <v>3015.6</v>
      </c>
      <c r="HP10" s="27">
        <v>1313.3</v>
      </c>
      <c r="HQ10" s="27">
        <v>1399.3</v>
      </c>
      <c r="HR10" s="27">
        <v>1597</v>
      </c>
      <c r="HS10" s="27">
        <v>2003.4</v>
      </c>
      <c r="HT10" s="27">
        <v>1565.1</v>
      </c>
      <c r="HU10" s="27">
        <v>1732.6</v>
      </c>
      <c r="HV10" s="27">
        <v>1943.8</v>
      </c>
      <c r="HW10" s="27">
        <v>3846.8</v>
      </c>
      <c r="HX10" s="27">
        <v>1797.6</v>
      </c>
      <c r="HY10" s="27">
        <v>2045.7</v>
      </c>
      <c r="HZ10" s="27">
        <v>1833.1</v>
      </c>
      <c r="IA10">
        <v>405.2</v>
      </c>
      <c r="IB10">
        <v>182.4</v>
      </c>
      <c r="IC10" s="27">
        <v>1431.5</v>
      </c>
      <c r="ID10" s="27">
        <v>1942.8</v>
      </c>
      <c r="IE10" s="27">
        <v>2043</v>
      </c>
      <c r="IF10" s="27">
        <v>2031.7</v>
      </c>
      <c r="IG10" s="27">
        <v>2574.3000000000002</v>
      </c>
      <c r="IH10" s="27">
        <v>2597.9</v>
      </c>
      <c r="II10" s="27">
        <v>1661.8</v>
      </c>
      <c r="IJ10" s="27">
        <v>1573.7</v>
      </c>
      <c r="IK10" s="27">
        <v>2363.1999999999998</v>
      </c>
      <c r="IL10" s="27">
        <v>2333</v>
      </c>
      <c r="IM10" s="27">
        <v>2289.1</v>
      </c>
      <c r="IN10" s="27">
        <v>2194.6</v>
      </c>
      <c r="IO10" s="27">
        <v>3438.1</v>
      </c>
      <c r="IP10" s="27">
        <v>2075.1999999999998</v>
      </c>
      <c r="IQ10" s="27">
        <v>2646.4</v>
      </c>
      <c r="IR10" s="27">
        <v>3214.9</v>
      </c>
      <c r="IS10" s="27">
        <v>3300</v>
      </c>
      <c r="IT10" s="27">
        <v>3247.3</v>
      </c>
      <c r="IU10" s="27">
        <v>1550.6</v>
      </c>
      <c r="IV10" s="27">
        <v>3385.9</v>
      </c>
      <c r="IW10" s="27">
        <v>2369.4</v>
      </c>
      <c r="IX10" s="27">
        <v>3464.9</v>
      </c>
      <c r="IY10" s="27">
        <v>3086.6</v>
      </c>
      <c r="IZ10" s="27">
        <v>3199.5</v>
      </c>
      <c r="JA10" s="27">
        <v>3166.1</v>
      </c>
      <c r="JB10" s="27">
        <v>3014.5</v>
      </c>
      <c r="JC10" s="27">
        <v>2839.7</v>
      </c>
      <c r="JD10" s="27">
        <v>2956.1</v>
      </c>
      <c r="JE10" s="27">
        <v>3265.5</v>
      </c>
      <c r="JF10" s="27">
        <v>2999.1</v>
      </c>
      <c r="JG10" s="27">
        <v>1075.9000000000001</v>
      </c>
      <c r="JH10" s="27">
        <v>1726.3</v>
      </c>
      <c r="JI10" s="27">
        <v>2636.4</v>
      </c>
      <c r="JJ10" s="27">
        <v>3158.7</v>
      </c>
      <c r="JK10" s="27">
        <v>2960.6</v>
      </c>
      <c r="JL10" s="27">
        <v>2661.2</v>
      </c>
      <c r="JM10" s="27">
        <v>2759.9</v>
      </c>
      <c r="JN10" s="27">
        <v>2545.9</v>
      </c>
      <c r="JO10" s="27">
        <v>2582</v>
      </c>
      <c r="JP10" s="27">
        <v>1739.8</v>
      </c>
      <c r="JQ10" s="27">
        <v>2491.1999999999998</v>
      </c>
      <c r="JR10" s="27">
        <v>1896.3</v>
      </c>
      <c r="JS10" s="27">
        <v>1972.3</v>
      </c>
      <c r="JT10" s="27">
        <v>2019.3</v>
      </c>
      <c r="JU10" s="27">
        <v>1610.1</v>
      </c>
      <c r="JV10" s="27">
        <v>1551.1</v>
      </c>
      <c r="JW10" s="27">
        <v>1523.8</v>
      </c>
      <c r="JX10" s="27">
        <v>1646.4</v>
      </c>
      <c r="JY10" s="27">
        <v>2473.6</v>
      </c>
      <c r="JZ10" s="27">
        <v>2584.1999999999998</v>
      </c>
      <c r="KA10" s="27">
        <v>2693.5</v>
      </c>
      <c r="KB10" s="27">
        <v>2738.1</v>
      </c>
      <c r="KC10" s="27">
        <v>3598.3</v>
      </c>
      <c r="KD10" s="27">
        <v>3696.1</v>
      </c>
      <c r="KE10" s="27">
        <v>3864.6</v>
      </c>
      <c r="KF10" s="27">
        <v>4694.6000000000004</v>
      </c>
      <c r="KG10" s="27">
        <v>4567.2</v>
      </c>
      <c r="KH10" s="27">
        <v>4245.2</v>
      </c>
      <c r="KI10" s="27">
        <v>4049.1</v>
      </c>
      <c r="KJ10" s="27">
        <v>2851.9</v>
      </c>
      <c r="KK10" s="27">
        <v>3554.3</v>
      </c>
      <c r="KL10" s="27">
        <v>3279.1</v>
      </c>
      <c r="KM10" s="27">
        <v>3165.9</v>
      </c>
      <c r="KN10" s="27">
        <v>2913.4</v>
      </c>
      <c r="KO10" s="27">
        <v>3755.8</v>
      </c>
      <c r="KP10" s="27">
        <v>4152.5</v>
      </c>
      <c r="KQ10" s="27">
        <v>4308.6000000000004</v>
      </c>
      <c r="KR10" s="27">
        <v>5098</v>
      </c>
      <c r="KS10" s="27">
        <v>3933.6</v>
      </c>
      <c r="KT10" s="27">
        <v>1401.1</v>
      </c>
    </row>
    <row r="11" spans="1:306" x14ac:dyDescent="0.25">
      <c r="A11" s="51" t="s">
        <v>151</v>
      </c>
      <c r="B11" s="47" t="s">
        <v>145</v>
      </c>
      <c r="C11" s="19" t="s">
        <v>146</v>
      </c>
      <c r="D11" s="13"/>
      <c r="E11" s="11" t="s">
        <v>163</v>
      </c>
      <c r="F11" s="11" t="s">
        <v>161</v>
      </c>
      <c r="G11" s="1"/>
      <c r="EF11">
        <v>298</v>
      </c>
      <c r="EG11">
        <v>373.5</v>
      </c>
      <c r="EH11">
        <v>470.7</v>
      </c>
      <c r="EI11">
        <v>515.29999999999995</v>
      </c>
      <c r="EJ11">
        <v>420.3</v>
      </c>
      <c r="EK11">
        <v>266.3</v>
      </c>
      <c r="EL11">
        <v>140</v>
      </c>
      <c r="EM11">
        <v>100.8</v>
      </c>
      <c r="EN11">
        <v>122.4</v>
      </c>
      <c r="EO11">
        <v>101.9</v>
      </c>
      <c r="EP11">
        <v>75.8</v>
      </c>
      <c r="EQ11">
        <v>247.4</v>
      </c>
      <c r="ER11">
        <v>0</v>
      </c>
      <c r="ES11">
        <v>0</v>
      </c>
      <c r="ET11">
        <v>0</v>
      </c>
      <c r="EU11">
        <v>0</v>
      </c>
      <c r="EV11">
        <v>112.6</v>
      </c>
      <c r="EW11">
        <v>234.8</v>
      </c>
      <c r="EX11">
        <v>235.8</v>
      </c>
      <c r="EY11">
        <v>13.4</v>
      </c>
      <c r="EZ11">
        <v>84.4</v>
      </c>
      <c r="FA11">
        <v>93.6</v>
      </c>
      <c r="FB11">
        <v>118.6</v>
      </c>
      <c r="FC11">
        <v>0</v>
      </c>
      <c r="FD11">
        <v>177.1</v>
      </c>
      <c r="FE11">
        <v>282.89999999999998</v>
      </c>
      <c r="FF11">
        <v>268.2</v>
      </c>
      <c r="FG11">
        <v>249.6</v>
      </c>
      <c r="FH11">
        <v>344.8</v>
      </c>
      <c r="FI11">
        <v>285.3</v>
      </c>
      <c r="FJ11">
        <v>338.8</v>
      </c>
      <c r="FK11">
        <v>168.8</v>
      </c>
      <c r="FL11">
        <v>151.9</v>
      </c>
      <c r="FM11">
        <v>89.2</v>
      </c>
      <c r="FN11">
        <v>61</v>
      </c>
      <c r="FO11">
        <v>66.099999999999994</v>
      </c>
      <c r="FP11">
        <v>228.5</v>
      </c>
      <c r="FQ11">
        <v>280.7</v>
      </c>
      <c r="FR11">
        <v>255.8</v>
      </c>
      <c r="FS11">
        <v>449.4</v>
      </c>
      <c r="FT11">
        <v>459.4</v>
      </c>
      <c r="FU11">
        <v>483.8</v>
      </c>
      <c r="FV11">
        <v>401.5</v>
      </c>
      <c r="FW11">
        <v>409.1</v>
      </c>
      <c r="FX11">
        <v>309.89999999999998</v>
      </c>
      <c r="FY11">
        <v>176.3</v>
      </c>
      <c r="FZ11">
        <v>97.9</v>
      </c>
      <c r="GA11">
        <v>158.4</v>
      </c>
      <c r="GB11">
        <v>209.2</v>
      </c>
      <c r="GC11">
        <v>214.3</v>
      </c>
      <c r="GD11">
        <v>175.6</v>
      </c>
      <c r="GE11">
        <v>205</v>
      </c>
      <c r="GF11">
        <v>263.39999999999998</v>
      </c>
      <c r="GG11">
        <v>626.29999999999995</v>
      </c>
      <c r="GH11">
        <v>401.2</v>
      </c>
      <c r="GI11">
        <v>285.89999999999998</v>
      </c>
      <c r="GJ11">
        <v>204</v>
      </c>
      <c r="GK11">
        <v>137.4</v>
      </c>
      <c r="GL11">
        <v>79</v>
      </c>
      <c r="GM11">
        <v>122</v>
      </c>
      <c r="GN11">
        <v>217.4</v>
      </c>
      <c r="GO11">
        <v>154.6</v>
      </c>
      <c r="GP11">
        <v>339.2</v>
      </c>
      <c r="GQ11">
        <v>194</v>
      </c>
      <c r="GR11">
        <v>164.9</v>
      </c>
      <c r="GS11">
        <v>241</v>
      </c>
      <c r="GT11">
        <v>261.60000000000002</v>
      </c>
      <c r="GU11">
        <v>190</v>
      </c>
      <c r="GV11">
        <v>40.799999999999997</v>
      </c>
      <c r="GW11">
        <v>22.5</v>
      </c>
      <c r="GX11">
        <v>83.2</v>
      </c>
      <c r="GY11">
        <v>18.399999999999999</v>
      </c>
      <c r="GZ11">
        <v>25.3</v>
      </c>
      <c r="HA11">
        <v>265.7</v>
      </c>
      <c r="HB11">
        <v>290.39999999999998</v>
      </c>
      <c r="HC11">
        <v>271.89999999999998</v>
      </c>
      <c r="HD11">
        <v>318.89999999999998</v>
      </c>
      <c r="HE11">
        <v>453.4</v>
      </c>
      <c r="HF11">
        <v>20.5</v>
      </c>
      <c r="HG11">
        <v>39.299999999999997</v>
      </c>
      <c r="HH11">
        <v>0</v>
      </c>
      <c r="HI11">
        <v>6</v>
      </c>
      <c r="HJ11">
        <v>16.899999999999999</v>
      </c>
      <c r="HK11">
        <v>24.5</v>
      </c>
      <c r="HL11">
        <v>22.9</v>
      </c>
      <c r="HM11">
        <v>15.7</v>
      </c>
      <c r="HN11">
        <v>394.5</v>
      </c>
      <c r="HO11">
        <v>161.69999999999999</v>
      </c>
      <c r="HP11">
        <v>181.1</v>
      </c>
      <c r="HQ11">
        <v>181.2</v>
      </c>
      <c r="HR11">
        <v>63.8</v>
      </c>
      <c r="HS11">
        <v>113.9</v>
      </c>
      <c r="HT11">
        <v>25.6</v>
      </c>
      <c r="HU11">
        <v>24.5</v>
      </c>
      <c r="HV11">
        <v>10.5</v>
      </c>
      <c r="HW11">
        <v>0</v>
      </c>
      <c r="HX11">
        <v>119.3</v>
      </c>
      <c r="HY11">
        <v>347.6</v>
      </c>
      <c r="HZ11">
        <v>163.19999999999999</v>
      </c>
      <c r="IA11">
        <v>0</v>
      </c>
      <c r="IB11">
        <v>0</v>
      </c>
      <c r="IC11">
        <v>83.1</v>
      </c>
      <c r="ID11">
        <v>17.600000000000001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112.6</v>
      </c>
      <c r="IO11">
        <v>234.8</v>
      </c>
      <c r="IP11">
        <v>235.8</v>
      </c>
      <c r="IQ11">
        <v>13.4</v>
      </c>
      <c r="IR11">
        <v>84.4</v>
      </c>
      <c r="IS11">
        <v>93.6</v>
      </c>
      <c r="IT11">
        <v>118.6</v>
      </c>
      <c r="IU11">
        <v>0</v>
      </c>
      <c r="IV11">
        <v>177.2</v>
      </c>
      <c r="IW11">
        <v>95.2</v>
      </c>
      <c r="IX11">
        <v>118.1</v>
      </c>
      <c r="IY11">
        <v>155.4</v>
      </c>
      <c r="IZ11">
        <v>25.5</v>
      </c>
      <c r="JA11">
        <v>259.89999999999998</v>
      </c>
      <c r="JB11">
        <v>127.9</v>
      </c>
      <c r="JC11">
        <v>14</v>
      </c>
      <c r="JD11">
        <v>0</v>
      </c>
      <c r="JE11">
        <v>95.9</v>
      </c>
      <c r="JF11">
        <v>21</v>
      </c>
      <c r="JG11">
        <v>86.9</v>
      </c>
      <c r="JH11">
        <v>33.799999999999997</v>
      </c>
      <c r="JI11">
        <v>0</v>
      </c>
      <c r="JJ11">
        <v>21</v>
      </c>
      <c r="JK11">
        <v>250.6</v>
      </c>
      <c r="JL11">
        <v>296.10000000000002</v>
      </c>
      <c r="JM11">
        <v>27.1</v>
      </c>
      <c r="JN11">
        <v>0</v>
      </c>
      <c r="JO11">
        <v>47.2</v>
      </c>
      <c r="JP11">
        <v>34.1</v>
      </c>
      <c r="JQ11">
        <v>180.8</v>
      </c>
      <c r="JR11">
        <v>112.3</v>
      </c>
      <c r="JS11">
        <v>200.8</v>
      </c>
      <c r="JT11">
        <v>257.89999999999998</v>
      </c>
      <c r="JU11">
        <v>0</v>
      </c>
      <c r="JV11">
        <v>32.1</v>
      </c>
      <c r="JW11">
        <v>123.9</v>
      </c>
      <c r="JX11">
        <v>39.799999999999997</v>
      </c>
      <c r="JY11">
        <v>0</v>
      </c>
      <c r="JZ11">
        <v>0</v>
      </c>
      <c r="KA11">
        <v>0</v>
      </c>
      <c r="KB11">
        <v>0</v>
      </c>
      <c r="KC11">
        <v>78</v>
      </c>
      <c r="KD11">
        <v>46.4</v>
      </c>
      <c r="KE11">
        <v>117.1</v>
      </c>
      <c r="KF11">
        <v>423.4</v>
      </c>
      <c r="KG11">
        <v>226.3</v>
      </c>
      <c r="KH11">
        <v>314.10000000000002</v>
      </c>
      <c r="KI11">
        <v>200.2</v>
      </c>
      <c r="KJ11">
        <v>0</v>
      </c>
      <c r="KK11">
        <v>335.7</v>
      </c>
      <c r="KL11">
        <v>442.6</v>
      </c>
      <c r="KM11">
        <v>354.3</v>
      </c>
      <c r="KN11">
        <v>183.3</v>
      </c>
      <c r="KO11">
        <v>0</v>
      </c>
      <c r="KP11">
        <v>0</v>
      </c>
      <c r="KQ11">
        <v>157</v>
      </c>
      <c r="KR11">
        <v>496.1</v>
      </c>
      <c r="KS11">
        <v>371.2</v>
      </c>
      <c r="KT11">
        <v>146.4</v>
      </c>
    </row>
    <row r="12" spans="1:306" x14ac:dyDescent="0.25">
      <c r="A12" s="51"/>
      <c r="B12" s="47"/>
      <c r="C12" s="19" t="s">
        <v>147</v>
      </c>
      <c r="D12" s="13"/>
      <c r="E12" s="11" t="s">
        <v>163</v>
      </c>
      <c r="F12" s="11" t="s">
        <v>164</v>
      </c>
      <c r="G12" s="1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>
        <v>240</v>
      </c>
      <c r="ES12">
        <v>261.7</v>
      </c>
      <c r="ET12">
        <v>398.6</v>
      </c>
      <c r="EU12">
        <v>509.3</v>
      </c>
      <c r="EV12">
        <v>197.1</v>
      </c>
      <c r="EW12">
        <v>248.8</v>
      </c>
      <c r="EX12">
        <v>60.7</v>
      </c>
      <c r="EY12">
        <v>133.80000000000001</v>
      </c>
      <c r="EZ12">
        <v>53.2</v>
      </c>
      <c r="FA12">
        <v>30.7</v>
      </c>
      <c r="FB12">
        <v>2.6</v>
      </c>
      <c r="FC12">
        <v>79.599999999999994</v>
      </c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>
        <v>102.9</v>
      </c>
      <c r="HA12">
        <v>53.3</v>
      </c>
      <c r="HB12">
        <v>137.19999999999999</v>
      </c>
      <c r="HC12">
        <v>68.2</v>
      </c>
      <c r="HD12">
        <v>113.9</v>
      </c>
      <c r="HE12">
        <v>60.4</v>
      </c>
      <c r="HF12">
        <v>86.1</v>
      </c>
      <c r="HG12">
        <v>4.7</v>
      </c>
      <c r="HH12">
        <v>6.7</v>
      </c>
      <c r="HI12">
        <v>0</v>
      </c>
      <c r="HJ12">
        <v>0</v>
      </c>
      <c r="HK12">
        <v>0</v>
      </c>
      <c r="HL12">
        <v>7.5</v>
      </c>
      <c r="HM12">
        <v>219.5</v>
      </c>
      <c r="HN12">
        <v>65.7</v>
      </c>
      <c r="HO12">
        <v>34</v>
      </c>
      <c r="HP12">
        <v>242.5</v>
      </c>
      <c r="HQ12">
        <v>288.2</v>
      </c>
      <c r="HR12">
        <v>240</v>
      </c>
      <c r="HS12">
        <v>59.5</v>
      </c>
      <c r="HT12">
        <v>77.3</v>
      </c>
      <c r="HU12">
        <v>46.4</v>
      </c>
      <c r="HV12">
        <v>69.3</v>
      </c>
      <c r="HW12">
        <v>193.5</v>
      </c>
      <c r="HX12">
        <v>262.39999999999998</v>
      </c>
      <c r="HY12">
        <v>26</v>
      </c>
      <c r="HZ12">
        <v>207.4</v>
      </c>
      <c r="IA12">
        <v>345.5</v>
      </c>
      <c r="IB12">
        <v>503.4</v>
      </c>
      <c r="IC12">
        <v>442.6</v>
      </c>
      <c r="ID12">
        <v>172.5</v>
      </c>
      <c r="IE12">
        <v>187.8</v>
      </c>
      <c r="IF12">
        <v>50.1</v>
      </c>
      <c r="IG12">
        <v>4.7</v>
      </c>
      <c r="IH12">
        <v>21.2</v>
      </c>
      <c r="II12">
        <v>173.5</v>
      </c>
      <c r="IJ12">
        <v>240</v>
      </c>
      <c r="IK12">
        <v>261.7</v>
      </c>
      <c r="IL12">
        <v>398.6</v>
      </c>
      <c r="IM12">
        <v>509.3</v>
      </c>
      <c r="IN12">
        <v>197.1</v>
      </c>
      <c r="IO12">
        <v>248.8</v>
      </c>
      <c r="IP12">
        <v>60.7</v>
      </c>
      <c r="IQ12">
        <v>133.80000000000001</v>
      </c>
      <c r="IR12">
        <v>53.2</v>
      </c>
      <c r="IS12">
        <v>30.7</v>
      </c>
      <c r="IT12">
        <v>2.6</v>
      </c>
      <c r="IU12">
        <v>79.599999999999994</v>
      </c>
      <c r="IV12">
        <v>55.1</v>
      </c>
      <c r="IW12">
        <v>83</v>
      </c>
      <c r="IX12">
        <v>120</v>
      </c>
      <c r="IY12">
        <v>151.69999999999999</v>
      </c>
      <c r="IZ12">
        <v>290.60000000000002</v>
      </c>
      <c r="JA12">
        <v>99.9</v>
      </c>
      <c r="JB12">
        <v>302.89999999999998</v>
      </c>
      <c r="JC12">
        <v>290.60000000000002</v>
      </c>
      <c r="JD12">
        <v>228.8</v>
      </c>
      <c r="JE12">
        <v>25.4</v>
      </c>
      <c r="JF12">
        <v>30.9</v>
      </c>
      <c r="JG12">
        <v>34.799999999999997</v>
      </c>
      <c r="JH12">
        <v>192.1</v>
      </c>
      <c r="JI12">
        <v>432.6</v>
      </c>
      <c r="JJ12">
        <v>596.79999999999995</v>
      </c>
      <c r="JK12">
        <v>418.5</v>
      </c>
      <c r="JL12">
        <v>330.6</v>
      </c>
      <c r="JM12">
        <v>430.7</v>
      </c>
      <c r="JN12">
        <v>332.4</v>
      </c>
      <c r="JO12">
        <v>290.8</v>
      </c>
      <c r="JP12">
        <v>163.30000000000001</v>
      </c>
      <c r="JQ12">
        <v>26.8</v>
      </c>
      <c r="JR12">
        <v>93.9</v>
      </c>
      <c r="JS12">
        <v>30.3</v>
      </c>
      <c r="JT12">
        <v>1.7</v>
      </c>
      <c r="JU12">
        <v>407.9</v>
      </c>
      <c r="JV12">
        <v>568.1</v>
      </c>
      <c r="JW12">
        <v>415.9</v>
      </c>
      <c r="JX12">
        <v>578.4</v>
      </c>
      <c r="JY12">
        <v>522</v>
      </c>
      <c r="JZ12">
        <v>339.2</v>
      </c>
      <c r="KA12">
        <v>361.4</v>
      </c>
      <c r="KB12">
        <v>271.89999999999998</v>
      </c>
      <c r="KC12">
        <v>73</v>
      </c>
      <c r="KD12">
        <v>145.6</v>
      </c>
      <c r="KE12">
        <v>103.3</v>
      </c>
      <c r="KF12">
        <v>0</v>
      </c>
      <c r="KG12">
        <v>102.3</v>
      </c>
      <c r="KH12">
        <v>253.9</v>
      </c>
      <c r="KI12">
        <v>465</v>
      </c>
      <c r="KJ12">
        <v>676.5</v>
      </c>
      <c r="KK12">
        <v>255.9</v>
      </c>
      <c r="KL12">
        <v>37.1</v>
      </c>
      <c r="KM12">
        <v>0</v>
      </c>
      <c r="KN12">
        <v>43.6</v>
      </c>
      <c r="KO12">
        <v>211</v>
      </c>
      <c r="KP12">
        <v>168.2</v>
      </c>
      <c r="KQ12">
        <v>52.8</v>
      </c>
      <c r="KR12">
        <v>0</v>
      </c>
      <c r="KS12">
        <v>126.5</v>
      </c>
      <c r="KT12">
        <v>576.70000000000005</v>
      </c>
    </row>
    <row r="13" spans="1:306" x14ac:dyDescent="0.25">
      <c r="A13" s="51"/>
      <c r="B13" s="47" t="s">
        <v>148</v>
      </c>
      <c r="C13" s="47"/>
      <c r="D13" s="13"/>
      <c r="E13" s="13" t="s">
        <v>163</v>
      </c>
      <c r="F13" s="13" t="s">
        <v>160</v>
      </c>
      <c r="G13" s="14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>
        <v>26</v>
      </c>
      <c r="ES13">
        <v>0</v>
      </c>
      <c r="ET13">
        <v>24.8</v>
      </c>
      <c r="EU13">
        <v>58.5</v>
      </c>
      <c r="EV13">
        <v>30.4</v>
      </c>
      <c r="EW13">
        <v>0</v>
      </c>
      <c r="EX13">
        <v>42.4</v>
      </c>
      <c r="EY13">
        <v>0</v>
      </c>
      <c r="EZ13">
        <v>0</v>
      </c>
      <c r="FA13">
        <v>0</v>
      </c>
      <c r="FB13">
        <v>0</v>
      </c>
      <c r="FC13">
        <v>0</v>
      </c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>
        <v>0</v>
      </c>
      <c r="HA13">
        <v>2</v>
      </c>
      <c r="HB13">
        <v>3</v>
      </c>
      <c r="HC13">
        <v>0</v>
      </c>
      <c r="HD13">
        <v>51.4</v>
      </c>
      <c r="HE13">
        <v>57.1</v>
      </c>
      <c r="HF13">
        <v>0</v>
      </c>
      <c r="HG13">
        <v>37.5</v>
      </c>
      <c r="HH13">
        <v>6.7</v>
      </c>
      <c r="HI13">
        <v>6</v>
      </c>
      <c r="HJ13">
        <v>16.899999999999999</v>
      </c>
      <c r="HK13">
        <v>21</v>
      </c>
      <c r="HL13">
        <v>1.4</v>
      </c>
      <c r="HM13">
        <v>0</v>
      </c>
      <c r="HN13">
        <v>9.8000000000000007</v>
      </c>
      <c r="HO13">
        <v>0</v>
      </c>
      <c r="HP13">
        <v>31.3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31.6</v>
      </c>
      <c r="HY13">
        <v>2</v>
      </c>
      <c r="HZ13">
        <v>67.3</v>
      </c>
      <c r="IA13">
        <v>293.8</v>
      </c>
      <c r="IB13">
        <v>419.2</v>
      </c>
      <c r="IC13">
        <v>98.9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26</v>
      </c>
      <c r="IK13">
        <v>0</v>
      </c>
      <c r="IL13">
        <v>24.8</v>
      </c>
      <c r="IM13">
        <v>58.5</v>
      </c>
      <c r="IN13">
        <v>30.4</v>
      </c>
      <c r="IO13">
        <v>0</v>
      </c>
      <c r="IP13">
        <v>42.4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9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106.9</v>
      </c>
      <c r="JL13">
        <v>11.3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7</v>
      </c>
      <c r="JV13">
        <v>0</v>
      </c>
      <c r="JW13">
        <v>0</v>
      </c>
      <c r="JX13">
        <v>66.599999999999994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109</v>
      </c>
      <c r="KJ13">
        <v>31.9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220.9</v>
      </c>
    </row>
    <row r="14" spans="1:306" x14ac:dyDescent="0.25">
      <c r="A14" s="51"/>
      <c r="B14" s="47" t="s">
        <v>149</v>
      </c>
      <c r="C14" s="47"/>
      <c r="D14" s="13"/>
      <c r="E14" s="13"/>
      <c r="F14" s="13"/>
      <c r="G14" s="14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>
        <v>214</v>
      </c>
      <c r="ES14">
        <v>261.7</v>
      </c>
      <c r="ET14">
        <v>373.9</v>
      </c>
      <c r="EU14">
        <v>450.8</v>
      </c>
      <c r="EV14">
        <v>279.39999999999998</v>
      </c>
      <c r="EW14">
        <v>483.6</v>
      </c>
      <c r="EX14">
        <v>254.1</v>
      </c>
      <c r="EY14">
        <v>147.30000000000001</v>
      </c>
      <c r="EZ14">
        <v>137.6</v>
      </c>
      <c r="FA14">
        <v>124.3</v>
      </c>
      <c r="FB14">
        <v>121.2</v>
      </c>
      <c r="FC14">
        <v>79.599999999999994</v>
      </c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>
        <v>128.1</v>
      </c>
      <c r="HA14">
        <v>317</v>
      </c>
      <c r="HB14">
        <v>317</v>
      </c>
      <c r="HC14">
        <v>340.1</v>
      </c>
      <c r="HD14">
        <v>381.5</v>
      </c>
      <c r="HE14">
        <v>456.7</v>
      </c>
      <c r="HF14">
        <v>106.5</v>
      </c>
      <c r="HG14">
        <v>6.5</v>
      </c>
      <c r="HH14">
        <v>0</v>
      </c>
      <c r="HI14">
        <v>0</v>
      </c>
      <c r="HJ14">
        <v>0</v>
      </c>
      <c r="HK14">
        <v>3.4</v>
      </c>
      <c r="HL14">
        <v>29</v>
      </c>
      <c r="HM14">
        <v>235.2</v>
      </c>
      <c r="HN14">
        <v>450.3</v>
      </c>
      <c r="HO14">
        <v>195.7</v>
      </c>
      <c r="HP14">
        <v>392.2</v>
      </c>
      <c r="HQ14">
        <v>469.3</v>
      </c>
      <c r="HR14">
        <v>303.8</v>
      </c>
      <c r="HS14">
        <v>173.5</v>
      </c>
      <c r="HT14">
        <v>102.9</v>
      </c>
      <c r="HU14">
        <v>70.900000000000006</v>
      </c>
      <c r="HV14">
        <v>79.8</v>
      </c>
      <c r="HW14">
        <v>193.5</v>
      </c>
      <c r="HX14">
        <v>350</v>
      </c>
      <c r="HY14">
        <v>371.6</v>
      </c>
      <c r="HZ14">
        <v>303.3</v>
      </c>
      <c r="IA14">
        <v>51.8</v>
      </c>
      <c r="IB14">
        <v>84.3</v>
      </c>
      <c r="IC14">
        <v>426.8</v>
      </c>
      <c r="ID14">
        <v>190.1</v>
      </c>
      <c r="IE14">
        <v>187.8</v>
      </c>
      <c r="IF14">
        <v>50.1</v>
      </c>
      <c r="IG14">
        <v>4.7</v>
      </c>
      <c r="IH14">
        <v>21.2</v>
      </c>
      <c r="II14">
        <v>173.5</v>
      </c>
      <c r="IJ14">
        <v>214</v>
      </c>
      <c r="IK14">
        <v>261.7</v>
      </c>
      <c r="IL14">
        <v>373.9</v>
      </c>
      <c r="IM14">
        <v>450.8</v>
      </c>
      <c r="IN14">
        <v>279.39999999999998</v>
      </c>
      <c r="IO14">
        <v>483.6</v>
      </c>
      <c r="IP14">
        <v>254.1</v>
      </c>
      <c r="IQ14">
        <v>147.30000000000001</v>
      </c>
      <c r="IR14">
        <v>137.6</v>
      </c>
      <c r="IS14">
        <v>124.3</v>
      </c>
      <c r="IT14">
        <v>121.2</v>
      </c>
      <c r="IU14">
        <v>79.599999999999994</v>
      </c>
      <c r="IV14">
        <v>232.3</v>
      </c>
      <c r="IW14">
        <v>178.2</v>
      </c>
      <c r="IX14">
        <v>229.1</v>
      </c>
      <c r="IY14">
        <v>307.10000000000002</v>
      </c>
      <c r="IZ14">
        <v>316.10000000000002</v>
      </c>
      <c r="JA14">
        <v>359.8</v>
      </c>
      <c r="JB14">
        <v>430.8</v>
      </c>
      <c r="JC14">
        <v>304.60000000000002</v>
      </c>
      <c r="JD14">
        <v>228.8</v>
      </c>
      <c r="JE14">
        <v>121.3</v>
      </c>
      <c r="JF14">
        <v>51.9</v>
      </c>
      <c r="JG14">
        <v>121.7</v>
      </c>
      <c r="JH14">
        <v>225.9</v>
      </c>
      <c r="JI14">
        <v>432.6</v>
      </c>
      <c r="JJ14">
        <v>617.79999999999995</v>
      </c>
      <c r="JK14">
        <v>562.20000000000005</v>
      </c>
      <c r="JL14">
        <v>615.4</v>
      </c>
      <c r="JM14">
        <v>457.7</v>
      </c>
      <c r="JN14">
        <v>332.4</v>
      </c>
      <c r="JO14">
        <v>337.9</v>
      </c>
      <c r="JP14">
        <v>197.4</v>
      </c>
      <c r="JQ14">
        <v>207.7</v>
      </c>
      <c r="JR14">
        <v>206.2</v>
      </c>
      <c r="JS14">
        <v>231.1</v>
      </c>
      <c r="JT14">
        <v>259.60000000000002</v>
      </c>
      <c r="JU14">
        <v>400.9</v>
      </c>
      <c r="JV14">
        <v>600.29999999999995</v>
      </c>
      <c r="JW14">
        <v>539.79999999999995</v>
      </c>
      <c r="JX14">
        <v>551.6</v>
      </c>
      <c r="JY14">
        <v>522</v>
      </c>
      <c r="JZ14">
        <v>339.2</v>
      </c>
      <c r="KA14">
        <v>361.4</v>
      </c>
      <c r="KB14">
        <v>271.89999999999998</v>
      </c>
      <c r="KC14">
        <v>151</v>
      </c>
      <c r="KD14">
        <v>192</v>
      </c>
      <c r="KE14">
        <v>220.4</v>
      </c>
      <c r="KF14">
        <v>423.4</v>
      </c>
      <c r="KG14">
        <v>328.7</v>
      </c>
      <c r="KH14">
        <v>568</v>
      </c>
      <c r="KI14">
        <v>556.20000000000005</v>
      </c>
      <c r="KJ14">
        <v>644.6</v>
      </c>
      <c r="KK14">
        <v>591.6</v>
      </c>
      <c r="KL14">
        <v>479.7</v>
      </c>
      <c r="KM14">
        <v>354.3</v>
      </c>
      <c r="KN14">
        <v>226.8</v>
      </c>
      <c r="KO14">
        <v>211</v>
      </c>
      <c r="KP14">
        <v>168.2</v>
      </c>
      <c r="KQ14">
        <v>209.7</v>
      </c>
      <c r="KR14">
        <v>496.1</v>
      </c>
      <c r="KS14">
        <v>497.7</v>
      </c>
      <c r="KT14">
        <v>502.2</v>
      </c>
    </row>
    <row r="15" spans="1:306" x14ac:dyDescent="0.25">
      <c r="A15" s="42" t="s">
        <v>170</v>
      </c>
      <c r="B15" s="11"/>
      <c r="C15" s="11"/>
      <c r="D15" s="11"/>
      <c r="E15" s="12"/>
      <c r="G15">
        <f>SUM(G6+G10+G14)</f>
        <v>0</v>
      </c>
      <c r="H15">
        <f t="shared" ref="H15:BS15" si="0">SUM(H6+H10+H14)</f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0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si="0"/>
        <v>0</v>
      </c>
      <c r="BO15">
        <f t="shared" si="0"/>
        <v>0</v>
      </c>
      <c r="BP15">
        <f t="shared" si="0"/>
        <v>0</v>
      </c>
      <c r="BQ15">
        <f t="shared" si="0"/>
        <v>0</v>
      </c>
      <c r="BR15">
        <f t="shared" si="0"/>
        <v>0</v>
      </c>
      <c r="BS15">
        <f t="shared" si="0"/>
        <v>0</v>
      </c>
      <c r="BT15">
        <f t="shared" ref="BT15:EE15" si="1">SUM(BT6+BT10+BT14)</f>
        <v>0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1"/>
        <v>0</v>
      </c>
      <c r="CF15">
        <f t="shared" si="1"/>
        <v>0</v>
      </c>
      <c r="CG15">
        <f t="shared" si="1"/>
        <v>0</v>
      </c>
      <c r="CH15">
        <f t="shared" si="1"/>
        <v>0</v>
      </c>
      <c r="CI15">
        <f t="shared" si="1"/>
        <v>0</v>
      </c>
      <c r="CJ15">
        <f t="shared" si="1"/>
        <v>0</v>
      </c>
      <c r="CK15">
        <f t="shared" si="1"/>
        <v>0</v>
      </c>
      <c r="CL15">
        <f t="shared" si="1"/>
        <v>0</v>
      </c>
      <c r="CM15">
        <f t="shared" si="1"/>
        <v>0</v>
      </c>
      <c r="CN15">
        <f t="shared" si="1"/>
        <v>0</v>
      </c>
      <c r="CO15">
        <f t="shared" si="1"/>
        <v>0</v>
      </c>
      <c r="CP15">
        <f t="shared" si="1"/>
        <v>0</v>
      </c>
      <c r="CQ15">
        <f t="shared" si="1"/>
        <v>0</v>
      </c>
      <c r="CR15">
        <f t="shared" si="1"/>
        <v>0</v>
      </c>
      <c r="CS15">
        <f t="shared" si="1"/>
        <v>0</v>
      </c>
      <c r="CT15">
        <f t="shared" si="1"/>
        <v>0</v>
      </c>
      <c r="CU15">
        <f t="shared" si="1"/>
        <v>0</v>
      </c>
      <c r="CV15">
        <f t="shared" si="1"/>
        <v>0</v>
      </c>
      <c r="CW15">
        <f t="shared" si="1"/>
        <v>0</v>
      </c>
      <c r="CX15">
        <f t="shared" si="1"/>
        <v>0</v>
      </c>
      <c r="CY15">
        <f t="shared" si="1"/>
        <v>0</v>
      </c>
      <c r="CZ15">
        <f t="shared" si="1"/>
        <v>0</v>
      </c>
      <c r="DA15">
        <f t="shared" si="1"/>
        <v>0</v>
      </c>
      <c r="DB15">
        <f t="shared" si="1"/>
        <v>0</v>
      </c>
      <c r="DC15">
        <f t="shared" si="1"/>
        <v>0</v>
      </c>
      <c r="DD15">
        <f t="shared" si="1"/>
        <v>0</v>
      </c>
      <c r="DE15">
        <f t="shared" si="1"/>
        <v>0</v>
      </c>
      <c r="DF15">
        <f t="shared" si="1"/>
        <v>0</v>
      </c>
      <c r="DG15">
        <f t="shared" si="1"/>
        <v>0</v>
      </c>
      <c r="DH15">
        <f t="shared" si="1"/>
        <v>0</v>
      </c>
      <c r="DI15">
        <f t="shared" si="1"/>
        <v>0</v>
      </c>
      <c r="DJ15">
        <f t="shared" si="1"/>
        <v>0</v>
      </c>
      <c r="DK15">
        <f t="shared" si="1"/>
        <v>0</v>
      </c>
      <c r="DL15">
        <f t="shared" si="1"/>
        <v>0</v>
      </c>
      <c r="DM15">
        <f t="shared" si="1"/>
        <v>0</v>
      </c>
      <c r="DN15">
        <f t="shared" si="1"/>
        <v>0</v>
      </c>
      <c r="DO15">
        <f t="shared" si="1"/>
        <v>0</v>
      </c>
      <c r="DP15">
        <f t="shared" si="1"/>
        <v>0</v>
      </c>
      <c r="DQ15">
        <f t="shared" si="1"/>
        <v>0</v>
      </c>
      <c r="DR15">
        <f t="shared" si="1"/>
        <v>0</v>
      </c>
      <c r="DS15">
        <f t="shared" si="1"/>
        <v>0</v>
      </c>
      <c r="DT15">
        <f t="shared" si="1"/>
        <v>0</v>
      </c>
      <c r="DU15">
        <f t="shared" si="1"/>
        <v>0</v>
      </c>
      <c r="DV15">
        <f t="shared" si="1"/>
        <v>0</v>
      </c>
      <c r="DW15">
        <f t="shared" si="1"/>
        <v>0</v>
      </c>
      <c r="DX15">
        <f t="shared" si="1"/>
        <v>0</v>
      </c>
      <c r="DY15">
        <f t="shared" si="1"/>
        <v>0</v>
      </c>
      <c r="DZ15">
        <f t="shared" si="1"/>
        <v>0</v>
      </c>
      <c r="EA15">
        <f t="shared" si="1"/>
        <v>0</v>
      </c>
      <c r="EB15">
        <f t="shared" si="1"/>
        <v>0</v>
      </c>
      <c r="EC15">
        <f t="shared" si="1"/>
        <v>0</v>
      </c>
      <c r="ED15">
        <f t="shared" si="1"/>
        <v>0</v>
      </c>
      <c r="EE15">
        <f t="shared" si="1"/>
        <v>0</v>
      </c>
      <c r="EF15">
        <f t="shared" ref="EF15:GQ15" si="2">SUM(EF6+EF10+EF14)</f>
        <v>3378.9</v>
      </c>
      <c r="EG15">
        <f t="shared" si="2"/>
        <v>2788.6</v>
      </c>
      <c r="EH15">
        <f t="shared" si="2"/>
        <v>3086.4</v>
      </c>
      <c r="EI15">
        <f t="shared" si="2"/>
        <v>2761.1</v>
      </c>
      <c r="EJ15">
        <f t="shared" si="2"/>
        <v>3140.3999999999996</v>
      </c>
      <c r="EK15">
        <f t="shared" si="2"/>
        <v>4964.2</v>
      </c>
      <c r="EL15">
        <f t="shared" si="2"/>
        <v>5904.7</v>
      </c>
      <c r="EM15">
        <f t="shared" si="2"/>
        <v>4270.8</v>
      </c>
      <c r="EN15">
        <f t="shared" si="2"/>
        <v>3458.8999999999996</v>
      </c>
      <c r="EO15">
        <f t="shared" si="2"/>
        <v>4255.3999999999996</v>
      </c>
      <c r="EP15">
        <f t="shared" si="2"/>
        <v>4804.8999999999996</v>
      </c>
      <c r="EQ15">
        <f t="shared" si="2"/>
        <v>3953</v>
      </c>
      <c r="ER15">
        <f t="shared" si="2"/>
        <v>2439.6</v>
      </c>
      <c r="ES15">
        <f t="shared" si="2"/>
        <v>3298.9999999999995</v>
      </c>
      <c r="ET15">
        <f t="shared" si="2"/>
        <v>3388.6</v>
      </c>
      <c r="EU15">
        <f t="shared" si="2"/>
        <v>3439.8</v>
      </c>
      <c r="EV15">
        <f t="shared" si="2"/>
        <v>3029.7000000000003</v>
      </c>
      <c r="EW15">
        <f t="shared" si="2"/>
        <v>4592.1000000000004</v>
      </c>
      <c r="EX15">
        <f t="shared" si="2"/>
        <v>2901.2</v>
      </c>
      <c r="EY15">
        <f t="shared" si="2"/>
        <v>3624.1000000000004</v>
      </c>
      <c r="EZ15">
        <f t="shared" si="2"/>
        <v>4207.6000000000004</v>
      </c>
      <c r="FA15">
        <f t="shared" si="2"/>
        <v>4356.2</v>
      </c>
      <c r="FB15">
        <f t="shared" si="2"/>
        <v>4281.3</v>
      </c>
      <c r="FC15">
        <f t="shared" si="2"/>
        <v>2462.4999999999995</v>
      </c>
      <c r="FD15">
        <f t="shared" si="2"/>
        <v>5707.1</v>
      </c>
      <c r="FE15">
        <f t="shared" si="2"/>
        <v>5150.1000000000004</v>
      </c>
      <c r="FF15">
        <f t="shared" si="2"/>
        <v>2392.1</v>
      </c>
      <c r="FG15">
        <f t="shared" si="2"/>
        <v>4922.5</v>
      </c>
      <c r="FH15">
        <f t="shared" si="2"/>
        <v>3652.6</v>
      </c>
      <c r="FI15">
        <f t="shared" si="2"/>
        <v>5700.4</v>
      </c>
      <c r="FJ15">
        <f t="shared" si="2"/>
        <v>4574.3</v>
      </c>
      <c r="FK15">
        <f t="shared" si="2"/>
        <v>3145.7</v>
      </c>
      <c r="FL15">
        <f t="shared" si="2"/>
        <v>3749.8</v>
      </c>
      <c r="FM15">
        <f t="shared" si="2"/>
        <v>2326</v>
      </c>
      <c r="FN15">
        <f t="shared" si="2"/>
        <v>2305.4</v>
      </c>
      <c r="FO15">
        <f t="shared" si="2"/>
        <v>2123.1999999999998</v>
      </c>
      <c r="FP15">
        <f t="shared" si="2"/>
        <v>2502.6999999999998</v>
      </c>
      <c r="FQ15">
        <f t="shared" si="2"/>
        <v>5095.1000000000004</v>
      </c>
      <c r="FR15">
        <f t="shared" si="2"/>
        <v>3136.3999999999996</v>
      </c>
      <c r="FS15">
        <f t="shared" si="2"/>
        <v>2449.9</v>
      </c>
      <c r="FT15">
        <f t="shared" si="2"/>
        <v>2237.8000000000002</v>
      </c>
      <c r="FU15">
        <f t="shared" si="2"/>
        <v>2625.2</v>
      </c>
      <c r="FV15">
        <f t="shared" si="2"/>
        <v>2492.4</v>
      </c>
      <c r="FW15">
        <f t="shared" si="2"/>
        <v>2815.6000000000004</v>
      </c>
      <c r="FX15">
        <f t="shared" si="2"/>
        <v>2631.4</v>
      </c>
      <c r="FY15">
        <f t="shared" si="2"/>
        <v>3388.6</v>
      </c>
      <c r="FZ15">
        <f t="shared" si="2"/>
        <v>4357.3</v>
      </c>
      <c r="GA15">
        <f t="shared" si="2"/>
        <v>5827.4</v>
      </c>
      <c r="GB15">
        <f t="shared" si="2"/>
        <v>7049.9000000000005</v>
      </c>
      <c r="GC15">
        <f t="shared" si="2"/>
        <v>2537.4</v>
      </c>
      <c r="GD15">
        <f t="shared" si="2"/>
        <v>2600.1999999999998</v>
      </c>
      <c r="GE15">
        <f t="shared" si="2"/>
        <v>2490.3000000000002</v>
      </c>
      <c r="GF15">
        <f t="shared" si="2"/>
        <v>1990.4</v>
      </c>
      <c r="GG15">
        <f t="shared" si="2"/>
        <v>2655.3</v>
      </c>
      <c r="GH15">
        <f t="shared" si="2"/>
        <v>2302.8000000000002</v>
      </c>
      <c r="GI15">
        <f t="shared" si="2"/>
        <v>3316.5</v>
      </c>
      <c r="GJ15">
        <f t="shared" si="2"/>
        <v>4724</v>
      </c>
      <c r="GK15">
        <f t="shared" si="2"/>
        <v>2711.6</v>
      </c>
      <c r="GL15">
        <f t="shared" si="2"/>
        <v>3954.3999999999996</v>
      </c>
      <c r="GM15">
        <f t="shared" si="2"/>
        <v>7085.7</v>
      </c>
      <c r="GN15">
        <f t="shared" si="2"/>
        <v>2791.2</v>
      </c>
      <c r="GO15">
        <f t="shared" si="2"/>
        <v>1068.8</v>
      </c>
      <c r="GP15">
        <f t="shared" si="2"/>
        <v>2688.2</v>
      </c>
      <c r="GQ15">
        <f t="shared" si="2"/>
        <v>2504.5</v>
      </c>
      <c r="GR15">
        <f t="shared" ref="GR15:JC15" si="3">SUM(GR6+GR10+GR14)</f>
        <v>4033.2</v>
      </c>
      <c r="GS15">
        <f t="shared" si="3"/>
        <v>6877.6</v>
      </c>
      <c r="GT15">
        <f t="shared" si="3"/>
        <v>7075.9</v>
      </c>
      <c r="GU15">
        <f t="shared" si="3"/>
        <v>7093.5</v>
      </c>
      <c r="GV15">
        <f t="shared" si="3"/>
        <v>6655.5</v>
      </c>
      <c r="GW15">
        <f t="shared" si="3"/>
        <v>6624</v>
      </c>
      <c r="GX15">
        <f t="shared" si="3"/>
        <v>5052.4000000000005</v>
      </c>
      <c r="GY15">
        <f t="shared" si="3"/>
        <v>6203.3</v>
      </c>
      <c r="GZ15">
        <f t="shared" si="3"/>
        <v>6958.4000000000005</v>
      </c>
      <c r="HA15">
        <f t="shared" si="3"/>
        <v>5977.8</v>
      </c>
      <c r="HB15">
        <f t="shared" si="3"/>
        <v>5295.7999999999993</v>
      </c>
      <c r="HC15">
        <f t="shared" si="3"/>
        <v>6144.3</v>
      </c>
      <c r="HD15">
        <f t="shared" si="3"/>
        <v>5301</v>
      </c>
      <c r="HE15">
        <f t="shared" si="3"/>
        <v>5488.5</v>
      </c>
      <c r="HF15">
        <f t="shared" si="3"/>
        <v>5314.9000000000005</v>
      </c>
      <c r="HG15">
        <f t="shared" si="3"/>
        <v>955.69999999999993</v>
      </c>
      <c r="HH15">
        <f t="shared" si="3"/>
        <v>44.5</v>
      </c>
      <c r="HI15">
        <f t="shared" si="3"/>
        <v>141.5</v>
      </c>
      <c r="HJ15">
        <f t="shared" si="3"/>
        <v>241</v>
      </c>
      <c r="HK15">
        <f t="shared" si="3"/>
        <v>669</v>
      </c>
      <c r="HL15">
        <f t="shared" si="3"/>
        <v>6524.1</v>
      </c>
      <c r="HM15">
        <f t="shared" si="3"/>
        <v>6709.5</v>
      </c>
      <c r="HN15">
        <f t="shared" si="3"/>
        <v>5125</v>
      </c>
      <c r="HO15">
        <f t="shared" si="3"/>
        <v>3771</v>
      </c>
      <c r="HP15">
        <f t="shared" si="3"/>
        <v>2242.2999999999997</v>
      </c>
      <c r="HQ15">
        <f t="shared" si="3"/>
        <v>2558.5</v>
      </c>
      <c r="HR15">
        <f t="shared" si="3"/>
        <v>2583.5</v>
      </c>
      <c r="HS15">
        <f t="shared" si="3"/>
        <v>2881.2</v>
      </c>
      <c r="HT15">
        <f t="shared" si="3"/>
        <v>2372.5</v>
      </c>
      <c r="HU15">
        <f t="shared" si="3"/>
        <v>2576.2999999999997</v>
      </c>
      <c r="HV15">
        <f t="shared" si="3"/>
        <v>2791.6000000000004</v>
      </c>
      <c r="HW15">
        <f t="shared" si="3"/>
        <v>4789.1000000000004</v>
      </c>
      <c r="HX15">
        <f t="shared" si="3"/>
        <v>2828</v>
      </c>
      <c r="HY15">
        <f t="shared" si="3"/>
        <v>3215.7</v>
      </c>
      <c r="HZ15">
        <f t="shared" si="3"/>
        <v>2901.8</v>
      </c>
      <c r="IA15">
        <f t="shared" si="3"/>
        <v>661.59999999999991</v>
      </c>
      <c r="IB15">
        <f t="shared" si="3"/>
        <v>682.19999999999993</v>
      </c>
      <c r="IC15">
        <f t="shared" si="3"/>
        <v>2084.6</v>
      </c>
      <c r="ID15">
        <f t="shared" si="3"/>
        <v>2818.4</v>
      </c>
      <c r="IE15">
        <f t="shared" si="3"/>
        <v>2980.9</v>
      </c>
      <c r="IF15">
        <f t="shared" si="3"/>
        <v>2102.7999999999997</v>
      </c>
      <c r="IG15">
        <f t="shared" si="3"/>
        <v>3270.5</v>
      </c>
      <c r="IH15">
        <f t="shared" si="3"/>
        <v>3345.8999999999996</v>
      </c>
      <c r="II15">
        <f t="shared" si="3"/>
        <v>2610.5</v>
      </c>
      <c r="IJ15">
        <f t="shared" si="3"/>
        <v>2439.6</v>
      </c>
      <c r="IK15">
        <f t="shared" si="3"/>
        <v>3298.9999999999995</v>
      </c>
      <c r="IL15">
        <f t="shared" si="3"/>
        <v>3388.6</v>
      </c>
      <c r="IM15">
        <f t="shared" si="3"/>
        <v>3439.8</v>
      </c>
      <c r="IN15">
        <f t="shared" si="3"/>
        <v>3029.7000000000003</v>
      </c>
      <c r="IO15">
        <f t="shared" si="3"/>
        <v>4592.1000000000004</v>
      </c>
      <c r="IP15">
        <f t="shared" si="3"/>
        <v>2901.2</v>
      </c>
      <c r="IQ15">
        <f t="shared" si="3"/>
        <v>3624.1000000000004</v>
      </c>
      <c r="IR15">
        <f t="shared" si="3"/>
        <v>4207.6000000000004</v>
      </c>
      <c r="IS15">
        <f t="shared" si="3"/>
        <v>4356.2</v>
      </c>
      <c r="IT15">
        <f t="shared" si="3"/>
        <v>4281.3</v>
      </c>
      <c r="IU15">
        <f t="shared" si="3"/>
        <v>2462.4999999999995</v>
      </c>
      <c r="IV15">
        <f t="shared" si="3"/>
        <v>4313.8</v>
      </c>
      <c r="IW15">
        <f t="shared" si="3"/>
        <v>3181.3999999999996</v>
      </c>
      <c r="IX15">
        <f t="shared" si="3"/>
        <v>4359.4000000000005</v>
      </c>
      <c r="IY15">
        <f t="shared" si="3"/>
        <v>4067.1</v>
      </c>
      <c r="IZ15">
        <f t="shared" si="3"/>
        <v>4132.8</v>
      </c>
      <c r="JA15">
        <f t="shared" si="3"/>
        <v>4192.3</v>
      </c>
      <c r="JB15">
        <f t="shared" si="3"/>
        <v>4107.5</v>
      </c>
      <c r="JC15">
        <f t="shared" si="3"/>
        <v>3728.8999999999996</v>
      </c>
      <c r="JD15">
        <f t="shared" ref="JD15:KT15" si="4">SUM(JD6+JD10+JD14)</f>
        <v>3746.5</v>
      </c>
      <c r="JE15">
        <f t="shared" si="4"/>
        <v>3922.4</v>
      </c>
      <c r="JF15">
        <f t="shared" si="4"/>
        <v>3594.2000000000003</v>
      </c>
      <c r="JG15">
        <f t="shared" si="4"/>
        <v>1693.0000000000002</v>
      </c>
      <c r="JH15">
        <f t="shared" si="4"/>
        <v>2500.7000000000003</v>
      </c>
      <c r="JI15">
        <f t="shared" si="4"/>
        <v>3684.4</v>
      </c>
      <c r="JJ15">
        <f t="shared" si="4"/>
        <v>4481.5999999999995</v>
      </c>
      <c r="JK15">
        <f t="shared" si="4"/>
        <v>4075.0999999999995</v>
      </c>
      <c r="JL15">
        <f t="shared" si="4"/>
        <v>3851.7</v>
      </c>
      <c r="JM15">
        <f t="shared" si="4"/>
        <v>3885.8</v>
      </c>
      <c r="JN15">
        <f t="shared" si="4"/>
        <v>3438.2000000000003</v>
      </c>
      <c r="JO15">
        <f t="shared" si="4"/>
        <v>3439.3</v>
      </c>
      <c r="JP15">
        <f t="shared" si="4"/>
        <v>2373.7000000000003</v>
      </c>
      <c r="JQ15">
        <f t="shared" si="4"/>
        <v>3205.8999999999996</v>
      </c>
      <c r="JR15">
        <f t="shared" si="4"/>
        <v>2593.5</v>
      </c>
      <c r="JS15">
        <f t="shared" si="4"/>
        <v>2236.9</v>
      </c>
      <c r="JT15">
        <f t="shared" si="4"/>
        <v>2562.6999999999998</v>
      </c>
      <c r="JU15">
        <f t="shared" si="4"/>
        <v>2534.5</v>
      </c>
      <c r="JV15">
        <f t="shared" si="4"/>
        <v>2764.6000000000004</v>
      </c>
      <c r="JW15">
        <f t="shared" si="4"/>
        <v>2657.6000000000004</v>
      </c>
      <c r="JX15">
        <f t="shared" si="4"/>
        <v>2751.7000000000003</v>
      </c>
      <c r="JY15">
        <f t="shared" si="4"/>
        <v>3651</v>
      </c>
      <c r="JZ15">
        <f t="shared" si="4"/>
        <v>3496.7</v>
      </c>
      <c r="KA15">
        <f t="shared" si="4"/>
        <v>3559.1</v>
      </c>
      <c r="KB15">
        <f t="shared" si="4"/>
        <v>3427.7</v>
      </c>
      <c r="KC15">
        <f t="shared" si="4"/>
        <v>4109.8999999999996</v>
      </c>
      <c r="KD15">
        <f t="shared" si="4"/>
        <v>4010.7</v>
      </c>
      <c r="KE15">
        <f t="shared" si="4"/>
        <v>4085</v>
      </c>
      <c r="KF15">
        <f t="shared" si="4"/>
        <v>5118</v>
      </c>
      <c r="KG15">
        <f t="shared" si="4"/>
        <v>5277.0999999999995</v>
      </c>
      <c r="KH15">
        <f t="shared" si="4"/>
        <v>5410.8</v>
      </c>
      <c r="KI15">
        <f t="shared" si="4"/>
        <v>5294.2</v>
      </c>
      <c r="KJ15">
        <f t="shared" si="4"/>
        <v>4056.1</v>
      </c>
      <c r="KK15">
        <f t="shared" si="4"/>
        <v>4707.3</v>
      </c>
      <c r="KL15">
        <f t="shared" si="4"/>
        <v>4258.8999999999996</v>
      </c>
      <c r="KM15">
        <f t="shared" si="4"/>
        <v>3932.0000000000005</v>
      </c>
      <c r="KN15">
        <f t="shared" si="4"/>
        <v>3571.0000000000005</v>
      </c>
      <c r="KO15">
        <f t="shared" si="4"/>
        <v>4434.5</v>
      </c>
      <c r="KP15">
        <f t="shared" si="4"/>
        <v>4685.8</v>
      </c>
      <c r="KQ15">
        <f t="shared" si="4"/>
        <v>4985.5</v>
      </c>
      <c r="KR15">
        <f t="shared" si="4"/>
        <v>6173.3</v>
      </c>
      <c r="KS15">
        <f t="shared" si="4"/>
        <v>5084.5999999999995</v>
      </c>
      <c r="KT15">
        <f t="shared" si="4"/>
        <v>2391.1999999999998</v>
      </c>
    </row>
    <row r="16" spans="1:306" x14ac:dyDescent="0.25">
      <c r="B16" s="11"/>
      <c r="C16" s="11"/>
      <c r="D16" s="11"/>
      <c r="E16" s="12"/>
      <c r="EW16" s="27"/>
      <c r="EY16" s="27"/>
    </row>
    <row r="17" spans="2:155" x14ac:dyDescent="0.25">
      <c r="B17" s="11"/>
      <c r="C17" s="11"/>
      <c r="D17" s="11"/>
      <c r="E17" s="12"/>
      <c r="EW17" s="27"/>
      <c r="EY17" s="27"/>
    </row>
    <row r="18" spans="2:155" x14ac:dyDescent="0.25">
      <c r="B18" s="11"/>
      <c r="C18" s="11"/>
      <c r="D18" s="11"/>
      <c r="E18" s="12"/>
      <c r="EW18" s="27"/>
      <c r="EY18" s="27"/>
    </row>
    <row r="19" spans="2:155" x14ac:dyDescent="0.25">
      <c r="B19" s="11"/>
      <c r="C19" s="11"/>
      <c r="D19" s="11"/>
      <c r="E19" s="12"/>
      <c r="EW19" s="27"/>
      <c r="EY19" s="27"/>
    </row>
    <row r="20" spans="2:155" x14ac:dyDescent="0.25">
      <c r="B20" s="11"/>
      <c r="C20" s="11"/>
      <c r="D20" s="11"/>
      <c r="E20" s="12"/>
      <c r="EW20" s="27"/>
      <c r="EY20" s="27"/>
    </row>
    <row r="21" spans="2:155" x14ac:dyDescent="0.25">
      <c r="B21" s="11"/>
      <c r="C21" s="11"/>
      <c r="D21" s="11"/>
      <c r="E21" s="12"/>
      <c r="EV21" s="27"/>
      <c r="EW21" s="27"/>
      <c r="EY21" s="27"/>
    </row>
    <row r="22" spans="2:155" x14ac:dyDescent="0.25">
      <c r="B22" s="11"/>
      <c r="C22" s="11"/>
      <c r="D22" s="11"/>
      <c r="E22" s="12"/>
      <c r="EV22" s="27"/>
      <c r="EY22" s="27"/>
    </row>
    <row r="23" spans="2:155" x14ac:dyDescent="0.25">
      <c r="B23" s="11"/>
      <c r="C23" s="11"/>
      <c r="D23" s="11"/>
      <c r="E23" s="12"/>
      <c r="EW23" s="27"/>
      <c r="EY23" s="27"/>
    </row>
    <row r="24" spans="2:155" x14ac:dyDescent="0.25">
      <c r="B24" s="11"/>
      <c r="C24" s="11"/>
      <c r="D24" s="11"/>
      <c r="E24" s="12"/>
      <c r="EV24" s="27"/>
      <c r="EW24" s="27"/>
      <c r="EY24" s="27"/>
    </row>
    <row r="25" spans="2:155" x14ac:dyDescent="0.25">
      <c r="B25" s="11"/>
      <c r="C25" s="11"/>
      <c r="D25" s="11"/>
      <c r="E25" s="12"/>
      <c r="EV25" s="27"/>
      <c r="EW25" s="27"/>
      <c r="EY25" s="27"/>
    </row>
    <row r="26" spans="2:155" x14ac:dyDescent="0.25">
      <c r="B26" s="11"/>
      <c r="C26" s="11"/>
      <c r="D26" s="11"/>
      <c r="E26" s="12"/>
      <c r="EV26" s="27"/>
      <c r="EY26" s="27"/>
    </row>
    <row r="27" spans="2:155" x14ac:dyDescent="0.25">
      <c r="B27" s="11"/>
      <c r="C27" s="11"/>
      <c r="D27" s="11"/>
      <c r="E27" s="12"/>
      <c r="EW27" s="27"/>
      <c r="EY27" s="27"/>
    </row>
    <row r="28" spans="2:155" x14ac:dyDescent="0.25">
      <c r="B28" s="11"/>
      <c r="C28" s="11"/>
      <c r="D28" s="11"/>
      <c r="E28" s="12"/>
    </row>
  </sheetData>
  <mergeCells count="13">
    <mergeCell ref="A11:A14"/>
    <mergeCell ref="B11:B12"/>
    <mergeCell ref="B13:C13"/>
    <mergeCell ref="B14:C14"/>
    <mergeCell ref="B2:C2"/>
    <mergeCell ref="A3:A6"/>
    <mergeCell ref="B3:B4"/>
    <mergeCell ref="B5:C5"/>
    <mergeCell ref="B6:C6"/>
    <mergeCell ref="A7:A10"/>
    <mergeCell ref="B7:B8"/>
    <mergeCell ref="B9:C9"/>
    <mergeCell ref="B10:C10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F1" sqref="C1:F1048576"/>
    </sheetView>
  </sheetViews>
  <sheetFormatPr defaultRowHeight="15.75" x14ac:dyDescent="0.25"/>
  <cols>
    <col min="3" max="3" width="17.375" style="46" bestFit="1" customWidth="1"/>
    <col min="4" max="5" width="22.625" style="46" bestFit="1" customWidth="1"/>
    <col min="6" max="6" width="6.375" style="46" bestFit="1" customWidth="1"/>
  </cols>
  <sheetData>
    <row r="1" spans="1:6" x14ac:dyDescent="0.25">
      <c r="A1" t="s">
        <v>168</v>
      </c>
      <c r="B1" t="s">
        <v>169</v>
      </c>
      <c r="C1" s="46" t="s">
        <v>171</v>
      </c>
      <c r="D1" s="46" t="s">
        <v>172</v>
      </c>
      <c r="E1" s="46" t="s">
        <v>173</v>
      </c>
      <c r="F1" s="46" t="s">
        <v>170</v>
      </c>
    </row>
    <row r="2" spans="1:6" x14ac:dyDescent="0.25">
      <c r="A2">
        <v>1986</v>
      </c>
      <c r="B2" t="s">
        <v>57</v>
      </c>
      <c r="C2" s="46">
        <v>0</v>
      </c>
      <c r="D2" s="46">
        <v>0</v>
      </c>
      <c r="E2" s="46">
        <v>0</v>
      </c>
      <c r="F2" s="46">
        <f>SUM(C2:E2)</f>
        <v>0</v>
      </c>
    </row>
    <row r="3" spans="1:6" x14ac:dyDescent="0.25">
      <c r="A3">
        <v>1986</v>
      </c>
      <c r="B3" t="s">
        <v>58</v>
      </c>
      <c r="C3" s="46">
        <v>0</v>
      </c>
      <c r="D3" s="46">
        <v>0</v>
      </c>
      <c r="E3" s="46">
        <v>0</v>
      </c>
      <c r="F3" s="46">
        <f t="shared" ref="F3:F66" si="0">SUM(C3:E3)</f>
        <v>0</v>
      </c>
    </row>
    <row r="4" spans="1:6" x14ac:dyDescent="0.25">
      <c r="A4">
        <v>1986</v>
      </c>
      <c r="B4" t="s">
        <v>59</v>
      </c>
      <c r="C4" s="46">
        <v>0</v>
      </c>
      <c r="D4" s="46">
        <v>0</v>
      </c>
      <c r="E4" s="46">
        <v>0</v>
      </c>
      <c r="F4" s="46">
        <f t="shared" si="0"/>
        <v>0</v>
      </c>
    </row>
    <row r="5" spans="1:6" x14ac:dyDescent="0.25">
      <c r="A5">
        <v>1986</v>
      </c>
      <c r="B5" t="s">
        <v>60</v>
      </c>
      <c r="C5" s="46">
        <v>0</v>
      </c>
      <c r="D5" s="46">
        <v>0</v>
      </c>
      <c r="E5" s="46">
        <v>0</v>
      </c>
      <c r="F5" s="46">
        <f t="shared" si="0"/>
        <v>0</v>
      </c>
    </row>
    <row r="6" spans="1:6" x14ac:dyDescent="0.25">
      <c r="A6">
        <v>1986</v>
      </c>
      <c r="B6" t="s">
        <v>61</v>
      </c>
      <c r="C6" s="46">
        <v>0</v>
      </c>
      <c r="D6" s="46">
        <v>0</v>
      </c>
      <c r="E6" s="46">
        <v>0</v>
      </c>
      <c r="F6" s="46">
        <f t="shared" si="0"/>
        <v>0</v>
      </c>
    </row>
    <row r="7" spans="1:6" x14ac:dyDescent="0.25">
      <c r="A7">
        <v>1986</v>
      </c>
      <c r="B7" t="s">
        <v>62</v>
      </c>
      <c r="C7" s="46">
        <v>0</v>
      </c>
      <c r="D7" s="46">
        <v>0</v>
      </c>
      <c r="E7" s="46">
        <v>0</v>
      </c>
      <c r="F7" s="46">
        <f t="shared" si="0"/>
        <v>0</v>
      </c>
    </row>
    <row r="8" spans="1:6" x14ac:dyDescent="0.25">
      <c r="A8">
        <v>1986</v>
      </c>
      <c r="B8" t="s">
        <v>63</v>
      </c>
      <c r="C8" s="46">
        <v>0</v>
      </c>
      <c r="D8" s="46">
        <v>0</v>
      </c>
      <c r="E8" s="46">
        <v>0</v>
      </c>
      <c r="F8" s="46">
        <f t="shared" si="0"/>
        <v>0</v>
      </c>
    </row>
    <row r="9" spans="1:6" x14ac:dyDescent="0.25">
      <c r="A9">
        <v>1986</v>
      </c>
      <c r="B9" t="s">
        <v>64</v>
      </c>
      <c r="C9" s="46">
        <v>0</v>
      </c>
      <c r="D9" s="46">
        <v>0</v>
      </c>
      <c r="E9" s="46">
        <v>0</v>
      </c>
      <c r="F9" s="46">
        <f t="shared" si="0"/>
        <v>0</v>
      </c>
    </row>
    <row r="10" spans="1:6" x14ac:dyDescent="0.25">
      <c r="A10">
        <v>1986</v>
      </c>
      <c r="B10" t="s">
        <v>65</v>
      </c>
      <c r="C10" s="46">
        <v>0</v>
      </c>
      <c r="D10" s="46">
        <v>0</v>
      </c>
      <c r="E10" s="46">
        <v>0</v>
      </c>
      <c r="F10" s="46">
        <f t="shared" si="0"/>
        <v>0</v>
      </c>
    </row>
    <row r="11" spans="1:6" x14ac:dyDescent="0.25">
      <c r="A11">
        <v>1986</v>
      </c>
      <c r="B11" t="s">
        <v>66</v>
      </c>
      <c r="C11" s="46">
        <v>0</v>
      </c>
      <c r="D11" s="46">
        <v>0</v>
      </c>
      <c r="E11" s="46">
        <v>0</v>
      </c>
      <c r="F11" s="46">
        <f t="shared" si="0"/>
        <v>0</v>
      </c>
    </row>
    <row r="12" spans="1:6" x14ac:dyDescent="0.25">
      <c r="A12">
        <v>1986</v>
      </c>
      <c r="B12" t="s">
        <v>67</v>
      </c>
      <c r="C12" s="46">
        <v>0</v>
      </c>
      <c r="D12" s="46">
        <v>0</v>
      </c>
      <c r="E12" s="46">
        <v>0</v>
      </c>
      <c r="F12" s="46">
        <f t="shared" si="0"/>
        <v>0</v>
      </c>
    </row>
    <row r="13" spans="1:6" x14ac:dyDescent="0.25">
      <c r="A13">
        <v>1986</v>
      </c>
      <c r="B13" t="s">
        <v>68</v>
      </c>
      <c r="C13" s="46">
        <v>0</v>
      </c>
      <c r="D13" s="46">
        <v>0</v>
      </c>
      <c r="E13" s="46">
        <v>0</v>
      </c>
      <c r="F13" s="46">
        <f t="shared" si="0"/>
        <v>0</v>
      </c>
    </row>
    <row r="14" spans="1:6" x14ac:dyDescent="0.25">
      <c r="A14">
        <v>1987</v>
      </c>
      <c r="B14" t="s">
        <v>57</v>
      </c>
      <c r="C14" s="46">
        <v>0</v>
      </c>
      <c r="D14" s="46">
        <v>0</v>
      </c>
      <c r="E14" s="46">
        <v>0</v>
      </c>
      <c r="F14" s="46">
        <f t="shared" si="0"/>
        <v>0</v>
      </c>
    </row>
    <row r="15" spans="1:6" x14ac:dyDescent="0.25">
      <c r="A15">
        <v>1987</v>
      </c>
      <c r="B15" t="s">
        <v>58</v>
      </c>
      <c r="C15" s="46">
        <v>0</v>
      </c>
      <c r="D15" s="46">
        <v>0</v>
      </c>
      <c r="E15" s="46">
        <v>0</v>
      </c>
      <c r="F15" s="46">
        <f t="shared" si="0"/>
        <v>0</v>
      </c>
    </row>
    <row r="16" spans="1:6" x14ac:dyDescent="0.25">
      <c r="A16">
        <v>1987</v>
      </c>
      <c r="B16" t="s">
        <v>59</v>
      </c>
      <c r="C16" s="46">
        <v>0</v>
      </c>
      <c r="D16" s="46">
        <v>0</v>
      </c>
      <c r="E16" s="46">
        <v>0</v>
      </c>
      <c r="F16" s="46">
        <f t="shared" si="0"/>
        <v>0</v>
      </c>
    </row>
    <row r="17" spans="1:6" x14ac:dyDescent="0.25">
      <c r="A17">
        <v>1987</v>
      </c>
      <c r="B17" t="s">
        <v>60</v>
      </c>
      <c r="C17" s="46">
        <v>0</v>
      </c>
      <c r="D17" s="46">
        <v>0</v>
      </c>
      <c r="E17" s="46">
        <v>0</v>
      </c>
      <c r="F17" s="46">
        <f t="shared" si="0"/>
        <v>0</v>
      </c>
    </row>
    <row r="18" spans="1:6" x14ac:dyDescent="0.25">
      <c r="A18">
        <v>1987</v>
      </c>
      <c r="B18" t="s">
        <v>61</v>
      </c>
      <c r="C18" s="46">
        <v>0</v>
      </c>
      <c r="D18" s="46">
        <v>0</v>
      </c>
      <c r="E18" s="46">
        <v>0</v>
      </c>
      <c r="F18" s="46">
        <f t="shared" si="0"/>
        <v>0</v>
      </c>
    </row>
    <row r="19" spans="1:6" x14ac:dyDescent="0.25">
      <c r="A19">
        <v>1987</v>
      </c>
      <c r="B19" t="s">
        <v>62</v>
      </c>
      <c r="C19" s="46">
        <v>0</v>
      </c>
      <c r="D19" s="46">
        <v>0</v>
      </c>
      <c r="E19" s="46">
        <v>0</v>
      </c>
      <c r="F19" s="46">
        <f t="shared" si="0"/>
        <v>0</v>
      </c>
    </row>
    <row r="20" spans="1:6" x14ac:dyDescent="0.25">
      <c r="A20">
        <v>1987</v>
      </c>
      <c r="B20" t="s">
        <v>63</v>
      </c>
      <c r="C20" s="46">
        <v>0</v>
      </c>
      <c r="D20" s="46">
        <v>0</v>
      </c>
      <c r="E20" s="46">
        <v>0</v>
      </c>
      <c r="F20" s="46">
        <f t="shared" si="0"/>
        <v>0</v>
      </c>
    </row>
    <row r="21" spans="1:6" x14ac:dyDescent="0.25">
      <c r="A21">
        <v>1987</v>
      </c>
      <c r="B21" t="s">
        <v>64</v>
      </c>
      <c r="C21" s="46">
        <v>0</v>
      </c>
      <c r="D21" s="46">
        <v>0</v>
      </c>
      <c r="E21" s="46">
        <v>0</v>
      </c>
      <c r="F21" s="46">
        <f t="shared" si="0"/>
        <v>0</v>
      </c>
    </row>
    <row r="22" spans="1:6" x14ac:dyDescent="0.25">
      <c r="A22">
        <v>1987</v>
      </c>
      <c r="B22" t="s">
        <v>65</v>
      </c>
      <c r="C22" s="46">
        <v>0</v>
      </c>
      <c r="D22" s="46">
        <v>0</v>
      </c>
      <c r="E22" s="46">
        <v>0</v>
      </c>
      <c r="F22" s="46">
        <f t="shared" si="0"/>
        <v>0</v>
      </c>
    </row>
    <row r="23" spans="1:6" x14ac:dyDescent="0.25">
      <c r="A23">
        <v>1987</v>
      </c>
      <c r="B23" t="s">
        <v>66</v>
      </c>
      <c r="C23" s="46">
        <v>12099.5</v>
      </c>
      <c r="D23" s="46">
        <v>0</v>
      </c>
      <c r="E23" s="46">
        <v>0</v>
      </c>
      <c r="F23" s="46">
        <f t="shared" si="0"/>
        <v>12099.5</v>
      </c>
    </row>
    <row r="24" spans="1:6" x14ac:dyDescent="0.25">
      <c r="A24">
        <v>1987</v>
      </c>
      <c r="B24" t="s">
        <v>67</v>
      </c>
      <c r="C24" s="46">
        <v>15926.3</v>
      </c>
      <c r="D24" s="46">
        <v>0</v>
      </c>
      <c r="E24" s="46">
        <v>0</v>
      </c>
      <c r="F24" s="46">
        <f t="shared" si="0"/>
        <v>15926.3</v>
      </c>
    </row>
    <row r="25" spans="1:6" x14ac:dyDescent="0.25">
      <c r="A25">
        <v>1987</v>
      </c>
      <c r="B25" t="s">
        <v>68</v>
      </c>
      <c r="C25" s="46">
        <v>14149.1</v>
      </c>
      <c r="D25" s="46">
        <v>0</v>
      </c>
      <c r="E25" s="46">
        <v>0</v>
      </c>
      <c r="F25" s="46">
        <f t="shared" si="0"/>
        <v>14149.1</v>
      </c>
    </row>
    <row r="26" spans="1:6" x14ac:dyDescent="0.25">
      <c r="A26">
        <v>1988</v>
      </c>
      <c r="B26" t="s">
        <v>57</v>
      </c>
      <c r="C26" s="46">
        <v>18857</v>
      </c>
      <c r="D26" s="46">
        <v>0</v>
      </c>
      <c r="E26" s="46">
        <v>0</v>
      </c>
      <c r="F26" s="46">
        <f t="shared" si="0"/>
        <v>18857</v>
      </c>
    </row>
    <row r="27" spans="1:6" x14ac:dyDescent="0.25">
      <c r="A27">
        <v>1988</v>
      </c>
      <c r="B27" t="s">
        <v>58</v>
      </c>
      <c r="C27" s="46">
        <v>16983.599999999999</v>
      </c>
      <c r="D27" s="46">
        <v>0</v>
      </c>
      <c r="E27" s="46">
        <v>0</v>
      </c>
      <c r="F27" s="46">
        <f t="shared" si="0"/>
        <v>16983.599999999999</v>
      </c>
    </row>
    <row r="28" spans="1:6" x14ac:dyDescent="0.25">
      <c r="A28">
        <v>1988</v>
      </c>
      <c r="B28" t="s">
        <v>59</v>
      </c>
      <c r="C28" s="46">
        <v>13048.1</v>
      </c>
      <c r="D28" s="46">
        <v>0</v>
      </c>
      <c r="E28" s="46">
        <v>0</v>
      </c>
      <c r="F28" s="46">
        <f t="shared" si="0"/>
        <v>13048.1</v>
      </c>
    </row>
    <row r="29" spans="1:6" x14ac:dyDescent="0.25">
      <c r="A29">
        <v>1988</v>
      </c>
      <c r="B29" t="s">
        <v>60</v>
      </c>
      <c r="C29" s="46">
        <v>15507.9</v>
      </c>
      <c r="D29" s="46">
        <v>0</v>
      </c>
      <c r="E29" s="46">
        <v>0</v>
      </c>
      <c r="F29" s="46">
        <f t="shared" si="0"/>
        <v>15507.9</v>
      </c>
    </row>
    <row r="30" spans="1:6" x14ac:dyDescent="0.25">
      <c r="A30">
        <v>1988</v>
      </c>
      <c r="B30" t="s">
        <v>61</v>
      </c>
      <c r="C30" s="46">
        <v>13137.7</v>
      </c>
      <c r="D30" s="46">
        <v>0</v>
      </c>
      <c r="E30" s="46">
        <v>0</v>
      </c>
      <c r="F30" s="46">
        <f t="shared" si="0"/>
        <v>13137.7</v>
      </c>
    </row>
    <row r="31" spans="1:6" x14ac:dyDescent="0.25">
      <c r="A31">
        <v>1988</v>
      </c>
      <c r="B31" t="s">
        <v>62</v>
      </c>
      <c r="C31" s="46">
        <v>13667.199999999999</v>
      </c>
      <c r="D31" s="46">
        <v>0</v>
      </c>
      <c r="E31" s="46">
        <v>0</v>
      </c>
      <c r="F31" s="46">
        <f t="shared" si="0"/>
        <v>13667.199999999999</v>
      </c>
    </row>
    <row r="32" spans="1:6" x14ac:dyDescent="0.25">
      <c r="A32">
        <v>1988</v>
      </c>
      <c r="B32" t="s">
        <v>63</v>
      </c>
      <c r="C32" s="46">
        <v>4916.5</v>
      </c>
      <c r="D32" s="46">
        <v>0</v>
      </c>
      <c r="E32" s="46">
        <v>0</v>
      </c>
      <c r="F32" s="46">
        <f t="shared" si="0"/>
        <v>4916.5</v>
      </c>
    </row>
    <row r="33" spans="1:6" x14ac:dyDescent="0.25">
      <c r="A33">
        <v>1988</v>
      </c>
      <c r="B33" t="s">
        <v>64</v>
      </c>
      <c r="C33" s="46">
        <v>2525.1</v>
      </c>
      <c r="D33" s="46">
        <v>0</v>
      </c>
      <c r="E33" s="46">
        <v>0</v>
      </c>
      <c r="F33" s="46">
        <f t="shared" si="0"/>
        <v>2525.1</v>
      </c>
    </row>
    <row r="34" spans="1:6" x14ac:dyDescent="0.25">
      <c r="A34">
        <v>1988</v>
      </c>
      <c r="B34" t="s">
        <v>65</v>
      </c>
      <c r="C34" s="46">
        <v>4500.2</v>
      </c>
      <c r="D34" s="46">
        <v>0</v>
      </c>
      <c r="E34" s="46">
        <v>0</v>
      </c>
      <c r="F34" s="46">
        <f t="shared" si="0"/>
        <v>4500.2</v>
      </c>
    </row>
    <row r="35" spans="1:6" x14ac:dyDescent="0.25">
      <c r="A35">
        <v>1988</v>
      </c>
      <c r="B35" t="s">
        <v>66</v>
      </c>
      <c r="C35" s="46">
        <v>5854.9</v>
      </c>
      <c r="D35" s="46">
        <v>0</v>
      </c>
      <c r="E35" s="46">
        <v>0</v>
      </c>
      <c r="F35" s="46">
        <f t="shared" si="0"/>
        <v>5854.9</v>
      </c>
    </row>
    <row r="36" spans="1:6" x14ac:dyDescent="0.25">
      <c r="A36">
        <v>1988</v>
      </c>
      <c r="B36" t="s">
        <v>67</v>
      </c>
      <c r="C36" s="46">
        <v>6118.5</v>
      </c>
      <c r="D36" s="46">
        <v>0</v>
      </c>
      <c r="E36" s="46">
        <v>0</v>
      </c>
      <c r="F36" s="46">
        <f t="shared" si="0"/>
        <v>6118.5</v>
      </c>
    </row>
    <row r="37" spans="1:6" x14ac:dyDescent="0.25">
      <c r="A37">
        <v>1988</v>
      </c>
      <c r="B37" t="s">
        <v>68</v>
      </c>
      <c r="C37" s="46">
        <v>21067.200000000001</v>
      </c>
      <c r="D37" s="46">
        <v>0</v>
      </c>
      <c r="E37" s="46">
        <v>0</v>
      </c>
      <c r="F37" s="46">
        <f t="shared" si="0"/>
        <v>21067.200000000001</v>
      </c>
    </row>
    <row r="38" spans="1:6" x14ac:dyDescent="0.25">
      <c r="A38">
        <v>1989</v>
      </c>
      <c r="B38" t="s">
        <v>57</v>
      </c>
      <c r="C38" s="46">
        <v>19447.8</v>
      </c>
      <c r="D38" s="46">
        <v>0</v>
      </c>
      <c r="E38" s="46">
        <v>0</v>
      </c>
      <c r="F38" s="46">
        <f t="shared" si="0"/>
        <v>19447.8</v>
      </c>
    </row>
    <row r="39" spans="1:6" x14ac:dyDescent="0.25">
      <c r="A39">
        <v>1989</v>
      </c>
      <c r="B39" t="s">
        <v>58</v>
      </c>
      <c r="C39" s="46">
        <v>24160.2</v>
      </c>
      <c r="D39" s="46">
        <v>0</v>
      </c>
      <c r="E39" s="46">
        <v>0</v>
      </c>
      <c r="F39" s="46">
        <f t="shared" si="0"/>
        <v>24160.2</v>
      </c>
    </row>
    <row r="40" spans="1:6" x14ac:dyDescent="0.25">
      <c r="A40">
        <v>1989</v>
      </c>
      <c r="B40" t="s">
        <v>59</v>
      </c>
      <c r="C40" s="46">
        <v>18215.7</v>
      </c>
      <c r="D40" s="46">
        <v>0</v>
      </c>
      <c r="E40" s="46">
        <v>0</v>
      </c>
      <c r="F40" s="46">
        <f t="shared" si="0"/>
        <v>18215.7</v>
      </c>
    </row>
    <row r="41" spans="1:6" x14ac:dyDescent="0.25">
      <c r="A41">
        <v>1989</v>
      </c>
      <c r="B41" t="s">
        <v>60</v>
      </c>
      <c r="C41" s="46">
        <v>13914.4</v>
      </c>
      <c r="D41" s="46">
        <v>0</v>
      </c>
      <c r="E41" s="46">
        <v>0</v>
      </c>
      <c r="F41" s="46">
        <f t="shared" si="0"/>
        <v>13914.4</v>
      </c>
    </row>
    <row r="42" spans="1:6" x14ac:dyDescent="0.25">
      <c r="A42">
        <v>1989</v>
      </c>
      <c r="B42" t="s">
        <v>61</v>
      </c>
      <c r="C42" s="46">
        <v>7065.0999999999995</v>
      </c>
      <c r="D42" s="46">
        <v>0</v>
      </c>
      <c r="E42" s="46">
        <v>0</v>
      </c>
      <c r="F42" s="46">
        <f t="shared" si="0"/>
        <v>7065.0999999999995</v>
      </c>
    </row>
    <row r="43" spans="1:6" x14ac:dyDescent="0.25">
      <c r="A43">
        <v>1989</v>
      </c>
      <c r="B43" t="s">
        <v>62</v>
      </c>
      <c r="C43" s="46">
        <v>8981.2999999999993</v>
      </c>
      <c r="D43" s="46">
        <v>0</v>
      </c>
      <c r="E43" s="46">
        <v>0</v>
      </c>
      <c r="F43" s="46">
        <f t="shared" si="0"/>
        <v>8981.2999999999993</v>
      </c>
    </row>
    <row r="44" spans="1:6" x14ac:dyDescent="0.25">
      <c r="A44">
        <v>1989</v>
      </c>
      <c r="B44" t="s">
        <v>63</v>
      </c>
      <c r="C44" s="46">
        <v>5941.3</v>
      </c>
      <c r="D44" s="46">
        <v>0</v>
      </c>
      <c r="E44" s="46">
        <v>0</v>
      </c>
      <c r="F44" s="46">
        <f t="shared" si="0"/>
        <v>5941.3</v>
      </c>
    </row>
    <row r="45" spans="1:6" x14ac:dyDescent="0.25">
      <c r="A45">
        <v>1989</v>
      </c>
      <c r="B45" t="s">
        <v>64</v>
      </c>
      <c r="C45" s="46">
        <v>3291</v>
      </c>
      <c r="D45" s="46">
        <v>0</v>
      </c>
      <c r="E45" s="46">
        <v>0</v>
      </c>
      <c r="F45" s="46">
        <f t="shared" si="0"/>
        <v>3291</v>
      </c>
    </row>
    <row r="46" spans="1:6" x14ac:dyDescent="0.25">
      <c r="A46">
        <v>1989</v>
      </c>
      <c r="B46" t="s">
        <v>65</v>
      </c>
      <c r="C46" s="46">
        <v>4952.7</v>
      </c>
      <c r="D46" s="46">
        <v>0</v>
      </c>
      <c r="E46" s="46">
        <v>0</v>
      </c>
      <c r="F46" s="46">
        <f t="shared" si="0"/>
        <v>4952.7</v>
      </c>
    </row>
    <row r="47" spans="1:6" x14ac:dyDescent="0.25">
      <c r="A47">
        <v>1989</v>
      </c>
      <c r="B47" t="s">
        <v>66</v>
      </c>
      <c r="C47" s="46">
        <v>8588.5999999999985</v>
      </c>
      <c r="D47" s="46">
        <v>0</v>
      </c>
      <c r="E47" s="46">
        <v>0</v>
      </c>
      <c r="F47" s="46">
        <f t="shared" si="0"/>
        <v>8588.5999999999985</v>
      </c>
    </row>
    <row r="48" spans="1:6" x14ac:dyDescent="0.25">
      <c r="A48">
        <v>1989</v>
      </c>
      <c r="B48" t="s">
        <v>67</v>
      </c>
      <c r="C48" s="46">
        <v>10664</v>
      </c>
      <c r="D48" s="46">
        <v>0</v>
      </c>
      <c r="E48" s="46">
        <v>0</v>
      </c>
      <c r="F48" s="46">
        <f t="shared" si="0"/>
        <v>10664</v>
      </c>
    </row>
    <row r="49" spans="1:6" x14ac:dyDescent="0.25">
      <c r="A49">
        <v>1989</v>
      </c>
      <c r="B49" t="s">
        <v>68</v>
      </c>
      <c r="C49" s="46">
        <v>8935.1</v>
      </c>
      <c r="D49" s="46">
        <v>0</v>
      </c>
      <c r="E49" s="46">
        <v>0</v>
      </c>
      <c r="F49" s="46">
        <f t="shared" si="0"/>
        <v>8935.1</v>
      </c>
    </row>
    <row r="50" spans="1:6" x14ac:dyDescent="0.25">
      <c r="A50">
        <v>1990</v>
      </c>
      <c r="B50" t="s">
        <v>57</v>
      </c>
      <c r="C50" s="46">
        <v>13178</v>
      </c>
      <c r="D50" s="46">
        <v>0</v>
      </c>
      <c r="E50" s="46">
        <v>0</v>
      </c>
      <c r="F50" s="46">
        <f t="shared" si="0"/>
        <v>13178</v>
      </c>
    </row>
    <row r="51" spans="1:6" x14ac:dyDescent="0.25">
      <c r="A51">
        <v>1990</v>
      </c>
      <c r="B51" t="s">
        <v>58</v>
      </c>
      <c r="C51" s="46">
        <v>18846.400000000001</v>
      </c>
      <c r="D51" s="46">
        <v>0</v>
      </c>
      <c r="E51" s="46">
        <v>0</v>
      </c>
      <c r="F51" s="46">
        <f t="shared" si="0"/>
        <v>18846.400000000001</v>
      </c>
    </row>
    <row r="52" spans="1:6" x14ac:dyDescent="0.25">
      <c r="A52">
        <v>1990</v>
      </c>
      <c r="B52" t="s">
        <v>59</v>
      </c>
      <c r="C52" s="46">
        <v>21496.1</v>
      </c>
      <c r="D52" s="46">
        <v>0</v>
      </c>
      <c r="E52" s="46">
        <v>0</v>
      </c>
      <c r="F52" s="46">
        <f t="shared" si="0"/>
        <v>21496.1</v>
      </c>
    </row>
    <row r="53" spans="1:6" x14ac:dyDescent="0.25">
      <c r="A53">
        <v>1990</v>
      </c>
      <c r="B53" t="s">
        <v>60</v>
      </c>
      <c r="C53" s="46">
        <v>22897</v>
      </c>
      <c r="D53" s="46">
        <v>0</v>
      </c>
      <c r="E53" s="46">
        <v>0</v>
      </c>
      <c r="F53" s="46">
        <f t="shared" si="0"/>
        <v>22897</v>
      </c>
    </row>
    <row r="54" spans="1:6" x14ac:dyDescent="0.25">
      <c r="A54">
        <v>1990</v>
      </c>
      <c r="B54" t="s">
        <v>61</v>
      </c>
      <c r="C54" s="46">
        <v>12319.6</v>
      </c>
      <c r="D54" s="46">
        <v>0</v>
      </c>
      <c r="E54" s="46">
        <v>0</v>
      </c>
      <c r="F54" s="46">
        <f t="shared" si="0"/>
        <v>12319.6</v>
      </c>
    </row>
    <row r="55" spans="1:6" x14ac:dyDescent="0.25">
      <c r="A55">
        <v>1990</v>
      </c>
      <c r="B55" t="s">
        <v>62</v>
      </c>
      <c r="C55" s="46">
        <v>8492.5</v>
      </c>
      <c r="D55" s="46">
        <v>0</v>
      </c>
      <c r="E55" s="46">
        <v>0</v>
      </c>
      <c r="F55" s="46">
        <f t="shared" si="0"/>
        <v>8492.5</v>
      </c>
    </row>
    <row r="56" spans="1:6" x14ac:dyDescent="0.25">
      <c r="A56">
        <v>1990</v>
      </c>
      <c r="B56" t="s">
        <v>63</v>
      </c>
      <c r="C56" s="46">
        <v>5637.8</v>
      </c>
      <c r="D56" s="46">
        <v>0</v>
      </c>
      <c r="E56" s="46">
        <v>0</v>
      </c>
      <c r="F56" s="46">
        <f t="shared" si="0"/>
        <v>5637.8</v>
      </c>
    </row>
    <row r="57" spans="1:6" x14ac:dyDescent="0.25">
      <c r="A57">
        <v>1990</v>
      </c>
      <c r="B57" t="s">
        <v>64</v>
      </c>
      <c r="C57" s="46">
        <v>8789.4</v>
      </c>
      <c r="D57" s="46">
        <v>0</v>
      </c>
      <c r="E57" s="46">
        <v>0</v>
      </c>
      <c r="F57" s="46">
        <f t="shared" si="0"/>
        <v>8789.4</v>
      </c>
    </row>
    <row r="58" spans="1:6" x14ac:dyDescent="0.25">
      <c r="A58">
        <v>1990</v>
      </c>
      <c r="B58" t="s">
        <v>65</v>
      </c>
      <c r="C58" s="46">
        <v>11060.4</v>
      </c>
      <c r="D58" s="46">
        <v>0</v>
      </c>
      <c r="E58" s="46">
        <v>0</v>
      </c>
      <c r="F58" s="46">
        <f t="shared" si="0"/>
        <v>11060.4</v>
      </c>
    </row>
    <row r="59" spans="1:6" x14ac:dyDescent="0.25">
      <c r="A59">
        <v>1990</v>
      </c>
      <c r="B59" t="s">
        <v>66</v>
      </c>
      <c r="C59" s="46">
        <v>13099.3</v>
      </c>
      <c r="D59" s="46">
        <v>0</v>
      </c>
      <c r="E59" s="46">
        <v>0</v>
      </c>
      <c r="F59" s="46">
        <f t="shared" si="0"/>
        <v>13099.3</v>
      </c>
    </row>
    <row r="60" spans="1:6" x14ac:dyDescent="0.25">
      <c r="A60">
        <v>1990</v>
      </c>
      <c r="B60" t="s">
        <v>67</v>
      </c>
      <c r="C60" s="46">
        <v>5808.1</v>
      </c>
      <c r="D60" s="46">
        <v>0</v>
      </c>
      <c r="E60" s="46">
        <v>0</v>
      </c>
      <c r="F60" s="46">
        <f t="shared" si="0"/>
        <v>5808.1</v>
      </c>
    </row>
    <row r="61" spans="1:6" x14ac:dyDescent="0.25">
      <c r="A61">
        <v>1990</v>
      </c>
      <c r="B61" t="s">
        <v>68</v>
      </c>
      <c r="C61" s="46">
        <v>6353.4999999999991</v>
      </c>
      <c r="D61" s="46">
        <v>0</v>
      </c>
      <c r="E61" s="46">
        <v>0</v>
      </c>
      <c r="F61" s="46">
        <f t="shared" si="0"/>
        <v>6353.4999999999991</v>
      </c>
    </row>
    <row r="62" spans="1:6" x14ac:dyDescent="0.25">
      <c r="A62">
        <v>1991</v>
      </c>
      <c r="B62" t="s">
        <v>57</v>
      </c>
      <c r="C62" s="46">
        <v>16849.5</v>
      </c>
      <c r="D62" s="46">
        <v>0</v>
      </c>
      <c r="E62" s="46">
        <v>0</v>
      </c>
      <c r="F62" s="46">
        <f t="shared" si="0"/>
        <v>16849.5</v>
      </c>
    </row>
    <row r="63" spans="1:6" x14ac:dyDescent="0.25">
      <c r="A63">
        <v>1991</v>
      </c>
      <c r="B63" t="s">
        <v>58</v>
      </c>
      <c r="C63" s="46">
        <v>11478.5</v>
      </c>
      <c r="D63" s="46">
        <v>0</v>
      </c>
      <c r="E63" s="46">
        <v>0</v>
      </c>
      <c r="F63" s="46">
        <f t="shared" si="0"/>
        <v>11478.5</v>
      </c>
    </row>
    <row r="64" spans="1:6" x14ac:dyDescent="0.25">
      <c r="A64">
        <v>1991</v>
      </c>
      <c r="B64" t="s">
        <v>59</v>
      </c>
      <c r="C64" s="46">
        <v>41209.599999999999</v>
      </c>
      <c r="D64" s="46">
        <v>0</v>
      </c>
      <c r="E64" s="46">
        <v>0</v>
      </c>
      <c r="F64" s="46">
        <f t="shared" si="0"/>
        <v>41209.599999999999</v>
      </c>
    </row>
    <row r="65" spans="1:6" x14ac:dyDescent="0.25">
      <c r="A65">
        <v>1991</v>
      </c>
      <c r="B65" t="s">
        <v>60</v>
      </c>
      <c r="C65" s="46">
        <v>14382.6</v>
      </c>
      <c r="D65" s="46">
        <v>0</v>
      </c>
      <c r="E65" s="46">
        <v>0</v>
      </c>
      <c r="F65" s="46">
        <f t="shared" si="0"/>
        <v>14382.6</v>
      </c>
    </row>
    <row r="66" spans="1:6" x14ac:dyDescent="0.25">
      <c r="A66">
        <v>1991</v>
      </c>
      <c r="B66" t="s">
        <v>61</v>
      </c>
      <c r="C66" s="46">
        <v>8965.6</v>
      </c>
      <c r="D66" s="46">
        <v>0</v>
      </c>
      <c r="E66" s="46">
        <v>0</v>
      </c>
      <c r="F66" s="46">
        <f t="shared" si="0"/>
        <v>8965.6</v>
      </c>
    </row>
    <row r="67" spans="1:6" x14ac:dyDescent="0.25">
      <c r="A67">
        <v>1991</v>
      </c>
      <c r="B67" t="s">
        <v>62</v>
      </c>
      <c r="C67" s="46">
        <v>11871.2</v>
      </c>
      <c r="D67" s="46">
        <v>0</v>
      </c>
      <c r="E67" s="46">
        <v>0</v>
      </c>
      <c r="F67" s="46">
        <f t="shared" ref="F67:F130" si="1">SUM(C67:E67)</f>
        <v>11871.2</v>
      </c>
    </row>
    <row r="68" spans="1:6" x14ac:dyDescent="0.25">
      <c r="A68">
        <v>1991</v>
      </c>
      <c r="B68" t="s">
        <v>63</v>
      </c>
      <c r="C68" s="46">
        <v>15151.699999999999</v>
      </c>
      <c r="D68" s="46">
        <v>0</v>
      </c>
      <c r="E68" s="46">
        <v>0</v>
      </c>
      <c r="F68" s="46">
        <f t="shared" si="1"/>
        <v>15151.699999999999</v>
      </c>
    </row>
    <row r="69" spans="1:6" x14ac:dyDescent="0.25">
      <c r="A69">
        <v>1991</v>
      </c>
      <c r="B69" t="s">
        <v>64</v>
      </c>
      <c r="C69" s="46">
        <v>18828.8</v>
      </c>
      <c r="D69" s="46">
        <v>0</v>
      </c>
      <c r="E69" s="46">
        <v>0</v>
      </c>
      <c r="F69" s="46">
        <f t="shared" si="1"/>
        <v>18828.8</v>
      </c>
    </row>
    <row r="70" spans="1:6" x14ac:dyDescent="0.25">
      <c r="A70">
        <v>1991</v>
      </c>
      <c r="B70" t="s">
        <v>65</v>
      </c>
      <c r="C70" s="46">
        <v>17958.900000000001</v>
      </c>
      <c r="D70" s="46">
        <v>0</v>
      </c>
      <c r="E70" s="46">
        <v>0</v>
      </c>
      <c r="F70" s="46">
        <f t="shared" si="1"/>
        <v>17958.900000000001</v>
      </c>
    </row>
    <row r="71" spans="1:6" x14ac:dyDescent="0.25">
      <c r="A71">
        <v>1991</v>
      </c>
      <c r="B71" t="s">
        <v>66</v>
      </c>
      <c r="C71" s="46">
        <v>20290.300000000003</v>
      </c>
      <c r="D71" s="46">
        <v>0</v>
      </c>
      <c r="E71" s="46">
        <v>0</v>
      </c>
      <c r="F71" s="46">
        <f t="shared" si="1"/>
        <v>20290.300000000003</v>
      </c>
    </row>
    <row r="72" spans="1:6" x14ac:dyDescent="0.25">
      <c r="A72">
        <v>1991</v>
      </c>
      <c r="B72" t="s">
        <v>67</v>
      </c>
      <c r="C72" s="46">
        <v>14085.8</v>
      </c>
      <c r="D72" s="46">
        <v>0</v>
      </c>
      <c r="E72" s="46">
        <v>0</v>
      </c>
      <c r="F72" s="46">
        <f t="shared" si="1"/>
        <v>14085.8</v>
      </c>
    </row>
    <row r="73" spans="1:6" x14ac:dyDescent="0.25">
      <c r="A73">
        <v>1991</v>
      </c>
      <c r="B73" t="s">
        <v>68</v>
      </c>
      <c r="C73" s="46">
        <v>17720.700000000004</v>
      </c>
      <c r="D73" s="46">
        <v>0</v>
      </c>
      <c r="E73" s="46">
        <v>0</v>
      </c>
      <c r="F73" s="46">
        <f t="shared" si="1"/>
        <v>17720.700000000004</v>
      </c>
    </row>
    <row r="74" spans="1:6" x14ac:dyDescent="0.25">
      <c r="A74">
        <v>1992</v>
      </c>
      <c r="B74" t="s">
        <v>57</v>
      </c>
      <c r="C74" s="46">
        <v>17547</v>
      </c>
      <c r="D74" s="46">
        <v>0</v>
      </c>
      <c r="E74" s="46">
        <v>0</v>
      </c>
      <c r="F74" s="46">
        <f t="shared" si="1"/>
        <v>17547</v>
      </c>
    </row>
    <row r="75" spans="1:6" x14ac:dyDescent="0.25">
      <c r="A75">
        <v>1992</v>
      </c>
      <c r="B75" t="s">
        <v>58</v>
      </c>
      <c r="C75" s="46">
        <v>39340.5</v>
      </c>
      <c r="D75" s="46">
        <v>0</v>
      </c>
      <c r="E75" s="46">
        <v>0</v>
      </c>
      <c r="F75" s="46">
        <f t="shared" si="1"/>
        <v>39340.5</v>
      </c>
    </row>
    <row r="76" spans="1:6" x14ac:dyDescent="0.25">
      <c r="A76">
        <v>1992</v>
      </c>
      <c r="B76" t="s">
        <v>59</v>
      </c>
      <c r="C76" s="46">
        <v>48547.6</v>
      </c>
      <c r="D76" s="46">
        <v>0</v>
      </c>
      <c r="E76" s="46">
        <v>0</v>
      </c>
      <c r="F76" s="46">
        <f t="shared" si="1"/>
        <v>48547.6</v>
      </c>
    </row>
    <row r="77" spans="1:6" x14ac:dyDescent="0.25">
      <c r="A77">
        <v>1992</v>
      </c>
      <c r="B77" t="s">
        <v>60</v>
      </c>
      <c r="C77" s="46">
        <v>31940.899999999998</v>
      </c>
      <c r="D77" s="46">
        <v>0</v>
      </c>
      <c r="E77" s="46">
        <v>0</v>
      </c>
      <c r="F77" s="46">
        <f t="shared" si="1"/>
        <v>31940.899999999998</v>
      </c>
    </row>
    <row r="78" spans="1:6" x14ac:dyDescent="0.25">
      <c r="A78">
        <v>1992</v>
      </c>
      <c r="B78" t="s">
        <v>61</v>
      </c>
      <c r="C78" s="46">
        <v>28523.899999999998</v>
      </c>
      <c r="D78" s="46">
        <v>0</v>
      </c>
      <c r="E78" s="46">
        <v>0</v>
      </c>
      <c r="F78" s="46">
        <f t="shared" si="1"/>
        <v>28523.899999999998</v>
      </c>
    </row>
    <row r="79" spans="1:6" x14ac:dyDescent="0.25">
      <c r="A79">
        <v>1992</v>
      </c>
      <c r="B79" t="s">
        <v>62</v>
      </c>
      <c r="C79" s="46">
        <v>22399.5</v>
      </c>
      <c r="D79" s="46">
        <v>0</v>
      </c>
      <c r="E79" s="46">
        <v>0</v>
      </c>
      <c r="F79" s="46">
        <f t="shared" si="1"/>
        <v>22399.5</v>
      </c>
    </row>
    <row r="80" spans="1:6" x14ac:dyDescent="0.25">
      <c r="A80">
        <v>1992</v>
      </c>
      <c r="B80" t="s">
        <v>63</v>
      </c>
      <c r="C80" s="46">
        <v>19447</v>
      </c>
      <c r="D80" s="46">
        <v>0</v>
      </c>
      <c r="E80" s="46">
        <v>0</v>
      </c>
      <c r="F80" s="46">
        <f t="shared" si="1"/>
        <v>19447</v>
      </c>
    </row>
    <row r="81" spans="1:6" x14ac:dyDescent="0.25">
      <c r="A81">
        <v>1992</v>
      </c>
      <c r="B81" t="s">
        <v>64</v>
      </c>
      <c r="C81" s="46">
        <v>10102.599999999999</v>
      </c>
      <c r="D81" s="46">
        <v>0</v>
      </c>
      <c r="E81" s="46">
        <v>0</v>
      </c>
      <c r="F81" s="46">
        <f t="shared" si="1"/>
        <v>10102.599999999999</v>
      </c>
    </row>
    <row r="82" spans="1:6" x14ac:dyDescent="0.25">
      <c r="A82">
        <v>1992</v>
      </c>
      <c r="B82" t="s">
        <v>65</v>
      </c>
      <c r="C82" s="46">
        <v>9681.1999999999989</v>
      </c>
      <c r="D82" s="46">
        <v>0</v>
      </c>
      <c r="E82" s="46">
        <v>0</v>
      </c>
      <c r="F82" s="46">
        <f t="shared" si="1"/>
        <v>9681.1999999999989</v>
      </c>
    </row>
    <row r="83" spans="1:6" x14ac:dyDescent="0.25">
      <c r="A83">
        <v>1992</v>
      </c>
      <c r="B83" t="s">
        <v>66</v>
      </c>
      <c r="C83" s="46">
        <v>17850.599999999999</v>
      </c>
      <c r="D83" s="46">
        <v>0</v>
      </c>
      <c r="E83" s="46">
        <v>0</v>
      </c>
      <c r="F83" s="46">
        <f t="shared" si="1"/>
        <v>17850.599999999999</v>
      </c>
    </row>
    <row r="84" spans="1:6" x14ac:dyDescent="0.25">
      <c r="A84">
        <v>1992</v>
      </c>
      <c r="B84" t="s">
        <v>67</v>
      </c>
      <c r="C84" s="46">
        <v>18415.099999999999</v>
      </c>
      <c r="D84" s="46">
        <v>0</v>
      </c>
      <c r="E84" s="46">
        <v>0</v>
      </c>
      <c r="F84" s="46">
        <f t="shared" si="1"/>
        <v>18415.099999999999</v>
      </c>
    </row>
    <row r="85" spans="1:6" x14ac:dyDescent="0.25">
      <c r="A85">
        <v>1992</v>
      </c>
      <c r="B85" t="s">
        <v>68</v>
      </c>
      <c r="C85" s="46">
        <v>25565.200000000001</v>
      </c>
      <c r="D85" s="46">
        <v>0</v>
      </c>
      <c r="E85" s="46">
        <v>0</v>
      </c>
      <c r="F85" s="46">
        <f t="shared" si="1"/>
        <v>25565.200000000001</v>
      </c>
    </row>
    <row r="86" spans="1:6" x14ac:dyDescent="0.25">
      <c r="A86">
        <v>1993</v>
      </c>
      <c r="B86" t="s">
        <v>57</v>
      </c>
      <c r="C86" s="46">
        <v>46199.5</v>
      </c>
      <c r="D86" s="46">
        <v>0</v>
      </c>
      <c r="E86" s="46">
        <v>0</v>
      </c>
      <c r="F86" s="46">
        <f t="shared" si="1"/>
        <v>46199.5</v>
      </c>
    </row>
    <row r="87" spans="1:6" x14ac:dyDescent="0.25">
      <c r="A87">
        <v>1993</v>
      </c>
      <c r="B87" t="s">
        <v>58</v>
      </c>
      <c r="C87" s="46">
        <v>38599.4</v>
      </c>
      <c r="D87" s="46">
        <v>0</v>
      </c>
      <c r="E87" s="46">
        <v>0</v>
      </c>
      <c r="F87" s="46">
        <f t="shared" si="1"/>
        <v>38599.4</v>
      </c>
    </row>
    <row r="88" spans="1:6" x14ac:dyDescent="0.25">
      <c r="A88">
        <v>1993</v>
      </c>
      <c r="B88" t="s">
        <v>59</v>
      </c>
      <c r="C88" s="46">
        <v>44927.3</v>
      </c>
      <c r="D88" s="46">
        <v>0</v>
      </c>
      <c r="E88" s="46">
        <v>0</v>
      </c>
      <c r="F88" s="46">
        <f t="shared" si="1"/>
        <v>44927.3</v>
      </c>
    </row>
    <row r="89" spans="1:6" x14ac:dyDescent="0.25">
      <c r="A89">
        <v>1993</v>
      </c>
      <c r="B89" t="s">
        <v>60</v>
      </c>
      <c r="C89" s="46">
        <v>46136.200000000004</v>
      </c>
      <c r="D89" s="46">
        <v>0</v>
      </c>
      <c r="E89" s="46">
        <v>0</v>
      </c>
      <c r="F89" s="46">
        <f t="shared" si="1"/>
        <v>46136.200000000004</v>
      </c>
    </row>
    <row r="90" spans="1:6" x14ac:dyDescent="0.25">
      <c r="A90">
        <v>1993</v>
      </c>
      <c r="B90" t="s">
        <v>61</v>
      </c>
      <c r="C90" s="46">
        <v>31567.1</v>
      </c>
      <c r="D90" s="46">
        <v>0</v>
      </c>
      <c r="E90" s="46">
        <v>0</v>
      </c>
      <c r="F90" s="46">
        <f t="shared" si="1"/>
        <v>31567.1</v>
      </c>
    </row>
    <row r="91" spans="1:6" x14ac:dyDescent="0.25">
      <c r="A91">
        <v>1993</v>
      </c>
      <c r="B91" t="s">
        <v>62</v>
      </c>
      <c r="C91" s="46">
        <v>20314.599999999999</v>
      </c>
      <c r="D91" s="46">
        <v>0</v>
      </c>
      <c r="E91" s="46">
        <v>0</v>
      </c>
      <c r="F91" s="46">
        <f t="shared" si="1"/>
        <v>20314.599999999999</v>
      </c>
    </row>
    <row r="92" spans="1:6" x14ac:dyDescent="0.25">
      <c r="A92">
        <v>1993</v>
      </c>
      <c r="B92" t="s">
        <v>63</v>
      </c>
      <c r="C92" s="46">
        <v>13749</v>
      </c>
      <c r="D92" s="46">
        <v>0</v>
      </c>
      <c r="E92" s="46">
        <v>0</v>
      </c>
      <c r="F92" s="46">
        <f t="shared" si="1"/>
        <v>13749</v>
      </c>
    </row>
    <row r="93" spans="1:6" x14ac:dyDescent="0.25">
      <c r="A93">
        <v>1993</v>
      </c>
      <c r="B93" t="s">
        <v>64</v>
      </c>
      <c r="C93" s="46">
        <v>15962.2</v>
      </c>
      <c r="D93" s="46">
        <v>0</v>
      </c>
      <c r="E93" s="46">
        <v>0</v>
      </c>
      <c r="F93" s="46">
        <f t="shared" si="1"/>
        <v>15962.2</v>
      </c>
    </row>
    <row r="94" spans="1:6" x14ac:dyDescent="0.25">
      <c r="A94">
        <v>1993</v>
      </c>
      <c r="B94" t="s">
        <v>65</v>
      </c>
      <c r="C94" s="46">
        <v>15686.6</v>
      </c>
      <c r="D94" s="46">
        <v>0</v>
      </c>
      <c r="E94" s="46">
        <v>0</v>
      </c>
      <c r="F94" s="46">
        <f t="shared" si="1"/>
        <v>15686.6</v>
      </c>
    </row>
    <row r="95" spans="1:6" x14ac:dyDescent="0.25">
      <c r="A95">
        <v>1993</v>
      </c>
      <c r="B95" t="s">
        <v>66</v>
      </c>
      <c r="C95" s="46">
        <v>15847</v>
      </c>
      <c r="D95" s="46">
        <v>0</v>
      </c>
      <c r="E95" s="46">
        <v>0</v>
      </c>
      <c r="F95" s="46">
        <f t="shared" si="1"/>
        <v>15847</v>
      </c>
    </row>
    <row r="96" spans="1:6" x14ac:dyDescent="0.25">
      <c r="A96">
        <v>1993</v>
      </c>
      <c r="B96" t="s">
        <v>67</v>
      </c>
      <c r="C96" s="46">
        <v>15467</v>
      </c>
      <c r="D96" s="46">
        <v>0</v>
      </c>
      <c r="E96" s="46">
        <v>0</v>
      </c>
      <c r="F96" s="46">
        <f t="shared" si="1"/>
        <v>15467</v>
      </c>
    </row>
    <row r="97" spans="1:6" x14ac:dyDescent="0.25">
      <c r="A97">
        <v>1993</v>
      </c>
      <c r="B97" t="s">
        <v>68</v>
      </c>
      <c r="C97" s="46">
        <v>22359</v>
      </c>
      <c r="D97" s="46">
        <v>0</v>
      </c>
      <c r="E97" s="46">
        <v>0</v>
      </c>
      <c r="F97" s="46">
        <f t="shared" si="1"/>
        <v>22359</v>
      </c>
    </row>
    <row r="98" spans="1:6" x14ac:dyDescent="0.25">
      <c r="A98">
        <v>1994</v>
      </c>
      <c r="B98" t="s">
        <v>57</v>
      </c>
      <c r="C98" s="46">
        <v>10667</v>
      </c>
      <c r="D98" s="46">
        <v>0</v>
      </c>
      <c r="E98" s="46">
        <v>0</v>
      </c>
      <c r="F98" s="46">
        <f t="shared" si="1"/>
        <v>10667</v>
      </c>
    </row>
    <row r="99" spans="1:6" x14ac:dyDescent="0.25">
      <c r="A99">
        <v>1994</v>
      </c>
      <c r="B99" t="s">
        <v>58</v>
      </c>
      <c r="C99" s="46">
        <v>23465</v>
      </c>
      <c r="D99" s="46">
        <v>0</v>
      </c>
      <c r="E99" s="46">
        <v>0</v>
      </c>
      <c r="F99" s="46">
        <f t="shared" si="1"/>
        <v>23465</v>
      </c>
    </row>
    <row r="100" spans="1:6" x14ac:dyDescent="0.25">
      <c r="A100">
        <v>1994</v>
      </c>
      <c r="B100" t="s">
        <v>59</v>
      </c>
      <c r="C100" s="46">
        <v>16326</v>
      </c>
      <c r="D100" s="46">
        <v>0</v>
      </c>
      <c r="E100" s="46">
        <v>0</v>
      </c>
      <c r="F100" s="46">
        <f t="shared" si="1"/>
        <v>16326</v>
      </c>
    </row>
    <row r="101" spans="1:6" x14ac:dyDescent="0.25">
      <c r="A101">
        <v>1994</v>
      </c>
      <c r="B101" t="s">
        <v>60</v>
      </c>
      <c r="C101" s="46">
        <v>13802</v>
      </c>
      <c r="D101" s="46">
        <v>0</v>
      </c>
      <c r="E101" s="46">
        <v>0</v>
      </c>
      <c r="F101" s="46">
        <f t="shared" si="1"/>
        <v>13802</v>
      </c>
    </row>
    <row r="102" spans="1:6" x14ac:dyDescent="0.25">
      <c r="A102">
        <v>1994</v>
      </c>
      <c r="B102" t="s">
        <v>61</v>
      </c>
      <c r="C102" s="46">
        <v>18654</v>
      </c>
      <c r="D102" s="46">
        <v>0</v>
      </c>
      <c r="E102" s="46">
        <v>0</v>
      </c>
      <c r="F102" s="46">
        <f t="shared" si="1"/>
        <v>18654</v>
      </c>
    </row>
    <row r="103" spans="1:6" x14ac:dyDescent="0.25">
      <c r="A103">
        <v>1994</v>
      </c>
      <c r="B103" t="s">
        <v>62</v>
      </c>
      <c r="C103" s="46">
        <v>17874</v>
      </c>
      <c r="D103" s="46">
        <v>0</v>
      </c>
      <c r="E103" s="46">
        <v>0</v>
      </c>
      <c r="F103" s="46">
        <f t="shared" si="1"/>
        <v>17874</v>
      </c>
    </row>
    <row r="104" spans="1:6" x14ac:dyDescent="0.25">
      <c r="A104">
        <v>1994</v>
      </c>
      <c r="B104" t="s">
        <v>63</v>
      </c>
      <c r="C104" s="46">
        <v>6121</v>
      </c>
      <c r="D104" s="46">
        <v>0</v>
      </c>
      <c r="E104" s="46">
        <v>0</v>
      </c>
      <c r="F104" s="46">
        <f t="shared" si="1"/>
        <v>6121</v>
      </c>
    </row>
    <row r="105" spans="1:6" x14ac:dyDescent="0.25">
      <c r="A105">
        <v>1994</v>
      </c>
      <c r="B105" t="s">
        <v>64</v>
      </c>
      <c r="C105" s="46">
        <v>3596</v>
      </c>
      <c r="D105" s="46">
        <v>0</v>
      </c>
      <c r="E105" s="46">
        <v>0</v>
      </c>
      <c r="F105" s="46">
        <f t="shared" si="1"/>
        <v>3596</v>
      </c>
    </row>
    <row r="106" spans="1:6" x14ac:dyDescent="0.25">
      <c r="A106">
        <v>1994</v>
      </c>
      <c r="B106" t="s">
        <v>65</v>
      </c>
      <c r="C106" s="46">
        <v>3134</v>
      </c>
      <c r="D106" s="46">
        <v>0</v>
      </c>
      <c r="E106" s="46">
        <v>0</v>
      </c>
      <c r="F106" s="46">
        <f t="shared" si="1"/>
        <v>3134</v>
      </c>
    </row>
    <row r="107" spans="1:6" x14ac:dyDescent="0.25">
      <c r="A107">
        <v>1994</v>
      </c>
      <c r="B107" t="s">
        <v>66</v>
      </c>
      <c r="C107" s="46">
        <v>9837</v>
      </c>
      <c r="D107" s="46">
        <v>0</v>
      </c>
      <c r="E107" s="46">
        <v>0</v>
      </c>
      <c r="F107" s="46">
        <f t="shared" si="1"/>
        <v>9837</v>
      </c>
    </row>
    <row r="108" spans="1:6" x14ac:dyDescent="0.25">
      <c r="A108">
        <v>1994</v>
      </c>
      <c r="B108" t="s">
        <v>67</v>
      </c>
      <c r="C108" s="46">
        <v>9678</v>
      </c>
      <c r="D108" s="46">
        <v>0</v>
      </c>
      <c r="E108" s="46">
        <v>0</v>
      </c>
      <c r="F108" s="46">
        <f t="shared" si="1"/>
        <v>9678</v>
      </c>
    </row>
    <row r="109" spans="1:6" x14ac:dyDescent="0.25">
      <c r="A109">
        <v>1994</v>
      </c>
      <c r="B109" t="s">
        <v>68</v>
      </c>
      <c r="C109" s="46">
        <v>13032</v>
      </c>
      <c r="D109" s="46">
        <v>0</v>
      </c>
      <c r="E109" s="46">
        <v>0</v>
      </c>
      <c r="F109" s="46">
        <f t="shared" si="1"/>
        <v>13032</v>
      </c>
    </row>
    <row r="110" spans="1:6" x14ac:dyDescent="0.25">
      <c r="A110">
        <v>1995</v>
      </c>
      <c r="B110" t="s">
        <v>57</v>
      </c>
      <c r="C110" s="46">
        <v>45251</v>
      </c>
      <c r="D110" s="46">
        <v>0</v>
      </c>
      <c r="E110" s="46">
        <v>0</v>
      </c>
      <c r="F110" s="46">
        <f t="shared" si="1"/>
        <v>45251</v>
      </c>
    </row>
    <row r="111" spans="1:6" x14ac:dyDescent="0.25">
      <c r="A111">
        <v>1995</v>
      </c>
      <c r="B111" t="s">
        <v>58</v>
      </c>
      <c r="C111" s="46">
        <v>44096</v>
      </c>
      <c r="D111" s="46">
        <v>0</v>
      </c>
      <c r="E111" s="46">
        <v>0</v>
      </c>
      <c r="F111" s="46">
        <f t="shared" si="1"/>
        <v>44096</v>
      </c>
    </row>
    <row r="112" spans="1:6" x14ac:dyDescent="0.25">
      <c r="A112">
        <v>1995</v>
      </c>
      <c r="B112" t="s">
        <v>59</v>
      </c>
      <c r="C112" s="46">
        <v>50775</v>
      </c>
      <c r="D112" s="46">
        <v>0</v>
      </c>
      <c r="E112" s="46">
        <v>0</v>
      </c>
      <c r="F112" s="46">
        <f t="shared" si="1"/>
        <v>50775</v>
      </c>
    </row>
    <row r="113" spans="1:6" x14ac:dyDescent="0.25">
      <c r="A113">
        <v>1995</v>
      </c>
      <c r="B113" t="s">
        <v>60</v>
      </c>
      <c r="C113" s="46">
        <v>46768</v>
      </c>
      <c r="D113" s="46">
        <v>0</v>
      </c>
      <c r="E113" s="46">
        <v>0</v>
      </c>
      <c r="F113" s="46">
        <f t="shared" si="1"/>
        <v>46768</v>
      </c>
    </row>
    <row r="114" spans="1:6" x14ac:dyDescent="0.25">
      <c r="A114">
        <v>1995</v>
      </c>
      <c r="B114" t="s">
        <v>61</v>
      </c>
      <c r="C114" s="46">
        <v>28539</v>
      </c>
      <c r="D114" s="46">
        <v>0</v>
      </c>
      <c r="E114" s="46">
        <v>0</v>
      </c>
      <c r="F114" s="46">
        <f t="shared" si="1"/>
        <v>28539</v>
      </c>
    </row>
    <row r="115" spans="1:6" x14ac:dyDescent="0.25">
      <c r="A115">
        <v>1995</v>
      </c>
      <c r="B115" t="s">
        <v>62</v>
      </c>
      <c r="C115" s="46">
        <v>16333</v>
      </c>
      <c r="D115" s="46">
        <v>0</v>
      </c>
      <c r="E115" s="46">
        <v>0</v>
      </c>
      <c r="F115" s="46">
        <f t="shared" si="1"/>
        <v>16333</v>
      </c>
    </row>
    <row r="116" spans="1:6" x14ac:dyDescent="0.25">
      <c r="A116">
        <v>1995</v>
      </c>
      <c r="B116" t="s">
        <v>63</v>
      </c>
      <c r="C116" s="46">
        <v>20297</v>
      </c>
      <c r="D116" s="46">
        <v>0</v>
      </c>
      <c r="E116" s="46">
        <v>0</v>
      </c>
      <c r="F116" s="46">
        <f t="shared" si="1"/>
        <v>20297</v>
      </c>
    </row>
    <row r="117" spans="1:6" x14ac:dyDescent="0.25">
      <c r="A117">
        <v>1995</v>
      </c>
      <c r="B117" t="s">
        <v>64</v>
      </c>
      <c r="C117" s="46">
        <v>10584</v>
      </c>
      <c r="D117" s="46">
        <v>0</v>
      </c>
      <c r="E117" s="46">
        <v>0</v>
      </c>
      <c r="F117" s="46">
        <f t="shared" si="1"/>
        <v>10584</v>
      </c>
    </row>
    <row r="118" spans="1:6" x14ac:dyDescent="0.25">
      <c r="A118">
        <v>1995</v>
      </c>
      <c r="B118" t="s">
        <v>65</v>
      </c>
      <c r="C118" s="46">
        <v>5567</v>
      </c>
      <c r="D118" s="46">
        <v>0</v>
      </c>
      <c r="E118" s="46">
        <v>0</v>
      </c>
      <c r="F118" s="46">
        <f t="shared" si="1"/>
        <v>5567</v>
      </c>
    </row>
    <row r="119" spans="1:6" x14ac:dyDescent="0.25">
      <c r="A119">
        <v>1995</v>
      </c>
      <c r="B119" t="s">
        <v>66</v>
      </c>
      <c r="C119" s="46">
        <v>13886</v>
      </c>
      <c r="D119" s="46">
        <v>0</v>
      </c>
      <c r="E119" s="46">
        <v>0</v>
      </c>
      <c r="F119" s="46">
        <f t="shared" si="1"/>
        <v>13886</v>
      </c>
    </row>
    <row r="120" spans="1:6" x14ac:dyDescent="0.25">
      <c r="A120">
        <v>1995</v>
      </c>
      <c r="B120" t="s">
        <v>67</v>
      </c>
      <c r="C120" s="46">
        <v>10799</v>
      </c>
      <c r="D120" s="46">
        <v>0</v>
      </c>
      <c r="E120" s="46">
        <v>0</v>
      </c>
      <c r="F120" s="46">
        <f t="shared" si="1"/>
        <v>10799</v>
      </c>
    </row>
    <row r="121" spans="1:6" x14ac:dyDescent="0.25">
      <c r="A121">
        <v>1995</v>
      </c>
      <c r="B121" t="s">
        <v>68</v>
      </c>
      <c r="C121" s="46">
        <v>13332</v>
      </c>
      <c r="D121" s="46">
        <v>0</v>
      </c>
      <c r="E121" s="46">
        <v>0</v>
      </c>
      <c r="F121" s="46">
        <f t="shared" si="1"/>
        <v>13332</v>
      </c>
    </row>
    <row r="122" spans="1:6" x14ac:dyDescent="0.25">
      <c r="A122">
        <v>1996</v>
      </c>
      <c r="B122" t="s">
        <v>57</v>
      </c>
      <c r="C122" s="46">
        <v>13885</v>
      </c>
      <c r="D122" s="46">
        <v>0</v>
      </c>
      <c r="E122" s="46">
        <v>0</v>
      </c>
      <c r="F122" s="46">
        <f t="shared" si="1"/>
        <v>13885</v>
      </c>
    </row>
    <row r="123" spans="1:6" x14ac:dyDescent="0.25">
      <c r="A123">
        <v>1996</v>
      </c>
      <c r="B123" t="s">
        <v>58</v>
      </c>
      <c r="C123" s="46">
        <v>23729</v>
      </c>
      <c r="D123" s="46">
        <v>0</v>
      </c>
      <c r="E123" s="46">
        <v>0</v>
      </c>
      <c r="F123" s="46">
        <f t="shared" si="1"/>
        <v>23729</v>
      </c>
    </row>
    <row r="124" spans="1:6" x14ac:dyDescent="0.25">
      <c r="A124">
        <v>1996</v>
      </c>
      <c r="B124" t="s">
        <v>59</v>
      </c>
      <c r="C124" s="46">
        <v>22079</v>
      </c>
      <c r="D124" s="46">
        <v>0</v>
      </c>
      <c r="E124" s="46">
        <v>0</v>
      </c>
      <c r="F124" s="46">
        <f t="shared" si="1"/>
        <v>22079</v>
      </c>
    </row>
    <row r="125" spans="1:6" x14ac:dyDescent="0.25">
      <c r="A125">
        <v>1996</v>
      </c>
      <c r="B125" t="s">
        <v>60</v>
      </c>
      <c r="C125" s="46">
        <v>23911</v>
      </c>
      <c r="D125" s="46">
        <v>0</v>
      </c>
      <c r="E125" s="46">
        <v>0</v>
      </c>
      <c r="F125" s="46">
        <f t="shared" si="1"/>
        <v>23911</v>
      </c>
    </row>
    <row r="126" spans="1:6" x14ac:dyDescent="0.25">
      <c r="A126">
        <v>1996</v>
      </c>
      <c r="B126" t="s">
        <v>61</v>
      </c>
      <c r="C126" s="46">
        <v>19029</v>
      </c>
      <c r="D126" s="46">
        <v>0</v>
      </c>
      <c r="E126" s="46">
        <v>0</v>
      </c>
      <c r="F126" s="46">
        <f t="shared" si="1"/>
        <v>19029</v>
      </c>
    </row>
    <row r="127" spans="1:6" x14ac:dyDescent="0.25">
      <c r="A127">
        <v>1996</v>
      </c>
      <c r="B127" t="s">
        <v>62</v>
      </c>
      <c r="C127" s="46">
        <v>19372</v>
      </c>
      <c r="D127" s="46">
        <v>0</v>
      </c>
      <c r="E127" s="46">
        <v>0</v>
      </c>
      <c r="F127" s="46">
        <f t="shared" si="1"/>
        <v>19372</v>
      </c>
    </row>
    <row r="128" spans="1:6" x14ac:dyDescent="0.25">
      <c r="A128">
        <v>1996</v>
      </c>
      <c r="B128" t="s">
        <v>63</v>
      </c>
      <c r="C128" s="46">
        <v>13994</v>
      </c>
      <c r="D128" s="46">
        <v>0</v>
      </c>
      <c r="E128" s="46">
        <v>0</v>
      </c>
      <c r="F128" s="46">
        <f t="shared" si="1"/>
        <v>13994</v>
      </c>
    </row>
    <row r="129" spans="1:6" x14ac:dyDescent="0.25">
      <c r="A129">
        <v>1996</v>
      </c>
      <c r="B129" t="s">
        <v>64</v>
      </c>
      <c r="C129" s="46">
        <v>18245</v>
      </c>
      <c r="D129" s="46">
        <v>0</v>
      </c>
      <c r="E129" s="46">
        <v>0</v>
      </c>
      <c r="F129" s="46">
        <f t="shared" si="1"/>
        <v>18245</v>
      </c>
    </row>
    <row r="130" spans="1:6" x14ac:dyDescent="0.25">
      <c r="A130">
        <v>1996</v>
      </c>
      <c r="B130" t="s">
        <v>65</v>
      </c>
      <c r="C130" s="46">
        <v>16779</v>
      </c>
      <c r="D130" s="46">
        <v>0</v>
      </c>
      <c r="E130" s="46">
        <v>0</v>
      </c>
      <c r="F130" s="46">
        <f t="shared" si="1"/>
        <v>16779</v>
      </c>
    </row>
    <row r="131" spans="1:6" x14ac:dyDescent="0.25">
      <c r="A131">
        <v>1996</v>
      </c>
      <c r="B131" t="s">
        <v>66</v>
      </c>
      <c r="C131" s="46">
        <v>6028</v>
      </c>
      <c r="D131" s="46">
        <v>1361</v>
      </c>
      <c r="E131" s="46">
        <v>3378.9</v>
      </c>
      <c r="F131" s="46">
        <f t="shared" ref="F131:F194" si="2">SUM(C131:E131)</f>
        <v>10767.9</v>
      </c>
    </row>
    <row r="132" spans="1:6" x14ac:dyDescent="0.25">
      <c r="A132">
        <v>1996</v>
      </c>
      <c r="B132" t="s">
        <v>67</v>
      </c>
      <c r="C132" s="46">
        <v>12640</v>
      </c>
      <c r="D132" s="46">
        <v>1143.3</v>
      </c>
      <c r="E132" s="46">
        <v>2788.6</v>
      </c>
      <c r="F132" s="46">
        <f t="shared" si="2"/>
        <v>16571.899999999998</v>
      </c>
    </row>
    <row r="133" spans="1:6" x14ac:dyDescent="0.25">
      <c r="A133">
        <v>1996</v>
      </c>
      <c r="B133" t="s">
        <v>68</v>
      </c>
      <c r="C133" s="46">
        <v>32933</v>
      </c>
      <c r="D133" s="46">
        <v>3934.1</v>
      </c>
      <c r="E133" s="46">
        <v>3086.4</v>
      </c>
      <c r="F133" s="46">
        <f t="shared" si="2"/>
        <v>39953.5</v>
      </c>
    </row>
    <row r="134" spans="1:6" x14ac:dyDescent="0.25">
      <c r="A134">
        <v>1997</v>
      </c>
      <c r="B134" t="s">
        <v>57</v>
      </c>
      <c r="C134" s="46">
        <v>39004</v>
      </c>
      <c r="D134" s="46">
        <v>3102.8</v>
      </c>
      <c r="E134" s="46">
        <v>2761.1</v>
      </c>
      <c r="F134" s="46">
        <f t="shared" si="2"/>
        <v>44867.9</v>
      </c>
    </row>
    <row r="135" spans="1:6" x14ac:dyDescent="0.25">
      <c r="A135">
        <v>1997</v>
      </c>
      <c r="B135" t="s">
        <v>58</v>
      </c>
      <c r="C135" s="46">
        <v>20602</v>
      </c>
      <c r="D135" s="46">
        <v>0</v>
      </c>
      <c r="E135" s="46">
        <v>3140.3999999999996</v>
      </c>
      <c r="F135" s="46">
        <f t="shared" si="2"/>
        <v>23742.400000000001</v>
      </c>
    </row>
    <row r="136" spans="1:6" x14ac:dyDescent="0.25">
      <c r="A136">
        <v>1997</v>
      </c>
      <c r="B136" t="s">
        <v>59</v>
      </c>
      <c r="C136" s="46">
        <v>9723</v>
      </c>
      <c r="D136" s="46">
        <v>0</v>
      </c>
      <c r="E136" s="46">
        <v>4964.2</v>
      </c>
      <c r="F136" s="46">
        <f t="shared" si="2"/>
        <v>14687.2</v>
      </c>
    </row>
    <row r="137" spans="1:6" x14ac:dyDescent="0.25">
      <c r="A137">
        <v>1997</v>
      </c>
      <c r="B137" t="s">
        <v>60</v>
      </c>
      <c r="C137" s="46">
        <v>15548</v>
      </c>
      <c r="D137" s="46">
        <v>8143.8</v>
      </c>
      <c r="E137" s="46">
        <v>5904.7</v>
      </c>
      <c r="F137" s="46">
        <f t="shared" si="2"/>
        <v>29596.5</v>
      </c>
    </row>
    <row r="138" spans="1:6" x14ac:dyDescent="0.25">
      <c r="A138">
        <v>1997</v>
      </c>
      <c r="B138" t="s">
        <v>61</v>
      </c>
      <c r="C138" s="46">
        <v>12443</v>
      </c>
      <c r="D138" s="46">
        <v>9970.6</v>
      </c>
      <c r="E138" s="46">
        <v>4270.8</v>
      </c>
      <c r="F138" s="46">
        <f t="shared" si="2"/>
        <v>26684.399999999998</v>
      </c>
    </row>
    <row r="139" spans="1:6" x14ac:dyDescent="0.25">
      <c r="A139">
        <v>1997</v>
      </c>
      <c r="B139" t="s">
        <v>62</v>
      </c>
      <c r="C139" s="46">
        <v>15188</v>
      </c>
      <c r="D139" s="46">
        <v>11024.599999999999</v>
      </c>
      <c r="E139" s="46">
        <v>3458.8999999999996</v>
      </c>
      <c r="F139" s="46">
        <f t="shared" si="2"/>
        <v>29671.5</v>
      </c>
    </row>
    <row r="140" spans="1:6" x14ac:dyDescent="0.25">
      <c r="A140">
        <v>1997</v>
      </c>
      <c r="B140" t="s">
        <v>63</v>
      </c>
      <c r="C140" s="46">
        <v>21217</v>
      </c>
      <c r="D140" s="46">
        <v>8838.6</v>
      </c>
      <c r="E140" s="46">
        <v>4255.3999999999996</v>
      </c>
      <c r="F140" s="46">
        <f t="shared" si="2"/>
        <v>34311</v>
      </c>
    </row>
    <row r="141" spans="1:6" x14ac:dyDescent="0.25">
      <c r="A141">
        <v>1997</v>
      </c>
      <c r="B141" t="s">
        <v>64</v>
      </c>
      <c r="C141" s="46">
        <v>14275</v>
      </c>
      <c r="D141" s="46">
        <v>10075.1</v>
      </c>
      <c r="E141" s="46">
        <v>4804.8999999999996</v>
      </c>
      <c r="F141" s="46">
        <f t="shared" si="2"/>
        <v>29155</v>
      </c>
    </row>
    <row r="142" spans="1:6" x14ac:dyDescent="0.25">
      <c r="A142">
        <v>1997</v>
      </c>
      <c r="B142" t="s">
        <v>65</v>
      </c>
      <c r="C142" s="46">
        <v>11436</v>
      </c>
      <c r="D142" s="46">
        <v>7949.2</v>
      </c>
      <c r="E142" s="46">
        <v>3953</v>
      </c>
      <c r="F142" s="46">
        <f t="shared" si="2"/>
        <v>23338.2</v>
      </c>
    </row>
    <row r="143" spans="1:6" x14ac:dyDescent="0.25">
      <c r="A143">
        <v>1997</v>
      </c>
      <c r="B143" t="s">
        <v>66</v>
      </c>
      <c r="C143" s="46">
        <v>14395</v>
      </c>
      <c r="D143" s="46">
        <v>8069.6999999999989</v>
      </c>
      <c r="E143" s="46">
        <v>2439.6</v>
      </c>
      <c r="F143" s="46">
        <f t="shared" si="2"/>
        <v>24904.299999999996</v>
      </c>
    </row>
    <row r="144" spans="1:6" x14ac:dyDescent="0.25">
      <c r="A144">
        <v>1997</v>
      </c>
      <c r="B144" t="s">
        <v>67</v>
      </c>
      <c r="C144" s="46">
        <v>12501</v>
      </c>
      <c r="D144" s="46">
        <v>4783.7</v>
      </c>
      <c r="E144" s="46">
        <v>3298.9999999999995</v>
      </c>
      <c r="F144" s="46">
        <f t="shared" si="2"/>
        <v>20583.7</v>
      </c>
    </row>
    <row r="145" spans="1:6" x14ac:dyDescent="0.25">
      <c r="A145">
        <v>1997</v>
      </c>
      <c r="B145" t="s">
        <v>68</v>
      </c>
      <c r="C145" s="46">
        <v>19915</v>
      </c>
      <c r="D145" s="46">
        <v>9793.9</v>
      </c>
      <c r="E145" s="46">
        <v>3388.6</v>
      </c>
      <c r="F145" s="46">
        <f t="shared" si="2"/>
        <v>33097.5</v>
      </c>
    </row>
    <row r="146" spans="1:6" x14ac:dyDescent="0.25">
      <c r="A146">
        <v>1998</v>
      </c>
      <c r="B146" t="s">
        <v>57</v>
      </c>
      <c r="C146" s="46">
        <v>20043</v>
      </c>
      <c r="D146" s="46">
        <v>8403</v>
      </c>
      <c r="E146" s="46">
        <v>3439.8</v>
      </c>
      <c r="F146" s="46">
        <f t="shared" si="2"/>
        <v>31885.8</v>
      </c>
    </row>
    <row r="147" spans="1:6" x14ac:dyDescent="0.25">
      <c r="A147">
        <v>1998</v>
      </c>
      <c r="B147" t="s">
        <v>58</v>
      </c>
      <c r="C147" s="46">
        <v>43806</v>
      </c>
      <c r="D147" s="46">
        <v>1231</v>
      </c>
      <c r="E147" s="46">
        <v>3029.7000000000003</v>
      </c>
      <c r="F147" s="46">
        <f t="shared" si="2"/>
        <v>48066.7</v>
      </c>
    </row>
    <row r="148" spans="1:6" x14ac:dyDescent="0.25">
      <c r="A148">
        <v>1998</v>
      </c>
      <c r="B148" t="s">
        <v>59</v>
      </c>
      <c r="C148" s="46">
        <v>44805</v>
      </c>
      <c r="D148" s="46">
        <v>3109.5</v>
      </c>
      <c r="E148" s="46">
        <v>4592.1000000000004</v>
      </c>
      <c r="F148" s="46">
        <f t="shared" si="2"/>
        <v>52506.6</v>
      </c>
    </row>
    <row r="149" spans="1:6" x14ac:dyDescent="0.25">
      <c r="A149">
        <v>1998</v>
      </c>
      <c r="B149" t="s">
        <v>60</v>
      </c>
      <c r="C149" s="46">
        <v>38348</v>
      </c>
      <c r="D149" s="46">
        <v>1117.7</v>
      </c>
      <c r="E149" s="46">
        <v>2901.2</v>
      </c>
      <c r="F149" s="46">
        <f t="shared" si="2"/>
        <v>42366.899999999994</v>
      </c>
    </row>
    <row r="150" spans="1:6" x14ac:dyDescent="0.25">
      <c r="A150">
        <v>1998</v>
      </c>
      <c r="B150" t="s">
        <v>61</v>
      </c>
      <c r="C150" s="46">
        <v>35058</v>
      </c>
      <c r="D150" s="46">
        <v>105</v>
      </c>
      <c r="E150" s="46">
        <v>3624.1000000000004</v>
      </c>
      <c r="F150" s="46">
        <f t="shared" si="2"/>
        <v>38787.1</v>
      </c>
    </row>
    <row r="151" spans="1:6" x14ac:dyDescent="0.25">
      <c r="A151">
        <v>1998</v>
      </c>
      <c r="B151" t="s">
        <v>62</v>
      </c>
      <c r="C151" s="46">
        <v>39052</v>
      </c>
      <c r="D151" s="46">
        <v>711</v>
      </c>
      <c r="E151" s="46">
        <v>4207.6000000000004</v>
      </c>
      <c r="F151" s="46">
        <f t="shared" si="2"/>
        <v>43970.6</v>
      </c>
    </row>
    <row r="152" spans="1:6" x14ac:dyDescent="0.25">
      <c r="A152">
        <v>1998</v>
      </c>
      <c r="B152" t="s">
        <v>63</v>
      </c>
      <c r="C152" s="46">
        <v>23453</v>
      </c>
      <c r="D152" s="46">
        <v>1100</v>
      </c>
      <c r="E152" s="46">
        <v>4356.2</v>
      </c>
      <c r="F152" s="46">
        <f t="shared" si="2"/>
        <v>28909.200000000001</v>
      </c>
    </row>
    <row r="153" spans="1:6" x14ac:dyDescent="0.25">
      <c r="A153">
        <v>1998</v>
      </c>
      <c r="B153" t="s">
        <v>64</v>
      </c>
      <c r="C153" s="46">
        <v>17416</v>
      </c>
      <c r="D153" s="46">
        <v>982</v>
      </c>
      <c r="E153" s="46">
        <v>4281.3</v>
      </c>
      <c r="F153" s="46">
        <f t="shared" si="2"/>
        <v>22679.3</v>
      </c>
    </row>
    <row r="154" spans="1:6" x14ac:dyDescent="0.25">
      <c r="A154">
        <v>1998</v>
      </c>
      <c r="B154" t="s">
        <v>65</v>
      </c>
      <c r="C154" s="46">
        <v>11156</v>
      </c>
      <c r="D154" s="46">
        <v>1198</v>
      </c>
      <c r="E154" s="46">
        <v>2462.4999999999995</v>
      </c>
      <c r="F154" s="46">
        <f t="shared" si="2"/>
        <v>14816.5</v>
      </c>
    </row>
    <row r="155" spans="1:6" x14ac:dyDescent="0.25">
      <c r="A155">
        <v>1998</v>
      </c>
      <c r="B155" t="s">
        <v>66</v>
      </c>
      <c r="C155" s="46">
        <v>9745</v>
      </c>
      <c r="D155" s="46">
        <v>635</v>
      </c>
      <c r="E155" s="46">
        <v>5707.1</v>
      </c>
      <c r="F155" s="46">
        <f t="shared" si="2"/>
        <v>16087.1</v>
      </c>
    </row>
    <row r="156" spans="1:6" x14ac:dyDescent="0.25">
      <c r="A156">
        <v>1998</v>
      </c>
      <c r="B156" t="s">
        <v>67</v>
      </c>
      <c r="C156" s="46">
        <v>10889</v>
      </c>
      <c r="D156" s="46">
        <v>147</v>
      </c>
      <c r="E156" s="46">
        <v>5150.1000000000004</v>
      </c>
      <c r="F156" s="46">
        <f t="shared" si="2"/>
        <v>16186.1</v>
      </c>
    </row>
    <row r="157" spans="1:6" x14ac:dyDescent="0.25">
      <c r="A157">
        <v>1998</v>
      </c>
      <c r="B157" t="s">
        <v>68</v>
      </c>
      <c r="C157" s="46">
        <v>8122</v>
      </c>
      <c r="D157" s="46">
        <v>0</v>
      </c>
      <c r="E157" s="46">
        <v>2392.1</v>
      </c>
      <c r="F157" s="46">
        <f t="shared" si="2"/>
        <v>10514.1</v>
      </c>
    </row>
    <row r="158" spans="1:6" x14ac:dyDescent="0.25">
      <c r="A158">
        <v>1999</v>
      </c>
      <c r="B158" t="s">
        <v>57</v>
      </c>
      <c r="C158" s="46">
        <v>13057</v>
      </c>
      <c r="D158" s="46">
        <v>303.7</v>
      </c>
      <c r="E158" s="46">
        <v>4922.5</v>
      </c>
      <c r="F158" s="46">
        <f t="shared" si="2"/>
        <v>18283.2</v>
      </c>
    </row>
    <row r="159" spans="1:6" x14ac:dyDescent="0.25">
      <c r="A159">
        <v>1999</v>
      </c>
      <c r="B159" t="s">
        <v>58</v>
      </c>
      <c r="C159" s="46">
        <v>10812</v>
      </c>
      <c r="D159" s="46">
        <v>748.8</v>
      </c>
      <c r="E159" s="46">
        <v>3652.6</v>
      </c>
      <c r="F159" s="46">
        <f t="shared" si="2"/>
        <v>15213.4</v>
      </c>
    </row>
    <row r="160" spans="1:6" x14ac:dyDescent="0.25">
      <c r="A160">
        <v>1999</v>
      </c>
      <c r="B160" t="s">
        <v>59</v>
      </c>
      <c r="C160" s="46">
        <v>13778</v>
      </c>
      <c r="D160" s="46">
        <v>1441.4</v>
      </c>
      <c r="E160" s="46">
        <v>5700.4</v>
      </c>
      <c r="F160" s="46">
        <f t="shared" si="2"/>
        <v>20919.8</v>
      </c>
    </row>
    <row r="161" spans="1:6" x14ac:dyDescent="0.25">
      <c r="A161">
        <v>1999</v>
      </c>
      <c r="B161" t="s">
        <v>60</v>
      </c>
      <c r="C161" s="46">
        <v>15763</v>
      </c>
      <c r="D161" s="46">
        <v>929.4</v>
      </c>
      <c r="E161" s="46">
        <v>4574.3</v>
      </c>
      <c r="F161" s="46">
        <f t="shared" si="2"/>
        <v>21266.7</v>
      </c>
    </row>
    <row r="162" spans="1:6" x14ac:dyDescent="0.25">
      <c r="A162">
        <v>1999</v>
      </c>
      <c r="B162" t="s">
        <v>61</v>
      </c>
      <c r="C162" s="46">
        <v>9507</v>
      </c>
      <c r="D162" s="46">
        <v>2361.4</v>
      </c>
      <c r="E162" s="46">
        <v>3145.7</v>
      </c>
      <c r="F162" s="46">
        <f t="shared" si="2"/>
        <v>15014.099999999999</v>
      </c>
    </row>
    <row r="163" spans="1:6" x14ac:dyDescent="0.25">
      <c r="A163">
        <v>1999</v>
      </c>
      <c r="B163" t="s">
        <v>62</v>
      </c>
      <c r="C163" s="46">
        <v>12344</v>
      </c>
      <c r="D163" s="46">
        <v>3499</v>
      </c>
      <c r="E163" s="46">
        <v>3749.8</v>
      </c>
      <c r="F163" s="46">
        <f t="shared" si="2"/>
        <v>19592.8</v>
      </c>
    </row>
    <row r="164" spans="1:6" x14ac:dyDescent="0.25">
      <c r="A164">
        <v>1999</v>
      </c>
      <c r="B164" t="s">
        <v>63</v>
      </c>
      <c r="C164" s="46">
        <v>6817</v>
      </c>
      <c r="D164" s="46">
        <v>4996.1000000000004</v>
      </c>
      <c r="E164" s="46">
        <v>2326</v>
      </c>
      <c r="F164" s="46">
        <f t="shared" si="2"/>
        <v>14139.1</v>
      </c>
    </row>
    <row r="165" spans="1:6" x14ac:dyDescent="0.25">
      <c r="A165">
        <v>1999</v>
      </c>
      <c r="B165" t="s">
        <v>64</v>
      </c>
      <c r="C165" s="46">
        <v>7031</v>
      </c>
      <c r="D165" s="46">
        <v>6837.7</v>
      </c>
      <c r="E165" s="46">
        <v>2305.4</v>
      </c>
      <c r="F165" s="46">
        <f t="shared" si="2"/>
        <v>16174.1</v>
      </c>
    </row>
    <row r="166" spans="1:6" x14ac:dyDescent="0.25">
      <c r="A166">
        <v>1999</v>
      </c>
      <c r="B166" t="s">
        <v>65</v>
      </c>
      <c r="C166" s="46">
        <v>6052</v>
      </c>
      <c r="D166" s="46">
        <v>6962.3</v>
      </c>
      <c r="E166" s="46">
        <v>2123.1999999999998</v>
      </c>
      <c r="F166" s="46">
        <f t="shared" si="2"/>
        <v>15137.5</v>
      </c>
    </row>
    <row r="167" spans="1:6" x14ac:dyDescent="0.25">
      <c r="A167">
        <v>1999</v>
      </c>
      <c r="B167" t="s">
        <v>66</v>
      </c>
      <c r="C167" s="46">
        <v>8814</v>
      </c>
      <c r="D167" s="46">
        <v>5486.2</v>
      </c>
      <c r="E167" s="46">
        <v>2502.6999999999998</v>
      </c>
      <c r="F167" s="46">
        <f t="shared" si="2"/>
        <v>16802.900000000001</v>
      </c>
    </row>
    <row r="168" spans="1:6" x14ac:dyDescent="0.25">
      <c r="A168">
        <v>1999</v>
      </c>
      <c r="B168" t="s">
        <v>67</v>
      </c>
      <c r="C168" s="46">
        <v>6362</v>
      </c>
      <c r="D168" s="46">
        <v>1122.5999999999999</v>
      </c>
      <c r="E168" s="46">
        <v>5095.1000000000004</v>
      </c>
      <c r="F168" s="46">
        <f t="shared" si="2"/>
        <v>12579.7</v>
      </c>
    </row>
    <row r="169" spans="1:6" x14ac:dyDescent="0.25">
      <c r="A169">
        <v>1999</v>
      </c>
      <c r="B169" t="s">
        <v>68</v>
      </c>
      <c r="C169" s="46">
        <v>13781</v>
      </c>
      <c r="D169" s="46">
        <v>12148.600000000002</v>
      </c>
      <c r="E169" s="46">
        <v>3136.3999999999996</v>
      </c>
      <c r="F169" s="46">
        <f t="shared" si="2"/>
        <v>29066</v>
      </c>
    </row>
    <row r="170" spans="1:6" x14ac:dyDescent="0.25">
      <c r="A170">
        <v>2000</v>
      </c>
      <c r="B170" t="s">
        <v>57</v>
      </c>
      <c r="C170" s="46">
        <v>19085</v>
      </c>
      <c r="D170" s="46">
        <v>16710.7</v>
      </c>
      <c r="E170" s="46">
        <v>2449.9</v>
      </c>
      <c r="F170" s="46">
        <f t="shared" si="2"/>
        <v>38245.599999999999</v>
      </c>
    </row>
    <row r="171" spans="1:6" x14ac:dyDescent="0.25">
      <c r="A171">
        <v>2000</v>
      </c>
      <c r="B171" t="s">
        <v>58</v>
      </c>
      <c r="C171" s="46">
        <v>32970</v>
      </c>
      <c r="D171" s="46">
        <v>10552.6</v>
      </c>
      <c r="E171" s="46">
        <v>2237.8000000000002</v>
      </c>
      <c r="F171" s="46">
        <f t="shared" si="2"/>
        <v>45760.4</v>
      </c>
    </row>
    <row r="172" spans="1:6" x14ac:dyDescent="0.25">
      <c r="A172">
        <v>2000</v>
      </c>
      <c r="B172" t="s">
        <v>59</v>
      </c>
      <c r="C172" s="46">
        <v>25241</v>
      </c>
      <c r="D172" s="46">
        <v>10461.9</v>
      </c>
      <c r="E172" s="46">
        <v>2625.2</v>
      </c>
      <c r="F172" s="46">
        <f t="shared" si="2"/>
        <v>38328.1</v>
      </c>
    </row>
    <row r="173" spans="1:6" x14ac:dyDescent="0.25">
      <c r="A173">
        <v>2000</v>
      </c>
      <c r="B173" t="s">
        <v>60</v>
      </c>
      <c r="C173" s="46">
        <v>16671</v>
      </c>
      <c r="D173" s="46">
        <v>5293</v>
      </c>
      <c r="E173" s="46">
        <v>2492.4</v>
      </c>
      <c r="F173" s="46">
        <f t="shared" si="2"/>
        <v>24456.400000000001</v>
      </c>
    </row>
    <row r="174" spans="1:6" x14ac:dyDescent="0.25">
      <c r="A174">
        <v>2000</v>
      </c>
      <c r="B174" t="s">
        <v>61</v>
      </c>
      <c r="C174" s="46">
        <v>16470</v>
      </c>
      <c r="D174" s="46">
        <v>13790.8</v>
      </c>
      <c r="E174" s="46">
        <v>2815.6000000000004</v>
      </c>
      <c r="F174" s="46">
        <f t="shared" si="2"/>
        <v>33076.400000000001</v>
      </c>
    </row>
    <row r="175" spans="1:6" x14ac:dyDescent="0.25">
      <c r="A175">
        <v>2000</v>
      </c>
      <c r="B175" t="s">
        <v>62</v>
      </c>
      <c r="C175" s="46">
        <v>13139</v>
      </c>
      <c r="D175" s="46">
        <v>12433.3</v>
      </c>
      <c r="E175" s="46">
        <v>2631.4</v>
      </c>
      <c r="F175" s="46">
        <f t="shared" si="2"/>
        <v>28203.7</v>
      </c>
    </row>
    <row r="176" spans="1:6" x14ac:dyDescent="0.25">
      <c r="A176">
        <v>2000</v>
      </c>
      <c r="B176" t="s">
        <v>63</v>
      </c>
      <c r="C176" s="46">
        <v>8002</v>
      </c>
      <c r="D176" s="46">
        <v>2935.3</v>
      </c>
      <c r="E176" s="46">
        <v>3388.6</v>
      </c>
      <c r="F176" s="46">
        <f t="shared" si="2"/>
        <v>14325.9</v>
      </c>
    </row>
    <row r="177" spans="1:6" x14ac:dyDescent="0.25">
      <c r="A177">
        <v>2000</v>
      </c>
      <c r="B177" t="s">
        <v>64</v>
      </c>
      <c r="C177" s="46">
        <v>10316</v>
      </c>
      <c r="D177" s="46">
        <v>2449</v>
      </c>
      <c r="E177" s="46">
        <v>4357.3</v>
      </c>
      <c r="F177" s="46">
        <f t="shared" si="2"/>
        <v>17122.3</v>
      </c>
    </row>
    <row r="178" spans="1:6" x14ac:dyDescent="0.25">
      <c r="A178">
        <v>2000</v>
      </c>
      <c r="B178" t="s">
        <v>65</v>
      </c>
      <c r="C178" s="46">
        <v>13291</v>
      </c>
      <c r="D178" s="46">
        <v>2607.9</v>
      </c>
      <c r="E178" s="46">
        <v>5827.4</v>
      </c>
      <c r="F178" s="46">
        <f t="shared" si="2"/>
        <v>21726.3</v>
      </c>
    </row>
    <row r="179" spans="1:6" x14ac:dyDescent="0.25">
      <c r="A179">
        <v>2000</v>
      </c>
      <c r="B179" t="s">
        <v>66</v>
      </c>
      <c r="C179" s="46">
        <v>18166</v>
      </c>
      <c r="D179" s="46">
        <v>6102.1</v>
      </c>
      <c r="E179" s="46">
        <v>7049.9000000000005</v>
      </c>
      <c r="F179" s="46">
        <f t="shared" si="2"/>
        <v>31318</v>
      </c>
    </row>
    <row r="180" spans="1:6" x14ac:dyDescent="0.25">
      <c r="A180">
        <v>2000</v>
      </c>
      <c r="B180" t="s">
        <v>67</v>
      </c>
      <c r="C180" s="46">
        <v>19401</v>
      </c>
      <c r="D180" s="46">
        <v>21086.100000000002</v>
      </c>
      <c r="E180" s="46">
        <v>2537.4</v>
      </c>
      <c r="F180" s="46">
        <f t="shared" si="2"/>
        <v>43024.500000000007</v>
      </c>
    </row>
    <row r="181" spans="1:6" x14ac:dyDescent="0.25">
      <c r="A181">
        <v>2000</v>
      </c>
      <c r="B181" t="s">
        <v>68</v>
      </c>
      <c r="C181" s="46">
        <v>21601</v>
      </c>
      <c r="D181" s="46">
        <v>22193.5</v>
      </c>
      <c r="E181" s="46">
        <v>2600.1999999999998</v>
      </c>
      <c r="F181" s="46">
        <f t="shared" si="2"/>
        <v>46394.7</v>
      </c>
    </row>
    <row r="182" spans="1:6" x14ac:dyDescent="0.25">
      <c r="A182">
        <v>2001</v>
      </c>
      <c r="B182" t="s">
        <v>57</v>
      </c>
      <c r="C182" s="46">
        <v>13659</v>
      </c>
      <c r="D182" s="46">
        <v>670.9</v>
      </c>
      <c r="E182" s="46">
        <v>2490.3000000000002</v>
      </c>
      <c r="F182" s="46">
        <f t="shared" si="2"/>
        <v>16820.2</v>
      </c>
    </row>
    <row r="183" spans="1:6" x14ac:dyDescent="0.25">
      <c r="A183">
        <v>2001</v>
      </c>
      <c r="B183" t="s">
        <v>58</v>
      </c>
      <c r="C183" s="46">
        <v>30655</v>
      </c>
      <c r="D183" s="46">
        <v>153</v>
      </c>
      <c r="E183" s="46">
        <v>1990.4</v>
      </c>
      <c r="F183" s="46">
        <f t="shared" si="2"/>
        <v>32798.400000000001</v>
      </c>
    </row>
    <row r="184" spans="1:6" x14ac:dyDescent="0.25">
      <c r="A184">
        <v>2001</v>
      </c>
      <c r="B184" t="s">
        <v>59</v>
      </c>
      <c r="C184" s="46">
        <v>18694</v>
      </c>
      <c r="D184" s="46">
        <v>0</v>
      </c>
      <c r="E184" s="46">
        <v>2655.3</v>
      </c>
      <c r="F184" s="46">
        <f t="shared" si="2"/>
        <v>21349.3</v>
      </c>
    </row>
    <row r="185" spans="1:6" x14ac:dyDescent="0.25">
      <c r="A185">
        <v>2001</v>
      </c>
      <c r="B185" t="s">
        <v>60</v>
      </c>
      <c r="C185" s="46">
        <v>18340</v>
      </c>
      <c r="D185" s="46">
        <v>7642.7</v>
      </c>
      <c r="E185" s="46">
        <v>2302.8000000000002</v>
      </c>
      <c r="F185" s="46">
        <f t="shared" si="2"/>
        <v>28285.5</v>
      </c>
    </row>
    <row r="186" spans="1:6" x14ac:dyDescent="0.25">
      <c r="A186">
        <v>2001</v>
      </c>
      <c r="B186" t="s">
        <v>61</v>
      </c>
      <c r="C186" s="46">
        <v>4778</v>
      </c>
      <c r="D186" s="46">
        <v>0</v>
      </c>
      <c r="E186" s="46">
        <v>3316.5</v>
      </c>
      <c r="F186" s="46">
        <f t="shared" si="2"/>
        <v>8094.5</v>
      </c>
    </row>
    <row r="187" spans="1:6" x14ac:dyDescent="0.25">
      <c r="A187">
        <v>2001</v>
      </c>
      <c r="B187" t="s">
        <v>62</v>
      </c>
      <c r="C187" s="46">
        <v>7799</v>
      </c>
      <c r="D187" s="46">
        <v>0</v>
      </c>
      <c r="E187" s="46">
        <v>4724</v>
      </c>
      <c r="F187" s="46">
        <f t="shared" si="2"/>
        <v>12523</v>
      </c>
    </row>
    <row r="188" spans="1:6" x14ac:dyDescent="0.25">
      <c r="A188">
        <v>2001</v>
      </c>
      <c r="B188" t="s">
        <v>63</v>
      </c>
      <c r="C188" s="46">
        <v>6043</v>
      </c>
      <c r="D188" s="46">
        <v>0</v>
      </c>
      <c r="E188" s="46">
        <v>2711.6</v>
      </c>
      <c r="F188" s="46">
        <f t="shared" si="2"/>
        <v>8754.6</v>
      </c>
    </row>
    <row r="189" spans="1:6" x14ac:dyDescent="0.25">
      <c r="A189">
        <v>2001</v>
      </c>
      <c r="B189" t="s">
        <v>64</v>
      </c>
      <c r="C189" s="46">
        <v>12248</v>
      </c>
      <c r="D189" s="46">
        <v>0</v>
      </c>
      <c r="E189" s="46">
        <v>3954.3999999999996</v>
      </c>
      <c r="F189" s="46">
        <f t="shared" si="2"/>
        <v>16202.4</v>
      </c>
    </row>
    <row r="190" spans="1:6" x14ac:dyDescent="0.25">
      <c r="A190">
        <v>2001</v>
      </c>
      <c r="B190" t="s">
        <v>65</v>
      </c>
      <c r="C190" s="46">
        <v>11646</v>
      </c>
      <c r="D190" s="46">
        <v>0</v>
      </c>
      <c r="E190" s="46">
        <v>7085.7</v>
      </c>
      <c r="F190" s="46">
        <f t="shared" si="2"/>
        <v>18731.7</v>
      </c>
    </row>
    <row r="191" spans="1:6" x14ac:dyDescent="0.25">
      <c r="A191">
        <v>2001</v>
      </c>
      <c r="B191" t="s">
        <v>66</v>
      </c>
      <c r="C191" s="46">
        <v>12856</v>
      </c>
      <c r="D191" s="46">
        <v>14458.7</v>
      </c>
      <c r="E191" s="46">
        <v>2791.2</v>
      </c>
      <c r="F191" s="46">
        <f t="shared" si="2"/>
        <v>30105.9</v>
      </c>
    </row>
    <row r="192" spans="1:6" x14ac:dyDescent="0.25">
      <c r="A192">
        <v>2001</v>
      </c>
      <c r="B192" t="s">
        <v>67</v>
      </c>
      <c r="C192" s="46">
        <v>24443</v>
      </c>
      <c r="D192" s="46">
        <v>22972.699999999997</v>
      </c>
      <c r="E192" s="46">
        <v>1068.8</v>
      </c>
      <c r="F192" s="46">
        <f t="shared" si="2"/>
        <v>48484.5</v>
      </c>
    </row>
    <row r="193" spans="1:6" x14ac:dyDescent="0.25">
      <c r="A193">
        <v>2001</v>
      </c>
      <c r="B193" t="s">
        <v>68</v>
      </c>
      <c r="C193" s="46">
        <v>22932</v>
      </c>
      <c r="D193" s="46">
        <v>17776.2</v>
      </c>
      <c r="E193" s="46">
        <v>2688.2</v>
      </c>
      <c r="F193" s="46">
        <f t="shared" si="2"/>
        <v>43396.399999999994</v>
      </c>
    </row>
    <row r="194" spans="1:6" x14ac:dyDescent="0.25">
      <c r="A194">
        <v>2002</v>
      </c>
      <c r="B194" t="s">
        <v>57</v>
      </c>
      <c r="C194" s="46">
        <v>20345</v>
      </c>
      <c r="D194" s="46">
        <v>12841.1</v>
      </c>
      <c r="E194" s="46">
        <v>2504.5</v>
      </c>
      <c r="F194" s="46">
        <f t="shared" si="2"/>
        <v>35690.6</v>
      </c>
    </row>
    <row r="195" spans="1:6" x14ac:dyDescent="0.25">
      <c r="A195">
        <v>2002</v>
      </c>
      <c r="B195" t="s">
        <v>58</v>
      </c>
      <c r="C195" s="46">
        <v>6372</v>
      </c>
      <c r="D195" s="46">
        <v>1424.8999999999999</v>
      </c>
      <c r="E195" s="46">
        <v>4033.2</v>
      </c>
      <c r="F195" s="46">
        <f t="shared" ref="F195:F258" si="3">SUM(C195:E195)</f>
        <v>11830.099999999999</v>
      </c>
    </row>
    <row r="196" spans="1:6" x14ac:dyDescent="0.25">
      <c r="A196">
        <v>2002</v>
      </c>
      <c r="B196" t="s">
        <v>59</v>
      </c>
      <c r="C196" s="46">
        <v>7974</v>
      </c>
      <c r="D196" s="46">
        <v>0</v>
      </c>
      <c r="E196" s="46">
        <v>6877.6</v>
      </c>
      <c r="F196" s="46">
        <f t="shared" si="3"/>
        <v>14851.6</v>
      </c>
    </row>
    <row r="197" spans="1:6" x14ac:dyDescent="0.25">
      <c r="A197">
        <v>2002</v>
      </c>
      <c r="B197" t="s">
        <v>60</v>
      </c>
      <c r="C197" s="46">
        <v>11665</v>
      </c>
      <c r="D197" s="46">
        <v>3858</v>
      </c>
      <c r="E197" s="46">
        <v>7075.9</v>
      </c>
      <c r="F197" s="46">
        <f t="shared" si="3"/>
        <v>22598.9</v>
      </c>
    </row>
    <row r="198" spans="1:6" x14ac:dyDescent="0.25">
      <c r="A198">
        <v>2002</v>
      </c>
      <c r="B198" t="s">
        <v>61</v>
      </c>
      <c r="C198" s="46">
        <v>12697</v>
      </c>
      <c r="D198" s="46">
        <v>6945.5</v>
      </c>
      <c r="E198" s="46">
        <v>7093.5</v>
      </c>
      <c r="F198" s="46">
        <f t="shared" si="3"/>
        <v>26736</v>
      </c>
    </row>
    <row r="199" spans="1:6" x14ac:dyDescent="0.25">
      <c r="A199">
        <v>2002</v>
      </c>
      <c r="B199" t="s">
        <v>62</v>
      </c>
      <c r="C199" s="46">
        <v>12222</v>
      </c>
      <c r="D199" s="46">
        <v>7520.2</v>
      </c>
      <c r="E199" s="46">
        <v>6655.5</v>
      </c>
      <c r="F199" s="46">
        <f t="shared" si="3"/>
        <v>26397.7</v>
      </c>
    </row>
    <row r="200" spans="1:6" x14ac:dyDescent="0.25">
      <c r="A200">
        <v>2002</v>
      </c>
      <c r="B200" t="s">
        <v>63</v>
      </c>
      <c r="C200" s="46">
        <v>10625</v>
      </c>
      <c r="D200" s="46">
        <v>6471.6</v>
      </c>
      <c r="E200" s="46">
        <v>6624</v>
      </c>
      <c r="F200" s="46">
        <f t="shared" si="3"/>
        <v>23720.6</v>
      </c>
    </row>
    <row r="201" spans="1:6" x14ac:dyDescent="0.25">
      <c r="A201">
        <v>2002</v>
      </c>
      <c r="B201" t="s">
        <v>64</v>
      </c>
      <c r="C201" s="46">
        <v>7350</v>
      </c>
      <c r="D201" s="46">
        <v>6449.1</v>
      </c>
      <c r="E201" s="46">
        <v>5052.4000000000005</v>
      </c>
      <c r="F201" s="46">
        <f t="shared" si="3"/>
        <v>18851.5</v>
      </c>
    </row>
    <row r="202" spans="1:6" x14ac:dyDescent="0.25">
      <c r="A202">
        <v>2002</v>
      </c>
      <c r="B202" t="s">
        <v>65</v>
      </c>
      <c r="C202" s="46">
        <v>8923</v>
      </c>
      <c r="D202" s="46">
        <v>6017.7</v>
      </c>
      <c r="E202" s="46">
        <v>6203.3</v>
      </c>
      <c r="F202" s="46">
        <f t="shared" si="3"/>
        <v>21144</v>
      </c>
    </row>
    <row r="203" spans="1:6" x14ac:dyDescent="0.25">
      <c r="A203">
        <v>2002</v>
      </c>
      <c r="B203" t="s">
        <v>66</v>
      </c>
      <c r="C203" s="46">
        <v>10947</v>
      </c>
      <c r="D203" s="46">
        <v>7682</v>
      </c>
      <c r="E203" s="46">
        <v>6958.4000000000005</v>
      </c>
      <c r="F203" s="46">
        <f t="shared" si="3"/>
        <v>25587.4</v>
      </c>
    </row>
    <row r="204" spans="1:6" x14ac:dyDescent="0.25">
      <c r="A204">
        <v>2002</v>
      </c>
      <c r="B204" t="s">
        <v>67</v>
      </c>
      <c r="C204" s="46">
        <v>27926</v>
      </c>
      <c r="D204" s="46">
        <v>18721.5</v>
      </c>
      <c r="E204" s="46">
        <v>5977.8</v>
      </c>
      <c r="F204" s="46">
        <f t="shared" si="3"/>
        <v>52625.3</v>
      </c>
    </row>
    <row r="205" spans="1:6" x14ac:dyDescent="0.25">
      <c r="A205">
        <v>2002</v>
      </c>
      <c r="B205" t="s">
        <v>68</v>
      </c>
      <c r="C205" s="46">
        <v>24936</v>
      </c>
      <c r="D205" s="46">
        <v>13265.099999999999</v>
      </c>
      <c r="E205" s="46">
        <v>5295.7999999999993</v>
      </c>
      <c r="F205" s="46">
        <f t="shared" si="3"/>
        <v>43496.899999999994</v>
      </c>
    </row>
    <row r="206" spans="1:6" x14ac:dyDescent="0.25">
      <c r="A206">
        <v>2003</v>
      </c>
      <c r="B206" t="s">
        <v>57</v>
      </c>
      <c r="C206" s="46">
        <v>7882</v>
      </c>
      <c r="D206" s="46">
        <v>1545.8</v>
      </c>
      <c r="E206" s="46">
        <v>6144.3</v>
      </c>
      <c r="F206" s="46">
        <f t="shared" si="3"/>
        <v>15572.099999999999</v>
      </c>
    </row>
    <row r="207" spans="1:6" x14ac:dyDescent="0.25">
      <c r="A207">
        <v>2003</v>
      </c>
      <c r="B207" t="s">
        <v>58</v>
      </c>
      <c r="C207" s="46">
        <v>24112</v>
      </c>
      <c r="D207" s="46">
        <v>280.5</v>
      </c>
      <c r="E207" s="46">
        <v>5301</v>
      </c>
      <c r="F207" s="46">
        <f t="shared" si="3"/>
        <v>29693.5</v>
      </c>
    </row>
    <row r="208" spans="1:6" x14ac:dyDescent="0.25">
      <c r="A208">
        <v>2003</v>
      </c>
      <c r="B208" t="s">
        <v>59</v>
      </c>
      <c r="C208" s="46">
        <v>21621</v>
      </c>
      <c r="D208" s="46">
        <v>2684.7000000000003</v>
      </c>
      <c r="E208" s="46">
        <v>5488.5</v>
      </c>
      <c r="F208" s="46">
        <f t="shared" si="3"/>
        <v>29794.2</v>
      </c>
    </row>
    <row r="209" spans="1:6" x14ac:dyDescent="0.25">
      <c r="A209">
        <v>2003</v>
      </c>
      <c r="B209" t="s">
        <v>60</v>
      </c>
      <c r="C209" s="46">
        <v>13747</v>
      </c>
      <c r="D209" s="46">
        <v>2468.9</v>
      </c>
      <c r="E209" s="46">
        <v>5314.9000000000005</v>
      </c>
      <c r="F209" s="46">
        <f t="shared" si="3"/>
        <v>21530.799999999999</v>
      </c>
    </row>
    <row r="210" spans="1:6" x14ac:dyDescent="0.25">
      <c r="A210">
        <v>2003</v>
      </c>
      <c r="B210" t="s">
        <v>61</v>
      </c>
      <c r="C210" s="46">
        <v>19061</v>
      </c>
      <c r="D210" s="46">
        <v>6354.8</v>
      </c>
      <c r="E210" s="46">
        <v>955.69999999999993</v>
      </c>
      <c r="F210" s="46">
        <f t="shared" si="3"/>
        <v>26371.5</v>
      </c>
    </row>
    <row r="211" spans="1:6" x14ac:dyDescent="0.25">
      <c r="A211">
        <v>2003</v>
      </c>
      <c r="B211" t="s">
        <v>62</v>
      </c>
      <c r="C211" s="46">
        <v>10744</v>
      </c>
      <c r="D211" s="46">
        <v>8630.7000000000007</v>
      </c>
      <c r="E211" s="46">
        <v>44.5</v>
      </c>
      <c r="F211" s="46">
        <f t="shared" si="3"/>
        <v>19419.2</v>
      </c>
    </row>
    <row r="212" spans="1:6" x14ac:dyDescent="0.25">
      <c r="A212">
        <v>2003</v>
      </c>
      <c r="B212" t="s">
        <v>63</v>
      </c>
      <c r="C212" s="46">
        <v>11447</v>
      </c>
      <c r="D212" s="46">
        <v>9940.1</v>
      </c>
      <c r="E212" s="46">
        <v>141.5</v>
      </c>
      <c r="F212" s="46">
        <f t="shared" si="3"/>
        <v>21528.6</v>
      </c>
    </row>
    <row r="213" spans="1:6" x14ac:dyDescent="0.25">
      <c r="A213">
        <v>2003</v>
      </c>
      <c r="B213" t="s">
        <v>64</v>
      </c>
      <c r="C213" s="46">
        <v>13538</v>
      </c>
      <c r="D213" s="46">
        <v>4175.4000000000005</v>
      </c>
      <c r="E213" s="46">
        <v>241</v>
      </c>
      <c r="F213" s="46">
        <f t="shared" si="3"/>
        <v>17954.400000000001</v>
      </c>
    </row>
    <row r="214" spans="1:6" x14ac:dyDescent="0.25">
      <c r="A214">
        <v>2003</v>
      </c>
      <c r="B214" t="s">
        <v>65</v>
      </c>
      <c r="C214" s="46">
        <v>17842</v>
      </c>
      <c r="D214" s="46">
        <v>7371.5000000000009</v>
      </c>
      <c r="E214" s="46">
        <v>669</v>
      </c>
      <c r="F214" s="46">
        <f t="shared" si="3"/>
        <v>25882.5</v>
      </c>
    </row>
    <row r="215" spans="1:6" x14ac:dyDescent="0.25">
      <c r="A215">
        <v>2003</v>
      </c>
      <c r="B215" t="s">
        <v>66</v>
      </c>
      <c r="C215" s="46">
        <v>19853</v>
      </c>
      <c r="D215" s="46">
        <v>5011.6000000000004</v>
      </c>
      <c r="E215" s="46">
        <v>6524.1</v>
      </c>
      <c r="F215" s="46">
        <f t="shared" si="3"/>
        <v>31388.699999999997</v>
      </c>
    </row>
    <row r="216" spans="1:6" x14ac:dyDescent="0.25">
      <c r="A216">
        <v>2003</v>
      </c>
      <c r="B216" t="s">
        <v>67</v>
      </c>
      <c r="C216" s="46">
        <v>15748</v>
      </c>
      <c r="D216" s="46">
        <v>7830.4</v>
      </c>
      <c r="E216" s="46">
        <v>6709.5</v>
      </c>
      <c r="F216" s="46">
        <f t="shared" si="3"/>
        <v>30287.9</v>
      </c>
    </row>
    <row r="217" spans="1:6" x14ac:dyDescent="0.25">
      <c r="A217">
        <v>2003</v>
      </c>
      <c r="B217" t="s">
        <v>68</v>
      </c>
      <c r="C217" s="46">
        <v>16903</v>
      </c>
      <c r="D217" s="46">
        <v>8287</v>
      </c>
      <c r="E217" s="46">
        <v>5125</v>
      </c>
      <c r="F217" s="46">
        <f t="shared" si="3"/>
        <v>30315</v>
      </c>
    </row>
    <row r="218" spans="1:6" x14ac:dyDescent="0.25">
      <c r="A218">
        <v>2004</v>
      </c>
      <c r="B218" t="s">
        <v>57</v>
      </c>
      <c r="C218" s="46">
        <v>19853</v>
      </c>
      <c r="D218" s="46">
        <v>12024.5</v>
      </c>
      <c r="E218" s="46">
        <v>3771</v>
      </c>
      <c r="F218" s="46">
        <f t="shared" si="3"/>
        <v>35648.5</v>
      </c>
    </row>
    <row r="219" spans="1:6" x14ac:dyDescent="0.25">
      <c r="A219">
        <v>2004</v>
      </c>
      <c r="B219" t="s">
        <v>58</v>
      </c>
      <c r="C219" s="46">
        <v>32639</v>
      </c>
      <c r="D219" s="46">
        <v>8453</v>
      </c>
      <c r="E219" s="46">
        <v>2242.2999999999997</v>
      </c>
      <c r="F219" s="46">
        <f t="shared" si="3"/>
        <v>43334.3</v>
      </c>
    </row>
    <row r="220" spans="1:6" x14ac:dyDescent="0.25">
      <c r="A220">
        <v>2004</v>
      </c>
      <c r="B220" t="s">
        <v>59</v>
      </c>
      <c r="C220" s="46">
        <v>25535</v>
      </c>
      <c r="D220" s="46">
        <v>13926.799999999997</v>
      </c>
      <c r="E220" s="46">
        <v>2558.5</v>
      </c>
      <c r="F220" s="46">
        <f t="shared" si="3"/>
        <v>42020.299999999996</v>
      </c>
    </row>
    <row r="221" spans="1:6" x14ac:dyDescent="0.25">
      <c r="A221">
        <v>2004</v>
      </c>
      <c r="B221" t="s">
        <v>60</v>
      </c>
      <c r="C221" s="46">
        <v>5826</v>
      </c>
      <c r="D221" s="46">
        <v>2646.2</v>
      </c>
      <c r="E221" s="46">
        <v>2583.5</v>
      </c>
      <c r="F221" s="46">
        <f t="shared" si="3"/>
        <v>11055.7</v>
      </c>
    </row>
    <row r="222" spans="1:6" x14ac:dyDescent="0.25">
      <c r="A222">
        <v>2004</v>
      </c>
      <c r="B222" t="s">
        <v>61</v>
      </c>
      <c r="C222" s="46">
        <v>5909</v>
      </c>
      <c r="D222" s="46">
        <v>5521</v>
      </c>
      <c r="E222" s="46">
        <v>2881.2</v>
      </c>
      <c r="F222" s="46">
        <f t="shared" si="3"/>
        <v>14311.2</v>
      </c>
    </row>
    <row r="223" spans="1:6" x14ac:dyDescent="0.25">
      <c r="A223">
        <v>2004</v>
      </c>
      <c r="B223" t="s">
        <v>62</v>
      </c>
      <c r="C223" s="46">
        <v>7326</v>
      </c>
      <c r="D223" s="46">
        <v>4912</v>
      </c>
      <c r="E223" s="46">
        <v>2372.5</v>
      </c>
      <c r="F223" s="46">
        <f t="shared" si="3"/>
        <v>14610.5</v>
      </c>
    </row>
    <row r="224" spans="1:6" x14ac:dyDescent="0.25">
      <c r="A224">
        <v>2004</v>
      </c>
      <c r="B224" t="s">
        <v>63</v>
      </c>
      <c r="C224" s="46">
        <v>8826</v>
      </c>
      <c r="D224" s="46">
        <v>6527.5</v>
      </c>
      <c r="E224" s="46">
        <v>2576.2999999999997</v>
      </c>
      <c r="F224" s="46">
        <f t="shared" si="3"/>
        <v>17929.8</v>
      </c>
    </row>
    <row r="225" spans="1:6" x14ac:dyDescent="0.25">
      <c r="A225">
        <v>2004</v>
      </c>
      <c r="B225" t="s">
        <v>64</v>
      </c>
      <c r="C225" s="46">
        <v>4544</v>
      </c>
      <c r="D225" s="46">
        <v>3624.7</v>
      </c>
      <c r="E225" s="46">
        <v>2791.6000000000004</v>
      </c>
      <c r="F225" s="46">
        <f t="shared" si="3"/>
        <v>10960.3</v>
      </c>
    </row>
    <row r="226" spans="1:6" x14ac:dyDescent="0.25">
      <c r="A226">
        <v>2004</v>
      </c>
      <c r="B226" t="s">
        <v>65</v>
      </c>
      <c r="C226" s="46">
        <v>6288</v>
      </c>
      <c r="D226" s="46">
        <v>2767</v>
      </c>
      <c r="E226" s="46">
        <v>4789.1000000000004</v>
      </c>
      <c r="F226" s="46">
        <f t="shared" si="3"/>
        <v>13844.1</v>
      </c>
    </row>
    <row r="227" spans="1:6" x14ac:dyDescent="0.25">
      <c r="A227">
        <v>2004</v>
      </c>
      <c r="B227" t="s">
        <v>66</v>
      </c>
      <c r="C227" s="46">
        <v>31151</v>
      </c>
      <c r="D227" s="46">
        <v>3584.4</v>
      </c>
      <c r="E227" s="46">
        <v>2828</v>
      </c>
      <c r="F227" s="46">
        <f t="shared" si="3"/>
        <v>37563.4</v>
      </c>
    </row>
    <row r="228" spans="1:6" x14ac:dyDescent="0.25">
      <c r="A228">
        <v>2004</v>
      </c>
      <c r="B228" t="s">
        <v>67</v>
      </c>
      <c r="C228" s="46">
        <v>14187</v>
      </c>
      <c r="D228" s="46">
        <v>9538.4</v>
      </c>
      <c r="E228" s="46">
        <v>3215.7</v>
      </c>
      <c r="F228" s="46">
        <f t="shared" si="3"/>
        <v>26941.100000000002</v>
      </c>
    </row>
    <row r="229" spans="1:6" x14ac:dyDescent="0.25">
      <c r="A229">
        <v>2004</v>
      </c>
      <c r="B229" t="s">
        <v>68</v>
      </c>
      <c r="C229" s="46">
        <v>33909</v>
      </c>
      <c r="D229" s="46">
        <v>20137.8</v>
      </c>
      <c r="E229" s="46">
        <v>2901.8</v>
      </c>
      <c r="F229" s="46">
        <f t="shared" si="3"/>
        <v>56948.600000000006</v>
      </c>
    </row>
    <row r="230" spans="1:6" x14ac:dyDescent="0.25">
      <c r="A230">
        <v>2005</v>
      </c>
      <c r="B230" t="s">
        <v>57</v>
      </c>
      <c r="C230" s="46">
        <v>71776</v>
      </c>
      <c r="D230" s="46">
        <v>316</v>
      </c>
      <c r="E230" s="46">
        <v>661.59999999999991</v>
      </c>
      <c r="F230" s="46">
        <f t="shared" si="3"/>
        <v>72753.600000000006</v>
      </c>
    </row>
    <row r="231" spans="1:6" x14ac:dyDescent="0.25">
      <c r="A231">
        <v>2005</v>
      </c>
      <c r="B231" t="s">
        <v>58</v>
      </c>
      <c r="C231" s="46">
        <v>52299</v>
      </c>
      <c r="D231" s="46">
        <v>270.10000000000002</v>
      </c>
      <c r="E231" s="46">
        <v>682.19999999999993</v>
      </c>
      <c r="F231" s="46">
        <f t="shared" si="3"/>
        <v>53251.299999999996</v>
      </c>
    </row>
    <row r="232" spans="1:6" x14ac:dyDescent="0.25">
      <c r="A232">
        <v>2005</v>
      </c>
      <c r="B232" t="s">
        <v>59</v>
      </c>
      <c r="C232" s="46">
        <v>73940</v>
      </c>
      <c r="D232" s="46">
        <v>0</v>
      </c>
      <c r="E232" s="46">
        <v>2084.6</v>
      </c>
      <c r="F232" s="46">
        <f t="shared" si="3"/>
        <v>76024.600000000006</v>
      </c>
    </row>
    <row r="233" spans="1:6" x14ac:dyDescent="0.25">
      <c r="A233">
        <v>2005</v>
      </c>
      <c r="B233" t="s">
        <v>60</v>
      </c>
      <c r="C233" s="46">
        <v>58284</v>
      </c>
      <c r="D233" s="46">
        <v>0</v>
      </c>
      <c r="E233" s="46">
        <v>2818.4</v>
      </c>
      <c r="F233" s="46">
        <f t="shared" si="3"/>
        <v>61102.400000000001</v>
      </c>
    </row>
    <row r="234" spans="1:6" x14ac:dyDescent="0.25">
      <c r="A234">
        <v>2005</v>
      </c>
      <c r="B234" t="s">
        <v>61</v>
      </c>
      <c r="C234" s="46">
        <v>45922</v>
      </c>
      <c r="D234" s="46">
        <v>487</v>
      </c>
      <c r="E234" s="46">
        <v>2980.9</v>
      </c>
      <c r="F234" s="46">
        <f t="shared" si="3"/>
        <v>49389.9</v>
      </c>
    </row>
    <row r="235" spans="1:6" x14ac:dyDescent="0.25">
      <c r="A235">
        <v>2005</v>
      </c>
      <c r="B235" t="s">
        <v>62</v>
      </c>
      <c r="C235" s="46">
        <v>28483</v>
      </c>
      <c r="D235" s="46">
        <v>2498</v>
      </c>
      <c r="E235" s="46">
        <v>2102.7999999999997</v>
      </c>
      <c r="F235" s="46">
        <f t="shared" si="3"/>
        <v>33083.800000000003</v>
      </c>
    </row>
    <row r="236" spans="1:6" x14ac:dyDescent="0.25">
      <c r="A236">
        <v>2005</v>
      </c>
      <c r="B236" t="s">
        <v>63</v>
      </c>
      <c r="C236" s="46">
        <v>17990</v>
      </c>
      <c r="D236" s="46">
        <v>2465</v>
      </c>
      <c r="E236" s="46">
        <v>3270.5</v>
      </c>
      <c r="F236" s="46">
        <f t="shared" si="3"/>
        <v>23725.5</v>
      </c>
    </row>
    <row r="237" spans="1:6" x14ac:dyDescent="0.25">
      <c r="A237">
        <v>2005</v>
      </c>
      <c r="B237" t="s">
        <v>64</v>
      </c>
      <c r="C237" s="46">
        <v>24429</v>
      </c>
      <c r="D237" s="46">
        <v>6494.2999999999993</v>
      </c>
      <c r="E237" s="46">
        <v>3345.8999999999996</v>
      </c>
      <c r="F237" s="46">
        <f t="shared" si="3"/>
        <v>34269.199999999997</v>
      </c>
    </row>
    <row r="238" spans="1:6" x14ac:dyDescent="0.25">
      <c r="A238">
        <v>2005</v>
      </c>
      <c r="B238" t="s">
        <v>65</v>
      </c>
      <c r="C238" s="46">
        <v>17670</v>
      </c>
      <c r="D238" s="46">
        <v>7312.4000000000005</v>
      </c>
      <c r="E238" s="46">
        <v>2610.5</v>
      </c>
      <c r="F238" s="46">
        <f t="shared" si="3"/>
        <v>27592.9</v>
      </c>
    </row>
    <row r="239" spans="1:6" x14ac:dyDescent="0.25">
      <c r="A239">
        <v>2005</v>
      </c>
      <c r="B239" t="s">
        <v>66</v>
      </c>
      <c r="C239" s="46">
        <v>17174</v>
      </c>
      <c r="D239" s="46">
        <v>8808</v>
      </c>
      <c r="E239" s="46">
        <v>2439.6</v>
      </c>
      <c r="F239" s="46">
        <f t="shared" si="3"/>
        <v>28421.599999999999</v>
      </c>
    </row>
    <row r="240" spans="1:6" x14ac:dyDescent="0.25">
      <c r="A240">
        <v>2005</v>
      </c>
      <c r="B240" t="s">
        <v>67</v>
      </c>
      <c r="C240" s="46">
        <v>17518</v>
      </c>
      <c r="D240" s="46">
        <v>12159</v>
      </c>
      <c r="E240" s="46">
        <v>3298.9999999999995</v>
      </c>
      <c r="F240" s="46">
        <f t="shared" si="3"/>
        <v>32976</v>
      </c>
    </row>
    <row r="241" spans="1:6" x14ac:dyDescent="0.25">
      <c r="A241">
        <v>2005</v>
      </c>
      <c r="B241" t="s">
        <v>68</v>
      </c>
      <c r="C241" s="46">
        <v>19660</v>
      </c>
      <c r="D241" s="46">
        <v>15644</v>
      </c>
      <c r="E241" s="46">
        <v>3388.6</v>
      </c>
      <c r="F241" s="46">
        <f t="shared" si="3"/>
        <v>38692.6</v>
      </c>
    </row>
    <row r="242" spans="1:6" x14ac:dyDescent="0.25">
      <c r="A242">
        <v>2006</v>
      </c>
      <c r="B242" t="s">
        <v>57</v>
      </c>
      <c r="C242" s="46">
        <v>22725</v>
      </c>
      <c r="D242" s="46">
        <v>11818</v>
      </c>
      <c r="E242" s="46">
        <v>3439.8</v>
      </c>
      <c r="F242" s="46">
        <f t="shared" si="3"/>
        <v>37982.800000000003</v>
      </c>
    </row>
    <row r="243" spans="1:6" x14ac:dyDescent="0.25">
      <c r="A243">
        <v>2006</v>
      </c>
      <c r="B243" t="s">
        <v>58</v>
      </c>
      <c r="C243" s="46">
        <v>25132</v>
      </c>
      <c r="D243" s="46">
        <v>15479.9</v>
      </c>
      <c r="E243" s="46">
        <v>3029.7000000000003</v>
      </c>
      <c r="F243" s="46">
        <f t="shared" si="3"/>
        <v>43641.599999999999</v>
      </c>
    </row>
    <row r="244" spans="1:6" x14ac:dyDescent="0.25">
      <c r="A244">
        <v>2006</v>
      </c>
      <c r="B244" t="s">
        <v>59</v>
      </c>
      <c r="C244" s="46">
        <v>43282</v>
      </c>
      <c r="D244" s="46">
        <v>14156</v>
      </c>
      <c r="E244" s="46">
        <v>4592.1000000000004</v>
      </c>
      <c r="F244" s="46">
        <f t="shared" si="3"/>
        <v>62030.1</v>
      </c>
    </row>
    <row r="245" spans="1:6" x14ac:dyDescent="0.25">
      <c r="A245">
        <v>2006</v>
      </c>
      <c r="B245" t="s">
        <v>60</v>
      </c>
      <c r="C245" s="46">
        <v>49244</v>
      </c>
      <c r="D245" s="46">
        <v>1454</v>
      </c>
      <c r="E245" s="46">
        <v>2901.2</v>
      </c>
      <c r="F245" s="46">
        <f t="shared" si="3"/>
        <v>53599.199999999997</v>
      </c>
    </row>
    <row r="246" spans="1:6" x14ac:dyDescent="0.25">
      <c r="A246">
        <v>2006</v>
      </c>
      <c r="B246" t="s">
        <v>61</v>
      </c>
      <c r="C246" s="46">
        <v>38290</v>
      </c>
      <c r="D246" s="46">
        <v>3436</v>
      </c>
      <c r="E246" s="46">
        <v>3624.1000000000004</v>
      </c>
      <c r="F246" s="46">
        <f t="shared" si="3"/>
        <v>45350.1</v>
      </c>
    </row>
    <row r="247" spans="1:6" x14ac:dyDescent="0.25">
      <c r="A247">
        <v>2006</v>
      </c>
      <c r="B247" t="s">
        <v>62</v>
      </c>
      <c r="C247" s="46">
        <v>16146</v>
      </c>
      <c r="D247" s="46">
        <v>5639.2</v>
      </c>
      <c r="E247" s="46">
        <v>4207.6000000000004</v>
      </c>
      <c r="F247" s="46">
        <f t="shared" si="3"/>
        <v>25992.800000000003</v>
      </c>
    </row>
    <row r="248" spans="1:6" x14ac:dyDescent="0.25">
      <c r="A248">
        <v>2006</v>
      </c>
      <c r="B248" t="s">
        <v>63</v>
      </c>
      <c r="C248" s="46">
        <v>15168</v>
      </c>
      <c r="D248" s="46">
        <v>7198.9</v>
      </c>
      <c r="E248" s="46">
        <v>4356.2</v>
      </c>
      <c r="F248" s="46">
        <f t="shared" si="3"/>
        <v>26723.100000000002</v>
      </c>
    </row>
    <row r="249" spans="1:6" x14ac:dyDescent="0.25">
      <c r="A249">
        <v>2006</v>
      </c>
      <c r="B249" t="s">
        <v>64</v>
      </c>
      <c r="C249" s="46">
        <v>16670</v>
      </c>
      <c r="D249" s="46">
        <v>9867.9</v>
      </c>
      <c r="E249" s="46">
        <v>4281.3</v>
      </c>
      <c r="F249" s="46">
        <f t="shared" si="3"/>
        <v>30819.200000000001</v>
      </c>
    </row>
    <row r="250" spans="1:6" x14ac:dyDescent="0.25">
      <c r="A250">
        <v>2006</v>
      </c>
      <c r="B250" t="s">
        <v>65</v>
      </c>
      <c r="C250" s="46">
        <v>8360</v>
      </c>
      <c r="D250" s="46">
        <v>4249.3</v>
      </c>
      <c r="E250" s="46">
        <v>2462.4999999999995</v>
      </c>
      <c r="F250" s="46">
        <f t="shared" si="3"/>
        <v>15071.8</v>
      </c>
    </row>
    <row r="251" spans="1:6" x14ac:dyDescent="0.25">
      <c r="A251">
        <v>2006</v>
      </c>
      <c r="B251" t="s">
        <v>66</v>
      </c>
      <c r="C251" s="46">
        <v>13610</v>
      </c>
      <c r="D251" s="46">
        <v>10004.4</v>
      </c>
      <c r="E251" s="46">
        <v>4313.8</v>
      </c>
      <c r="F251" s="46">
        <f t="shared" si="3"/>
        <v>27928.2</v>
      </c>
    </row>
    <row r="252" spans="1:6" x14ac:dyDescent="0.25">
      <c r="A252">
        <v>2006</v>
      </c>
      <c r="B252" t="s">
        <v>67</v>
      </c>
      <c r="C252" s="46">
        <v>13880</v>
      </c>
      <c r="D252" s="46">
        <v>10207</v>
      </c>
      <c r="E252" s="46">
        <v>3181.3999999999996</v>
      </c>
      <c r="F252" s="46">
        <f t="shared" si="3"/>
        <v>27268.400000000001</v>
      </c>
    </row>
    <row r="253" spans="1:6" x14ac:dyDescent="0.25">
      <c r="A253">
        <v>2006</v>
      </c>
      <c r="B253" t="s">
        <v>68</v>
      </c>
      <c r="C253" s="46">
        <v>13161</v>
      </c>
      <c r="D253" s="46">
        <v>8560.7999999999993</v>
      </c>
      <c r="E253" s="46">
        <v>4359.4000000000005</v>
      </c>
      <c r="F253" s="46">
        <f t="shared" si="3"/>
        <v>26081.200000000001</v>
      </c>
    </row>
    <row r="254" spans="1:6" x14ac:dyDescent="0.25">
      <c r="A254">
        <v>2007</v>
      </c>
      <c r="B254" t="s">
        <v>57</v>
      </c>
      <c r="C254" s="46">
        <v>13876</v>
      </c>
      <c r="D254" s="46">
        <v>7392.9</v>
      </c>
      <c r="E254" s="46">
        <v>4067.1</v>
      </c>
      <c r="F254" s="46">
        <f t="shared" si="3"/>
        <v>25336</v>
      </c>
    </row>
    <row r="255" spans="1:6" x14ac:dyDescent="0.25">
      <c r="A255">
        <v>2007</v>
      </c>
      <c r="B255" t="s">
        <v>58</v>
      </c>
      <c r="C255" s="46">
        <v>12002</v>
      </c>
      <c r="D255" s="46">
        <v>670</v>
      </c>
      <c r="E255" s="46">
        <v>4132.8</v>
      </c>
      <c r="F255" s="46">
        <f t="shared" si="3"/>
        <v>16804.8</v>
      </c>
    </row>
    <row r="256" spans="1:6" x14ac:dyDescent="0.25">
      <c r="A256">
        <v>2007</v>
      </c>
      <c r="B256" t="s">
        <v>59</v>
      </c>
      <c r="C256" s="46">
        <v>16003</v>
      </c>
      <c r="D256" s="46">
        <v>9176.7999999999993</v>
      </c>
      <c r="E256" s="46">
        <v>4192.3</v>
      </c>
      <c r="F256" s="46">
        <f t="shared" si="3"/>
        <v>29372.1</v>
      </c>
    </row>
    <row r="257" spans="1:6" x14ac:dyDescent="0.25">
      <c r="A257">
        <v>2007</v>
      </c>
      <c r="B257" t="s">
        <v>60</v>
      </c>
      <c r="C257" s="46">
        <v>14967</v>
      </c>
      <c r="D257" s="46">
        <v>4834.1000000000004</v>
      </c>
      <c r="E257" s="46">
        <v>4107.5</v>
      </c>
      <c r="F257" s="46">
        <f t="shared" si="3"/>
        <v>23908.6</v>
      </c>
    </row>
    <row r="258" spans="1:6" x14ac:dyDescent="0.25">
      <c r="A258">
        <v>2007</v>
      </c>
      <c r="B258" t="s">
        <v>61</v>
      </c>
      <c r="C258" s="46">
        <v>6266</v>
      </c>
      <c r="D258" s="46">
        <v>907</v>
      </c>
      <c r="E258" s="46">
        <v>3728.8999999999996</v>
      </c>
      <c r="F258" s="46">
        <f t="shared" si="3"/>
        <v>10901.9</v>
      </c>
    </row>
    <row r="259" spans="1:6" x14ac:dyDescent="0.25">
      <c r="A259">
        <v>2007</v>
      </c>
      <c r="B259" t="s">
        <v>62</v>
      </c>
      <c r="C259" s="46">
        <v>7465</v>
      </c>
      <c r="D259" s="46">
        <v>2925</v>
      </c>
      <c r="E259" s="46">
        <v>3746.5</v>
      </c>
      <c r="F259" s="46">
        <f t="shared" ref="F259:F301" si="4">SUM(C259:E259)</f>
        <v>14136.5</v>
      </c>
    </row>
    <row r="260" spans="1:6" x14ac:dyDescent="0.25">
      <c r="A260">
        <v>2007</v>
      </c>
      <c r="B260" t="s">
        <v>63</v>
      </c>
      <c r="C260" s="46">
        <v>3458</v>
      </c>
      <c r="D260" s="46">
        <v>190</v>
      </c>
      <c r="E260" s="46">
        <v>3922.4</v>
      </c>
      <c r="F260" s="46">
        <f t="shared" si="4"/>
        <v>7570.4</v>
      </c>
    </row>
    <row r="261" spans="1:6" x14ac:dyDescent="0.25">
      <c r="A261">
        <v>2007</v>
      </c>
      <c r="B261" t="s">
        <v>64</v>
      </c>
      <c r="C261" s="46">
        <v>3202</v>
      </c>
      <c r="D261" s="46">
        <v>0</v>
      </c>
      <c r="E261" s="46">
        <v>3594.2000000000003</v>
      </c>
      <c r="F261" s="46">
        <f t="shared" si="4"/>
        <v>6796.2000000000007</v>
      </c>
    </row>
    <row r="262" spans="1:6" x14ac:dyDescent="0.25">
      <c r="A262">
        <v>2007</v>
      </c>
      <c r="B262" t="s">
        <v>65</v>
      </c>
      <c r="C262" s="46">
        <v>2547</v>
      </c>
      <c r="D262" s="46">
        <v>0</v>
      </c>
      <c r="E262" s="46">
        <v>1693.0000000000002</v>
      </c>
      <c r="F262" s="46">
        <f t="shared" si="4"/>
        <v>4240</v>
      </c>
    </row>
    <row r="263" spans="1:6" x14ac:dyDescent="0.25">
      <c r="A263">
        <v>2007</v>
      </c>
      <c r="B263" t="s">
        <v>66</v>
      </c>
      <c r="C263" s="46">
        <v>2939</v>
      </c>
      <c r="D263" s="46">
        <v>0</v>
      </c>
      <c r="E263" s="46">
        <v>2500.7000000000003</v>
      </c>
      <c r="F263" s="46">
        <f t="shared" si="4"/>
        <v>5439.7000000000007</v>
      </c>
    </row>
    <row r="264" spans="1:6" x14ac:dyDescent="0.25">
      <c r="A264">
        <v>2007</v>
      </c>
      <c r="B264" t="s">
        <v>67</v>
      </c>
      <c r="C264" s="46">
        <v>7437</v>
      </c>
      <c r="D264" s="46">
        <v>750.3</v>
      </c>
      <c r="E264" s="46">
        <v>3684.4</v>
      </c>
      <c r="F264" s="46">
        <f t="shared" si="4"/>
        <v>11871.7</v>
      </c>
    </row>
    <row r="265" spans="1:6" x14ac:dyDescent="0.25">
      <c r="A265">
        <v>2007</v>
      </c>
      <c r="B265" t="s">
        <v>68</v>
      </c>
      <c r="C265" s="46">
        <v>14303</v>
      </c>
      <c r="D265" s="46">
        <v>759.6</v>
      </c>
      <c r="E265" s="46">
        <v>4481.5999999999995</v>
      </c>
      <c r="F265" s="46">
        <f t="shared" si="4"/>
        <v>19544.2</v>
      </c>
    </row>
    <row r="266" spans="1:6" x14ac:dyDescent="0.25">
      <c r="A266">
        <v>2008</v>
      </c>
      <c r="B266" t="s">
        <v>57</v>
      </c>
      <c r="C266" s="46">
        <v>38579</v>
      </c>
      <c r="D266" s="46">
        <v>0</v>
      </c>
      <c r="E266" s="46">
        <v>4075.0999999999995</v>
      </c>
      <c r="F266" s="46">
        <f t="shared" si="4"/>
        <v>42654.1</v>
      </c>
    </row>
    <row r="267" spans="1:6" x14ac:dyDescent="0.25">
      <c r="A267">
        <v>2008</v>
      </c>
      <c r="B267" t="s">
        <v>58</v>
      </c>
      <c r="C267" s="46">
        <v>23142</v>
      </c>
      <c r="D267" s="46">
        <v>0</v>
      </c>
      <c r="E267" s="46">
        <v>3851.7</v>
      </c>
      <c r="F267" s="46">
        <f t="shared" si="4"/>
        <v>26993.7</v>
      </c>
    </row>
    <row r="268" spans="1:6" x14ac:dyDescent="0.25">
      <c r="A268">
        <v>2008</v>
      </c>
      <c r="B268" t="s">
        <v>59</v>
      </c>
      <c r="C268" s="46">
        <v>12608</v>
      </c>
      <c r="D268" s="46">
        <v>0</v>
      </c>
      <c r="E268" s="46">
        <v>3885.8</v>
      </c>
      <c r="F268" s="46">
        <f t="shared" si="4"/>
        <v>16493.8</v>
      </c>
    </row>
    <row r="269" spans="1:6" x14ac:dyDescent="0.25">
      <c r="A269">
        <v>2008</v>
      </c>
      <c r="B269" t="s">
        <v>60</v>
      </c>
      <c r="C269" s="46">
        <v>5684</v>
      </c>
      <c r="D269" s="46">
        <v>0</v>
      </c>
      <c r="E269" s="46">
        <v>3438.2000000000003</v>
      </c>
      <c r="F269" s="46">
        <f t="shared" si="4"/>
        <v>9122.2000000000007</v>
      </c>
    </row>
    <row r="270" spans="1:6" x14ac:dyDescent="0.25">
      <c r="A270">
        <v>2008</v>
      </c>
      <c r="B270" t="s">
        <v>61</v>
      </c>
      <c r="C270" s="46">
        <v>6082</v>
      </c>
      <c r="D270" s="46">
        <v>0</v>
      </c>
      <c r="E270" s="46">
        <v>3439.3</v>
      </c>
      <c r="F270" s="46">
        <f t="shared" si="4"/>
        <v>9521.2999999999993</v>
      </c>
    </row>
    <row r="271" spans="1:6" x14ac:dyDescent="0.25">
      <c r="A271">
        <v>2008</v>
      </c>
      <c r="B271" t="s">
        <v>62</v>
      </c>
      <c r="C271" s="46">
        <v>5102</v>
      </c>
      <c r="D271" s="46">
        <v>1813</v>
      </c>
      <c r="E271" s="46">
        <v>2373.7000000000003</v>
      </c>
      <c r="F271" s="46">
        <f t="shared" si="4"/>
        <v>9288.7000000000007</v>
      </c>
    </row>
    <row r="272" spans="1:6" x14ac:dyDescent="0.25">
      <c r="A272">
        <v>2008</v>
      </c>
      <c r="B272" t="s">
        <v>63</v>
      </c>
      <c r="C272" s="46">
        <v>4440</v>
      </c>
      <c r="D272" s="46">
        <v>0</v>
      </c>
      <c r="E272" s="46">
        <v>3205.8999999999996</v>
      </c>
      <c r="F272" s="46">
        <f t="shared" si="4"/>
        <v>7645.9</v>
      </c>
    </row>
    <row r="273" spans="1:6" x14ac:dyDescent="0.25">
      <c r="A273">
        <v>2008</v>
      </c>
      <c r="B273" t="s">
        <v>64</v>
      </c>
      <c r="C273" s="46">
        <v>4414</v>
      </c>
      <c r="D273" s="46">
        <v>0</v>
      </c>
      <c r="E273" s="46">
        <v>2593.5</v>
      </c>
      <c r="F273" s="46">
        <f t="shared" si="4"/>
        <v>7007.5</v>
      </c>
    </row>
    <row r="274" spans="1:6" x14ac:dyDescent="0.25">
      <c r="A274">
        <v>2008</v>
      </c>
      <c r="B274" t="s">
        <v>65</v>
      </c>
      <c r="C274" s="46">
        <v>7983</v>
      </c>
      <c r="D274" s="46">
        <v>1505</v>
      </c>
      <c r="E274" s="46">
        <v>2236.9</v>
      </c>
      <c r="F274" s="46">
        <f t="shared" si="4"/>
        <v>11724.9</v>
      </c>
    </row>
    <row r="275" spans="1:6" x14ac:dyDescent="0.25">
      <c r="A275">
        <v>2008</v>
      </c>
      <c r="B275" t="s">
        <v>66</v>
      </c>
      <c r="C275" s="46">
        <v>7154</v>
      </c>
      <c r="D275" s="46">
        <v>2940</v>
      </c>
      <c r="E275" s="46">
        <v>2562.6999999999998</v>
      </c>
      <c r="F275" s="46">
        <f t="shared" si="4"/>
        <v>12656.7</v>
      </c>
    </row>
    <row r="276" spans="1:6" x14ac:dyDescent="0.25">
      <c r="A276">
        <v>2008</v>
      </c>
      <c r="B276" t="s">
        <v>67</v>
      </c>
      <c r="C276" s="46">
        <v>7192</v>
      </c>
      <c r="D276" s="46">
        <v>950</v>
      </c>
      <c r="E276" s="46">
        <v>2534.5</v>
      </c>
      <c r="F276" s="46">
        <f t="shared" si="4"/>
        <v>10676.5</v>
      </c>
    </row>
    <row r="277" spans="1:6" x14ac:dyDescent="0.25">
      <c r="A277">
        <v>2008</v>
      </c>
      <c r="B277" t="s">
        <v>68</v>
      </c>
      <c r="C277" s="46">
        <v>11207</v>
      </c>
      <c r="D277" s="46">
        <v>0</v>
      </c>
      <c r="E277" s="46">
        <v>2764.6000000000004</v>
      </c>
      <c r="F277" s="46">
        <f t="shared" si="4"/>
        <v>13971.6</v>
      </c>
    </row>
    <row r="278" spans="1:6" x14ac:dyDescent="0.25">
      <c r="A278">
        <v>2009</v>
      </c>
      <c r="B278" t="s">
        <v>57</v>
      </c>
      <c r="C278" s="46">
        <v>3925</v>
      </c>
      <c r="D278" s="46">
        <v>0</v>
      </c>
      <c r="E278" s="46">
        <v>2657.6000000000004</v>
      </c>
      <c r="F278" s="46">
        <f t="shared" si="4"/>
        <v>6582.6</v>
      </c>
    </row>
    <row r="279" spans="1:6" x14ac:dyDescent="0.25">
      <c r="A279">
        <v>2009</v>
      </c>
      <c r="B279" t="s">
        <v>58</v>
      </c>
      <c r="C279" s="46">
        <v>34865</v>
      </c>
      <c r="D279" s="46">
        <v>0</v>
      </c>
      <c r="E279" s="46">
        <v>2751.7000000000003</v>
      </c>
      <c r="F279" s="46">
        <f t="shared" si="4"/>
        <v>37616.699999999997</v>
      </c>
    </row>
    <row r="280" spans="1:6" x14ac:dyDescent="0.25">
      <c r="A280">
        <v>2009</v>
      </c>
      <c r="B280" t="s">
        <v>59</v>
      </c>
      <c r="C280" s="46">
        <v>7304</v>
      </c>
      <c r="D280" s="46">
        <v>0</v>
      </c>
      <c r="E280" s="46">
        <v>3651</v>
      </c>
      <c r="F280" s="46">
        <f t="shared" si="4"/>
        <v>10955</v>
      </c>
    </row>
    <row r="281" spans="1:6" x14ac:dyDescent="0.25">
      <c r="A281">
        <v>2009</v>
      </c>
      <c r="B281" t="s">
        <v>60</v>
      </c>
      <c r="C281" s="46">
        <v>5731</v>
      </c>
      <c r="D281" s="46">
        <v>0</v>
      </c>
      <c r="E281" s="46">
        <v>3496.7</v>
      </c>
      <c r="F281" s="46">
        <f t="shared" si="4"/>
        <v>9227.7000000000007</v>
      </c>
    </row>
    <row r="282" spans="1:6" x14ac:dyDescent="0.25">
      <c r="A282">
        <v>2009</v>
      </c>
      <c r="B282" t="s">
        <v>61</v>
      </c>
      <c r="C282" s="46">
        <v>4250</v>
      </c>
      <c r="D282" s="46">
        <v>0</v>
      </c>
      <c r="E282" s="46">
        <v>3559.1</v>
      </c>
      <c r="F282" s="46">
        <f t="shared" si="4"/>
        <v>7809.1</v>
      </c>
    </row>
    <row r="283" spans="1:6" x14ac:dyDescent="0.25">
      <c r="A283">
        <v>2009</v>
      </c>
      <c r="B283" t="s">
        <v>62</v>
      </c>
      <c r="C283" s="46">
        <v>4758</v>
      </c>
      <c r="D283" s="46">
        <v>1212</v>
      </c>
      <c r="E283" s="46">
        <v>3427.7</v>
      </c>
      <c r="F283" s="46">
        <f t="shared" si="4"/>
        <v>9397.7000000000007</v>
      </c>
    </row>
    <row r="284" spans="1:6" x14ac:dyDescent="0.25">
      <c r="A284">
        <v>2009</v>
      </c>
      <c r="B284" t="s">
        <v>63</v>
      </c>
      <c r="C284" s="46">
        <v>7602</v>
      </c>
      <c r="D284" s="46">
        <v>2490</v>
      </c>
      <c r="E284" s="46">
        <v>4109.8999999999996</v>
      </c>
      <c r="F284" s="46">
        <f t="shared" si="4"/>
        <v>14201.9</v>
      </c>
    </row>
    <row r="285" spans="1:6" x14ac:dyDescent="0.25">
      <c r="A285">
        <v>2009</v>
      </c>
      <c r="B285" t="s">
        <v>64</v>
      </c>
      <c r="C285" s="46">
        <v>6612</v>
      </c>
      <c r="D285" s="46">
        <v>2429</v>
      </c>
      <c r="E285" s="46">
        <v>4010.7</v>
      </c>
      <c r="F285" s="46">
        <f t="shared" si="4"/>
        <v>13051.7</v>
      </c>
    </row>
    <row r="286" spans="1:6" x14ac:dyDescent="0.25">
      <c r="A286">
        <v>2009</v>
      </c>
      <c r="B286" t="s">
        <v>65</v>
      </c>
      <c r="C286" s="46">
        <v>5031</v>
      </c>
      <c r="D286" s="46">
        <v>2385</v>
      </c>
      <c r="E286" s="46">
        <v>4085</v>
      </c>
      <c r="F286" s="46">
        <f t="shared" si="4"/>
        <v>11501</v>
      </c>
    </row>
    <row r="287" spans="1:6" x14ac:dyDescent="0.25">
      <c r="A287">
        <v>2009</v>
      </c>
      <c r="B287" t="s">
        <v>66</v>
      </c>
      <c r="C287" s="46">
        <v>8597</v>
      </c>
      <c r="D287" s="46">
        <v>4801.6000000000004</v>
      </c>
      <c r="E287" s="46">
        <v>5118</v>
      </c>
      <c r="F287" s="46">
        <f t="shared" si="4"/>
        <v>18516.599999999999</v>
      </c>
    </row>
    <row r="288" spans="1:6" x14ac:dyDescent="0.25">
      <c r="A288">
        <v>2009</v>
      </c>
      <c r="B288" t="s">
        <v>67</v>
      </c>
      <c r="C288" s="46">
        <v>4236</v>
      </c>
      <c r="D288" s="46">
        <v>1204.2</v>
      </c>
      <c r="E288" s="46">
        <v>5277.0999999999995</v>
      </c>
      <c r="F288" s="46">
        <f t="shared" si="4"/>
        <v>10717.3</v>
      </c>
    </row>
    <row r="289" spans="1:6" x14ac:dyDescent="0.25">
      <c r="A289">
        <v>2009</v>
      </c>
      <c r="B289" t="s">
        <v>68</v>
      </c>
      <c r="C289" s="46">
        <v>17988</v>
      </c>
      <c r="D289" s="46">
        <v>5069.8</v>
      </c>
      <c r="E289" s="46">
        <v>5410.8</v>
      </c>
      <c r="F289" s="46">
        <f t="shared" si="4"/>
        <v>28468.6</v>
      </c>
    </row>
    <row r="290" spans="1:6" x14ac:dyDescent="0.25">
      <c r="A290">
        <v>2010</v>
      </c>
      <c r="B290" t="s">
        <v>57</v>
      </c>
      <c r="C290" s="46">
        <v>32142</v>
      </c>
      <c r="D290" s="46">
        <v>1860.8</v>
      </c>
      <c r="E290" s="46">
        <v>5294.2</v>
      </c>
      <c r="F290" s="46">
        <f t="shared" si="4"/>
        <v>39297</v>
      </c>
    </row>
    <row r="291" spans="1:6" x14ac:dyDescent="0.25">
      <c r="A291">
        <v>2010</v>
      </c>
      <c r="B291" t="s">
        <v>58</v>
      </c>
      <c r="C291" s="46">
        <v>32700</v>
      </c>
      <c r="D291" s="46">
        <v>0</v>
      </c>
      <c r="E291" s="46">
        <v>4056.1</v>
      </c>
      <c r="F291" s="46">
        <f t="shared" si="4"/>
        <v>36756.1</v>
      </c>
    </row>
    <row r="292" spans="1:6" x14ac:dyDescent="0.25">
      <c r="A292">
        <v>2010</v>
      </c>
      <c r="B292" t="s">
        <v>59</v>
      </c>
      <c r="C292" s="46">
        <v>24821</v>
      </c>
      <c r="D292" s="46">
        <v>9382.6999999999989</v>
      </c>
      <c r="E292" s="46">
        <v>4707.3</v>
      </c>
      <c r="F292" s="46">
        <f t="shared" si="4"/>
        <v>38911</v>
      </c>
    </row>
    <row r="293" spans="1:6" x14ac:dyDescent="0.25">
      <c r="A293">
        <v>2010</v>
      </c>
      <c r="B293" t="s">
        <v>60</v>
      </c>
      <c r="C293" s="46">
        <v>36325</v>
      </c>
      <c r="D293" s="46">
        <v>28064.799999999999</v>
      </c>
      <c r="E293" s="46">
        <v>4258.8999999999996</v>
      </c>
      <c r="F293" s="46">
        <f t="shared" si="4"/>
        <v>68648.7</v>
      </c>
    </row>
    <row r="294" spans="1:6" x14ac:dyDescent="0.25">
      <c r="A294">
        <v>2010</v>
      </c>
      <c r="B294" t="s">
        <v>61</v>
      </c>
      <c r="C294" s="46">
        <v>16616</v>
      </c>
      <c r="D294" s="46">
        <v>2537</v>
      </c>
      <c r="E294" s="46">
        <v>3932.0000000000005</v>
      </c>
      <c r="F294" s="46">
        <f t="shared" si="4"/>
        <v>23085</v>
      </c>
    </row>
    <row r="295" spans="1:6" x14ac:dyDescent="0.25">
      <c r="A295">
        <v>2010</v>
      </c>
      <c r="B295" t="s">
        <v>62</v>
      </c>
      <c r="C295" s="46">
        <v>15589</v>
      </c>
      <c r="D295" s="46">
        <v>3096.7</v>
      </c>
      <c r="E295" s="46">
        <v>3571.0000000000005</v>
      </c>
      <c r="F295" s="46">
        <f t="shared" si="4"/>
        <v>22256.7</v>
      </c>
    </row>
    <row r="296" spans="1:6" x14ac:dyDescent="0.25">
      <c r="A296">
        <v>2010</v>
      </c>
      <c r="B296" t="s">
        <v>63</v>
      </c>
      <c r="C296" s="46">
        <v>10836</v>
      </c>
      <c r="D296" s="46">
        <v>3078</v>
      </c>
      <c r="E296" s="46">
        <v>4434.5</v>
      </c>
      <c r="F296" s="46">
        <f t="shared" si="4"/>
        <v>18348.5</v>
      </c>
    </row>
    <row r="297" spans="1:6" x14ac:dyDescent="0.25">
      <c r="A297">
        <v>2010</v>
      </c>
      <c r="B297" t="s">
        <v>64</v>
      </c>
      <c r="C297" s="46">
        <v>8506</v>
      </c>
      <c r="D297" s="46">
        <v>3233</v>
      </c>
      <c r="E297" s="46">
        <v>4685.8</v>
      </c>
      <c r="F297" s="46">
        <f t="shared" si="4"/>
        <v>16424.8</v>
      </c>
    </row>
    <row r="298" spans="1:6" x14ac:dyDescent="0.25">
      <c r="A298">
        <v>2010</v>
      </c>
      <c r="B298" t="s">
        <v>65</v>
      </c>
      <c r="C298" s="46">
        <v>12872</v>
      </c>
      <c r="D298" s="46">
        <v>5206.7</v>
      </c>
      <c r="E298" s="46">
        <v>4985.5</v>
      </c>
      <c r="F298" s="46">
        <f t="shared" si="4"/>
        <v>23064.2</v>
      </c>
    </row>
    <row r="299" spans="1:6" x14ac:dyDescent="0.25">
      <c r="A299">
        <v>2010</v>
      </c>
      <c r="B299" t="s">
        <v>66</v>
      </c>
      <c r="C299" s="46">
        <v>18316</v>
      </c>
      <c r="D299" s="46">
        <v>13356.9</v>
      </c>
      <c r="E299" s="46">
        <v>6173.3</v>
      </c>
      <c r="F299" s="46">
        <f t="shared" si="4"/>
        <v>37846.200000000004</v>
      </c>
    </row>
    <row r="300" spans="1:6" x14ac:dyDescent="0.25">
      <c r="A300">
        <v>2010</v>
      </c>
      <c r="B300" t="s">
        <v>67</v>
      </c>
      <c r="C300" s="46">
        <v>28607</v>
      </c>
      <c r="D300" s="46">
        <v>19875.7</v>
      </c>
      <c r="E300" s="46">
        <v>5084.5999999999995</v>
      </c>
      <c r="F300" s="46">
        <f t="shared" si="4"/>
        <v>53567.299999999996</v>
      </c>
    </row>
    <row r="301" spans="1:6" x14ac:dyDescent="0.25">
      <c r="A301">
        <v>2010</v>
      </c>
      <c r="B301" t="s">
        <v>68</v>
      </c>
      <c r="C301" s="46">
        <v>51674</v>
      </c>
      <c r="D301" s="46">
        <v>9858.7000000000007</v>
      </c>
      <c r="E301" s="46">
        <v>2391.1999999999998</v>
      </c>
      <c r="F301" s="46">
        <f t="shared" si="4"/>
        <v>63923.899999999994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"/>
  <sheetViews>
    <sheetView tabSelected="1" topLeftCell="B1" workbookViewId="0">
      <selection activeCell="L41" sqref="L41"/>
    </sheetView>
  </sheetViews>
  <sheetFormatPr defaultRowHeight="15.75" x14ac:dyDescent="0.25"/>
  <cols>
    <col min="1" max="1" width="19.125" customWidth="1"/>
    <col min="2" max="2" width="23.375" style="30" bestFit="1" customWidth="1"/>
    <col min="3" max="4" width="28.625" style="30" bestFit="1" customWidth="1"/>
    <col min="5" max="5" width="11.875" style="30" bestFit="1" customWidth="1"/>
    <col min="7" max="7" width="9" style="7"/>
    <col min="8" max="8" width="22.875" style="7" bestFit="1" customWidth="1"/>
    <col min="9" max="10" width="28.125" style="7" bestFit="1" customWidth="1"/>
    <col min="11" max="11" width="20.125" style="7" bestFit="1" customWidth="1"/>
  </cols>
  <sheetData>
    <row r="3" spans="1:11" x14ac:dyDescent="0.25">
      <c r="A3" s="44" t="s">
        <v>174</v>
      </c>
      <c r="B3" s="30" t="s">
        <v>176</v>
      </c>
      <c r="C3" s="30" t="s">
        <v>177</v>
      </c>
      <c r="D3" s="30" t="s">
        <v>178</v>
      </c>
      <c r="E3" s="30" t="s">
        <v>179</v>
      </c>
      <c r="G3" s="7" t="s">
        <v>168</v>
      </c>
      <c r="H3" s="7" t="s">
        <v>182</v>
      </c>
      <c r="I3" s="7" t="s">
        <v>183</v>
      </c>
      <c r="J3" s="7" t="s">
        <v>184</v>
      </c>
      <c r="K3" s="7" t="s">
        <v>185</v>
      </c>
    </row>
    <row r="4" spans="1:11" x14ac:dyDescent="0.25">
      <c r="A4" s="45">
        <v>1986</v>
      </c>
      <c r="B4" s="30">
        <v>0</v>
      </c>
      <c r="C4" s="30">
        <v>0</v>
      </c>
      <c r="D4" s="30">
        <v>0</v>
      </c>
      <c r="E4" s="30">
        <v>0</v>
      </c>
      <c r="G4" s="7">
        <v>1986</v>
      </c>
      <c r="H4" s="46"/>
      <c r="I4" s="46"/>
      <c r="J4" s="46"/>
      <c r="K4" s="46"/>
    </row>
    <row r="5" spans="1:11" x14ac:dyDescent="0.25">
      <c r="A5" s="45">
        <v>1987</v>
      </c>
      <c r="B5" s="30">
        <v>42174.9</v>
      </c>
      <c r="C5" s="30">
        <v>0</v>
      </c>
      <c r="D5" s="30">
        <v>0</v>
      </c>
      <c r="E5" s="30">
        <v>42174.9</v>
      </c>
      <c r="G5" s="7">
        <v>1987</v>
      </c>
      <c r="H5" s="46">
        <v>42174.9</v>
      </c>
      <c r="I5" s="46"/>
      <c r="J5" s="46"/>
      <c r="K5" s="46">
        <v>42174.9</v>
      </c>
    </row>
    <row r="6" spans="1:11" x14ac:dyDescent="0.25">
      <c r="A6" s="45">
        <v>1988</v>
      </c>
      <c r="B6" s="30">
        <v>136183.9</v>
      </c>
      <c r="C6" s="30">
        <v>0</v>
      </c>
      <c r="D6" s="30">
        <v>0</v>
      </c>
      <c r="E6" s="30">
        <v>136183.9</v>
      </c>
      <c r="G6" s="7">
        <v>1988</v>
      </c>
      <c r="H6" s="46">
        <v>136183.9</v>
      </c>
      <c r="I6" s="46"/>
      <c r="J6" s="46"/>
      <c r="K6" s="46">
        <v>136183.9</v>
      </c>
    </row>
    <row r="7" spans="1:11" x14ac:dyDescent="0.25">
      <c r="A7" s="45">
        <v>1989</v>
      </c>
      <c r="B7" s="30">
        <v>134157.20000000001</v>
      </c>
      <c r="C7" s="30">
        <v>0</v>
      </c>
      <c r="D7" s="30">
        <v>0</v>
      </c>
      <c r="E7" s="30">
        <v>134157.20000000001</v>
      </c>
      <c r="G7" s="7">
        <v>1989</v>
      </c>
      <c r="H7" s="46">
        <v>134157.20000000001</v>
      </c>
      <c r="I7" s="46"/>
      <c r="J7" s="46"/>
      <c r="K7" s="46">
        <v>134157.20000000001</v>
      </c>
    </row>
    <row r="8" spans="1:11" x14ac:dyDescent="0.25">
      <c r="A8" s="45">
        <v>1990</v>
      </c>
      <c r="B8" s="30">
        <v>147978.1</v>
      </c>
      <c r="C8" s="30">
        <v>0</v>
      </c>
      <c r="D8" s="30">
        <v>0</v>
      </c>
      <c r="E8" s="30">
        <v>147978.1</v>
      </c>
      <c r="G8" s="7">
        <v>1990</v>
      </c>
      <c r="H8" s="46">
        <v>147978.1</v>
      </c>
      <c r="I8" s="46"/>
      <c r="J8" s="46"/>
      <c r="K8" s="46">
        <v>147978.1</v>
      </c>
    </row>
    <row r="9" spans="1:11" x14ac:dyDescent="0.25">
      <c r="A9" s="45">
        <v>1991</v>
      </c>
      <c r="B9" s="30">
        <v>208793.2</v>
      </c>
      <c r="C9" s="30">
        <v>0</v>
      </c>
      <c r="D9" s="30">
        <v>0</v>
      </c>
      <c r="E9" s="30">
        <v>208793.2</v>
      </c>
      <c r="G9" s="7">
        <v>1991</v>
      </c>
      <c r="H9" s="46">
        <v>208793.2</v>
      </c>
      <c r="I9" s="46"/>
      <c r="J9" s="46"/>
      <c r="K9" s="46">
        <v>208793.2</v>
      </c>
    </row>
    <row r="10" spans="1:11" x14ac:dyDescent="0.25">
      <c r="A10" s="45">
        <v>1992</v>
      </c>
      <c r="B10" s="30">
        <v>289361.10000000003</v>
      </c>
      <c r="C10" s="30">
        <v>0</v>
      </c>
      <c r="D10" s="30">
        <v>0</v>
      </c>
      <c r="E10" s="30">
        <v>289361.10000000003</v>
      </c>
      <c r="G10" s="7">
        <v>1992</v>
      </c>
      <c r="H10" s="46">
        <v>289361.10000000003</v>
      </c>
      <c r="I10" s="46"/>
      <c r="J10" s="46"/>
      <c r="K10" s="46">
        <v>289361.10000000003</v>
      </c>
    </row>
    <row r="11" spans="1:11" x14ac:dyDescent="0.25">
      <c r="A11" s="45">
        <v>1993</v>
      </c>
      <c r="B11" s="30">
        <v>326814.90000000002</v>
      </c>
      <c r="C11" s="30">
        <v>0</v>
      </c>
      <c r="D11" s="30">
        <v>0</v>
      </c>
      <c r="E11" s="30">
        <v>326814.90000000002</v>
      </c>
      <c r="G11" s="7">
        <v>1993</v>
      </c>
      <c r="H11" s="46">
        <v>326814.90000000002</v>
      </c>
      <c r="I11" s="46"/>
      <c r="J11" s="46"/>
      <c r="K11" s="46">
        <v>326814.90000000002</v>
      </c>
    </row>
    <row r="12" spans="1:11" x14ac:dyDescent="0.25">
      <c r="A12" s="45">
        <v>1994</v>
      </c>
      <c r="B12" s="30">
        <v>146186</v>
      </c>
      <c r="C12" s="30">
        <v>0</v>
      </c>
      <c r="D12" s="30">
        <v>0</v>
      </c>
      <c r="E12" s="30">
        <v>146186</v>
      </c>
      <c r="G12" s="7">
        <v>1994</v>
      </c>
      <c r="H12" s="46">
        <v>146186</v>
      </c>
      <c r="I12" s="46"/>
      <c r="J12" s="46"/>
      <c r="K12" s="46">
        <v>146186</v>
      </c>
    </row>
    <row r="13" spans="1:11" x14ac:dyDescent="0.25">
      <c r="A13" s="45">
        <v>1995</v>
      </c>
      <c r="B13" s="30">
        <v>306227</v>
      </c>
      <c r="C13" s="30">
        <v>0</v>
      </c>
      <c r="D13" s="30">
        <v>0</v>
      </c>
      <c r="E13" s="30">
        <v>306227</v>
      </c>
      <c r="G13" s="7">
        <v>1995</v>
      </c>
      <c r="H13" s="46">
        <v>306227</v>
      </c>
      <c r="I13" s="46"/>
      <c r="J13" s="46"/>
      <c r="K13" s="46">
        <v>306227</v>
      </c>
    </row>
    <row r="14" spans="1:11" x14ac:dyDescent="0.25">
      <c r="A14" s="45">
        <v>1996</v>
      </c>
      <c r="B14" s="30">
        <v>222624</v>
      </c>
      <c r="C14" s="30">
        <v>6438.4</v>
      </c>
      <c r="D14" s="30">
        <v>9253.9</v>
      </c>
      <c r="E14" s="30">
        <v>238316.3</v>
      </c>
      <c r="G14" s="7">
        <v>1996</v>
      </c>
      <c r="H14" s="46">
        <v>222624</v>
      </c>
      <c r="I14" s="46">
        <v>6438.4</v>
      </c>
      <c r="J14" s="46">
        <v>9253.9</v>
      </c>
      <c r="K14" s="46">
        <v>238316.3</v>
      </c>
    </row>
    <row r="15" spans="1:11" x14ac:dyDescent="0.25">
      <c r="A15" s="45">
        <v>1997</v>
      </c>
      <c r="B15" s="30">
        <v>206247</v>
      </c>
      <c r="C15" s="30">
        <v>81751.999999999985</v>
      </c>
      <c r="D15" s="30">
        <v>46640.6</v>
      </c>
      <c r="E15" s="30">
        <v>334639.60000000003</v>
      </c>
      <c r="G15" s="7">
        <v>1997</v>
      </c>
      <c r="H15" s="46">
        <v>206247</v>
      </c>
      <c r="I15" s="46">
        <v>81751.999999999985</v>
      </c>
      <c r="J15" s="46">
        <v>46640.6</v>
      </c>
      <c r="K15" s="46">
        <v>334639.60000000003</v>
      </c>
    </row>
    <row r="16" spans="1:11" x14ac:dyDescent="0.25">
      <c r="A16" s="45">
        <v>1998</v>
      </c>
      <c r="B16" s="30">
        <v>301893</v>
      </c>
      <c r="C16" s="30">
        <v>18739.2</v>
      </c>
      <c r="D16" s="30">
        <v>46143.799999999996</v>
      </c>
      <c r="E16" s="30">
        <v>366775.99999999994</v>
      </c>
      <c r="G16" s="7">
        <v>1998</v>
      </c>
      <c r="H16" s="46">
        <v>301893</v>
      </c>
      <c r="I16" s="46">
        <v>18739.2</v>
      </c>
      <c r="J16" s="46">
        <v>46143.799999999996</v>
      </c>
      <c r="K16" s="46">
        <v>366775.99999999994</v>
      </c>
    </row>
    <row r="17" spans="1:11" x14ac:dyDescent="0.25">
      <c r="A17" s="45">
        <v>1999</v>
      </c>
      <c r="B17" s="30">
        <v>124118</v>
      </c>
      <c r="C17" s="30">
        <v>46837.2</v>
      </c>
      <c r="D17" s="30">
        <v>43234.1</v>
      </c>
      <c r="E17" s="30">
        <v>214189.3</v>
      </c>
      <c r="G17" s="7">
        <v>1999</v>
      </c>
      <c r="H17" s="46">
        <v>124118</v>
      </c>
      <c r="I17" s="46">
        <v>46837.2</v>
      </c>
      <c r="J17" s="46">
        <v>43234.1</v>
      </c>
      <c r="K17" s="46">
        <v>214189.3</v>
      </c>
    </row>
    <row r="18" spans="1:11" x14ac:dyDescent="0.25">
      <c r="A18" s="45">
        <v>2000</v>
      </c>
      <c r="B18" s="30">
        <v>214353</v>
      </c>
      <c r="C18" s="30">
        <v>126616.20000000001</v>
      </c>
      <c r="D18" s="30">
        <v>41013.1</v>
      </c>
      <c r="E18" s="30">
        <v>381982.3</v>
      </c>
      <c r="G18" s="7">
        <v>2000</v>
      </c>
      <c r="H18" s="46">
        <v>214353</v>
      </c>
      <c r="I18" s="46">
        <v>126616.20000000001</v>
      </c>
      <c r="J18" s="46">
        <v>41013.1</v>
      </c>
      <c r="K18" s="46">
        <v>381982.3</v>
      </c>
    </row>
    <row r="19" spans="1:11" x14ac:dyDescent="0.25">
      <c r="A19" s="45">
        <v>2001</v>
      </c>
      <c r="B19" s="30">
        <v>184093</v>
      </c>
      <c r="C19" s="30">
        <v>63674.2</v>
      </c>
      <c r="D19" s="30">
        <v>37779.200000000004</v>
      </c>
      <c r="E19" s="30">
        <v>285546.40000000002</v>
      </c>
      <c r="G19" s="7">
        <v>2001</v>
      </c>
      <c r="H19" s="46">
        <v>184093</v>
      </c>
      <c r="I19" s="46">
        <v>63674.2</v>
      </c>
      <c r="J19" s="46">
        <v>37779.200000000004</v>
      </c>
      <c r="K19" s="46">
        <v>285546.40000000002</v>
      </c>
    </row>
    <row r="20" spans="1:11" x14ac:dyDescent="0.25">
      <c r="A20" s="45">
        <v>2002</v>
      </c>
      <c r="B20" s="30">
        <v>161982</v>
      </c>
      <c r="C20" s="30">
        <v>91196.700000000012</v>
      </c>
      <c r="D20" s="30">
        <v>70351.900000000009</v>
      </c>
      <c r="E20" s="30">
        <v>323530.59999999998</v>
      </c>
      <c r="G20" s="7">
        <v>2002</v>
      </c>
      <c r="H20" s="46">
        <v>161982</v>
      </c>
      <c r="I20" s="46">
        <v>91196.700000000012</v>
      </c>
      <c r="J20" s="46">
        <v>70351.900000000009</v>
      </c>
      <c r="K20" s="46">
        <v>323530.59999999998</v>
      </c>
    </row>
    <row r="21" spans="1:11" x14ac:dyDescent="0.25">
      <c r="A21" s="45">
        <v>2003</v>
      </c>
      <c r="B21" s="30">
        <v>192498</v>
      </c>
      <c r="C21" s="30">
        <v>64581.4</v>
      </c>
      <c r="D21" s="30">
        <v>42659</v>
      </c>
      <c r="E21" s="30">
        <v>299738.40000000002</v>
      </c>
      <c r="G21" s="7">
        <v>2003</v>
      </c>
      <c r="H21" s="46">
        <v>192498</v>
      </c>
      <c r="I21" s="46">
        <v>64581.4</v>
      </c>
      <c r="J21" s="46">
        <v>42659</v>
      </c>
      <c r="K21" s="46">
        <v>299738.40000000002</v>
      </c>
    </row>
    <row r="22" spans="1:11" x14ac:dyDescent="0.25">
      <c r="A22" s="45">
        <v>2004</v>
      </c>
      <c r="B22" s="30">
        <v>195993</v>
      </c>
      <c r="C22" s="30">
        <v>93663.299999999988</v>
      </c>
      <c r="D22" s="30">
        <v>35511.5</v>
      </c>
      <c r="E22" s="30">
        <v>325167.80000000005</v>
      </c>
      <c r="G22" s="7">
        <v>2004</v>
      </c>
      <c r="H22" s="46">
        <v>195993</v>
      </c>
      <c r="I22" s="46">
        <v>93663.299999999988</v>
      </c>
      <c r="J22" s="46">
        <v>35511.5</v>
      </c>
      <c r="K22" s="46">
        <v>325167.80000000005</v>
      </c>
    </row>
    <row r="23" spans="1:11" x14ac:dyDescent="0.25">
      <c r="A23" s="45">
        <v>2005</v>
      </c>
      <c r="B23" s="30">
        <v>445145</v>
      </c>
      <c r="C23" s="30">
        <v>56453.8</v>
      </c>
      <c r="D23" s="30">
        <v>29684.599999999995</v>
      </c>
      <c r="E23" s="30">
        <v>531283.4</v>
      </c>
      <c r="G23" s="7">
        <v>2005</v>
      </c>
      <c r="H23" s="46">
        <v>445145</v>
      </c>
      <c r="I23" s="46">
        <v>56453.8</v>
      </c>
      <c r="J23" s="46">
        <v>29684.599999999995</v>
      </c>
      <c r="K23" s="46">
        <v>531283.4</v>
      </c>
    </row>
    <row r="24" spans="1:11" x14ac:dyDescent="0.25">
      <c r="A24" s="45">
        <v>2006</v>
      </c>
      <c r="B24" s="30">
        <v>275668</v>
      </c>
      <c r="C24" s="30">
        <v>102071.4</v>
      </c>
      <c r="D24" s="30">
        <v>44749.100000000006</v>
      </c>
      <c r="E24" s="30">
        <v>422488.50000000006</v>
      </c>
      <c r="G24" s="7">
        <v>2006</v>
      </c>
      <c r="H24" s="46">
        <v>275668</v>
      </c>
      <c r="I24" s="46">
        <v>102071.4</v>
      </c>
      <c r="J24" s="46">
        <v>44749.100000000006</v>
      </c>
      <c r="K24" s="46">
        <v>422488.50000000006</v>
      </c>
    </row>
    <row r="25" spans="1:11" x14ac:dyDescent="0.25">
      <c r="A25" s="45">
        <v>2007</v>
      </c>
      <c r="B25" s="30">
        <v>104465</v>
      </c>
      <c r="C25" s="30">
        <v>27605.699999999993</v>
      </c>
      <c r="D25" s="30">
        <v>43851.4</v>
      </c>
      <c r="E25" s="30">
        <v>175922.10000000003</v>
      </c>
      <c r="G25" s="7">
        <v>2007</v>
      </c>
      <c r="H25" s="46">
        <v>104465</v>
      </c>
      <c r="I25" s="46">
        <v>27605.699999999993</v>
      </c>
      <c r="J25" s="46">
        <v>43851.4</v>
      </c>
      <c r="K25" s="46">
        <v>175922.10000000003</v>
      </c>
    </row>
    <row r="26" spans="1:11" x14ac:dyDescent="0.25">
      <c r="A26" s="45">
        <v>2008</v>
      </c>
      <c r="B26" s="30">
        <v>133587</v>
      </c>
      <c r="C26" s="30">
        <v>7208</v>
      </c>
      <c r="D26" s="30">
        <v>36961.9</v>
      </c>
      <c r="E26" s="30">
        <v>177756.90000000002</v>
      </c>
      <c r="G26" s="7">
        <v>2008</v>
      </c>
      <c r="H26" s="46">
        <v>133587</v>
      </c>
      <c r="I26" s="46">
        <v>7208</v>
      </c>
      <c r="J26" s="46">
        <v>36961.9</v>
      </c>
      <c r="K26" s="46">
        <v>177756.90000000002</v>
      </c>
    </row>
    <row r="27" spans="1:11" x14ac:dyDescent="0.25">
      <c r="A27" s="45">
        <v>2009</v>
      </c>
      <c r="B27" s="30">
        <v>110899</v>
      </c>
      <c r="C27" s="30">
        <v>19591.600000000002</v>
      </c>
      <c r="D27" s="30">
        <v>47555.299999999996</v>
      </c>
      <c r="E27" s="30">
        <v>178045.9</v>
      </c>
      <c r="G27" s="7">
        <v>2009</v>
      </c>
      <c r="H27" s="46">
        <v>110899</v>
      </c>
      <c r="I27" s="46">
        <v>19591.600000000002</v>
      </c>
      <c r="J27" s="46">
        <v>47555.299999999996</v>
      </c>
      <c r="K27" s="46">
        <v>178045.9</v>
      </c>
    </row>
    <row r="28" spans="1:11" x14ac:dyDescent="0.25">
      <c r="A28" s="45">
        <v>2010</v>
      </c>
      <c r="B28" s="30">
        <v>289004</v>
      </c>
      <c r="C28" s="30">
        <v>99550.999999999985</v>
      </c>
      <c r="D28" s="30">
        <v>53574.400000000001</v>
      </c>
      <c r="E28" s="30">
        <v>442129.4</v>
      </c>
      <c r="G28" s="7">
        <v>2010</v>
      </c>
      <c r="H28" s="46">
        <v>289004</v>
      </c>
      <c r="I28" s="46">
        <v>99550.999999999985</v>
      </c>
      <c r="J28" s="46">
        <v>53574.400000000001</v>
      </c>
      <c r="K28" s="46">
        <v>442129.4</v>
      </c>
    </row>
    <row r="29" spans="1:11" x14ac:dyDescent="0.25">
      <c r="A29" s="45" t="s">
        <v>175</v>
      </c>
      <c r="B29" s="30">
        <v>4900445.3000000007</v>
      </c>
      <c r="C29" s="30">
        <v>905980.10000000009</v>
      </c>
      <c r="D29" s="30">
        <v>628963.80000000016</v>
      </c>
      <c r="E29" s="30">
        <v>6435389.2000000011</v>
      </c>
    </row>
    <row r="31" spans="1:11" x14ac:dyDescent="0.25">
      <c r="A31" s="42" t="s">
        <v>180</v>
      </c>
      <c r="B31" s="30">
        <f>AVERAGE(B5:B28)</f>
        <v>204185.22083333335</v>
      </c>
      <c r="C31" s="30">
        <f>AVERAGE(C14:C28)</f>
        <v>60398.67333333334</v>
      </c>
      <c r="D31" s="30">
        <f>AVERAGE(D14:D28)</f>
        <v>41930.920000000013</v>
      </c>
      <c r="E31" s="30">
        <f>AVERAGE(E5:E28)</f>
        <v>268141.21666666673</v>
      </c>
    </row>
    <row r="32" spans="1:11" x14ac:dyDescent="0.25">
      <c r="A32" s="42" t="s">
        <v>181</v>
      </c>
      <c r="B32" s="30">
        <f>AVERAGE(B18:B28)</f>
        <v>209789.72727272726</v>
      </c>
      <c r="C32" s="30">
        <f t="shared" ref="C32:E32" si="0">AVERAGE(C18:C28)</f>
        <v>68383.027272727268</v>
      </c>
      <c r="D32" s="30">
        <f t="shared" si="0"/>
        <v>43971.945454545465</v>
      </c>
      <c r="E32" s="30">
        <f t="shared" si="0"/>
        <v>322144.69999999995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Name Key</vt:lpstr>
      <vt:lpstr>Inflows</vt:lpstr>
      <vt:lpstr>Captured (Conserved)</vt:lpstr>
      <vt:lpstr>Imported</vt:lpstr>
      <vt:lpstr>Recycled</vt:lpstr>
      <vt:lpstr>Totals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eporse</dc:creator>
  <cp:lastModifiedBy>Porse, Erik</cp:lastModifiedBy>
  <cp:lastPrinted>2017-11-01T18:41:47Z</cp:lastPrinted>
  <dcterms:created xsi:type="dcterms:W3CDTF">2016-04-11T17:20:50Z</dcterms:created>
  <dcterms:modified xsi:type="dcterms:W3CDTF">2017-11-01T18:45:47Z</dcterms:modified>
</cp:coreProperties>
</file>