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85" windowWidth="18855" windowHeight="7110" activeTab="1"/>
  </bookViews>
  <sheets>
    <sheet name="table" sheetId="1" r:id="rId1"/>
    <sheet name="Sheet1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G4" i="2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G3"/>
  <c r="H4"/>
  <c r="B1"/>
  <c r="H253" i="1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I10" s="1"/>
  <c r="I4" l="1"/>
  <c r="I7"/>
  <c r="I13" l="1"/>
  <c r="G254" s="1"/>
  <c r="G255" s="1"/>
  <c r="G256" s="1"/>
  <c r="G257" s="1"/>
  <c r="G258" s="1"/>
  <c r="G259" s="1"/>
  <c r="G260" s="1"/>
  <c r="G261" s="1"/>
  <c r="G262" s="1"/>
  <c r="G263" s="1"/>
  <c r="G264" s="1"/>
  <c r="G265" s="1"/>
</calcChain>
</file>

<file path=xl/sharedStrings.xml><?xml version="1.0" encoding="utf-8"?>
<sst xmlns="http://schemas.openxmlformats.org/spreadsheetml/2006/main" count="18" uniqueCount="17">
  <si>
    <t>Open</t>
  </si>
  <si>
    <t>High</t>
  </si>
  <si>
    <t>Low</t>
  </si>
  <si>
    <t>Close</t>
  </si>
  <si>
    <t>Volume</t>
  </si>
  <si>
    <t>Adj Close</t>
  </si>
  <si>
    <t>avg</t>
  </si>
  <si>
    <t>var</t>
  </si>
  <si>
    <t>stddev</t>
  </si>
  <si>
    <t>drift</t>
  </si>
  <si>
    <t>avg minute change</t>
  </si>
  <si>
    <t>variance</t>
  </si>
  <si>
    <t>std dev</t>
  </si>
  <si>
    <t>initial speed</t>
  </si>
  <si>
    <t>30</t>
  </si>
  <si>
    <t>46</t>
  </si>
  <si>
    <t>.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</si>
</sst>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val>
            <c:numRef>
              <c:f>Sheet1!$B$1:$B$60</c:f>
              <c:numCache>
                <c:formatCode>General</c:formatCode>
                <c:ptCount val="60"/>
                <c:pt idx="0">
                  <c:v>15</c:v>
                </c:pt>
                <c:pt idx="1">
                  <c:v>15.360292987400241</c:v>
                </c:pt>
                <c:pt idx="2">
                  <c:v>15.997748830366756</c:v>
                </c:pt>
                <c:pt idx="3">
                  <c:v>16.458864275017021</c:v>
                </c:pt>
                <c:pt idx="4">
                  <c:v>16.846578143651026</c:v>
                </c:pt>
                <c:pt idx="5">
                  <c:v>16.224129167562197</c:v>
                </c:pt>
                <c:pt idx="6">
                  <c:v>17.081919742998902</c:v>
                </c:pt>
                <c:pt idx="7">
                  <c:v>16.444110547563383</c:v>
                </c:pt>
                <c:pt idx="8">
                  <c:v>16.59196139442836</c:v>
                </c:pt>
                <c:pt idx="9">
                  <c:v>15.731419847922977</c:v>
                </c:pt>
                <c:pt idx="10">
                  <c:v>14.927859019320399</c:v>
                </c:pt>
                <c:pt idx="11">
                  <c:v>15.532424157724424</c:v>
                </c:pt>
                <c:pt idx="12">
                  <c:v>16.196987421720394</c:v>
                </c:pt>
                <c:pt idx="13">
                  <c:v>16.539739541082909</c:v>
                </c:pt>
                <c:pt idx="14">
                  <c:v>15.422576761713531</c:v>
                </c:pt>
                <c:pt idx="15">
                  <c:v>16.352394707924901</c:v>
                </c:pt>
                <c:pt idx="16">
                  <c:v>15.398068802271791</c:v>
                </c:pt>
                <c:pt idx="17">
                  <c:v>16.631647438745137</c:v>
                </c:pt>
                <c:pt idx="18">
                  <c:v>15.151123211714976</c:v>
                </c:pt>
                <c:pt idx="19">
                  <c:v>16.511168075096734</c:v>
                </c:pt>
                <c:pt idx="20">
                  <c:v>16.630107035414323</c:v>
                </c:pt>
                <c:pt idx="21">
                  <c:v>17.008083009475531</c:v>
                </c:pt>
                <c:pt idx="22">
                  <c:v>16.011959758549803</c:v>
                </c:pt>
                <c:pt idx="23">
                  <c:v>17.503561284776044</c:v>
                </c:pt>
                <c:pt idx="24">
                  <c:v>17.884412364648522</c:v>
                </c:pt>
                <c:pt idx="25">
                  <c:v>18.213178942235761</c:v>
                </c:pt>
                <c:pt idx="26">
                  <c:v>17.563149184145274</c:v>
                </c:pt>
                <c:pt idx="27">
                  <c:v>18.348705158254099</c:v>
                </c:pt>
                <c:pt idx="28">
                  <c:v>16.825630714906172</c:v>
                </c:pt>
                <c:pt idx="29">
                  <c:v>15.331165243797123</c:v>
                </c:pt>
                <c:pt idx="30">
                  <c:v>16.488709361856117</c:v>
                </c:pt>
                <c:pt idx="31">
                  <c:v>16.208129944785931</c:v>
                </c:pt>
                <c:pt idx="32">
                  <c:v>18.149762488736261</c:v>
                </c:pt>
                <c:pt idx="33">
                  <c:v>16.886771416427646</c:v>
                </c:pt>
                <c:pt idx="34">
                  <c:v>17.584231401942805</c:v>
                </c:pt>
                <c:pt idx="35">
                  <c:v>17.738174270511198</c:v>
                </c:pt>
                <c:pt idx="36">
                  <c:v>17.590633631868553</c:v>
                </c:pt>
                <c:pt idx="37">
                  <c:v>17.314708771974292</c:v>
                </c:pt>
                <c:pt idx="38">
                  <c:v>18.088356398608962</c:v>
                </c:pt>
                <c:pt idx="39">
                  <c:v>19.271079064255847</c:v>
                </c:pt>
                <c:pt idx="40">
                  <c:v>19.249163300366952</c:v>
                </c:pt>
                <c:pt idx="41">
                  <c:v>19.835410928668029</c:v>
                </c:pt>
                <c:pt idx="42">
                  <c:v>19.463558995430859</c:v>
                </c:pt>
                <c:pt idx="43">
                  <c:v>19.803468243509077</c:v>
                </c:pt>
                <c:pt idx="44">
                  <c:v>20.549456090462115</c:v>
                </c:pt>
                <c:pt idx="45">
                  <c:v>20.816126104682439</c:v>
                </c:pt>
                <c:pt idx="46">
                  <c:v>21.718547610700885</c:v>
                </c:pt>
                <c:pt idx="47">
                  <c:v>21.82694216613152</c:v>
                </c:pt>
                <c:pt idx="48">
                  <c:v>20.723825551845287</c:v>
                </c:pt>
                <c:pt idx="49">
                  <c:v>20.158187124646801</c:v>
                </c:pt>
                <c:pt idx="50">
                  <c:v>20.613869947741943</c:v>
                </c:pt>
                <c:pt idx="51">
                  <c:v>20.723031107517805</c:v>
                </c:pt>
                <c:pt idx="52">
                  <c:v>20.68520748055197</c:v>
                </c:pt>
                <c:pt idx="53">
                  <c:v>22.068904024297414</c:v>
                </c:pt>
                <c:pt idx="54">
                  <c:v>24.011548346851328</c:v>
                </c:pt>
                <c:pt idx="55">
                  <c:v>21.966565210104037</c:v>
                </c:pt>
                <c:pt idx="56">
                  <c:v>21.396425223195621</c:v>
                </c:pt>
                <c:pt idx="57">
                  <c:v>20.00838906661874</c:v>
                </c:pt>
                <c:pt idx="58">
                  <c:v>20.586970064562344</c:v>
                </c:pt>
                <c:pt idx="59">
                  <c:v>21.096799394188476</c:v>
                </c:pt>
              </c:numCache>
            </c:numRef>
          </c:val>
        </c:ser>
        <c:marker val="1"/>
        <c:axId val="113126400"/>
        <c:axId val="118723328"/>
      </c:lineChart>
      <c:catAx>
        <c:axId val="113126400"/>
        <c:scaling>
          <c:orientation val="minMax"/>
        </c:scaling>
        <c:axPos val="b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8723328"/>
        <c:crosses val="autoZero"/>
        <c:lblAlgn val="ctr"/>
        <c:lblOffset val="100"/>
      </c:catAx>
      <c:valAx>
        <c:axId val="118723328"/>
        <c:scaling>
          <c:orientation val="minMax"/>
          <c:max val="80"/>
          <c:min val="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31264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6</xdr:row>
      <xdr:rowOff>38100</xdr:rowOff>
    </xdr:from>
    <xdr:to>
      <xdr:col>16</xdr:col>
      <xdr:colOff>742950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5"/>
  <sheetViews>
    <sheetView zoomScale="70" zoomScaleNormal="70" workbookViewId="0"/>
  </sheetViews>
  <sheetFormatPr defaultColWidth="14.42578125" defaultRowHeight="15.75" customHeight="1"/>
  <sheetData>
    <row r="1" spans="1:9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ht="15.75" customHeight="1">
      <c r="A2" s="2">
        <v>42369</v>
      </c>
      <c r="B2" s="1">
        <v>238.509995</v>
      </c>
      <c r="C2" s="1">
        <v>243.449997</v>
      </c>
      <c r="D2" s="1">
        <v>238.36999499999999</v>
      </c>
      <c r="E2" s="1">
        <v>240.009995</v>
      </c>
      <c r="F2" s="1">
        <v>2683200</v>
      </c>
      <c r="G2" s="1">
        <v>240.009995</v>
      </c>
    </row>
    <row r="3" spans="1:9" ht="15.75" customHeight="1">
      <c r="A3" s="2">
        <v>42368</v>
      </c>
      <c r="B3" s="1">
        <v>236.60000600000001</v>
      </c>
      <c r="C3" s="1">
        <v>243.63000500000001</v>
      </c>
      <c r="D3" s="1">
        <v>235.66999799999999</v>
      </c>
      <c r="E3" s="1">
        <v>238.08999600000001</v>
      </c>
      <c r="F3" s="1">
        <v>3694200</v>
      </c>
      <c r="G3" s="1">
        <v>238.08999600000001</v>
      </c>
      <c r="H3">
        <f t="shared" ref="H3:H253" si="0">1-(E3/E2)</f>
        <v>7.9996626807146143E-3</v>
      </c>
      <c r="I3" s="1" t="s">
        <v>6</v>
      </c>
    </row>
    <row r="4" spans="1:9" ht="15.75" customHeight="1">
      <c r="A4" s="2">
        <v>42367</v>
      </c>
      <c r="B4" s="1">
        <v>230.05999800000001</v>
      </c>
      <c r="C4" s="1">
        <v>237.720001</v>
      </c>
      <c r="D4" s="1">
        <v>229.550003</v>
      </c>
      <c r="E4" s="1">
        <v>237.19000199999999</v>
      </c>
      <c r="F4" s="1">
        <v>2383600</v>
      </c>
      <c r="G4" s="1">
        <v>237.19000199999999</v>
      </c>
      <c r="H4">
        <f t="shared" si="0"/>
        <v>3.7800580247816518E-3</v>
      </c>
      <c r="I4">
        <f>AVERAGE(H3:H1255)</f>
        <v>6.1574606428666523E-5</v>
      </c>
    </row>
    <row r="5" spans="1:9" ht="15.75" customHeight="1">
      <c r="A5" s="2">
        <v>42366</v>
      </c>
      <c r="B5" s="1">
        <v>231.490005</v>
      </c>
      <c r="C5" s="1">
        <v>231.979996</v>
      </c>
      <c r="D5" s="1">
        <v>225.53999300000001</v>
      </c>
      <c r="E5" s="1">
        <v>228.949997</v>
      </c>
      <c r="F5" s="1">
        <v>1900200</v>
      </c>
      <c r="G5" s="1">
        <v>228.949997</v>
      </c>
      <c r="H5">
        <f t="shared" si="0"/>
        <v>3.4740102578185383E-2</v>
      </c>
    </row>
    <row r="6" spans="1:9" ht="15.75" customHeight="1">
      <c r="A6" s="2">
        <v>42362</v>
      </c>
      <c r="B6" s="1">
        <v>230.55999800000001</v>
      </c>
      <c r="C6" s="1">
        <v>231.88000500000001</v>
      </c>
      <c r="D6" s="1">
        <v>228.279999</v>
      </c>
      <c r="E6" s="1">
        <v>230.570007</v>
      </c>
      <c r="F6" s="1">
        <v>708000</v>
      </c>
      <c r="G6" s="1">
        <v>230.570007</v>
      </c>
      <c r="H6">
        <f t="shared" si="0"/>
        <v>-7.0758245085280613E-3</v>
      </c>
      <c r="I6" s="1" t="s">
        <v>7</v>
      </c>
    </row>
    <row r="7" spans="1:9" ht="15.75" customHeight="1">
      <c r="A7" s="2">
        <v>42361</v>
      </c>
      <c r="B7" s="1">
        <v>232.179993</v>
      </c>
      <c r="C7" s="1">
        <v>233.449997</v>
      </c>
      <c r="D7" s="1">
        <v>228.13000500000001</v>
      </c>
      <c r="E7" s="1">
        <v>229.699997</v>
      </c>
      <c r="F7" s="1">
        <v>1520200</v>
      </c>
      <c r="G7" s="1">
        <v>229.699997</v>
      </c>
      <c r="H7">
        <f t="shared" si="0"/>
        <v>3.7733008352643926E-3</v>
      </c>
      <c r="I7" s="1">
        <f>VARP(H3:H1255)</f>
        <v>5.9545573167817058E-4</v>
      </c>
    </row>
    <row r="8" spans="1:9" ht="15.75" customHeight="1">
      <c r="A8" s="2">
        <v>42360</v>
      </c>
      <c r="B8" s="1">
        <v>234.990005</v>
      </c>
      <c r="C8" s="1">
        <v>236.550003</v>
      </c>
      <c r="D8" s="1">
        <v>229.63000500000001</v>
      </c>
      <c r="E8" s="1">
        <v>229.949997</v>
      </c>
      <c r="F8" s="1">
        <v>1958700</v>
      </c>
      <c r="G8" s="1">
        <v>229.949997</v>
      </c>
      <c r="H8">
        <f t="shared" si="0"/>
        <v>-1.0883761570097406E-3</v>
      </c>
    </row>
    <row r="9" spans="1:9" ht="15.75" customHeight="1">
      <c r="A9" s="2">
        <v>42359</v>
      </c>
      <c r="B9" s="1">
        <v>231.69000199999999</v>
      </c>
      <c r="C9" s="1">
        <v>235.83000200000001</v>
      </c>
      <c r="D9" s="1">
        <v>231.08000200000001</v>
      </c>
      <c r="E9" s="1">
        <v>232.55999800000001</v>
      </c>
      <c r="F9" s="1">
        <v>1942600</v>
      </c>
      <c r="G9" s="1">
        <v>232.55999800000001</v>
      </c>
      <c r="H9">
        <f t="shared" si="0"/>
        <v>-1.135029803892551E-2</v>
      </c>
      <c r="I9" s="1" t="s">
        <v>8</v>
      </c>
    </row>
    <row r="10" spans="1:9" ht="15.75" customHeight="1">
      <c r="A10" s="2">
        <v>42356</v>
      </c>
      <c r="B10" s="1">
        <v>232.88999899999999</v>
      </c>
      <c r="C10" s="1">
        <v>235.89999399999999</v>
      </c>
      <c r="D10" s="1">
        <v>229.28999300000001</v>
      </c>
      <c r="E10" s="1">
        <v>230.46000699999999</v>
      </c>
      <c r="F10" s="1">
        <v>2996600</v>
      </c>
      <c r="G10" s="1">
        <v>230.46000699999999</v>
      </c>
      <c r="H10">
        <f t="shared" si="0"/>
        <v>9.0298891385439672E-3</v>
      </c>
      <c r="I10">
        <f>STDEVP(H3:H1255)</f>
        <v>2.4401961635863837E-2</v>
      </c>
    </row>
    <row r="11" spans="1:9" ht="15.75" customHeight="1">
      <c r="A11" s="2">
        <v>42355</v>
      </c>
      <c r="B11" s="1">
        <v>233.94000199999999</v>
      </c>
      <c r="C11" s="1">
        <v>237.759995</v>
      </c>
      <c r="D11" s="1">
        <v>229.80999800000001</v>
      </c>
      <c r="E11" s="1">
        <v>233.38999899999999</v>
      </c>
      <c r="F11" s="1">
        <v>3292800</v>
      </c>
      <c r="G11" s="1">
        <v>233.38999899999999</v>
      </c>
      <c r="H11">
        <f t="shared" si="0"/>
        <v>-1.2713667929377337E-2</v>
      </c>
      <c r="I11" s="1"/>
    </row>
    <row r="12" spans="1:9" ht="15.75" customHeight="1">
      <c r="A12" s="2">
        <v>42354</v>
      </c>
      <c r="B12" s="1">
        <v>222.10000600000001</v>
      </c>
      <c r="C12" s="1">
        <v>234.88000500000001</v>
      </c>
      <c r="D12" s="1">
        <v>220.729996</v>
      </c>
      <c r="E12" s="1">
        <v>234.509995</v>
      </c>
      <c r="F12" s="1">
        <v>5086400</v>
      </c>
      <c r="G12" s="1">
        <v>234.509995</v>
      </c>
      <c r="H12">
        <f t="shared" si="0"/>
        <v>-4.7988174506141679E-3</v>
      </c>
      <c r="I12" s="1" t="s">
        <v>9</v>
      </c>
    </row>
    <row r="13" spans="1:9" ht="15.75" customHeight="1">
      <c r="A13" s="2">
        <v>42353</v>
      </c>
      <c r="B13" s="1">
        <v>221.820007</v>
      </c>
      <c r="C13" s="1">
        <v>222.220001</v>
      </c>
      <c r="D13" s="1">
        <v>218</v>
      </c>
      <c r="E13" s="1">
        <v>221.08999600000001</v>
      </c>
      <c r="F13" s="1">
        <v>2238500</v>
      </c>
      <c r="G13" s="1">
        <v>221.08999600000001</v>
      </c>
      <c r="H13">
        <f t="shared" si="0"/>
        <v>5.7225701616683722E-2</v>
      </c>
      <c r="I13">
        <f>I4-(I7/2)</f>
        <v>-2.3615325941041878E-4</v>
      </c>
    </row>
    <row r="14" spans="1:9" ht="15.75" customHeight="1">
      <c r="A14" s="2">
        <v>42352</v>
      </c>
      <c r="B14" s="1">
        <v>217.509995</v>
      </c>
      <c r="C14" s="1">
        <v>220.91999799999999</v>
      </c>
      <c r="D14" s="1">
        <v>214.86999499999999</v>
      </c>
      <c r="E14" s="1">
        <v>218.58000200000001</v>
      </c>
      <c r="F14" s="1">
        <v>2827100</v>
      </c>
      <c r="G14" s="1">
        <v>218.58000200000001</v>
      </c>
      <c r="H14">
        <f t="shared" si="0"/>
        <v>1.135281580085612E-2</v>
      </c>
    </row>
    <row r="15" spans="1:9" ht="15.75" customHeight="1">
      <c r="A15" s="2">
        <v>42349</v>
      </c>
      <c r="B15" s="1">
        <v>225.240005</v>
      </c>
      <c r="C15" s="1">
        <v>225.75</v>
      </c>
      <c r="D15" s="1">
        <v>216.63999899999999</v>
      </c>
      <c r="E15" s="1">
        <v>217.020004</v>
      </c>
      <c r="F15" s="1">
        <v>3250500</v>
      </c>
      <c r="G15" s="1">
        <v>217.020004</v>
      </c>
      <c r="H15">
        <f t="shared" si="0"/>
        <v>7.1369658053165308E-3</v>
      </c>
    </row>
    <row r="16" spans="1:9" ht="15.75" customHeight="1">
      <c r="A16" s="2">
        <v>42348</v>
      </c>
      <c r="B16" s="1">
        <v>224.71000699999999</v>
      </c>
      <c r="C16" s="1">
        <v>228.490005</v>
      </c>
      <c r="D16" s="1">
        <v>223.63999899999999</v>
      </c>
      <c r="E16" s="1">
        <v>227.070007</v>
      </c>
      <c r="F16" s="1">
        <v>2067000</v>
      </c>
      <c r="G16" s="1">
        <v>227.070007</v>
      </c>
      <c r="H16">
        <f t="shared" si="0"/>
        <v>-4.6309108905923768E-2</v>
      </c>
    </row>
    <row r="17" spans="1:8" ht="15.75" customHeight="1">
      <c r="A17" s="2">
        <v>42347</v>
      </c>
      <c r="B17" s="1">
        <v>226.699997</v>
      </c>
      <c r="C17" s="1">
        <v>227.5</v>
      </c>
      <c r="D17" s="1">
        <v>220.720001</v>
      </c>
      <c r="E17" s="1">
        <v>224.520004</v>
      </c>
      <c r="F17" s="1">
        <v>3051200</v>
      </c>
      <c r="G17" s="1">
        <v>224.520004</v>
      </c>
      <c r="H17">
        <f t="shared" si="0"/>
        <v>1.1230030040911609E-2</v>
      </c>
    </row>
    <row r="18" spans="1:8" ht="15.75" customHeight="1">
      <c r="A18" s="2">
        <v>42346</v>
      </c>
      <c r="B18" s="1">
        <v>227.520004</v>
      </c>
      <c r="C18" s="1">
        <v>228.800003</v>
      </c>
      <c r="D18" s="1">
        <v>224.199997</v>
      </c>
      <c r="E18" s="1">
        <v>226.720001</v>
      </c>
      <c r="F18" s="1">
        <v>2682200</v>
      </c>
      <c r="G18" s="1">
        <v>226.720001</v>
      </c>
      <c r="H18">
        <f t="shared" si="0"/>
        <v>-9.7986680955162164E-3</v>
      </c>
    </row>
    <row r="19" spans="1:8" ht="15.75" customHeight="1">
      <c r="A19" s="2">
        <v>42345</v>
      </c>
      <c r="B19" s="1">
        <v>227.699997</v>
      </c>
      <c r="C19" s="1">
        <v>235.63000500000001</v>
      </c>
      <c r="D19" s="1">
        <v>226.14999399999999</v>
      </c>
      <c r="E19" s="1">
        <v>231.13000500000001</v>
      </c>
      <c r="F19" s="1">
        <v>3140200</v>
      </c>
      <c r="G19" s="1">
        <v>231.13000500000001</v>
      </c>
      <c r="H19">
        <f t="shared" si="0"/>
        <v>-1.9451323132271936E-2</v>
      </c>
    </row>
    <row r="20" spans="1:8" ht="15.75" customHeight="1">
      <c r="A20" s="2">
        <v>42342</v>
      </c>
      <c r="B20" s="1">
        <v>232.46000699999999</v>
      </c>
      <c r="C20" s="1">
        <v>233.270004</v>
      </c>
      <c r="D20" s="1">
        <v>227.66000399999999</v>
      </c>
      <c r="E20" s="1">
        <v>230.38000500000001</v>
      </c>
      <c r="F20" s="1">
        <v>2555800</v>
      </c>
      <c r="G20" s="1">
        <v>230.38000500000001</v>
      </c>
      <c r="H20">
        <f t="shared" si="0"/>
        <v>3.244927027107547E-3</v>
      </c>
    </row>
    <row r="21" spans="1:8" ht="15.75" customHeight="1">
      <c r="A21" s="2">
        <v>42341</v>
      </c>
      <c r="B21" s="1">
        <v>235.479996</v>
      </c>
      <c r="C21" s="1">
        <v>237.449997</v>
      </c>
      <c r="D21" s="1">
        <v>230</v>
      </c>
      <c r="E21" s="1">
        <v>232.71000699999999</v>
      </c>
      <c r="F21" s="1">
        <v>2936800</v>
      </c>
      <c r="G21" s="1">
        <v>232.71000699999999</v>
      </c>
      <c r="H21">
        <f t="shared" si="0"/>
        <v>-1.0113733611560427E-2</v>
      </c>
    </row>
    <row r="22" spans="1:8" ht="15.75" customHeight="1">
      <c r="A22" s="2">
        <v>42340</v>
      </c>
      <c r="B22" s="1">
        <v>237</v>
      </c>
      <c r="C22" s="1">
        <v>238.60000600000001</v>
      </c>
      <c r="D22" s="1">
        <v>231.229996</v>
      </c>
      <c r="E22" s="1">
        <v>231.990005</v>
      </c>
      <c r="F22" s="1">
        <v>2975700</v>
      </c>
      <c r="G22" s="1">
        <v>231.990005</v>
      </c>
      <c r="H22">
        <f t="shared" si="0"/>
        <v>3.0939881326202956E-3</v>
      </c>
    </row>
    <row r="23" spans="1:8" ht="15.75" customHeight="1">
      <c r="A23" s="2">
        <v>42339</v>
      </c>
      <c r="B23" s="1">
        <v>231.05999800000001</v>
      </c>
      <c r="C23" s="1">
        <v>238</v>
      </c>
      <c r="D23" s="1">
        <v>231.050003</v>
      </c>
      <c r="E23" s="1">
        <v>237.19000199999999</v>
      </c>
      <c r="F23" s="1">
        <v>3728300</v>
      </c>
      <c r="G23" s="1">
        <v>237.19000199999999</v>
      </c>
      <c r="H23">
        <f t="shared" si="0"/>
        <v>-2.2414745842175288E-2</v>
      </c>
    </row>
    <row r="24" spans="1:8" ht="15.75" customHeight="1">
      <c r="A24" s="2">
        <v>42338</v>
      </c>
      <c r="B24" s="1">
        <v>231.78999300000001</v>
      </c>
      <c r="C24" s="1">
        <v>234.279999</v>
      </c>
      <c r="D24" s="1">
        <v>229.08000200000001</v>
      </c>
      <c r="E24" s="1">
        <v>230.259995</v>
      </c>
      <c r="F24" s="1">
        <v>2585800</v>
      </c>
      <c r="G24" s="1">
        <v>230.259995</v>
      </c>
      <c r="H24">
        <f t="shared" si="0"/>
        <v>2.9217112616745089E-2</v>
      </c>
    </row>
    <row r="25" spans="1:8" ht="15.75" customHeight="1">
      <c r="A25" s="2">
        <v>42335</v>
      </c>
      <c r="B25" s="1">
        <v>231.05999800000001</v>
      </c>
      <c r="C25" s="1">
        <v>232.25</v>
      </c>
      <c r="D25" s="1">
        <v>227.009995</v>
      </c>
      <c r="E25" s="1">
        <v>231.61000100000001</v>
      </c>
      <c r="F25" s="1">
        <v>1944200</v>
      </c>
      <c r="G25" s="1">
        <v>231.61000100000001</v>
      </c>
      <c r="H25">
        <f t="shared" si="0"/>
        <v>-5.8629637336697904E-3</v>
      </c>
    </row>
    <row r="26" spans="1:8" ht="15.75" customHeight="1">
      <c r="A26" s="2">
        <v>42333</v>
      </c>
      <c r="B26" s="1">
        <v>221.33999600000001</v>
      </c>
      <c r="C26" s="1">
        <v>230.83000200000001</v>
      </c>
      <c r="D26" s="1">
        <v>220.38000500000001</v>
      </c>
      <c r="E26" s="1">
        <v>229.63999899999999</v>
      </c>
      <c r="F26" s="1">
        <v>3990800</v>
      </c>
      <c r="G26" s="1">
        <v>229.63999899999999</v>
      </c>
      <c r="H26">
        <f t="shared" si="0"/>
        <v>8.505686246251587E-3</v>
      </c>
    </row>
    <row r="27" spans="1:8" ht="15.75" customHeight="1">
      <c r="A27" s="2">
        <v>42332</v>
      </c>
      <c r="B27" s="1">
        <v>215.36999499999999</v>
      </c>
      <c r="C27" s="1">
        <v>221</v>
      </c>
      <c r="D27" s="1">
        <v>215</v>
      </c>
      <c r="E27" s="1">
        <v>218.25</v>
      </c>
      <c r="F27" s="1">
        <v>2480300</v>
      </c>
      <c r="G27" s="1">
        <v>218.25</v>
      </c>
      <c r="H27">
        <f t="shared" si="0"/>
        <v>4.9599368792890397E-2</v>
      </c>
    </row>
    <row r="28" spans="1:8" ht="15.75" customHeight="1">
      <c r="A28" s="2">
        <v>42331</v>
      </c>
      <c r="B28" s="1">
        <v>217.35000600000001</v>
      </c>
      <c r="C28" s="1">
        <v>219.179993</v>
      </c>
      <c r="D28" s="1">
        <v>214.679993</v>
      </c>
      <c r="E28" s="1">
        <v>217.75</v>
      </c>
      <c r="F28" s="1">
        <v>2526200</v>
      </c>
      <c r="G28" s="1">
        <v>217.75</v>
      </c>
      <c r="H28">
        <f t="shared" si="0"/>
        <v>2.2909507445589838E-3</v>
      </c>
    </row>
    <row r="29" spans="1:8" ht="15.75" customHeight="1">
      <c r="A29" s="2">
        <v>42328</v>
      </c>
      <c r="B29" s="1">
        <v>223.490005</v>
      </c>
      <c r="C29" s="1">
        <v>225</v>
      </c>
      <c r="D29" s="1">
        <v>213.58000200000001</v>
      </c>
      <c r="E29" s="1">
        <v>220.009995</v>
      </c>
      <c r="F29" s="1">
        <v>4400700</v>
      </c>
      <c r="G29" s="1">
        <v>220.009995</v>
      </c>
      <c r="H29">
        <f t="shared" si="0"/>
        <v>-1.0378851894374375E-2</v>
      </c>
    </row>
    <row r="30" spans="1:8" ht="15.75" customHeight="1">
      <c r="A30" s="2">
        <v>42327</v>
      </c>
      <c r="B30" s="1">
        <v>220.53999300000001</v>
      </c>
      <c r="C30" s="1">
        <v>226.19000199999999</v>
      </c>
      <c r="D30" s="1">
        <v>220.300003</v>
      </c>
      <c r="E30" s="1">
        <v>221.800003</v>
      </c>
      <c r="F30" s="1">
        <v>2504400</v>
      </c>
      <c r="G30" s="1">
        <v>221.800003</v>
      </c>
      <c r="H30">
        <f t="shared" si="0"/>
        <v>-8.1360303653477128E-3</v>
      </c>
    </row>
    <row r="31" spans="1:8" ht="15.75" customHeight="1">
      <c r="A31" s="2">
        <v>42326</v>
      </c>
      <c r="B31" s="1">
        <v>214.5</v>
      </c>
      <c r="C31" s="1">
        <v>221.38000500000001</v>
      </c>
      <c r="D31" s="1">
        <v>212.520004</v>
      </c>
      <c r="E31" s="1">
        <v>221.070007</v>
      </c>
      <c r="F31" s="1">
        <v>2811900</v>
      </c>
      <c r="G31" s="1">
        <v>221.070007</v>
      </c>
      <c r="H31">
        <f t="shared" si="0"/>
        <v>3.2912353026433028E-3</v>
      </c>
    </row>
    <row r="32" spans="1:8" ht="15.75" customHeight="1">
      <c r="A32" s="2">
        <v>42325</v>
      </c>
      <c r="B32" s="1">
        <v>215.199997</v>
      </c>
      <c r="C32" s="1">
        <v>216</v>
      </c>
      <c r="D32" s="1">
        <v>211.39999399999999</v>
      </c>
      <c r="E32" s="1">
        <v>214</v>
      </c>
      <c r="F32" s="1">
        <v>2148700</v>
      </c>
      <c r="G32" s="1">
        <v>214</v>
      </c>
      <c r="H32">
        <f t="shared" si="0"/>
        <v>3.1980851206106831E-2</v>
      </c>
    </row>
    <row r="33" spans="1:8" ht="15.75" customHeight="1">
      <c r="A33" s="2">
        <v>42324</v>
      </c>
      <c r="B33" s="1">
        <v>206.08999600000001</v>
      </c>
      <c r="C33" s="1">
        <v>214.979996</v>
      </c>
      <c r="D33" s="1">
        <v>205.800003</v>
      </c>
      <c r="E33" s="1">
        <v>214.30999800000001</v>
      </c>
      <c r="F33" s="1">
        <v>2925400</v>
      </c>
      <c r="G33" s="1">
        <v>214.30999800000001</v>
      </c>
      <c r="H33">
        <f t="shared" si="0"/>
        <v>-1.4485887850468337E-3</v>
      </c>
    </row>
    <row r="34" spans="1:8" ht="15.75" customHeight="1">
      <c r="A34" s="2">
        <v>42321</v>
      </c>
      <c r="B34" s="1">
        <v>212.949997</v>
      </c>
      <c r="C34" s="1">
        <v>212.990005</v>
      </c>
      <c r="D34" s="1">
        <v>206.520004</v>
      </c>
      <c r="E34" s="1">
        <v>207.19000199999999</v>
      </c>
      <c r="F34" s="1">
        <v>3430300</v>
      </c>
      <c r="G34" s="1">
        <v>207.19000199999999</v>
      </c>
      <c r="H34">
        <f t="shared" si="0"/>
        <v>3.3222883050001317E-2</v>
      </c>
    </row>
    <row r="35" spans="1:8" ht="15.75" customHeight="1">
      <c r="A35" s="2">
        <v>42320</v>
      </c>
      <c r="B35" s="1">
        <v>217.85000600000001</v>
      </c>
      <c r="C35" s="1">
        <v>219</v>
      </c>
      <c r="D35" s="1">
        <v>212.66000399999999</v>
      </c>
      <c r="E35" s="1">
        <v>212.94000199999999</v>
      </c>
      <c r="F35" s="1">
        <v>2915900</v>
      </c>
      <c r="G35" s="1">
        <v>212.94000199999999</v>
      </c>
      <c r="H35">
        <f t="shared" si="0"/>
        <v>-2.7752304380015413E-2</v>
      </c>
    </row>
    <row r="36" spans="1:8" ht="15.75" customHeight="1">
      <c r="A36" s="2">
        <v>42319</v>
      </c>
      <c r="B36" s="1">
        <v>217.770004</v>
      </c>
      <c r="C36" s="1">
        <v>219.479996</v>
      </c>
      <c r="D36" s="1">
        <v>213.63000500000001</v>
      </c>
      <c r="E36" s="1">
        <v>219.08000200000001</v>
      </c>
      <c r="F36" s="1">
        <v>3347800</v>
      </c>
      <c r="G36" s="1">
        <v>219.08000200000001</v>
      </c>
      <c r="H36">
        <f t="shared" si="0"/>
        <v>-2.883441317897617E-2</v>
      </c>
    </row>
    <row r="37" spans="1:8" ht="15.75" customHeight="1">
      <c r="A37" s="2">
        <v>42318</v>
      </c>
      <c r="B37" s="1">
        <v>223.479996</v>
      </c>
      <c r="C37" s="1">
        <v>223.699997</v>
      </c>
      <c r="D37" s="1">
        <v>216.08000200000001</v>
      </c>
      <c r="E37" s="1">
        <v>216.5</v>
      </c>
      <c r="F37" s="1">
        <v>4617000</v>
      </c>
      <c r="G37" s="1">
        <v>216.5</v>
      </c>
      <c r="H37">
        <f t="shared" si="0"/>
        <v>1.1776529014273063E-2</v>
      </c>
    </row>
    <row r="38" spans="1:8" ht="15.75" customHeight="1">
      <c r="A38" s="2">
        <v>42317</v>
      </c>
      <c r="B38" s="1">
        <v>232.990005</v>
      </c>
      <c r="C38" s="1">
        <v>232.990005</v>
      </c>
      <c r="D38" s="1">
        <v>224.30999800000001</v>
      </c>
      <c r="E38" s="1">
        <v>225.33000200000001</v>
      </c>
      <c r="F38" s="1">
        <v>3850900</v>
      </c>
      <c r="G38" s="1">
        <v>225.33000200000001</v>
      </c>
      <c r="H38">
        <f t="shared" si="0"/>
        <v>-4.0785228637413518E-2</v>
      </c>
    </row>
    <row r="39" spans="1:8" ht="15.75" customHeight="1">
      <c r="A39" s="2">
        <v>42314</v>
      </c>
      <c r="B39" s="1">
        <v>230.699997</v>
      </c>
      <c r="C39" s="1">
        <v>233.36000100000001</v>
      </c>
      <c r="D39" s="1">
        <v>229.5</v>
      </c>
      <c r="E39" s="1">
        <v>232.36000100000001</v>
      </c>
      <c r="F39" s="1">
        <v>2445300</v>
      </c>
      <c r="G39" s="1">
        <v>232.36000100000001</v>
      </c>
      <c r="H39">
        <f t="shared" si="0"/>
        <v>-3.1198681656249283E-2</v>
      </c>
    </row>
    <row r="40" spans="1:8" ht="15.75" customHeight="1">
      <c r="A40" s="2">
        <v>42313</v>
      </c>
      <c r="B40" s="1">
        <v>230.58000200000001</v>
      </c>
      <c r="C40" s="1">
        <v>234.58000200000001</v>
      </c>
      <c r="D40" s="1">
        <v>229.19000199999999</v>
      </c>
      <c r="E40" s="1">
        <v>231.770004</v>
      </c>
      <c r="F40" s="1">
        <v>4496800</v>
      </c>
      <c r="G40" s="1">
        <v>231.770004</v>
      </c>
      <c r="H40">
        <f t="shared" si="0"/>
        <v>2.5391504452610958E-3</v>
      </c>
    </row>
    <row r="41" spans="1:8" ht="15.75" customHeight="1">
      <c r="A41" s="2">
        <v>42312</v>
      </c>
      <c r="B41" s="1">
        <v>227</v>
      </c>
      <c r="C41" s="1">
        <v>232.740005</v>
      </c>
      <c r="D41" s="1">
        <v>225.199997</v>
      </c>
      <c r="E41" s="1">
        <v>231.63000500000001</v>
      </c>
      <c r="F41" s="1">
        <v>12726400</v>
      </c>
      <c r="G41" s="1">
        <v>231.63000500000001</v>
      </c>
      <c r="H41">
        <f t="shared" si="0"/>
        <v>6.0404279062786781E-4</v>
      </c>
    </row>
    <row r="42" spans="1:8" ht="15.75" customHeight="1">
      <c r="A42" s="2">
        <v>42311</v>
      </c>
      <c r="B42" s="1">
        <v>213.85000600000001</v>
      </c>
      <c r="C42" s="1">
        <v>214.44000199999999</v>
      </c>
      <c r="D42" s="1">
        <v>207.75</v>
      </c>
      <c r="E42" s="1">
        <v>208.35000600000001</v>
      </c>
      <c r="F42" s="1">
        <v>8332500</v>
      </c>
      <c r="G42" s="1">
        <v>208.35000600000001</v>
      </c>
      <c r="H42">
        <f t="shared" si="0"/>
        <v>0.10050510943087876</v>
      </c>
    </row>
    <row r="43" spans="1:8" ht="15.75" customHeight="1">
      <c r="A43" s="2">
        <v>42310</v>
      </c>
      <c r="B43" s="1">
        <v>208.91999799999999</v>
      </c>
      <c r="C43" s="1">
        <v>215.800003</v>
      </c>
      <c r="D43" s="1">
        <v>207.220001</v>
      </c>
      <c r="E43" s="1">
        <v>213.78999300000001</v>
      </c>
      <c r="F43" s="1">
        <v>3927900</v>
      </c>
      <c r="G43" s="1">
        <v>213.78999300000001</v>
      </c>
      <c r="H43">
        <f t="shared" si="0"/>
        <v>-2.6109848060191565E-2</v>
      </c>
    </row>
    <row r="44" spans="1:8" ht="15.75" customHeight="1">
      <c r="A44" s="2">
        <v>42307</v>
      </c>
      <c r="B44" s="1">
        <v>210.39999399999999</v>
      </c>
      <c r="C44" s="1">
        <v>211.63000500000001</v>
      </c>
      <c r="D44" s="1">
        <v>203.88999899999999</v>
      </c>
      <c r="E44" s="1">
        <v>206.929993</v>
      </c>
      <c r="F44" s="1">
        <v>4438900</v>
      </c>
      <c r="G44" s="1">
        <v>206.929993</v>
      </c>
      <c r="H44">
        <f t="shared" si="0"/>
        <v>3.2087563612016257E-2</v>
      </c>
    </row>
    <row r="45" spans="1:8" ht="15.75" customHeight="1">
      <c r="A45" s="2">
        <v>42306</v>
      </c>
      <c r="B45" s="1">
        <v>211.75</v>
      </c>
      <c r="C45" s="1">
        <v>213.75</v>
      </c>
      <c r="D45" s="1">
        <v>210.63999899999999</v>
      </c>
      <c r="E45" s="1">
        <v>211.63000500000001</v>
      </c>
      <c r="F45" s="1">
        <v>1805000</v>
      </c>
      <c r="G45" s="1">
        <v>211.63000500000001</v>
      </c>
      <c r="H45">
        <f t="shared" si="0"/>
        <v>-2.2713053491477231E-2</v>
      </c>
    </row>
    <row r="46" spans="1:8" ht="15.75" customHeight="1">
      <c r="A46" s="2">
        <v>42305</v>
      </c>
      <c r="B46" s="1">
        <v>211.30999800000001</v>
      </c>
      <c r="C46" s="1">
        <v>213.449997</v>
      </c>
      <c r="D46" s="1">
        <v>208.300003</v>
      </c>
      <c r="E46" s="1">
        <v>212.96000699999999</v>
      </c>
      <c r="F46" s="1">
        <v>2728600</v>
      </c>
      <c r="G46" s="1">
        <v>212.96000699999999</v>
      </c>
      <c r="H46">
        <f t="shared" si="0"/>
        <v>-6.2845625316692022E-3</v>
      </c>
    </row>
    <row r="47" spans="1:8" ht="15.75" customHeight="1">
      <c r="A47" s="2">
        <v>42304</v>
      </c>
      <c r="B47" s="1">
        <v>214.83999600000001</v>
      </c>
      <c r="C47" s="1">
        <v>217.10000600000001</v>
      </c>
      <c r="D47" s="1">
        <v>207.509995</v>
      </c>
      <c r="E47" s="1">
        <v>210.35000600000001</v>
      </c>
      <c r="F47" s="1">
        <v>3519400</v>
      </c>
      <c r="G47" s="1">
        <v>210.35000600000001</v>
      </c>
      <c r="H47">
        <f t="shared" si="0"/>
        <v>1.2255826982575102E-2</v>
      </c>
    </row>
    <row r="48" spans="1:8" ht="15.75" customHeight="1">
      <c r="A48" s="2">
        <v>42303</v>
      </c>
      <c r="B48" s="1">
        <v>211.38000500000001</v>
      </c>
      <c r="C48" s="1">
        <v>215.88000500000001</v>
      </c>
      <c r="D48" s="1">
        <v>210</v>
      </c>
      <c r="E48" s="1">
        <v>215.259995</v>
      </c>
      <c r="F48" s="1">
        <v>3391400</v>
      </c>
      <c r="G48" s="1">
        <v>215.259995</v>
      </c>
      <c r="H48">
        <f t="shared" si="0"/>
        <v>-2.3341996006408516E-2</v>
      </c>
    </row>
    <row r="49" spans="1:8" ht="15.75" customHeight="1">
      <c r="A49" s="2">
        <v>42300</v>
      </c>
      <c r="B49" s="1">
        <v>215</v>
      </c>
      <c r="C49" s="1">
        <v>215.35000600000001</v>
      </c>
      <c r="D49" s="1">
        <v>207.69000199999999</v>
      </c>
      <c r="E49" s="1">
        <v>209.08999600000001</v>
      </c>
      <c r="F49" s="1">
        <v>4235500</v>
      </c>
      <c r="G49" s="1">
        <v>209.08999600000001</v>
      </c>
      <c r="H49">
        <f t="shared" si="0"/>
        <v>2.8663008191559203E-2</v>
      </c>
    </row>
    <row r="50" spans="1:8" ht="15.75" customHeight="1">
      <c r="A50" s="2">
        <v>42299</v>
      </c>
      <c r="B50" s="1">
        <v>211.55999800000001</v>
      </c>
      <c r="C50" s="1">
        <v>215.75</v>
      </c>
      <c r="D50" s="1">
        <v>209.39999399999999</v>
      </c>
      <c r="E50" s="1">
        <v>211.720001</v>
      </c>
      <c r="F50" s="1">
        <v>2825200</v>
      </c>
      <c r="G50" s="1">
        <v>211.720001</v>
      </c>
      <c r="H50">
        <f t="shared" si="0"/>
        <v>-1.2578339711671216E-2</v>
      </c>
    </row>
    <row r="51" spans="1:8" ht="15.75" customHeight="1">
      <c r="A51" s="2">
        <v>42298</v>
      </c>
      <c r="B51" s="1">
        <v>211.990005</v>
      </c>
      <c r="C51" s="1">
        <v>214.80999800000001</v>
      </c>
      <c r="D51" s="1">
        <v>208.800003</v>
      </c>
      <c r="E51" s="1">
        <v>210.08999600000001</v>
      </c>
      <c r="F51" s="1">
        <v>4151500</v>
      </c>
      <c r="G51" s="1">
        <v>210.08999600000001</v>
      </c>
      <c r="H51">
        <f t="shared" si="0"/>
        <v>7.6988711142127464E-3</v>
      </c>
    </row>
    <row r="52" spans="1:8" ht="15.75" customHeight="1">
      <c r="A52" s="2">
        <v>42297</v>
      </c>
      <c r="B52" s="1">
        <v>227.720001</v>
      </c>
      <c r="C52" s="1">
        <v>228.60000600000001</v>
      </c>
      <c r="D52" s="1">
        <v>202</v>
      </c>
      <c r="E52" s="1">
        <v>213.029999</v>
      </c>
      <c r="F52" s="1">
        <v>14900000</v>
      </c>
      <c r="G52" s="1">
        <v>213.029999</v>
      </c>
      <c r="H52">
        <f t="shared" si="0"/>
        <v>-1.3994017116359947E-2</v>
      </c>
    </row>
    <row r="53" spans="1:8" ht="15.75" customHeight="1">
      <c r="A53" s="2">
        <v>42296</v>
      </c>
      <c r="B53" s="1">
        <v>226.5</v>
      </c>
      <c r="C53" s="1">
        <v>231.14999399999999</v>
      </c>
      <c r="D53" s="1">
        <v>224.94000199999999</v>
      </c>
      <c r="E53" s="1">
        <v>228.10000600000001</v>
      </c>
      <c r="F53" s="1">
        <v>2507900</v>
      </c>
      <c r="G53" s="1">
        <v>228.10000600000001</v>
      </c>
      <c r="H53">
        <f t="shared" si="0"/>
        <v>-7.0741243349487171E-2</v>
      </c>
    </row>
    <row r="54" spans="1:8" ht="15.75" customHeight="1">
      <c r="A54" s="2">
        <v>42293</v>
      </c>
      <c r="B54" s="1">
        <v>223.03999300000001</v>
      </c>
      <c r="C54" s="1">
        <v>230.479996</v>
      </c>
      <c r="D54" s="1">
        <v>222.86999499999999</v>
      </c>
      <c r="E54" s="1">
        <v>227.009995</v>
      </c>
      <c r="F54" s="1">
        <v>4320800</v>
      </c>
      <c r="G54" s="1">
        <v>227.009995</v>
      </c>
      <c r="H54">
        <f t="shared" si="0"/>
        <v>4.7786539733803979E-3</v>
      </c>
    </row>
    <row r="55" spans="1:8" ht="15.75" customHeight="1">
      <c r="A55" s="2">
        <v>42292</v>
      </c>
      <c r="B55" s="1">
        <v>216.429993</v>
      </c>
      <c r="C55" s="1">
        <v>221.729996</v>
      </c>
      <c r="D55" s="1">
        <v>213.699997</v>
      </c>
      <c r="E55" s="1">
        <v>221.30999800000001</v>
      </c>
      <c r="F55" s="1">
        <v>2844200</v>
      </c>
      <c r="G55" s="1">
        <v>221.30999800000001</v>
      </c>
      <c r="H55">
        <f t="shared" si="0"/>
        <v>2.5109013371856115E-2</v>
      </c>
    </row>
    <row r="56" spans="1:8" ht="15.75" customHeight="1">
      <c r="A56" s="2">
        <v>42291</v>
      </c>
      <c r="B56" s="1">
        <v>220.66999799999999</v>
      </c>
      <c r="C56" s="1">
        <v>220.949997</v>
      </c>
      <c r="D56" s="1">
        <v>215.429993</v>
      </c>
      <c r="E56" s="1">
        <v>216.88000500000001</v>
      </c>
      <c r="F56" s="1">
        <v>3104400</v>
      </c>
      <c r="G56" s="1">
        <v>216.88000500000001</v>
      </c>
      <c r="H56">
        <f t="shared" si="0"/>
        <v>2.0017139035896636E-2</v>
      </c>
    </row>
    <row r="57" spans="1:8" ht="15.75" customHeight="1">
      <c r="A57" s="2">
        <v>42290</v>
      </c>
      <c r="B57" s="1">
        <v>213.279999</v>
      </c>
      <c r="C57" s="1">
        <v>222.520004</v>
      </c>
      <c r="D57" s="1">
        <v>211.13000500000001</v>
      </c>
      <c r="E57" s="1">
        <v>219.25</v>
      </c>
      <c r="F57" s="1">
        <v>5171500</v>
      </c>
      <c r="G57" s="1">
        <v>219.25</v>
      </c>
      <c r="H57">
        <f t="shared" si="0"/>
        <v>-1.0927678648845474E-2</v>
      </c>
    </row>
    <row r="58" spans="1:8" ht="15.75" customHeight="1">
      <c r="A58" s="2">
        <v>42289</v>
      </c>
      <c r="B58" s="1">
        <v>222.990005</v>
      </c>
      <c r="C58" s="1">
        <v>223</v>
      </c>
      <c r="D58" s="1">
        <v>215.270004</v>
      </c>
      <c r="E58" s="1">
        <v>215.58000200000001</v>
      </c>
      <c r="F58" s="1">
        <v>3836300</v>
      </c>
      <c r="G58" s="1">
        <v>215.58000200000001</v>
      </c>
      <c r="H58">
        <f t="shared" si="0"/>
        <v>1.6738873432155077E-2</v>
      </c>
    </row>
    <row r="59" spans="1:8" ht="15.75" customHeight="1">
      <c r="A59" s="2">
        <v>42286</v>
      </c>
      <c r="B59" s="1">
        <v>220.929993</v>
      </c>
      <c r="C59" s="1">
        <v>224.36999499999999</v>
      </c>
      <c r="D59" s="1">
        <v>218.36000100000001</v>
      </c>
      <c r="E59" s="1">
        <v>220.69000199999999</v>
      </c>
      <c r="F59" s="1">
        <v>6158400</v>
      </c>
      <c r="G59" s="1">
        <v>220.69000199999999</v>
      </c>
      <c r="H59">
        <f t="shared" si="0"/>
        <v>-2.3703497321611477E-2</v>
      </c>
    </row>
    <row r="60" spans="1:8" ht="15.75" customHeight="1">
      <c r="A60" s="2">
        <v>42285</v>
      </c>
      <c r="B60" s="1">
        <v>230.08000200000001</v>
      </c>
      <c r="C60" s="1">
        <v>230.720001</v>
      </c>
      <c r="D60" s="1">
        <v>221.30999800000001</v>
      </c>
      <c r="E60" s="1">
        <v>226.720001</v>
      </c>
      <c r="F60" s="1">
        <v>6133200</v>
      </c>
      <c r="G60" s="1">
        <v>226.720001</v>
      </c>
      <c r="H60">
        <f t="shared" si="0"/>
        <v>-2.7323390028334948E-2</v>
      </c>
    </row>
    <row r="61" spans="1:8" ht="15.75" customHeight="1">
      <c r="A61" s="2">
        <v>42284</v>
      </c>
      <c r="B61" s="1">
        <v>236.63000500000001</v>
      </c>
      <c r="C61" s="1">
        <v>237.699997</v>
      </c>
      <c r="D61" s="1">
        <v>229.11999499999999</v>
      </c>
      <c r="E61" s="1">
        <v>231.96000699999999</v>
      </c>
      <c r="F61" s="1">
        <v>6814000</v>
      </c>
      <c r="G61" s="1">
        <v>231.96000699999999</v>
      </c>
      <c r="H61">
        <f t="shared" si="0"/>
        <v>-2.3112235254445057E-2</v>
      </c>
    </row>
    <row r="62" spans="1:8" ht="15.75" customHeight="1">
      <c r="A62" s="2">
        <v>42283</v>
      </c>
      <c r="B62" s="1">
        <v>240</v>
      </c>
      <c r="C62" s="1">
        <v>243.029999</v>
      </c>
      <c r="D62" s="1">
        <v>235.58000200000001</v>
      </c>
      <c r="E62" s="1">
        <v>241.46000699999999</v>
      </c>
      <c r="F62" s="1">
        <v>5235900</v>
      </c>
      <c r="G62" s="1">
        <v>241.46000699999999</v>
      </c>
      <c r="H62">
        <f t="shared" si="0"/>
        <v>-4.0955335891156519E-2</v>
      </c>
    </row>
    <row r="63" spans="1:8" ht="15.75" customHeight="1">
      <c r="A63" s="2">
        <v>42282</v>
      </c>
      <c r="B63" s="1">
        <v>248.83999600000001</v>
      </c>
      <c r="C63" s="1">
        <v>249.83999600000001</v>
      </c>
      <c r="D63" s="1">
        <v>244.13000500000001</v>
      </c>
      <c r="E63" s="1">
        <v>246.14999399999999</v>
      </c>
      <c r="F63" s="1">
        <v>3689900</v>
      </c>
      <c r="G63" s="1">
        <v>246.14999399999999</v>
      </c>
      <c r="H63">
        <f t="shared" si="0"/>
        <v>-1.9423452596851742E-2</v>
      </c>
    </row>
    <row r="64" spans="1:8" ht="15.75" customHeight="1">
      <c r="A64" s="2">
        <v>42279</v>
      </c>
      <c r="B64" s="1">
        <v>235.60000600000001</v>
      </c>
      <c r="C64" s="1">
        <v>247.699997</v>
      </c>
      <c r="D64" s="1">
        <v>234.929993</v>
      </c>
      <c r="E64" s="1">
        <v>247.570007</v>
      </c>
      <c r="F64" s="1">
        <v>4424000</v>
      </c>
      <c r="G64" s="1">
        <v>247.570007</v>
      </c>
      <c r="H64">
        <f t="shared" si="0"/>
        <v>-5.7688930920714032E-3</v>
      </c>
    </row>
    <row r="65" spans="1:8" ht="15.75" customHeight="1">
      <c r="A65" s="2">
        <v>42278</v>
      </c>
      <c r="B65" s="1">
        <v>247.509995</v>
      </c>
      <c r="C65" s="1">
        <v>248.5</v>
      </c>
      <c r="D65" s="1">
        <v>237.13000500000001</v>
      </c>
      <c r="E65" s="1">
        <v>239.88000500000001</v>
      </c>
      <c r="F65" s="1">
        <v>4573000</v>
      </c>
      <c r="G65" s="1">
        <v>239.88000500000001</v>
      </c>
      <c r="H65">
        <f t="shared" si="0"/>
        <v>3.1061929080932638E-2</v>
      </c>
    </row>
    <row r="66" spans="1:8" ht="15.75" customHeight="1">
      <c r="A66" s="2">
        <v>42277</v>
      </c>
      <c r="B66" s="1">
        <v>252</v>
      </c>
      <c r="C66" s="1">
        <v>252.39999399999999</v>
      </c>
      <c r="D66" s="1">
        <v>242.33999600000001</v>
      </c>
      <c r="E66" s="1">
        <v>248.39999399999999</v>
      </c>
      <c r="F66" s="1">
        <v>4929600</v>
      </c>
      <c r="G66" s="1">
        <v>248.39999399999999</v>
      </c>
      <c r="H66">
        <f t="shared" si="0"/>
        <v>-3.5517712282855607E-2</v>
      </c>
    </row>
    <row r="67" spans="1:8" ht="15.75" customHeight="1">
      <c r="A67" s="2">
        <v>42276</v>
      </c>
      <c r="B67" s="1">
        <v>250.46000699999999</v>
      </c>
      <c r="C67" s="1">
        <v>254.729996</v>
      </c>
      <c r="D67" s="1">
        <v>245.46000699999999</v>
      </c>
      <c r="E67" s="1">
        <v>246.64999399999999</v>
      </c>
      <c r="F67" s="1">
        <v>3703200</v>
      </c>
      <c r="G67" s="1">
        <v>246.64999399999999</v>
      </c>
      <c r="H67">
        <f t="shared" si="0"/>
        <v>7.045088736998939E-3</v>
      </c>
    </row>
    <row r="68" spans="1:8" ht="15.75" customHeight="1">
      <c r="A68" s="2">
        <v>42275</v>
      </c>
      <c r="B68" s="1">
        <v>257.35000600000001</v>
      </c>
      <c r="C68" s="1">
        <v>259.790009</v>
      </c>
      <c r="D68" s="1">
        <v>246.61000100000001</v>
      </c>
      <c r="E68" s="1">
        <v>248.429993</v>
      </c>
      <c r="F68" s="1">
        <v>4901100</v>
      </c>
      <c r="G68" s="1">
        <v>248.429993</v>
      </c>
      <c r="H68">
        <f t="shared" si="0"/>
        <v>-7.216699952565131E-3</v>
      </c>
    </row>
    <row r="69" spans="1:8" ht="15.75" customHeight="1">
      <c r="A69" s="2">
        <v>42272</v>
      </c>
      <c r="B69" s="1">
        <v>266.60998499999999</v>
      </c>
      <c r="C69" s="1">
        <v>266.91000400000001</v>
      </c>
      <c r="D69" s="1">
        <v>256.14999399999999</v>
      </c>
      <c r="E69" s="1">
        <v>256.91000400000001</v>
      </c>
      <c r="F69" s="1">
        <v>3773400</v>
      </c>
      <c r="G69" s="1">
        <v>256.91000400000001</v>
      </c>
      <c r="H69">
        <f t="shared" si="0"/>
        <v>-3.4134409044563441E-2</v>
      </c>
    </row>
    <row r="70" spans="1:8" ht="15.75" customHeight="1">
      <c r="A70" s="2">
        <v>42271</v>
      </c>
      <c r="B70" s="1">
        <v>259.52999899999998</v>
      </c>
      <c r="C70" s="1">
        <v>263.45001200000002</v>
      </c>
      <c r="D70" s="1">
        <v>256.209991</v>
      </c>
      <c r="E70" s="1">
        <v>263.11999500000002</v>
      </c>
      <c r="F70" s="1">
        <v>3448200</v>
      </c>
      <c r="G70" s="1">
        <v>263.11999500000002</v>
      </c>
      <c r="H70">
        <f t="shared" si="0"/>
        <v>-2.4171853580291058E-2</v>
      </c>
    </row>
    <row r="71" spans="1:8" ht="15.75" customHeight="1">
      <c r="A71" s="2">
        <v>42270</v>
      </c>
      <c r="B71" s="1">
        <v>261.95001200000002</v>
      </c>
      <c r="C71" s="1">
        <v>262.07998700000002</v>
      </c>
      <c r="D71" s="1">
        <v>257.57998700000002</v>
      </c>
      <c r="E71" s="1">
        <v>261.05999800000001</v>
      </c>
      <c r="F71" s="1">
        <v>2600800</v>
      </c>
      <c r="G71" s="1">
        <v>261.05999800000001</v>
      </c>
      <c r="H71">
        <f t="shared" si="0"/>
        <v>7.8291161414776322E-3</v>
      </c>
    </row>
    <row r="72" spans="1:8" ht="15.75" customHeight="1">
      <c r="A72" s="2">
        <v>42269</v>
      </c>
      <c r="B72" s="1">
        <v>259.02999899999998</v>
      </c>
      <c r="C72" s="1">
        <v>262.64999399999999</v>
      </c>
      <c r="D72" s="1">
        <v>255.86999499999999</v>
      </c>
      <c r="E72" s="1">
        <v>260.94000199999999</v>
      </c>
      <c r="F72" s="1">
        <v>3664400</v>
      </c>
      <c r="G72" s="1">
        <v>260.94000199999999</v>
      </c>
      <c r="H72">
        <f t="shared" si="0"/>
        <v>4.5964912632845412E-4</v>
      </c>
    </row>
    <row r="73" spans="1:8" ht="15.75" customHeight="1">
      <c r="A73" s="2">
        <v>42268</v>
      </c>
      <c r="B73" s="1">
        <v>263.98001099999999</v>
      </c>
      <c r="C73" s="1">
        <v>271.57000699999998</v>
      </c>
      <c r="D73" s="1">
        <v>255.800003</v>
      </c>
      <c r="E73" s="1">
        <v>264.20001200000002</v>
      </c>
      <c r="F73" s="1">
        <v>6120200</v>
      </c>
      <c r="G73" s="1">
        <v>264.20001200000002</v>
      </c>
      <c r="H73">
        <f t="shared" si="0"/>
        <v>-1.2493331704657606E-2</v>
      </c>
    </row>
    <row r="74" spans="1:8" ht="15.75" customHeight="1">
      <c r="A74" s="2">
        <v>42265</v>
      </c>
      <c r="B74" s="1">
        <v>257.959991</v>
      </c>
      <c r="C74" s="1">
        <v>263.82000699999998</v>
      </c>
      <c r="D74" s="1">
        <v>257.5</v>
      </c>
      <c r="E74" s="1">
        <v>260.61999500000002</v>
      </c>
      <c r="F74" s="1">
        <v>3763100</v>
      </c>
      <c r="G74" s="1">
        <v>260.61999500000002</v>
      </c>
      <c r="H74">
        <f t="shared" si="0"/>
        <v>1.3550404380753722E-2</v>
      </c>
    </row>
    <row r="75" spans="1:8" ht="15.75" customHeight="1">
      <c r="A75" s="2">
        <v>42264</v>
      </c>
      <c r="B75" s="1">
        <v>263.959991</v>
      </c>
      <c r="C75" s="1">
        <v>265.5</v>
      </c>
      <c r="D75" s="1">
        <v>260.69000199999999</v>
      </c>
      <c r="E75" s="1">
        <v>262.07000699999998</v>
      </c>
      <c r="F75" s="1">
        <v>3585800</v>
      </c>
      <c r="G75" s="1">
        <v>262.07000699999998</v>
      </c>
      <c r="H75">
        <f t="shared" si="0"/>
        <v>-5.56370204826373E-3</v>
      </c>
    </row>
    <row r="76" spans="1:8" ht="15.75" customHeight="1">
      <c r="A76" s="2">
        <v>42263</v>
      </c>
      <c r="B76" s="1">
        <v>253.03999300000001</v>
      </c>
      <c r="C76" s="1">
        <v>262.88000499999998</v>
      </c>
      <c r="D76" s="1">
        <v>252.88000500000001</v>
      </c>
      <c r="E76" s="1">
        <v>262.25</v>
      </c>
      <c r="F76" s="1">
        <v>4417100</v>
      </c>
      <c r="G76" s="1">
        <v>262.25</v>
      </c>
      <c r="H76">
        <f t="shared" si="0"/>
        <v>-6.8681266528924922E-4</v>
      </c>
    </row>
    <row r="77" spans="1:8" ht="15.75" customHeight="1">
      <c r="A77" s="2">
        <v>42262</v>
      </c>
      <c r="B77" s="1">
        <v>252.75</v>
      </c>
      <c r="C77" s="1">
        <v>254.60000600000001</v>
      </c>
      <c r="D77" s="1">
        <v>249.5</v>
      </c>
      <c r="E77" s="1">
        <v>253.570007</v>
      </c>
      <c r="F77" s="1">
        <v>2933500</v>
      </c>
      <c r="G77" s="1">
        <v>253.570007</v>
      </c>
      <c r="H77">
        <f t="shared" si="0"/>
        <v>3.3098162059103875E-2</v>
      </c>
    </row>
    <row r="78" spans="1:8" ht="15.75" customHeight="1">
      <c r="A78" s="2">
        <v>42261</v>
      </c>
      <c r="B78" s="1">
        <v>251.10000600000001</v>
      </c>
      <c r="C78" s="1">
        <v>254.25</v>
      </c>
      <c r="D78" s="1">
        <v>249.66999799999999</v>
      </c>
      <c r="E78" s="1">
        <v>253.19000199999999</v>
      </c>
      <c r="F78" s="1">
        <v>2890900</v>
      </c>
      <c r="G78" s="1">
        <v>253.19000199999999</v>
      </c>
      <c r="H78">
        <f t="shared" si="0"/>
        <v>1.4986196691630926E-3</v>
      </c>
    </row>
    <row r="79" spans="1:8" ht="15.75" customHeight="1">
      <c r="A79" s="2">
        <v>42258</v>
      </c>
      <c r="B79" s="1">
        <v>247.63999899999999</v>
      </c>
      <c r="C79" s="1">
        <v>250.240005</v>
      </c>
      <c r="D79" s="1">
        <v>244.729996</v>
      </c>
      <c r="E79" s="1">
        <v>250.240005</v>
      </c>
      <c r="F79" s="1">
        <v>2350800</v>
      </c>
      <c r="G79" s="1">
        <v>250.240005</v>
      </c>
      <c r="H79">
        <f t="shared" si="0"/>
        <v>1.1651317100585978E-2</v>
      </c>
    </row>
    <row r="80" spans="1:8" ht="15.75" customHeight="1">
      <c r="A80" s="2">
        <v>42257</v>
      </c>
      <c r="B80" s="1">
        <v>247.229996</v>
      </c>
      <c r="C80" s="1">
        <v>250.720001</v>
      </c>
      <c r="D80" s="1">
        <v>245.33000200000001</v>
      </c>
      <c r="E80" s="1">
        <v>248.479996</v>
      </c>
      <c r="F80" s="1">
        <v>2709000</v>
      </c>
      <c r="G80" s="1">
        <v>248.479996</v>
      </c>
      <c r="H80">
        <f t="shared" si="0"/>
        <v>7.033283906783816E-3</v>
      </c>
    </row>
    <row r="81" spans="1:8" ht="15.75" customHeight="1">
      <c r="A81" s="2">
        <v>42256</v>
      </c>
      <c r="B81" s="1">
        <v>252.050003</v>
      </c>
      <c r="C81" s="1">
        <v>254.25</v>
      </c>
      <c r="D81" s="1">
        <v>248.300003</v>
      </c>
      <c r="E81" s="1">
        <v>248.91000399999999</v>
      </c>
      <c r="F81" s="1">
        <v>3390800</v>
      </c>
      <c r="G81" s="1">
        <v>248.91000399999999</v>
      </c>
      <c r="H81">
        <f t="shared" si="0"/>
        <v>-1.7305537947609473E-3</v>
      </c>
    </row>
    <row r="82" spans="1:8" ht="15.75" customHeight="1">
      <c r="A82" s="2">
        <v>42255</v>
      </c>
      <c r="B82" s="1">
        <v>245.050003</v>
      </c>
      <c r="C82" s="1">
        <v>249.16000399999999</v>
      </c>
      <c r="D82" s="1">
        <v>244.050003</v>
      </c>
      <c r="E82" s="1">
        <v>248.16999799999999</v>
      </c>
      <c r="F82" s="1">
        <v>3138200</v>
      </c>
      <c r="G82" s="1">
        <v>248.16999799999999</v>
      </c>
      <c r="H82">
        <f t="shared" si="0"/>
        <v>2.9729861721426998E-3</v>
      </c>
    </row>
    <row r="83" spans="1:8" ht="15.75" customHeight="1">
      <c r="A83" s="2">
        <v>42251</v>
      </c>
      <c r="B83" s="1">
        <v>240.88999899999999</v>
      </c>
      <c r="C83" s="1">
        <v>244.08999600000001</v>
      </c>
      <c r="D83" s="1">
        <v>238.199997</v>
      </c>
      <c r="E83" s="1">
        <v>241.929993</v>
      </c>
      <c r="F83" s="1">
        <v>3689200</v>
      </c>
      <c r="G83" s="1">
        <v>241.929993</v>
      </c>
      <c r="H83">
        <f t="shared" si="0"/>
        <v>2.5144074828900131E-2</v>
      </c>
    </row>
    <row r="84" spans="1:8" ht="15.75" customHeight="1">
      <c r="A84" s="2">
        <v>42250</v>
      </c>
      <c r="B84" s="1">
        <v>252.05999800000001</v>
      </c>
      <c r="C84" s="1">
        <v>252.08000200000001</v>
      </c>
      <c r="D84" s="1">
        <v>245</v>
      </c>
      <c r="E84" s="1">
        <v>245.570007</v>
      </c>
      <c r="F84" s="1">
        <v>4194800</v>
      </c>
      <c r="G84" s="1">
        <v>245.570007</v>
      </c>
      <c r="H84">
        <f t="shared" si="0"/>
        <v>-1.5045732671930434E-2</v>
      </c>
    </row>
    <row r="85" spans="1:8" ht="15.75" customHeight="1">
      <c r="A85" s="2">
        <v>42249</v>
      </c>
      <c r="B85" s="1">
        <v>245.300003</v>
      </c>
      <c r="C85" s="1">
        <v>247.88000500000001</v>
      </c>
      <c r="D85" s="1">
        <v>239.779999</v>
      </c>
      <c r="E85" s="1">
        <v>247.69000199999999</v>
      </c>
      <c r="F85" s="1">
        <v>4629200</v>
      </c>
      <c r="G85" s="1">
        <v>247.69000199999999</v>
      </c>
      <c r="H85">
        <f t="shared" si="0"/>
        <v>-8.6329557338815643E-3</v>
      </c>
    </row>
    <row r="86" spans="1:8" ht="15.75" customHeight="1">
      <c r="A86" s="2">
        <v>42248</v>
      </c>
      <c r="B86" s="1">
        <v>240.33999600000001</v>
      </c>
      <c r="C86" s="1">
        <v>246</v>
      </c>
      <c r="D86" s="1">
        <v>236.970001</v>
      </c>
      <c r="E86" s="1">
        <v>238.63000500000001</v>
      </c>
      <c r="F86" s="1">
        <v>5454800</v>
      </c>
      <c r="G86" s="1">
        <v>238.63000500000001</v>
      </c>
      <c r="H86">
        <f t="shared" si="0"/>
        <v>3.6577968132924354E-2</v>
      </c>
    </row>
    <row r="87" spans="1:8" ht="15.75" customHeight="1">
      <c r="A87" s="2">
        <v>42247</v>
      </c>
      <c r="B87" s="1">
        <v>245.61999499999999</v>
      </c>
      <c r="C87" s="1">
        <v>254.949997</v>
      </c>
      <c r="D87" s="1">
        <v>245.509995</v>
      </c>
      <c r="E87" s="1">
        <v>249.05999800000001</v>
      </c>
      <c r="F87" s="1">
        <v>4700200</v>
      </c>
      <c r="G87" s="1">
        <v>249.05999800000001</v>
      </c>
      <c r="H87">
        <f t="shared" si="0"/>
        <v>-4.370780195893631E-2</v>
      </c>
    </row>
    <row r="88" spans="1:8" ht="15.75" customHeight="1">
      <c r="A88" s="2">
        <v>42244</v>
      </c>
      <c r="B88" s="1">
        <v>241.86000100000001</v>
      </c>
      <c r="C88" s="1">
        <v>251.449997</v>
      </c>
      <c r="D88" s="1">
        <v>241.570007</v>
      </c>
      <c r="E88" s="1">
        <v>248.479996</v>
      </c>
      <c r="F88" s="1">
        <v>5513700</v>
      </c>
      <c r="G88" s="1">
        <v>248.479996</v>
      </c>
      <c r="H88">
        <f t="shared" si="0"/>
        <v>2.3287641719165197E-3</v>
      </c>
    </row>
    <row r="89" spans="1:8" ht="15.75" customHeight="1">
      <c r="A89" s="2">
        <v>42243</v>
      </c>
      <c r="B89" s="1">
        <v>231</v>
      </c>
      <c r="C89" s="1">
        <v>244.75</v>
      </c>
      <c r="D89" s="1">
        <v>230.80999800000001</v>
      </c>
      <c r="E89" s="1">
        <v>242.990005</v>
      </c>
      <c r="F89" s="1">
        <v>7656000</v>
      </c>
      <c r="G89" s="1">
        <v>242.990005</v>
      </c>
      <c r="H89">
        <f t="shared" si="0"/>
        <v>2.2094297683423969E-2</v>
      </c>
    </row>
    <row r="90" spans="1:8" ht="15.75" customHeight="1">
      <c r="A90" s="2">
        <v>42242</v>
      </c>
      <c r="B90" s="1">
        <v>227.929993</v>
      </c>
      <c r="C90" s="1">
        <v>228</v>
      </c>
      <c r="D90" s="1">
        <v>215.509995</v>
      </c>
      <c r="E90" s="1">
        <v>224.83999600000001</v>
      </c>
      <c r="F90" s="1">
        <v>4963000</v>
      </c>
      <c r="G90" s="1">
        <v>224.83999600000001</v>
      </c>
      <c r="H90">
        <f t="shared" si="0"/>
        <v>7.4694467371199003E-2</v>
      </c>
    </row>
    <row r="91" spans="1:8" ht="15.75" customHeight="1">
      <c r="A91" s="2">
        <v>42241</v>
      </c>
      <c r="B91" s="1">
        <v>230.520004</v>
      </c>
      <c r="C91" s="1">
        <v>230.89999399999999</v>
      </c>
      <c r="D91" s="1">
        <v>219.11999499999999</v>
      </c>
      <c r="E91" s="1">
        <v>220.029999</v>
      </c>
      <c r="F91" s="1">
        <v>4327300</v>
      </c>
      <c r="G91" s="1">
        <v>220.029999</v>
      </c>
      <c r="H91">
        <f t="shared" si="0"/>
        <v>2.1392977608841512E-2</v>
      </c>
    </row>
    <row r="92" spans="1:8" ht="15.75" customHeight="1">
      <c r="A92" s="2">
        <v>42240</v>
      </c>
      <c r="B92" s="1">
        <v>202.78999300000001</v>
      </c>
      <c r="C92" s="1">
        <v>231.39999399999999</v>
      </c>
      <c r="D92" s="1">
        <v>195</v>
      </c>
      <c r="E92" s="1">
        <v>218.86999499999999</v>
      </c>
      <c r="F92" s="1">
        <v>9581600</v>
      </c>
      <c r="G92" s="1">
        <v>218.86999499999999</v>
      </c>
      <c r="H92">
        <f t="shared" si="0"/>
        <v>5.2720265657957288E-3</v>
      </c>
    </row>
    <row r="93" spans="1:8" ht="15.75" customHeight="1">
      <c r="A93" s="2">
        <v>42237</v>
      </c>
      <c r="B93" s="1">
        <v>236</v>
      </c>
      <c r="C93" s="1">
        <v>243.800003</v>
      </c>
      <c r="D93" s="1">
        <v>230.509995</v>
      </c>
      <c r="E93" s="1">
        <v>230.770004</v>
      </c>
      <c r="F93" s="1">
        <v>6590200</v>
      </c>
      <c r="G93" s="1">
        <v>230.770004</v>
      </c>
      <c r="H93">
        <f t="shared" si="0"/>
        <v>-5.4370216438301755E-2</v>
      </c>
    </row>
    <row r="94" spans="1:8" ht="15.75" customHeight="1">
      <c r="A94" s="2">
        <v>42236</v>
      </c>
      <c r="B94" s="1">
        <v>252.05999800000001</v>
      </c>
      <c r="C94" s="1">
        <v>254.55999800000001</v>
      </c>
      <c r="D94" s="1">
        <v>241.89999399999999</v>
      </c>
      <c r="E94" s="1">
        <v>242.179993</v>
      </c>
      <c r="F94" s="1">
        <v>4905800</v>
      </c>
      <c r="G94" s="1">
        <v>242.179993</v>
      </c>
      <c r="H94">
        <f t="shared" si="0"/>
        <v>-4.944311999925266E-2</v>
      </c>
    </row>
    <row r="95" spans="1:8" ht="15.75" customHeight="1">
      <c r="A95" s="2">
        <v>42235</v>
      </c>
      <c r="B95" s="1">
        <v>260.32998700000002</v>
      </c>
      <c r="C95" s="1">
        <v>260.64999399999999</v>
      </c>
      <c r="D95" s="1">
        <v>255.020004</v>
      </c>
      <c r="E95" s="1">
        <v>255.25</v>
      </c>
      <c r="F95" s="1">
        <v>3604300</v>
      </c>
      <c r="G95" s="1">
        <v>255.25</v>
      </c>
      <c r="H95">
        <f t="shared" si="0"/>
        <v>-5.3968153347828451E-2</v>
      </c>
    </row>
    <row r="96" spans="1:8" ht="15.75" customHeight="1">
      <c r="A96" s="2">
        <v>42234</v>
      </c>
      <c r="B96" s="1">
        <v>255.38000500000001</v>
      </c>
      <c r="C96" s="1">
        <v>260.95001200000002</v>
      </c>
      <c r="D96" s="1">
        <v>253.55999800000001</v>
      </c>
      <c r="E96" s="1">
        <v>260.72000100000002</v>
      </c>
      <c r="F96" s="1">
        <v>4195000</v>
      </c>
      <c r="G96" s="1">
        <v>260.72000100000002</v>
      </c>
      <c r="H96">
        <f t="shared" si="0"/>
        <v>-2.1429974534769913E-2</v>
      </c>
    </row>
    <row r="97" spans="1:8" ht="15.75" customHeight="1">
      <c r="A97" s="2">
        <v>42233</v>
      </c>
      <c r="B97" s="1">
        <v>255.55999800000001</v>
      </c>
      <c r="C97" s="1">
        <v>256.58999599999999</v>
      </c>
      <c r="D97" s="1">
        <v>250.509995</v>
      </c>
      <c r="E97" s="1">
        <v>254.990005</v>
      </c>
      <c r="F97" s="1">
        <v>7176700</v>
      </c>
      <c r="G97" s="1">
        <v>254.990005</v>
      </c>
      <c r="H97">
        <f t="shared" si="0"/>
        <v>2.1977585064523075E-2</v>
      </c>
    </row>
    <row r="98" spans="1:8" ht="15.75" customHeight="1">
      <c r="A98" s="2">
        <v>42230</v>
      </c>
      <c r="B98" s="1">
        <v>247.240005</v>
      </c>
      <c r="C98" s="1">
        <v>247.929993</v>
      </c>
      <c r="D98" s="1">
        <v>241.770004</v>
      </c>
      <c r="E98" s="1">
        <v>243.14999399999999</v>
      </c>
      <c r="F98" s="1">
        <v>4364800</v>
      </c>
      <c r="G98" s="1">
        <v>243.14999399999999</v>
      </c>
      <c r="H98">
        <f t="shared" si="0"/>
        <v>4.643323568702229E-2</v>
      </c>
    </row>
    <row r="99" spans="1:8" ht="15.75" customHeight="1">
      <c r="A99" s="2">
        <v>42229</v>
      </c>
      <c r="B99" s="1">
        <v>239.86000100000001</v>
      </c>
      <c r="C99" s="1">
        <v>246.479996</v>
      </c>
      <c r="D99" s="1">
        <v>239.11999499999999</v>
      </c>
      <c r="E99" s="1">
        <v>242.509995</v>
      </c>
      <c r="F99" s="1">
        <v>4689200</v>
      </c>
      <c r="G99" s="1">
        <v>242.509995</v>
      </c>
      <c r="H99">
        <f t="shared" si="0"/>
        <v>2.6321160427418278E-3</v>
      </c>
    </row>
    <row r="100" spans="1:8" ht="15.75" customHeight="1">
      <c r="A100" s="2">
        <v>42228</v>
      </c>
      <c r="B100" s="1">
        <v>235</v>
      </c>
      <c r="C100" s="1">
        <v>239.770004</v>
      </c>
      <c r="D100" s="1">
        <v>232.740005</v>
      </c>
      <c r="E100" s="1">
        <v>238.16999799999999</v>
      </c>
      <c r="F100" s="1">
        <v>3728000</v>
      </c>
      <c r="G100" s="1">
        <v>238.16999799999999</v>
      </c>
      <c r="H100">
        <f t="shared" si="0"/>
        <v>1.7896157228488696E-2</v>
      </c>
    </row>
    <row r="101" spans="1:8" ht="15.75" customHeight="1">
      <c r="A101" s="2">
        <v>42227</v>
      </c>
      <c r="B101" s="1">
        <v>237.14999399999999</v>
      </c>
      <c r="C101" s="1">
        <v>239.300003</v>
      </c>
      <c r="D101" s="1">
        <v>234.44000199999999</v>
      </c>
      <c r="E101" s="1">
        <v>237.36999499999999</v>
      </c>
      <c r="F101" s="1">
        <v>4264900</v>
      </c>
      <c r="G101" s="1">
        <v>237.36999499999999</v>
      </c>
      <c r="H101">
        <f t="shared" si="0"/>
        <v>3.3589579154298388E-3</v>
      </c>
    </row>
    <row r="102" spans="1:8" ht="15.75" customHeight="1">
      <c r="A102" s="2">
        <v>42226</v>
      </c>
      <c r="B102" s="1">
        <v>238.14999399999999</v>
      </c>
      <c r="C102" s="1">
        <v>242.970001</v>
      </c>
      <c r="D102" s="1">
        <v>236.050003</v>
      </c>
      <c r="E102" s="1">
        <v>241.13999899999999</v>
      </c>
      <c r="F102" s="1">
        <v>4185900</v>
      </c>
      <c r="G102" s="1">
        <v>241.13999899999999</v>
      </c>
      <c r="H102">
        <f t="shared" si="0"/>
        <v>-1.5882394908421249E-2</v>
      </c>
    </row>
    <row r="103" spans="1:8" ht="15.75" customHeight="1">
      <c r="A103" s="2">
        <v>42223</v>
      </c>
      <c r="B103" s="1">
        <v>243.58000200000001</v>
      </c>
      <c r="C103" s="1">
        <v>243.729996</v>
      </c>
      <c r="D103" s="1">
        <v>238.38999899999999</v>
      </c>
      <c r="E103" s="1">
        <v>242.509995</v>
      </c>
      <c r="F103" s="1">
        <v>5073400</v>
      </c>
      <c r="G103" s="1">
        <v>242.509995</v>
      </c>
      <c r="H103">
        <f t="shared" si="0"/>
        <v>-5.6813303710763208E-3</v>
      </c>
    </row>
    <row r="104" spans="1:8" ht="15.75" customHeight="1">
      <c r="A104" s="2">
        <v>42222</v>
      </c>
      <c r="B104" s="1">
        <v>249.53999300000001</v>
      </c>
      <c r="C104" s="1">
        <v>255</v>
      </c>
      <c r="D104" s="1">
        <v>236.11999499999999</v>
      </c>
      <c r="E104" s="1">
        <v>246.13000500000001</v>
      </c>
      <c r="F104" s="1">
        <v>14623800</v>
      </c>
      <c r="G104" s="1">
        <v>246.13000500000001</v>
      </c>
      <c r="H104">
        <f t="shared" si="0"/>
        <v>-1.4927261039282103E-2</v>
      </c>
    </row>
    <row r="105" spans="1:8" ht="15.75" customHeight="1">
      <c r="A105" s="2">
        <v>42221</v>
      </c>
      <c r="B105" s="1">
        <v>263.57998700000002</v>
      </c>
      <c r="C105" s="1">
        <v>271</v>
      </c>
      <c r="D105" s="1">
        <v>260.39999399999999</v>
      </c>
      <c r="E105" s="1">
        <v>270.13000499999998</v>
      </c>
      <c r="F105" s="1">
        <v>6214300</v>
      </c>
      <c r="G105" s="1">
        <v>270.13000499999998</v>
      </c>
      <c r="H105">
        <f t="shared" si="0"/>
        <v>-9.7509444246750787E-2</v>
      </c>
    </row>
    <row r="106" spans="1:8" ht="15.75" customHeight="1">
      <c r="A106" s="2">
        <v>42220</v>
      </c>
      <c r="B106" s="1">
        <v>260.01001000000002</v>
      </c>
      <c r="C106" s="1">
        <v>266.72000100000002</v>
      </c>
      <c r="D106" s="1">
        <v>258.33999599999999</v>
      </c>
      <c r="E106" s="1">
        <v>266.27999899999998</v>
      </c>
      <c r="F106" s="1">
        <v>2352500</v>
      </c>
      <c r="G106" s="1">
        <v>266.27999899999998</v>
      </c>
      <c r="H106">
        <f t="shared" si="0"/>
        <v>1.4252418941761102E-2</v>
      </c>
    </row>
    <row r="107" spans="1:8" ht="15.75" customHeight="1">
      <c r="A107" s="2">
        <v>42219</v>
      </c>
      <c r="B107" s="1">
        <v>266.290009</v>
      </c>
      <c r="C107" s="1">
        <v>266.709991</v>
      </c>
      <c r="D107" s="1">
        <v>257.07000699999998</v>
      </c>
      <c r="E107" s="1">
        <v>259.98998999999998</v>
      </c>
      <c r="F107" s="1">
        <v>2553500</v>
      </c>
      <c r="G107" s="1">
        <v>259.98998999999998</v>
      </c>
      <c r="H107">
        <f t="shared" si="0"/>
        <v>2.3621785427451525E-2</v>
      </c>
    </row>
    <row r="108" spans="1:8" ht="15.75" customHeight="1">
      <c r="A108" s="2">
        <v>42216</v>
      </c>
      <c r="B108" s="1">
        <v>267.60000600000001</v>
      </c>
      <c r="C108" s="1">
        <v>269.35998499999999</v>
      </c>
      <c r="D108" s="1">
        <v>265.11999500000002</v>
      </c>
      <c r="E108" s="1">
        <v>266.14999399999999</v>
      </c>
      <c r="F108" s="1">
        <v>2222600</v>
      </c>
      <c r="G108" s="1">
        <v>266.14999399999999</v>
      </c>
      <c r="H108">
        <f t="shared" si="0"/>
        <v>-2.3693235266480928E-2</v>
      </c>
    </row>
    <row r="109" spans="1:8" ht="15.75" customHeight="1">
      <c r="A109" s="2">
        <v>42215</v>
      </c>
      <c r="B109" s="1">
        <v>262.69000199999999</v>
      </c>
      <c r="C109" s="1">
        <v>266.94000199999999</v>
      </c>
      <c r="D109" s="1">
        <v>262.10998499999999</v>
      </c>
      <c r="E109" s="1">
        <v>266.790009</v>
      </c>
      <c r="F109" s="1">
        <v>2034600</v>
      </c>
      <c r="G109" s="1">
        <v>266.790009</v>
      </c>
      <c r="H109">
        <f t="shared" si="0"/>
        <v>-2.4047154402715432E-3</v>
      </c>
    </row>
    <row r="110" spans="1:8" ht="15.75" customHeight="1">
      <c r="A110" s="2">
        <v>42214</v>
      </c>
      <c r="B110" s="1">
        <v>264.26998900000001</v>
      </c>
      <c r="C110" s="1">
        <v>267.89001500000001</v>
      </c>
      <c r="D110" s="1">
        <v>262</v>
      </c>
      <c r="E110" s="1">
        <v>263.82000699999998</v>
      </c>
      <c r="F110" s="1">
        <v>2790100</v>
      </c>
      <c r="G110" s="1">
        <v>263.82000699999998</v>
      </c>
      <c r="H110">
        <f t="shared" si="0"/>
        <v>1.1132358408519005E-2</v>
      </c>
    </row>
    <row r="111" spans="1:8" ht="15.75" customHeight="1">
      <c r="A111" s="2">
        <v>42213</v>
      </c>
      <c r="B111" s="1">
        <v>255.75</v>
      </c>
      <c r="C111" s="1">
        <v>265.39999399999999</v>
      </c>
      <c r="D111" s="1">
        <v>251.83999600000001</v>
      </c>
      <c r="E111" s="1">
        <v>264.82000699999998</v>
      </c>
      <c r="F111" s="1">
        <v>3895800</v>
      </c>
      <c r="G111" s="1">
        <v>264.82000699999998</v>
      </c>
      <c r="H111">
        <f t="shared" si="0"/>
        <v>-3.790463094029084E-3</v>
      </c>
    </row>
    <row r="112" spans="1:8" ht="15.75" customHeight="1">
      <c r="A112" s="2">
        <v>42212</v>
      </c>
      <c r="B112" s="1">
        <v>262.42999300000002</v>
      </c>
      <c r="C112" s="1">
        <v>264.42999300000002</v>
      </c>
      <c r="D112" s="1">
        <v>250.78999300000001</v>
      </c>
      <c r="E112" s="1">
        <v>253.009995</v>
      </c>
      <c r="F112" s="1">
        <v>4694200</v>
      </c>
      <c r="G112" s="1">
        <v>253.009995</v>
      </c>
      <c r="H112">
        <f t="shared" si="0"/>
        <v>4.4596373717337601E-2</v>
      </c>
    </row>
    <row r="113" spans="1:8" ht="15.75" customHeight="1">
      <c r="A113" s="2">
        <v>42209</v>
      </c>
      <c r="B113" s="1">
        <v>267.38000499999998</v>
      </c>
      <c r="C113" s="1">
        <v>271.08999599999999</v>
      </c>
      <c r="D113" s="1">
        <v>263.92001299999998</v>
      </c>
      <c r="E113" s="1">
        <v>265.41000400000001</v>
      </c>
      <c r="F113" s="1">
        <v>2836500</v>
      </c>
      <c r="G113" s="1">
        <v>265.41000400000001</v>
      </c>
      <c r="H113">
        <f t="shared" si="0"/>
        <v>-4.9009957096754375E-2</v>
      </c>
    </row>
    <row r="114" spans="1:8" ht="15.75" customHeight="1">
      <c r="A114" s="2">
        <v>42208</v>
      </c>
      <c r="B114" s="1">
        <v>269.64999399999999</v>
      </c>
      <c r="C114" s="1">
        <v>269.89999399999999</v>
      </c>
      <c r="D114" s="1">
        <v>265.26998900000001</v>
      </c>
      <c r="E114" s="1">
        <v>267.20001200000002</v>
      </c>
      <c r="F114" s="1">
        <v>2227200</v>
      </c>
      <c r="G114" s="1">
        <v>267.20001200000002</v>
      </c>
      <c r="H114">
        <f t="shared" si="0"/>
        <v>-6.7443124713566505E-3</v>
      </c>
    </row>
    <row r="115" spans="1:8" ht="15.75" customHeight="1">
      <c r="A115" s="2">
        <v>42207</v>
      </c>
      <c r="B115" s="1">
        <v>261.26998900000001</v>
      </c>
      <c r="C115" s="1">
        <v>269.44000199999999</v>
      </c>
      <c r="D115" s="1">
        <v>260.85998499999999</v>
      </c>
      <c r="E115" s="1">
        <v>267.86999500000002</v>
      </c>
      <c r="F115" s="1">
        <v>3105000</v>
      </c>
      <c r="G115" s="1">
        <v>267.86999500000002</v>
      </c>
      <c r="H115">
        <f t="shared" si="0"/>
        <v>-2.5074212945768171E-3</v>
      </c>
    </row>
    <row r="116" spans="1:8" ht="15.75" customHeight="1">
      <c r="A116" s="2">
        <v>42206</v>
      </c>
      <c r="B116" s="1">
        <v>270.04998799999998</v>
      </c>
      <c r="C116" s="1">
        <v>273.5</v>
      </c>
      <c r="D116" s="1">
        <v>266.54998799999998</v>
      </c>
      <c r="E116" s="1">
        <v>266.76998900000001</v>
      </c>
      <c r="F116" s="1">
        <v>6108700</v>
      </c>
      <c r="G116" s="1">
        <v>266.76998900000001</v>
      </c>
      <c r="H116">
        <f t="shared" si="0"/>
        <v>4.1064920317036568E-3</v>
      </c>
    </row>
    <row r="117" spans="1:8" ht="15.75" customHeight="1">
      <c r="A117" s="2">
        <v>42205</v>
      </c>
      <c r="B117" s="1">
        <v>275</v>
      </c>
      <c r="C117" s="1">
        <v>286.64999399999999</v>
      </c>
      <c r="D117" s="1">
        <v>272.540009</v>
      </c>
      <c r="E117" s="1">
        <v>282.26001000000002</v>
      </c>
      <c r="F117" s="1">
        <v>4978500</v>
      </c>
      <c r="G117" s="1">
        <v>282.26001000000002</v>
      </c>
      <c r="H117">
        <f t="shared" si="0"/>
        <v>-5.8065080926325674E-2</v>
      </c>
    </row>
    <row r="118" spans="1:8" ht="15.75" customHeight="1">
      <c r="A118" s="2">
        <v>42202</v>
      </c>
      <c r="B118" s="1">
        <v>272.5</v>
      </c>
      <c r="C118" s="1">
        <v>275.540009</v>
      </c>
      <c r="D118" s="1">
        <v>268.25</v>
      </c>
      <c r="E118" s="1">
        <v>274.66000400000001</v>
      </c>
      <c r="F118" s="1">
        <v>5004100</v>
      </c>
      <c r="G118" s="1">
        <v>274.66000400000001</v>
      </c>
      <c r="H118">
        <f t="shared" si="0"/>
        <v>2.6925549956580808E-2</v>
      </c>
    </row>
    <row r="119" spans="1:8" ht="15.75" customHeight="1">
      <c r="A119" s="2">
        <v>42201</v>
      </c>
      <c r="B119" s="1">
        <v>264.22000100000002</v>
      </c>
      <c r="C119" s="1">
        <v>267.20001200000002</v>
      </c>
      <c r="D119" s="1">
        <v>263.16000400000001</v>
      </c>
      <c r="E119" s="1">
        <v>266.67999300000002</v>
      </c>
      <c r="F119" s="1">
        <v>1616000</v>
      </c>
      <c r="G119" s="1">
        <v>266.67999300000002</v>
      </c>
      <c r="H119">
        <f t="shared" si="0"/>
        <v>2.9054142881320244E-2</v>
      </c>
    </row>
    <row r="120" spans="1:8" ht="15.75" customHeight="1">
      <c r="A120" s="2">
        <v>42200</v>
      </c>
      <c r="B120" s="1">
        <v>266.73998999999998</v>
      </c>
      <c r="C120" s="1">
        <v>267.48998999999998</v>
      </c>
      <c r="D120" s="1">
        <v>262.07998700000002</v>
      </c>
      <c r="E120" s="1">
        <v>263.14001500000001</v>
      </c>
      <c r="F120" s="1">
        <v>2021600</v>
      </c>
      <c r="G120" s="1">
        <v>263.14001500000001</v>
      </c>
      <c r="H120">
        <f t="shared" si="0"/>
        <v>1.3274254135742458E-2</v>
      </c>
    </row>
    <row r="121" spans="1:8" ht="15.75" customHeight="1">
      <c r="A121" s="2">
        <v>42199</v>
      </c>
      <c r="B121" s="1">
        <v>262.10000600000001</v>
      </c>
      <c r="C121" s="1">
        <v>265.98998999999998</v>
      </c>
      <c r="D121" s="1">
        <v>260.51001000000002</v>
      </c>
      <c r="E121" s="1">
        <v>265.64999399999999</v>
      </c>
      <c r="F121" s="1">
        <v>1907600</v>
      </c>
      <c r="G121" s="1">
        <v>265.64999399999999</v>
      </c>
      <c r="H121">
        <f t="shared" si="0"/>
        <v>-9.5385682789446147E-3</v>
      </c>
    </row>
    <row r="122" spans="1:8" ht="15.75" customHeight="1">
      <c r="A122" s="2">
        <v>42198</v>
      </c>
      <c r="B122" s="1">
        <v>262.25</v>
      </c>
      <c r="C122" s="1">
        <v>262.54998799999998</v>
      </c>
      <c r="D122" s="1">
        <v>256.04998799999998</v>
      </c>
      <c r="E122" s="1">
        <v>262.16000400000001</v>
      </c>
      <c r="F122" s="1">
        <v>2960300</v>
      </c>
      <c r="G122" s="1">
        <v>262.16000400000001</v>
      </c>
      <c r="H122">
        <f t="shared" si="0"/>
        <v>1.3137549703840623E-2</v>
      </c>
    </row>
    <row r="123" spans="1:8" ht="15.75" customHeight="1">
      <c r="A123" s="2">
        <v>42195</v>
      </c>
      <c r="B123" s="1">
        <v>262.22000100000002</v>
      </c>
      <c r="C123" s="1">
        <v>263</v>
      </c>
      <c r="D123" s="1">
        <v>257.82000699999998</v>
      </c>
      <c r="E123" s="1">
        <v>259.14999399999999</v>
      </c>
      <c r="F123" s="1">
        <v>2610900</v>
      </c>
      <c r="G123" s="1">
        <v>259.14999399999999</v>
      </c>
      <c r="H123">
        <f t="shared" si="0"/>
        <v>1.1481575961526214E-2</v>
      </c>
    </row>
    <row r="124" spans="1:8" ht="15.75" customHeight="1">
      <c r="A124" s="2">
        <v>42194</v>
      </c>
      <c r="B124" s="1">
        <v>259.07998700000002</v>
      </c>
      <c r="C124" s="1">
        <v>262.95001200000002</v>
      </c>
      <c r="D124" s="1">
        <v>256.790009</v>
      </c>
      <c r="E124" s="1">
        <v>257.92001299999998</v>
      </c>
      <c r="F124" s="1">
        <v>3334100</v>
      </c>
      <c r="G124" s="1">
        <v>257.92001299999998</v>
      </c>
      <c r="H124">
        <f t="shared" si="0"/>
        <v>4.7462127280620825E-3</v>
      </c>
    </row>
    <row r="125" spans="1:8" ht="15.75" customHeight="1">
      <c r="A125" s="2">
        <v>42193</v>
      </c>
      <c r="B125" s="1">
        <v>259.32000699999998</v>
      </c>
      <c r="C125" s="1">
        <v>260.79998799999998</v>
      </c>
      <c r="D125" s="1">
        <v>254.30999800000001</v>
      </c>
      <c r="E125" s="1">
        <v>254.96000699999999</v>
      </c>
      <c r="F125" s="1">
        <v>6221100</v>
      </c>
      <c r="G125" s="1">
        <v>254.96000699999999</v>
      </c>
      <c r="H125">
        <f t="shared" si="0"/>
        <v>1.1476449483584616E-2</v>
      </c>
    </row>
    <row r="126" spans="1:8" ht="15.75" customHeight="1">
      <c r="A126" s="2">
        <v>42192</v>
      </c>
      <c r="B126" s="1">
        <v>275</v>
      </c>
      <c r="C126" s="1">
        <v>275.20001200000002</v>
      </c>
      <c r="D126" s="1">
        <v>260.76998900000001</v>
      </c>
      <c r="E126" s="1">
        <v>267.88000499999998</v>
      </c>
      <c r="F126" s="1">
        <v>6105100</v>
      </c>
      <c r="G126" s="1">
        <v>267.88000499999998</v>
      </c>
      <c r="H126">
        <f t="shared" si="0"/>
        <v>-5.0674606390326948E-2</v>
      </c>
    </row>
    <row r="127" spans="1:8" ht="15.75" customHeight="1">
      <c r="A127" s="2">
        <v>42191</v>
      </c>
      <c r="B127" s="1">
        <v>278.88000499999998</v>
      </c>
      <c r="C127" s="1">
        <v>281.69000199999999</v>
      </c>
      <c r="D127" s="1">
        <v>276.29998799999998</v>
      </c>
      <c r="E127" s="1">
        <v>279.72000100000002</v>
      </c>
      <c r="F127" s="1">
        <v>4121900</v>
      </c>
      <c r="G127" s="1">
        <v>279.72000100000002</v>
      </c>
      <c r="H127">
        <f t="shared" si="0"/>
        <v>-4.4198879270590075E-2</v>
      </c>
    </row>
    <row r="128" spans="1:8" ht="15.75" customHeight="1">
      <c r="A128" s="2">
        <v>42187</v>
      </c>
      <c r="B128" s="1">
        <v>280.20001200000002</v>
      </c>
      <c r="C128" s="1">
        <v>282.45001200000002</v>
      </c>
      <c r="D128" s="1">
        <v>273.30999800000001</v>
      </c>
      <c r="E128" s="1">
        <v>280.01998900000001</v>
      </c>
      <c r="F128" s="1">
        <v>7163900</v>
      </c>
      <c r="G128" s="1">
        <v>280.01998900000001</v>
      </c>
      <c r="H128">
        <f t="shared" si="0"/>
        <v>-1.072458168624113E-3</v>
      </c>
    </row>
    <row r="129" spans="1:8" ht="15.75" customHeight="1">
      <c r="A129" s="2">
        <v>42186</v>
      </c>
      <c r="B129" s="1">
        <v>271.10998499999999</v>
      </c>
      <c r="C129" s="1">
        <v>272.61999500000002</v>
      </c>
      <c r="D129" s="1">
        <v>267.85000600000001</v>
      </c>
      <c r="E129" s="1">
        <v>269.14999399999999</v>
      </c>
      <c r="F129" s="1">
        <v>2101200</v>
      </c>
      <c r="G129" s="1">
        <v>269.14999399999999</v>
      </c>
      <c r="H129">
        <f t="shared" si="0"/>
        <v>3.8818639479340944E-2</v>
      </c>
    </row>
    <row r="130" spans="1:8" ht="15.75" customHeight="1">
      <c r="A130" s="2">
        <v>42185</v>
      </c>
      <c r="B130" s="1">
        <v>264.79998799999998</v>
      </c>
      <c r="C130" s="1">
        <v>270.92001299999998</v>
      </c>
      <c r="D130" s="1">
        <v>264</v>
      </c>
      <c r="E130" s="1">
        <v>268.26001000000002</v>
      </c>
      <c r="F130" s="1">
        <v>3086900</v>
      </c>
      <c r="G130" s="1">
        <v>268.26001000000002</v>
      </c>
      <c r="H130">
        <f t="shared" si="0"/>
        <v>3.3066469249112274E-3</v>
      </c>
    </row>
    <row r="131" spans="1:8" ht="15.75" customHeight="1">
      <c r="A131" s="2">
        <v>42184</v>
      </c>
      <c r="B131" s="1">
        <v>261.95001200000002</v>
      </c>
      <c r="C131" s="1">
        <v>265.95001200000002</v>
      </c>
      <c r="D131" s="1">
        <v>260.70001200000002</v>
      </c>
      <c r="E131" s="1">
        <v>262.01998900000001</v>
      </c>
      <c r="F131" s="1">
        <v>3478900</v>
      </c>
      <c r="G131" s="1">
        <v>262.01998900000001</v>
      </c>
      <c r="H131">
        <f t="shared" si="0"/>
        <v>2.3261092847942644E-2</v>
      </c>
    </row>
    <row r="132" spans="1:8" ht="15.75" customHeight="1">
      <c r="A132" s="2">
        <v>42181</v>
      </c>
      <c r="B132" s="1">
        <v>268.89001500000001</v>
      </c>
      <c r="C132" s="1">
        <v>269.10998499999999</v>
      </c>
      <c r="D132" s="1">
        <v>266</v>
      </c>
      <c r="E132" s="1">
        <v>267.08999599999999</v>
      </c>
      <c r="F132" s="1">
        <v>3838400</v>
      </c>
      <c r="G132" s="1">
        <v>267.08999599999999</v>
      </c>
      <c r="H132">
        <f t="shared" si="0"/>
        <v>-1.9349695492125063E-2</v>
      </c>
    </row>
    <row r="133" spans="1:8" ht="15.75" customHeight="1">
      <c r="A133" s="2">
        <v>42180</v>
      </c>
      <c r="B133" s="1">
        <v>266.45001200000002</v>
      </c>
      <c r="C133" s="1">
        <v>271.41000400000001</v>
      </c>
      <c r="D133" s="1">
        <v>265.25</v>
      </c>
      <c r="E133" s="1">
        <v>268.790009</v>
      </c>
      <c r="F133" s="1">
        <v>2849200</v>
      </c>
      <c r="G133" s="1">
        <v>268.790009</v>
      </c>
      <c r="H133">
        <f t="shared" si="0"/>
        <v>-6.3649444960867108E-3</v>
      </c>
    </row>
    <row r="134" spans="1:8" ht="15.75" customHeight="1">
      <c r="A134" s="2">
        <v>42179</v>
      </c>
      <c r="B134" s="1">
        <v>266.98001099999999</v>
      </c>
      <c r="C134" s="1">
        <v>267.35000600000001</v>
      </c>
      <c r="D134" s="1">
        <v>263.72000100000002</v>
      </c>
      <c r="E134" s="1">
        <v>265.17001299999998</v>
      </c>
      <c r="F134" s="1">
        <v>2412300</v>
      </c>
      <c r="G134" s="1">
        <v>265.17001299999998</v>
      </c>
      <c r="H134">
        <f t="shared" si="0"/>
        <v>1.3467747605157454E-2</v>
      </c>
    </row>
    <row r="135" spans="1:8" ht="15.75" customHeight="1">
      <c r="A135" s="2">
        <v>42178</v>
      </c>
      <c r="B135" s="1">
        <v>260.32000699999998</v>
      </c>
      <c r="C135" s="1">
        <v>268</v>
      </c>
      <c r="D135" s="1">
        <v>258.57000699999998</v>
      </c>
      <c r="E135" s="1">
        <v>267.67001299999998</v>
      </c>
      <c r="F135" s="1">
        <v>3870800</v>
      </c>
      <c r="G135" s="1">
        <v>267.67001299999998</v>
      </c>
      <c r="H135">
        <f t="shared" si="0"/>
        <v>-9.4279137060644391E-3</v>
      </c>
    </row>
    <row r="136" spans="1:8" ht="15.75" customHeight="1">
      <c r="A136" s="2">
        <v>42177</v>
      </c>
      <c r="B136" s="1">
        <v>262.14999399999999</v>
      </c>
      <c r="C136" s="1">
        <v>264.39999399999999</v>
      </c>
      <c r="D136" s="1">
        <v>255.69000199999999</v>
      </c>
      <c r="E136" s="1">
        <v>259.790009</v>
      </c>
      <c r="F136" s="1">
        <v>4561100</v>
      </c>
      <c r="G136" s="1">
        <v>259.790009</v>
      </c>
      <c r="H136">
        <f t="shared" si="0"/>
        <v>2.9439248392758799E-2</v>
      </c>
    </row>
    <row r="137" spans="1:8" ht="15.75" customHeight="1">
      <c r="A137" s="2">
        <v>42174</v>
      </c>
      <c r="B137" s="1">
        <v>262.39999399999999</v>
      </c>
      <c r="C137" s="1">
        <v>263.79998799999998</v>
      </c>
      <c r="D137" s="1">
        <v>260.10000600000001</v>
      </c>
      <c r="E137" s="1">
        <v>262.51001000000002</v>
      </c>
      <c r="F137" s="1">
        <v>2463000</v>
      </c>
      <c r="G137" s="1">
        <v>262.51001000000002</v>
      </c>
      <c r="H137">
        <f t="shared" si="0"/>
        <v>-1.0469998482505183E-2</v>
      </c>
    </row>
    <row r="138" spans="1:8" ht="15.75" customHeight="1">
      <c r="A138" s="2">
        <v>42173</v>
      </c>
      <c r="B138" s="1">
        <v>262</v>
      </c>
      <c r="C138" s="1">
        <v>263.459991</v>
      </c>
      <c r="D138" s="1">
        <v>260.01998900000001</v>
      </c>
      <c r="E138" s="1">
        <v>261.89001500000001</v>
      </c>
      <c r="F138" s="1">
        <v>2782700</v>
      </c>
      <c r="G138" s="1">
        <v>261.89001500000001</v>
      </c>
      <c r="H138">
        <f t="shared" si="0"/>
        <v>2.3617956511449156E-3</v>
      </c>
    </row>
    <row r="139" spans="1:8" ht="15.75" customHeight="1">
      <c r="A139" s="2">
        <v>42172</v>
      </c>
      <c r="B139" s="1">
        <v>252.16999799999999</v>
      </c>
      <c r="C139" s="1">
        <v>264.35998499999999</v>
      </c>
      <c r="D139" s="1">
        <v>252.020004</v>
      </c>
      <c r="E139" s="1">
        <v>260.41000400000001</v>
      </c>
      <c r="F139" s="1">
        <v>5512900</v>
      </c>
      <c r="G139" s="1">
        <v>260.41000400000001</v>
      </c>
      <c r="H139">
        <f t="shared" si="0"/>
        <v>5.6512692933329278E-3</v>
      </c>
    </row>
    <row r="140" spans="1:8" ht="15.75" customHeight="1">
      <c r="A140" s="2">
        <v>42171</v>
      </c>
      <c r="B140" s="1">
        <v>250.13000500000001</v>
      </c>
      <c r="C140" s="1">
        <v>253.44000199999999</v>
      </c>
      <c r="D140" s="1">
        <v>249.10000600000001</v>
      </c>
      <c r="E140" s="1">
        <v>253.11999499999999</v>
      </c>
      <c r="F140" s="1">
        <v>1984700</v>
      </c>
      <c r="G140" s="1">
        <v>253.11999499999999</v>
      </c>
      <c r="H140">
        <f t="shared" si="0"/>
        <v>2.7994350785386923E-2</v>
      </c>
    </row>
    <row r="141" spans="1:8" ht="15.75" customHeight="1">
      <c r="A141" s="2">
        <v>42170</v>
      </c>
      <c r="B141" s="1">
        <v>249.699997</v>
      </c>
      <c r="C141" s="1">
        <v>251.279999</v>
      </c>
      <c r="D141" s="1">
        <v>246.009995</v>
      </c>
      <c r="E141" s="1">
        <v>250.38000500000001</v>
      </c>
      <c r="F141" s="1">
        <v>2186200</v>
      </c>
      <c r="G141" s="1">
        <v>250.38000500000001</v>
      </c>
      <c r="H141">
        <f t="shared" si="0"/>
        <v>1.0824865890187718E-2</v>
      </c>
    </row>
    <row r="142" spans="1:8" ht="15.75" customHeight="1">
      <c r="A142" s="2">
        <v>42167</v>
      </c>
      <c r="B142" s="1">
        <v>250.21000699999999</v>
      </c>
      <c r="C142" s="1">
        <v>253.46000699999999</v>
      </c>
      <c r="D142" s="1">
        <v>250.21000699999999</v>
      </c>
      <c r="E142" s="1">
        <v>250.69000199999999</v>
      </c>
      <c r="F142" s="1">
        <v>1422300</v>
      </c>
      <c r="G142" s="1">
        <v>250.69000199999999</v>
      </c>
      <c r="H142">
        <f t="shared" si="0"/>
        <v>-1.2381060540356259E-3</v>
      </c>
    </row>
    <row r="143" spans="1:8" ht="15.75" customHeight="1">
      <c r="A143" s="2">
        <v>42166</v>
      </c>
      <c r="B143" s="1">
        <v>253.259995</v>
      </c>
      <c r="C143" s="1">
        <v>254.36999499999999</v>
      </c>
      <c r="D143" s="1">
        <v>250.429993</v>
      </c>
      <c r="E143" s="1">
        <v>251.41000399999999</v>
      </c>
      <c r="F143" s="1">
        <v>2044100</v>
      </c>
      <c r="G143" s="1">
        <v>251.41000399999999</v>
      </c>
      <c r="H143">
        <f t="shared" si="0"/>
        <v>-2.872081033371332E-3</v>
      </c>
    </row>
    <row r="144" spans="1:8" ht="15.75" customHeight="1">
      <c r="A144" s="2">
        <v>42165</v>
      </c>
      <c r="B144" s="1">
        <v>251.89999399999999</v>
      </c>
      <c r="C144" s="1">
        <v>254</v>
      </c>
      <c r="D144" s="1">
        <v>248.5</v>
      </c>
      <c r="E144" s="1">
        <v>250.699997</v>
      </c>
      <c r="F144" s="1">
        <v>3454500</v>
      </c>
      <c r="G144" s="1">
        <v>250.699997</v>
      </c>
      <c r="H144">
        <f t="shared" si="0"/>
        <v>2.8241000306415964E-3</v>
      </c>
    </row>
    <row r="145" spans="1:8" ht="15.75" customHeight="1">
      <c r="A145" s="2">
        <v>42164</v>
      </c>
      <c r="B145" s="1">
        <v>255.39999399999999</v>
      </c>
      <c r="C145" s="1">
        <v>257.73998999999998</v>
      </c>
      <c r="D145" s="1">
        <v>254.13999899999999</v>
      </c>
      <c r="E145" s="1">
        <v>256</v>
      </c>
      <c r="F145" s="1">
        <v>2611100</v>
      </c>
      <c r="G145" s="1">
        <v>256</v>
      </c>
      <c r="H145">
        <f t="shared" si="0"/>
        <v>-2.1140817963392289E-2</v>
      </c>
    </row>
    <row r="146" spans="1:8" ht="15.75" customHeight="1">
      <c r="A146" s="2">
        <v>42163</v>
      </c>
      <c r="B146" s="1">
        <v>250.85000600000001</v>
      </c>
      <c r="C146" s="1">
        <v>258.75</v>
      </c>
      <c r="D146" s="1">
        <v>250.30999800000001</v>
      </c>
      <c r="E146" s="1">
        <v>256.290009</v>
      </c>
      <c r="F146" s="1">
        <v>5017000</v>
      </c>
      <c r="G146" s="1">
        <v>256.290009</v>
      </c>
      <c r="H146">
        <f t="shared" si="0"/>
        <v>-1.1328476562499912E-3</v>
      </c>
    </row>
    <row r="147" spans="1:8" ht="15.75" customHeight="1">
      <c r="A147" s="2">
        <v>42160</v>
      </c>
      <c r="B147" s="1">
        <v>246</v>
      </c>
      <c r="C147" s="1">
        <v>249.699997</v>
      </c>
      <c r="D147" s="1">
        <v>245.679993</v>
      </c>
      <c r="E147" s="1">
        <v>249.13999899999999</v>
      </c>
      <c r="F147" s="1">
        <v>3022000</v>
      </c>
      <c r="G147" s="1">
        <v>249.13999899999999</v>
      </c>
      <c r="H147">
        <f t="shared" si="0"/>
        <v>2.7898122240106571E-2</v>
      </c>
    </row>
    <row r="148" spans="1:8" ht="15.75" customHeight="1">
      <c r="A148" s="2">
        <v>42159</v>
      </c>
      <c r="B148" s="1">
        <v>247.5</v>
      </c>
      <c r="C148" s="1">
        <v>249.300003</v>
      </c>
      <c r="D148" s="1">
        <v>245.71000699999999</v>
      </c>
      <c r="E148" s="1">
        <v>245.91999799999999</v>
      </c>
      <c r="F148" s="1">
        <v>2453600</v>
      </c>
      <c r="G148" s="1">
        <v>245.91999799999999</v>
      </c>
      <c r="H148">
        <f t="shared" si="0"/>
        <v>1.2924464208575293E-2</v>
      </c>
    </row>
    <row r="149" spans="1:8" ht="15.75" customHeight="1">
      <c r="A149" s="2">
        <v>42158</v>
      </c>
      <c r="B149" s="1">
        <v>248.199997</v>
      </c>
      <c r="C149" s="1">
        <v>250.720001</v>
      </c>
      <c r="D149" s="1">
        <v>247.009995</v>
      </c>
      <c r="E149" s="1">
        <v>248.990005</v>
      </c>
      <c r="F149" s="1">
        <v>1781500</v>
      </c>
      <c r="G149" s="1">
        <v>248.990005</v>
      </c>
      <c r="H149">
        <f t="shared" si="0"/>
        <v>-1.2483763113888768E-2</v>
      </c>
    </row>
    <row r="150" spans="1:8" ht="15.75" customHeight="1">
      <c r="A150" s="2">
        <v>42157</v>
      </c>
      <c r="B150" s="1">
        <v>248.91999799999999</v>
      </c>
      <c r="C150" s="1">
        <v>249.39999399999999</v>
      </c>
      <c r="D150" s="1">
        <v>246.300003</v>
      </c>
      <c r="E150" s="1">
        <v>248.35000600000001</v>
      </c>
      <c r="F150" s="1">
        <v>2134800</v>
      </c>
      <c r="G150" s="1">
        <v>248.35000600000001</v>
      </c>
      <c r="H150">
        <f t="shared" si="0"/>
        <v>2.5703802849434965E-3</v>
      </c>
    </row>
    <row r="151" spans="1:8" ht="15.75" customHeight="1">
      <c r="A151" s="2">
        <v>42156</v>
      </c>
      <c r="B151" s="1">
        <v>251.41000399999999</v>
      </c>
      <c r="C151" s="1">
        <v>251.60000600000001</v>
      </c>
      <c r="D151" s="1">
        <v>247.470001</v>
      </c>
      <c r="E151" s="1">
        <v>249.449997</v>
      </c>
      <c r="F151" s="1">
        <v>2505100</v>
      </c>
      <c r="G151" s="1">
        <v>249.449997</v>
      </c>
      <c r="H151">
        <f t="shared" si="0"/>
        <v>-4.4291965912011122E-3</v>
      </c>
    </row>
    <row r="152" spans="1:8" ht="15.75" customHeight="1">
      <c r="A152" s="2">
        <v>42153</v>
      </c>
      <c r="B152" s="1">
        <v>251</v>
      </c>
      <c r="C152" s="1">
        <v>252.86999499999999</v>
      </c>
      <c r="D152" s="1">
        <v>249.429993</v>
      </c>
      <c r="E152" s="1">
        <v>250.800003</v>
      </c>
      <c r="F152" s="1">
        <v>3789300</v>
      </c>
      <c r="G152" s="1">
        <v>250.800003</v>
      </c>
      <c r="H152">
        <f t="shared" si="0"/>
        <v>-5.4119303116286765E-3</v>
      </c>
    </row>
    <row r="153" spans="1:8" ht="15.75" customHeight="1">
      <c r="A153" s="2">
        <v>42152</v>
      </c>
      <c r="B153" s="1">
        <v>247.029999</v>
      </c>
      <c r="C153" s="1">
        <v>251.800003</v>
      </c>
      <c r="D153" s="1">
        <v>245.050003</v>
      </c>
      <c r="E153" s="1">
        <v>251.449997</v>
      </c>
      <c r="F153" s="1">
        <v>3647300</v>
      </c>
      <c r="G153" s="1">
        <v>251.449997</v>
      </c>
      <c r="H153">
        <f t="shared" si="0"/>
        <v>-2.5916825846290514E-3</v>
      </c>
    </row>
    <row r="154" spans="1:8" ht="15.75" customHeight="1">
      <c r="A154" s="2">
        <v>42151</v>
      </c>
      <c r="B154" s="1">
        <v>248.509995</v>
      </c>
      <c r="C154" s="1">
        <v>249.5</v>
      </c>
      <c r="D154" s="1">
        <v>245.550003</v>
      </c>
      <c r="E154" s="1">
        <v>247.429993</v>
      </c>
      <c r="F154" s="1">
        <v>3408200</v>
      </c>
      <c r="G154" s="1">
        <v>247.429993</v>
      </c>
      <c r="H154">
        <f t="shared" si="0"/>
        <v>1.5987289910367353E-2</v>
      </c>
    </row>
    <row r="155" spans="1:8" ht="15.75" customHeight="1">
      <c r="A155" s="2">
        <v>42150</v>
      </c>
      <c r="B155" s="1">
        <v>247.679993</v>
      </c>
      <c r="C155" s="1">
        <v>252</v>
      </c>
      <c r="D155" s="1">
        <v>246.5</v>
      </c>
      <c r="E155" s="1">
        <v>247.46000699999999</v>
      </c>
      <c r="F155" s="1">
        <v>3498700</v>
      </c>
      <c r="G155" s="1">
        <v>247.46000699999999</v>
      </c>
      <c r="H155">
        <f t="shared" si="0"/>
        <v>-1.2130299821810908E-4</v>
      </c>
    </row>
    <row r="156" spans="1:8" ht="15.75" customHeight="1">
      <c r="A156" s="2">
        <v>42146</v>
      </c>
      <c r="B156" s="1">
        <v>245.38000500000001</v>
      </c>
      <c r="C156" s="1">
        <v>248.60000600000001</v>
      </c>
      <c r="D156" s="1">
        <v>245.009995</v>
      </c>
      <c r="E156" s="1">
        <v>247.729996</v>
      </c>
      <c r="F156" s="1">
        <v>2223100</v>
      </c>
      <c r="G156" s="1">
        <v>247.729996</v>
      </c>
      <c r="H156">
        <f t="shared" si="0"/>
        <v>-1.091040945456756E-3</v>
      </c>
    </row>
    <row r="157" spans="1:8" ht="15.75" customHeight="1">
      <c r="A157" s="2">
        <v>42145</v>
      </c>
      <c r="B157" s="1">
        <v>243.029999</v>
      </c>
      <c r="C157" s="1">
        <v>246.61999499999999</v>
      </c>
      <c r="D157" s="1">
        <v>242.36000100000001</v>
      </c>
      <c r="E157" s="1">
        <v>245.61999499999999</v>
      </c>
      <c r="F157" s="1">
        <v>1970600</v>
      </c>
      <c r="G157" s="1">
        <v>245.61999499999999</v>
      </c>
      <c r="H157">
        <f t="shared" si="0"/>
        <v>8.5173415979872269E-3</v>
      </c>
    </row>
    <row r="158" spans="1:8" ht="15.75" customHeight="1">
      <c r="A158" s="2">
        <v>42144</v>
      </c>
      <c r="B158" s="1">
        <v>247.13000500000001</v>
      </c>
      <c r="C158" s="1">
        <v>247.740005</v>
      </c>
      <c r="D158" s="1">
        <v>241.36999499999999</v>
      </c>
      <c r="E158" s="1">
        <v>244.35000600000001</v>
      </c>
      <c r="F158" s="1">
        <v>3755600</v>
      </c>
      <c r="G158" s="1">
        <v>244.35000600000001</v>
      </c>
      <c r="H158">
        <f t="shared" si="0"/>
        <v>5.1705440349022469E-3</v>
      </c>
    </row>
    <row r="159" spans="1:8" ht="15.75" customHeight="1">
      <c r="A159" s="2">
        <v>42143</v>
      </c>
      <c r="B159" s="1">
        <v>248.429993</v>
      </c>
      <c r="C159" s="1">
        <v>251</v>
      </c>
      <c r="D159" s="1">
        <v>246.14999399999999</v>
      </c>
      <c r="E159" s="1">
        <v>247.13999899999999</v>
      </c>
      <c r="F159" s="1">
        <v>3674200</v>
      </c>
      <c r="G159" s="1">
        <v>247.13999899999999</v>
      </c>
      <c r="H159">
        <f t="shared" si="0"/>
        <v>-1.1418018954335363E-2</v>
      </c>
    </row>
    <row r="160" spans="1:8" ht="15.75" customHeight="1">
      <c r="A160" s="2">
        <v>42142</v>
      </c>
      <c r="B160" s="1">
        <v>247</v>
      </c>
      <c r="C160" s="1">
        <v>249.89999399999999</v>
      </c>
      <c r="D160" s="1">
        <v>246</v>
      </c>
      <c r="E160" s="1">
        <v>248.75</v>
      </c>
      <c r="F160" s="1">
        <v>3353200</v>
      </c>
      <c r="G160" s="1">
        <v>248.75</v>
      </c>
      <c r="H160">
        <f t="shared" si="0"/>
        <v>-6.5145302521427695E-3</v>
      </c>
    </row>
    <row r="161" spans="1:8" ht="15.75" customHeight="1">
      <c r="A161" s="2">
        <v>42139</v>
      </c>
      <c r="B161" s="1">
        <v>243.929993</v>
      </c>
      <c r="C161" s="1">
        <v>249.39999399999999</v>
      </c>
      <c r="D161" s="1">
        <v>242.5</v>
      </c>
      <c r="E161" s="1">
        <v>248.83999600000001</v>
      </c>
      <c r="F161" s="1">
        <v>4527600</v>
      </c>
      <c r="G161" s="1">
        <v>248.83999600000001</v>
      </c>
      <c r="H161">
        <f t="shared" si="0"/>
        <v>-3.6179296482408141E-4</v>
      </c>
    </row>
    <row r="162" spans="1:8" ht="15.75" customHeight="1">
      <c r="A162" s="2">
        <v>42138</v>
      </c>
      <c r="B162" s="1">
        <v>244.820007</v>
      </c>
      <c r="C162" s="1">
        <v>244.88999899999999</v>
      </c>
      <c r="D162" s="1">
        <v>241.25</v>
      </c>
      <c r="E162" s="1">
        <v>244.10000600000001</v>
      </c>
      <c r="F162" s="1">
        <v>2895900</v>
      </c>
      <c r="G162" s="1">
        <v>244.10000600000001</v>
      </c>
      <c r="H162">
        <f t="shared" si="0"/>
        <v>1.9048344623828095E-2</v>
      </c>
    </row>
    <row r="163" spans="1:8" ht="15.75" customHeight="1">
      <c r="A163" s="2">
        <v>42137</v>
      </c>
      <c r="B163" s="1">
        <v>247.61000100000001</v>
      </c>
      <c r="C163" s="1">
        <v>248.300003</v>
      </c>
      <c r="D163" s="1">
        <v>242.25</v>
      </c>
      <c r="E163" s="1">
        <v>243.179993</v>
      </c>
      <c r="F163" s="1">
        <v>5440200</v>
      </c>
      <c r="G163" s="1">
        <v>243.179993</v>
      </c>
      <c r="H163">
        <f t="shared" si="0"/>
        <v>3.7690003170258723E-3</v>
      </c>
    </row>
    <row r="164" spans="1:8" ht="15.75" customHeight="1">
      <c r="A164" s="2">
        <v>42136</v>
      </c>
      <c r="B164" s="1">
        <v>240.11000100000001</v>
      </c>
      <c r="C164" s="1">
        <v>246.35000600000001</v>
      </c>
      <c r="D164" s="1">
        <v>238.19000199999999</v>
      </c>
      <c r="E164" s="1">
        <v>244.740005</v>
      </c>
      <c r="F164" s="1">
        <v>6363400</v>
      </c>
      <c r="G164" s="1">
        <v>244.740005</v>
      </c>
      <c r="H164">
        <f t="shared" si="0"/>
        <v>-6.4150507644762378E-3</v>
      </c>
    </row>
    <row r="165" spans="1:8" ht="15.75" customHeight="1">
      <c r="A165" s="2">
        <v>42135</v>
      </c>
      <c r="B165" s="1">
        <v>236.28999300000001</v>
      </c>
      <c r="C165" s="1">
        <v>242.88000500000001</v>
      </c>
      <c r="D165" s="1">
        <v>235.30999800000001</v>
      </c>
      <c r="E165" s="1">
        <v>239.490005</v>
      </c>
      <c r="F165" s="1">
        <v>5672300</v>
      </c>
      <c r="G165" s="1">
        <v>239.490005</v>
      </c>
      <c r="H165">
        <f t="shared" si="0"/>
        <v>2.1451335673544625E-2</v>
      </c>
    </row>
    <row r="166" spans="1:8" ht="15.75" customHeight="1">
      <c r="A166" s="2">
        <v>42132</v>
      </c>
      <c r="B166" s="1">
        <v>235.990005</v>
      </c>
      <c r="C166" s="1">
        <v>238.41000399999999</v>
      </c>
      <c r="D166" s="1">
        <v>233.699997</v>
      </c>
      <c r="E166" s="1">
        <v>236.61000100000001</v>
      </c>
      <c r="F166" s="1">
        <v>4668200</v>
      </c>
      <c r="G166" s="1">
        <v>236.61000100000001</v>
      </c>
      <c r="H166">
        <f t="shared" si="0"/>
        <v>1.2025570753986137E-2</v>
      </c>
    </row>
    <row r="167" spans="1:8" ht="15.75" customHeight="1">
      <c r="A167" s="2">
        <v>42131</v>
      </c>
      <c r="B167" s="1">
        <v>221</v>
      </c>
      <c r="C167" s="1">
        <v>237.479996</v>
      </c>
      <c r="D167" s="1">
        <v>220.25</v>
      </c>
      <c r="E167" s="1">
        <v>236.800003</v>
      </c>
      <c r="F167" s="1">
        <v>9455900</v>
      </c>
      <c r="G167" s="1">
        <v>236.800003</v>
      </c>
      <c r="H167">
        <f t="shared" si="0"/>
        <v>-8.0301762054424408E-4</v>
      </c>
    </row>
    <row r="168" spans="1:8" ht="15.75" customHeight="1">
      <c r="A168" s="2">
        <v>42130</v>
      </c>
      <c r="B168" s="1">
        <v>234.10000600000001</v>
      </c>
      <c r="C168" s="1">
        <v>234.470001</v>
      </c>
      <c r="D168" s="1">
        <v>228.199997</v>
      </c>
      <c r="E168" s="1">
        <v>230.429993</v>
      </c>
      <c r="F168" s="1">
        <v>5270900</v>
      </c>
      <c r="G168" s="1">
        <v>230.429993</v>
      </c>
      <c r="H168">
        <f t="shared" si="0"/>
        <v>2.6900379726768842E-2</v>
      </c>
    </row>
    <row r="169" spans="1:8" ht="15.75" customHeight="1">
      <c r="A169" s="2">
        <v>42129</v>
      </c>
      <c r="B169" s="1">
        <v>237.759995</v>
      </c>
      <c r="C169" s="1">
        <v>239.5</v>
      </c>
      <c r="D169" s="1">
        <v>229.13000500000001</v>
      </c>
      <c r="E169" s="1">
        <v>232.949997</v>
      </c>
      <c r="F169" s="1">
        <v>5796900</v>
      </c>
      <c r="G169" s="1">
        <v>232.949997</v>
      </c>
      <c r="H169">
        <f t="shared" si="0"/>
        <v>-1.0936093722833995E-2</v>
      </c>
    </row>
    <row r="170" spans="1:8" ht="15.75" customHeight="1">
      <c r="A170" s="2">
        <v>42128</v>
      </c>
      <c r="B170" s="1">
        <v>228.179993</v>
      </c>
      <c r="C170" s="1">
        <v>234.729996</v>
      </c>
      <c r="D170" s="1">
        <v>227.11000100000001</v>
      </c>
      <c r="E170" s="1">
        <v>230.509995</v>
      </c>
      <c r="F170" s="1">
        <v>4434600</v>
      </c>
      <c r="G170" s="1">
        <v>230.509995</v>
      </c>
      <c r="H170">
        <f t="shared" si="0"/>
        <v>1.0474359439463732E-2</v>
      </c>
    </row>
    <row r="171" spans="1:8" ht="15.75" customHeight="1">
      <c r="A171" s="2">
        <v>42125</v>
      </c>
      <c r="B171" s="1">
        <v>229.94000199999999</v>
      </c>
      <c r="C171" s="1">
        <v>231.770004</v>
      </c>
      <c r="D171" s="1">
        <v>220.41000399999999</v>
      </c>
      <c r="E171" s="1">
        <v>226.029999</v>
      </c>
      <c r="F171" s="1">
        <v>5281700</v>
      </c>
      <c r="G171" s="1">
        <v>226.029999</v>
      </c>
      <c r="H171">
        <f t="shared" si="0"/>
        <v>1.9435148571323335E-2</v>
      </c>
    </row>
    <row r="172" spans="1:8" ht="15.75" customHeight="1">
      <c r="A172" s="2">
        <v>42124</v>
      </c>
      <c r="B172" s="1">
        <v>230.38999899999999</v>
      </c>
      <c r="C172" s="1">
        <v>232.88999899999999</v>
      </c>
      <c r="D172" s="1">
        <v>225.16999799999999</v>
      </c>
      <c r="E172" s="1">
        <v>226.050003</v>
      </c>
      <c r="F172" s="1">
        <v>3911900</v>
      </c>
      <c r="G172" s="1">
        <v>226.050003</v>
      </c>
      <c r="H172">
        <f t="shared" si="0"/>
        <v>-8.8501526737561065E-5</v>
      </c>
    </row>
    <row r="173" spans="1:8" ht="15.75" customHeight="1">
      <c r="A173" s="2">
        <v>42123</v>
      </c>
      <c r="B173" s="1">
        <v>230.050003</v>
      </c>
      <c r="C173" s="1">
        <v>234.970001</v>
      </c>
      <c r="D173" s="1">
        <v>227.63000500000001</v>
      </c>
      <c r="E173" s="1">
        <v>232.449997</v>
      </c>
      <c r="F173" s="1">
        <v>3936100</v>
      </c>
      <c r="G173" s="1">
        <v>232.449997</v>
      </c>
      <c r="H173">
        <f t="shared" si="0"/>
        <v>-2.8312293364579189E-2</v>
      </c>
    </row>
    <row r="174" spans="1:8" ht="15.75" customHeight="1">
      <c r="A174" s="2">
        <v>42122</v>
      </c>
      <c r="B174" s="1">
        <v>234.75</v>
      </c>
      <c r="C174" s="1">
        <v>235.5</v>
      </c>
      <c r="D174" s="1">
        <v>228.029999</v>
      </c>
      <c r="E174" s="1">
        <v>230.479996</v>
      </c>
      <c r="F174" s="1">
        <v>6085400</v>
      </c>
      <c r="G174" s="1">
        <v>230.479996</v>
      </c>
      <c r="H174">
        <f t="shared" si="0"/>
        <v>8.4749452588721574E-3</v>
      </c>
    </row>
    <row r="175" spans="1:8" ht="15.75" customHeight="1">
      <c r="A175" s="2">
        <v>42121</v>
      </c>
      <c r="B175" s="1">
        <v>222.55999800000001</v>
      </c>
      <c r="C175" s="1">
        <v>238.75</v>
      </c>
      <c r="D175" s="1">
        <v>222</v>
      </c>
      <c r="E175" s="1">
        <v>231.550003</v>
      </c>
      <c r="F175" s="1">
        <v>11672600</v>
      </c>
      <c r="G175" s="1">
        <v>231.550003</v>
      </c>
      <c r="H175">
        <f t="shared" si="0"/>
        <v>-4.6425157001477313E-3</v>
      </c>
    </row>
    <row r="176" spans="1:8" ht="15.75" customHeight="1">
      <c r="A176" s="2">
        <v>42118</v>
      </c>
      <c r="B176" s="1">
        <v>220.5</v>
      </c>
      <c r="C176" s="1">
        <v>220.800003</v>
      </c>
      <c r="D176" s="1">
        <v>218.009995</v>
      </c>
      <c r="E176" s="1">
        <v>218.429993</v>
      </c>
      <c r="F176" s="1">
        <v>2427800</v>
      </c>
      <c r="G176" s="1">
        <v>218.429993</v>
      </c>
      <c r="H176">
        <f t="shared" si="0"/>
        <v>5.6661670611163895E-2</v>
      </c>
    </row>
    <row r="177" spans="1:8" ht="15.75" customHeight="1">
      <c r="A177" s="2">
        <v>42117</v>
      </c>
      <c r="B177" s="1">
        <v>218.270004</v>
      </c>
      <c r="C177" s="1">
        <v>221.479996</v>
      </c>
      <c r="D177" s="1">
        <v>217.14999399999999</v>
      </c>
      <c r="E177" s="1">
        <v>218.60000600000001</v>
      </c>
      <c r="F177" s="1">
        <v>4411200</v>
      </c>
      <c r="G177" s="1">
        <v>218.60000600000001</v>
      </c>
      <c r="H177">
        <f t="shared" si="0"/>
        <v>-7.7834091218420554E-4</v>
      </c>
    </row>
    <row r="178" spans="1:8" ht="15.75" customHeight="1">
      <c r="A178" s="2">
        <v>42116</v>
      </c>
      <c r="B178" s="1">
        <v>212.5</v>
      </c>
      <c r="C178" s="1">
        <v>221.88000500000001</v>
      </c>
      <c r="D178" s="1">
        <v>211.69000199999999</v>
      </c>
      <c r="E178" s="1">
        <v>219.44000199999999</v>
      </c>
      <c r="F178" s="1">
        <v>7863000</v>
      </c>
      <c r="G178" s="1">
        <v>219.44000199999999</v>
      </c>
      <c r="H178">
        <f t="shared" si="0"/>
        <v>-3.8426165459481965E-3</v>
      </c>
    </row>
    <row r="179" spans="1:8" ht="15.75" customHeight="1">
      <c r="A179" s="2">
        <v>42115</v>
      </c>
      <c r="B179" s="1">
        <v>205.800003</v>
      </c>
      <c r="C179" s="1">
        <v>210.75</v>
      </c>
      <c r="D179" s="1">
        <v>204.30999800000001</v>
      </c>
      <c r="E179" s="1">
        <v>209.41000399999999</v>
      </c>
      <c r="F179" s="1">
        <v>3432500</v>
      </c>
      <c r="G179" s="1">
        <v>209.41000399999999</v>
      </c>
      <c r="H179">
        <f t="shared" si="0"/>
        <v>4.5707245299788202E-2</v>
      </c>
    </row>
    <row r="180" spans="1:8" ht="15.75" customHeight="1">
      <c r="A180" s="2">
        <v>42114</v>
      </c>
      <c r="B180" s="1">
        <v>206.779999</v>
      </c>
      <c r="C180" s="1">
        <v>207.85000600000001</v>
      </c>
      <c r="D180" s="1">
        <v>203.85000600000001</v>
      </c>
      <c r="E180" s="1">
        <v>205.270004</v>
      </c>
      <c r="F180" s="1">
        <v>2559300</v>
      </c>
      <c r="G180" s="1">
        <v>205.270004</v>
      </c>
      <c r="H180">
        <f t="shared" si="0"/>
        <v>1.9769829143406081E-2</v>
      </c>
    </row>
    <row r="181" spans="1:8" ht="15.75" customHeight="1">
      <c r="A181" s="2">
        <v>42111</v>
      </c>
      <c r="B181" s="1">
        <v>204.990005</v>
      </c>
      <c r="C181" s="1">
        <v>206.88000500000001</v>
      </c>
      <c r="D181" s="1">
        <v>203.5</v>
      </c>
      <c r="E181" s="1">
        <v>206.78999300000001</v>
      </c>
      <c r="F181" s="1">
        <v>2469900</v>
      </c>
      <c r="G181" s="1">
        <v>206.78999300000001</v>
      </c>
      <c r="H181">
        <f t="shared" si="0"/>
        <v>-7.4048276434972582E-3</v>
      </c>
    </row>
    <row r="182" spans="1:8" ht="15.75" customHeight="1">
      <c r="A182" s="2">
        <v>42110</v>
      </c>
      <c r="B182" s="1">
        <v>207.699997</v>
      </c>
      <c r="C182" s="1">
        <v>209.16999799999999</v>
      </c>
      <c r="D182" s="1">
        <v>206.28999300000001</v>
      </c>
      <c r="E182" s="1">
        <v>206.699997</v>
      </c>
      <c r="F182" s="1">
        <v>1659100</v>
      </c>
      <c r="G182" s="1">
        <v>206.699997</v>
      </c>
      <c r="H182">
        <f t="shared" si="0"/>
        <v>4.3520481186931637E-4</v>
      </c>
    </row>
    <row r="183" spans="1:8" ht="15.75" customHeight="1">
      <c r="A183" s="2">
        <v>42109</v>
      </c>
      <c r="B183" s="1">
        <v>207.46000699999999</v>
      </c>
      <c r="C183" s="1">
        <v>209.58999600000001</v>
      </c>
      <c r="D183" s="1">
        <v>206.60000600000001</v>
      </c>
      <c r="E183" s="1">
        <v>207.83000200000001</v>
      </c>
      <c r="F183" s="1">
        <v>1952400</v>
      </c>
      <c r="G183" s="1">
        <v>207.83000200000001</v>
      </c>
      <c r="H183">
        <f t="shared" si="0"/>
        <v>-5.4668844528333871E-3</v>
      </c>
    </row>
    <row r="184" spans="1:8" ht="15.75" customHeight="1">
      <c r="A184" s="2">
        <v>42108</v>
      </c>
      <c r="B184" s="1">
        <v>208.570007</v>
      </c>
      <c r="C184" s="1">
        <v>209.490005</v>
      </c>
      <c r="D184" s="1">
        <v>205.5</v>
      </c>
      <c r="E184" s="1">
        <v>207.46000699999999</v>
      </c>
      <c r="F184" s="1">
        <v>3026000</v>
      </c>
      <c r="G184" s="1">
        <v>207.46000699999999</v>
      </c>
      <c r="H184">
        <f t="shared" si="0"/>
        <v>1.7802771324614275E-3</v>
      </c>
    </row>
    <row r="185" spans="1:8" ht="15.75" customHeight="1">
      <c r="A185" s="2">
        <v>42107</v>
      </c>
      <c r="B185" s="1">
        <v>210.44000199999999</v>
      </c>
      <c r="C185" s="1">
        <v>213</v>
      </c>
      <c r="D185" s="1">
        <v>209.050003</v>
      </c>
      <c r="E185" s="1">
        <v>209.779999</v>
      </c>
      <c r="F185" s="1">
        <v>3758200</v>
      </c>
      <c r="G185" s="1">
        <v>209.779999</v>
      </c>
      <c r="H185">
        <f t="shared" si="0"/>
        <v>-1.118283968822964E-2</v>
      </c>
    </row>
    <row r="186" spans="1:8" ht="15.75" customHeight="1">
      <c r="A186" s="2">
        <v>42104</v>
      </c>
      <c r="B186" s="1">
        <v>209.85000600000001</v>
      </c>
      <c r="C186" s="1">
        <v>211.64999399999999</v>
      </c>
      <c r="D186" s="1">
        <v>209</v>
      </c>
      <c r="E186" s="1">
        <v>210.89999399999999</v>
      </c>
      <c r="F186" s="1">
        <v>4067700</v>
      </c>
      <c r="G186" s="1">
        <v>210.89999399999999</v>
      </c>
      <c r="H186">
        <f t="shared" si="0"/>
        <v>-5.3389026853793986E-3</v>
      </c>
    </row>
    <row r="187" spans="1:8" ht="15.75" customHeight="1">
      <c r="A187" s="2">
        <v>42103</v>
      </c>
      <c r="B187" s="1">
        <v>208.429993</v>
      </c>
      <c r="C187" s="1">
        <v>210.36999499999999</v>
      </c>
      <c r="D187" s="1">
        <v>206.11999499999999</v>
      </c>
      <c r="E187" s="1">
        <v>210.08999600000001</v>
      </c>
      <c r="F187" s="1">
        <v>3800200</v>
      </c>
      <c r="G187" s="1">
        <v>210.08999600000001</v>
      </c>
      <c r="H187">
        <f t="shared" si="0"/>
        <v>3.840673414148954E-3</v>
      </c>
    </row>
    <row r="188" spans="1:8" ht="15.75" customHeight="1">
      <c r="A188" s="2">
        <v>42102</v>
      </c>
      <c r="B188" s="1">
        <v>208.199997</v>
      </c>
      <c r="C188" s="1">
        <v>210.89999399999999</v>
      </c>
      <c r="D188" s="1">
        <v>205.86999499999999</v>
      </c>
      <c r="E188" s="1">
        <v>207.66999799999999</v>
      </c>
      <c r="F188" s="1">
        <v>6303100</v>
      </c>
      <c r="G188" s="1">
        <v>207.66999799999999</v>
      </c>
      <c r="H188">
        <f t="shared" si="0"/>
        <v>1.1518863563594106E-2</v>
      </c>
    </row>
    <row r="189" spans="1:8" ht="15.75" customHeight="1">
      <c r="A189" s="2">
        <v>42101</v>
      </c>
      <c r="B189" s="1">
        <v>202.509995</v>
      </c>
      <c r="C189" s="1">
        <v>205.05999800000001</v>
      </c>
      <c r="D189" s="1">
        <v>201.13999899999999</v>
      </c>
      <c r="E189" s="1">
        <v>203.25</v>
      </c>
      <c r="F189" s="1">
        <v>4347900</v>
      </c>
      <c r="G189" s="1">
        <v>203.25</v>
      </c>
      <c r="H189">
        <f t="shared" si="0"/>
        <v>2.1283758090082872E-2</v>
      </c>
    </row>
    <row r="190" spans="1:8" ht="15.75" customHeight="1">
      <c r="A190" s="2">
        <v>42100</v>
      </c>
      <c r="B190" s="1">
        <v>198</v>
      </c>
      <c r="C190" s="1">
        <v>207.75</v>
      </c>
      <c r="D190" s="1">
        <v>197.5</v>
      </c>
      <c r="E190" s="1">
        <v>203.10000600000001</v>
      </c>
      <c r="F190" s="1">
        <v>12455800</v>
      </c>
      <c r="G190" s="1">
        <v>203.10000600000001</v>
      </c>
      <c r="H190">
        <f t="shared" si="0"/>
        <v>7.3797785977858243E-4</v>
      </c>
    </row>
    <row r="191" spans="1:8" ht="15.75" customHeight="1">
      <c r="A191" s="2">
        <v>42096</v>
      </c>
      <c r="B191" s="1">
        <v>190.229996</v>
      </c>
      <c r="C191" s="1">
        <v>193.229996</v>
      </c>
      <c r="D191" s="1">
        <v>190</v>
      </c>
      <c r="E191" s="1">
        <v>191</v>
      </c>
      <c r="F191" s="1">
        <v>5010400</v>
      </c>
      <c r="G191" s="1">
        <v>191</v>
      </c>
      <c r="H191">
        <f t="shared" si="0"/>
        <v>5.9576591051405559E-2</v>
      </c>
    </row>
    <row r="192" spans="1:8" ht="15.75" customHeight="1">
      <c r="A192" s="2">
        <v>42095</v>
      </c>
      <c r="B192" s="1">
        <v>188.699997</v>
      </c>
      <c r="C192" s="1">
        <v>192.300003</v>
      </c>
      <c r="D192" s="1">
        <v>186.050003</v>
      </c>
      <c r="E192" s="1">
        <v>187.58999600000001</v>
      </c>
      <c r="F192" s="1">
        <v>3794600</v>
      </c>
      <c r="G192" s="1">
        <v>187.58999600000001</v>
      </c>
      <c r="H192">
        <f t="shared" si="0"/>
        <v>1.7853424083769553E-2</v>
      </c>
    </row>
    <row r="193" spans="1:8" ht="15.75" customHeight="1">
      <c r="A193" s="2">
        <v>42094</v>
      </c>
      <c r="B193" s="1">
        <v>193.529999</v>
      </c>
      <c r="C193" s="1">
        <v>193.759995</v>
      </c>
      <c r="D193" s="1">
        <v>188.41000399999999</v>
      </c>
      <c r="E193" s="1">
        <v>188.770004</v>
      </c>
      <c r="F193" s="1">
        <v>5026600</v>
      </c>
      <c r="G193" s="1">
        <v>188.770004</v>
      </c>
      <c r="H193">
        <f t="shared" si="0"/>
        <v>-6.2903567629479795E-3</v>
      </c>
    </row>
    <row r="194" spans="1:8" ht="15.75" customHeight="1">
      <c r="A194" s="2">
        <v>42093</v>
      </c>
      <c r="B194" s="1">
        <v>185.85000600000001</v>
      </c>
      <c r="C194" s="1">
        <v>192.25</v>
      </c>
      <c r="D194" s="1">
        <v>181.800003</v>
      </c>
      <c r="E194" s="1">
        <v>190.570007</v>
      </c>
      <c r="F194" s="1">
        <v>10089500</v>
      </c>
      <c r="G194" s="1">
        <v>190.570007</v>
      </c>
      <c r="H194">
        <f t="shared" si="0"/>
        <v>-9.5354291564246907E-3</v>
      </c>
    </row>
    <row r="195" spans="1:8" ht="15.75" customHeight="1">
      <c r="A195" s="2">
        <v>42090</v>
      </c>
      <c r="B195" s="1">
        <v>189.070007</v>
      </c>
      <c r="C195" s="1">
        <v>189.28999300000001</v>
      </c>
      <c r="D195" s="1">
        <v>181.39999399999999</v>
      </c>
      <c r="E195" s="1">
        <v>185</v>
      </c>
      <c r="F195" s="1">
        <v>8604900</v>
      </c>
      <c r="G195" s="1">
        <v>185</v>
      </c>
      <c r="H195">
        <f t="shared" si="0"/>
        <v>2.9228140816513704E-2</v>
      </c>
    </row>
    <row r="196" spans="1:8" ht="15.75" customHeight="1">
      <c r="A196" s="2">
        <v>42089</v>
      </c>
      <c r="B196" s="1">
        <v>193.91999799999999</v>
      </c>
      <c r="C196" s="1">
        <v>194.78999300000001</v>
      </c>
      <c r="D196" s="1">
        <v>189.699997</v>
      </c>
      <c r="E196" s="1">
        <v>190.41000399999999</v>
      </c>
      <c r="F196" s="1">
        <v>4128000</v>
      </c>
      <c r="G196" s="1">
        <v>190.41000399999999</v>
      </c>
      <c r="H196">
        <f t="shared" si="0"/>
        <v>-2.9243264864864837E-2</v>
      </c>
    </row>
    <row r="197" spans="1:8" ht="15.75" customHeight="1">
      <c r="A197" s="2">
        <v>42088</v>
      </c>
      <c r="B197" s="1">
        <v>198.270004</v>
      </c>
      <c r="C197" s="1">
        <v>198.58999600000001</v>
      </c>
      <c r="D197" s="1">
        <v>192.699997</v>
      </c>
      <c r="E197" s="1">
        <v>194.300003</v>
      </c>
      <c r="F197" s="1">
        <v>5730400</v>
      </c>
      <c r="G197" s="1">
        <v>194.300003</v>
      </c>
      <c r="H197">
        <f t="shared" si="0"/>
        <v>-2.0429593604756269E-2</v>
      </c>
    </row>
    <row r="198" spans="1:8" ht="15.75" customHeight="1">
      <c r="A198" s="2">
        <v>42087</v>
      </c>
      <c r="B198" s="1">
        <v>201.58000200000001</v>
      </c>
      <c r="C198" s="1">
        <v>203.78999300000001</v>
      </c>
      <c r="D198" s="1">
        <v>199.75</v>
      </c>
      <c r="E198" s="1">
        <v>201.720001</v>
      </c>
      <c r="F198" s="1">
        <v>3649900</v>
      </c>
      <c r="G198" s="1">
        <v>201.720001</v>
      </c>
      <c r="H198">
        <f t="shared" si="0"/>
        <v>-3.8188357619325375E-2</v>
      </c>
    </row>
    <row r="199" spans="1:8" ht="15.75" customHeight="1">
      <c r="A199" s="2">
        <v>42086</v>
      </c>
      <c r="B199" s="1">
        <v>198.5</v>
      </c>
      <c r="C199" s="1">
        <v>200.5</v>
      </c>
      <c r="D199" s="1">
        <v>197.470001</v>
      </c>
      <c r="E199" s="1">
        <v>199.63000500000001</v>
      </c>
      <c r="F199" s="1">
        <v>2631600</v>
      </c>
      <c r="G199" s="1">
        <v>199.63000500000001</v>
      </c>
      <c r="H199">
        <f t="shared" si="0"/>
        <v>1.0360876411060427E-2</v>
      </c>
    </row>
    <row r="200" spans="1:8" ht="15.75" customHeight="1">
      <c r="A200" s="2">
        <v>42083</v>
      </c>
      <c r="B200" s="1">
        <v>197.449997</v>
      </c>
      <c r="C200" s="1">
        <v>198.990005</v>
      </c>
      <c r="D200" s="1">
        <v>195.61999499999999</v>
      </c>
      <c r="E200" s="1">
        <v>198.08000200000001</v>
      </c>
      <c r="F200" s="1">
        <v>4269500</v>
      </c>
      <c r="G200" s="1">
        <v>198.08000200000001</v>
      </c>
      <c r="H200">
        <f t="shared" si="0"/>
        <v>7.7643789068682079E-3</v>
      </c>
    </row>
    <row r="201" spans="1:8" ht="15.75" customHeight="1">
      <c r="A201" s="2">
        <v>42082</v>
      </c>
      <c r="B201" s="1">
        <v>202</v>
      </c>
      <c r="C201" s="1">
        <v>204.58999600000001</v>
      </c>
      <c r="D201" s="1">
        <v>194.529999</v>
      </c>
      <c r="E201" s="1">
        <v>195.64999399999999</v>
      </c>
      <c r="F201" s="1">
        <v>8475200</v>
      </c>
      <c r="G201" s="1">
        <v>195.64999399999999</v>
      </c>
      <c r="H201">
        <f t="shared" si="0"/>
        <v>1.2267810861593231E-2</v>
      </c>
    </row>
    <row r="202" spans="1:8" ht="15.75" customHeight="1">
      <c r="A202" s="2">
        <v>42081</v>
      </c>
      <c r="B202" s="1">
        <v>194.96000699999999</v>
      </c>
      <c r="C202" s="1">
        <v>200.88000500000001</v>
      </c>
      <c r="D202" s="1">
        <v>193.11000100000001</v>
      </c>
      <c r="E202" s="1">
        <v>200.71000699999999</v>
      </c>
      <c r="F202" s="1">
        <v>4820900</v>
      </c>
      <c r="G202" s="1">
        <v>200.71000699999999</v>
      </c>
      <c r="H202">
        <f t="shared" si="0"/>
        <v>-2.5862576821750416E-2</v>
      </c>
    </row>
    <row r="203" spans="1:8" ht="15.75" customHeight="1">
      <c r="A203" s="2">
        <v>42080</v>
      </c>
      <c r="B203" s="1">
        <v>195.429993</v>
      </c>
      <c r="C203" s="1">
        <v>198.71000699999999</v>
      </c>
      <c r="D203" s="1">
        <v>193.94000199999999</v>
      </c>
      <c r="E203" s="1">
        <v>194.729996</v>
      </c>
      <c r="F203" s="1">
        <v>4894100</v>
      </c>
      <c r="G203" s="1">
        <v>194.729996</v>
      </c>
      <c r="H203">
        <f t="shared" si="0"/>
        <v>2.9794284248119141E-2</v>
      </c>
    </row>
    <row r="204" spans="1:8" ht="15.75" customHeight="1">
      <c r="A204" s="2">
        <v>42079</v>
      </c>
      <c r="B204" s="1">
        <v>192</v>
      </c>
      <c r="C204" s="1">
        <v>195.91000399999999</v>
      </c>
      <c r="D204" s="1">
        <v>189.800003</v>
      </c>
      <c r="E204" s="1">
        <v>195.699997</v>
      </c>
      <c r="F204" s="1">
        <v>5628800</v>
      </c>
      <c r="G204" s="1">
        <v>195.699997</v>
      </c>
      <c r="H204">
        <f t="shared" si="0"/>
        <v>-4.9812613358242164E-3</v>
      </c>
    </row>
    <row r="205" spans="1:8" ht="15.75" customHeight="1">
      <c r="A205" s="2">
        <v>42076</v>
      </c>
      <c r="B205" s="1">
        <v>188.949997</v>
      </c>
      <c r="C205" s="1">
        <v>191.75</v>
      </c>
      <c r="D205" s="1">
        <v>187.320007</v>
      </c>
      <c r="E205" s="1">
        <v>188.679993</v>
      </c>
      <c r="F205" s="1">
        <v>5434300</v>
      </c>
      <c r="G205" s="1">
        <v>188.679993</v>
      </c>
      <c r="H205">
        <f t="shared" si="0"/>
        <v>3.5871252466089687E-2</v>
      </c>
    </row>
    <row r="206" spans="1:8" ht="15.75" customHeight="1">
      <c r="A206" s="2">
        <v>42075</v>
      </c>
      <c r="B206" s="1">
        <v>193.75</v>
      </c>
      <c r="C206" s="1">
        <v>194.449997</v>
      </c>
      <c r="D206" s="1">
        <v>189.75</v>
      </c>
      <c r="E206" s="1">
        <v>191.070007</v>
      </c>
      <c r="F206" s="1">
        <v>4149300</v>
      </c>
      <c r="G206" s="1">
        <v>191.070007</v>
      </c>
      <c r="H206">
        <f t="shared" si="0"/>
        <v>-1.2667024001850713E-2</v>
      </c>
    </row>
    <row r="207" spans="1:8" ht="15.75" customHeight="1">
      <c r="A207" s="2">
        <v>42074</v>
      </c>
      <c r="B207" s="1">
        <v>191.14999399999999</v>
      </c>
      <c r="C207" s="1">
        <v>196.179993</v>
      </c>
      <c r="D207" s="1">
        <v>191.009995</v>
      </c>
      <c r="E207" s="1">
        <v>193.740005</v>
      </c>
      <c r="F207" s="1">
        <v>4974900</v>
      </c>
      <c r="G207" s="1">
        <v>193.740005</v>
      </c>
      <c r="H207">
        <f t="shared" si="0"/>
        <v>-1.3973925274415322E-2</v>
      </c>
    </row>
    <row r="208" spans="1:8" ht="15.75" customHeight="1">
      <c r="A208" s="2">
        <v>42073</v>
      </c>
      <c r="B208" s="1">
        <v>188.46000699999999</v>
      </c>
      <c r="C208" s="1">
        <v>193.5</v>
      </c>
      <c r="D208" s="1">
        <v>187.60000600000001</v>
      </c>
      <c r="E208" s="1">
        <v>190.320007</v>
      </c>
      <c r="F208" s="1">
        <v>5579700</v>
      </c>
      <c r="G208" s="1">
        <v>190.320007</v>
      </c>
      <c r="H208">
        <f t="shared" si="0"/>
        <v>1.7652513222553012E-2</v>
      </c>
    </row>
    <row r="209" spans="1:8" ht="15.75" customHeight="1">
      <c r="A209" s="2">
        <v>42072</v>
      </c>
      <c r="B209" s="1">
        <v>194.38999899999999</v>
      </c>
      <c r="C209" s="1">
        <v>194.490005</v>
      </c>
      <c r="D209" s="1">
        <v>188.25</v>
      </c>
      <c r="E209" s="1">
        <v>190.88000500000001</v>
      </c>
      <c r="F209" s="1">
        <v>6736700</v>
      </c>
      <c r="G209" s="1">
        <v>190.88000500000001</v>
      </c>
      <c r="H209">
        <f t="shared" si="0"/>
        <v>-2.9424021616393237E-3</v>
      </c>
    </row>
    <row r="210" spans="1:8" ht="15.75" customHeight="1">
      <c r="A210" s="2">
        <v>42069</v>
      </c>
      <c r="B210" s="1">
        <v>199.21000699999999</v>
      </c>
      <c r="C210" s="1">
        <v>200.75</v>
      </c>
      <c r="D210" s="1">
        <v>192.14999399999999</v>
      </c>
      <c r="E210" s="1">
        <v>193.88000500000001</v>
      </c>
      <c r="F210" s="1">
        <v>6712400</v>
      </c>
      <c r="G210" s="1">
        <v>193.88000500000001</v>
      </c>
      <c r="H210">
        <f t="shared" si="0"/>
        <v>-1.5716680225359436E-2</v>
      </c>
    </row>
    <row r="211" spans="1:8" ht="15.75" customHeight="1">
      <c r="A211" s="2">
        <v>42068</v>
      </c>
      <c r="B211" s="1">
        <v>202.85000600000001</v>
      </c>
      <c r="C211" s="1">
        <v>206.19000199999999</v>
      </c>
      <c r="D211" s="1">
        <v>200.14999399999999</v>
      </c>
      <c r="E211" s="1">
        <v>200.63000500000001</v>
      </c>
      <c r="F211" s="1">
        <v>4877000</v>
      </c>
      <c r="G211" s="1">
        <v>200.63000500000001</v>
      </c>
      <c r="H211">
        <f t="shared" si="0"/>
        <v>-3.4815348802987645E-2</v>
      </c>
    </row>
    <row r="212" spans="1:8" ht="15.75" customHeight="1">
      <c r="A212" s="2">
        <v>42067</v>
      </c>
      <c r="B212" s="1">
        <v>199.25</v>
      </c>
      <c r="C212" s="1">
        <v>202.520004</v>
      </c>
      <c r="D212" s="1">
        <v>197.21000699999999</v>
      </c>
      <c r="E212" s="1">
        <v>202.44000199999999</v>
      </c>
      <c r="F212" s="1">
        <v>4222000</v>
      </c>
      <c r="G212" s="1">
        <v>202.44000199999999</v>
      </c>
      <c r="H212">
        <f t="shared" si="0"/>
        <v>-9.0215668389181936E-3</v>
      </c>
    </row>
    <row r="213" spans="1:8" ht="15.75" customHeight="1">
      <c r="A213" s="2">
        <v>42066</v>
      </c>
      <c r="B213" s="1">
        <v>196.80999800000001</v>
      </c>
      <c r="C213" s="1">
        <v>200.240005</v>
      </c>
      <c r="D213" s="1">
        <v>195.320007</v>
      </c>
      <c r="E213" s="1">
        <v>199.55999800000001</v>
      </c>
      <c r="F213" s="1">
        <v>4432300</v>
      </c>
      <c r="G213" s="1">
        <v>199.55999800000001</v>
      </c>
      <c r="H213">
        <f t="shared" si="0"/>
        <v>1.4226457081342958E-2</v>
      </c>
    </row>
    <row r="214" spans="1:8" ht="15.75" customHeight="1">
      <c r="A214" s="2">
        <v>42065</v>
      </c>
      <c r="B214" s="1">
        <v>202.699997</v>
      </c>
      <c r="C214" s="1">
        <v>203.33999600000001</v>
      </c>
      <c r="D214" s="1">
        <v>195.83000200000001</v>
      </c>
      <c r="E214" s="1">
        <v>197.33000200000001</v>
      </c>
      <c r="F214" s="1">
        <v>7922100</v>
      </c>
      <c r="G214" s="1">
        <v>197.33000200000001</v>
      </c>
      <c r="H214">
        <f t="shared" si="0"/>
        <v>1.1174564152881983E-2</v>
      </c>
    </row>
    <row r="215" spans="1:8" ht="15.75" customHeight="1">
      <c r="A215" s="2">
        <v>42062</v>
      </c>
      <c r="B215" s="1">
        <v>206.89999399999999</v>
      </c>
      <c r="C215" s="1">
        <v>208.550003</v>
      </c>
      <c r="D215" s="1">
        <v>202.800003</v>
      </c>
      <c r="E215" s="1">
        <v>203.33999600000001</v>
      </c>
      <c r="F215" s="1">
        <v>3882100</v>
      </c>
      <c r="G215" s="1">
        <v>203.33999600000001</v>
      </c>
      <c r="H215">
        <f t="shared" si="0"/>
        <v>-3.0456564835994904E-2</v>
      </c>
    </row>
    <row r="216" spans="1:8" ht="15.75" customHeight="1">
      <c r="A216" s="2">
        <v>42061</v>
      </c>
      <c r="B216" s="1">
        <v>204</v>
      </c>
      <c r="C216" s="1">
        <v>211.08999600000001</v>
      </c>
      <c r="D216" s="1">
        <v>202.220001</v>
      </c>
      <c r="E216" s="1">
        <v>207.19000199999999</v>
      </c>
      <c r="F216" s="1">
        <v>6472900</v>
      </c>
      <c r="G216" s="1">
        <v>207.19000199999999</v>
      </c>
      <c r="H216">
        <f t="shared" si="0"/>
        <v>-1.8933835328687421E-2</v>
      </c>
    </row>
    <row r="217" spans="1:8" ht="15.75" customHeight="1">
      <c r="A217" s="2">
        <v>42060</v>
      </c>
      <c r="B217" s="1">
        <v>204.94000199999999</v>
      </c>
      <c r="C217" s="1">
        <v>207.13999899999999</v>
      </c>
      <c r="D217" s="1">
        <v>202.58000200000001</v>
      </c>
      <c r="E217" s="1">
        <v>203.759995</v>
      </c>
      <c r="F217" s="1">
        <v>3909500</v>
      </c>
      <c r="G217" s="1">
        <v>203.759995</v>
      </c>
      <c r="H217">
        <f t="shared" si="0"/>
        <v>1.655488665905791E-2</v>
      </c>
    </row>
    <row r="218" spans="1:8" ht="15.75" customHeight="1">
      <c r="A218" s="2">
        <v>42059</v>
      </c>
      <c r="B218" s="1">
        <v>207.28999300000001</v>
      </c>
      <c r="C218" s="1">
        <v>207.28999300000001</v>
      </c>
      <c r="D218" s="1">
        <v>201.699997</v>
      </c>
      <c r="E218" s="1">
        <v>204.11000100000001</v>
      </c>
      <c r="F218" s="1">
        <v>6603600</v>
      </c>
      <c r="G218" s="1">
        <v>204.11000100000001</v>
      </c>
      <c r="H218">
        <f t="shared" si="0"/>
        <v>-1.7177365949583301E-3</v>
      </c>
    </row>
    <row r="219" spans="1:8" ht="15.75" customHeight="1">
      <c r="A219" s="2">
        <v>42058</v>
      </c>
      <c r="B219" s="1">
        <v>215.66000399999999</v>
      </c>
      <c r="C219" s="1">
        <v>218.199997</v>
      </c>
      <c r="D219" s="1">
        <v>206.33000200000001</v>
      </c>
      <c r="E219" s="1">
        <v>207.33999600000001</v>
      </c>
      <c r="F219" s="1">
        <v>8499800</v>
      </c>
      <c r="G219" s="1">
        <v>207.33999600000001</v>
      </c>
      <c r="H219">
        <f t="shared" si="0"/>
        <v>-1.58247757786254E-2</v>
      </c>
    </row>
    <row r="220" spans="1:8" ht="15.75" customHeight="1">
      <c r="A220" s="2">
        <v>42055</v>
      </c>
      <c r="B220" s="1">
        <v>210.779999</v>
      </c>
      <c r="C220" s="1">
        <v>217.60000600000001</v>
      </c>
      <c r="D220" s="1">
        <v>209.80999800000001</v>
      </c>
      <c r="E220" s="1">
        <v>217.11000100000001</v>
      </c>
      <c r="F220" s="1">
        <v>5982100</v>
      </c>
      <c r="G220" s="1">
        <v>217.11000100000001</v>
      </c>
      <c r="H220">
        <f t="shared" si="0"/>
        <v>-4.7120696385081429E-2</v>
      </c>
    </row>
    <row r="221" spans="1:8" ht="15.75" customHeight="1">
      <c r="A221" s="2">
        <v>42054</v>
      </c>
      <c r="B221" s="1">
        <v>205</v>
      </c>
      <c r="C221" s="1">
        <v>212.44000199999999</v>
      </c>
      <c r="D221" s="1">
        <v>203.75</v>
      </c>
      <c r="E221" s="1">
        <v>211.71000699999999</v>
      </c>
      <c r="F221" s="1">
        <v>5154100</v>
      </c>
      <c r="G221" s="1">
        <v>211.71000699999999</v>
      </c>
      <c r="H221">
        <f t="shared" si="0"/>
        <v>2.4872156856560523E-2</v>
      </c>
    </row>
    <row r="222" spans="1:8" ht="15.75" customHeight="1">
      <c r="A222" s="2">
        <v>42053</v>
      </c>
      <c r="B222" s="1">
        <v>204.16999799999999</v>
      </c>
      <c r="C222" s="1">
        <v>206.16999799999999</v>
      </c>
      <c r="D222" s="1">
        <v>202.60000600000001</v>
      </c>
      <c r="E222" s="1">
        <v>204.46000699999999</v>
      </c>
      <c r="F222" s="1">
        <v>2713600</v>
      </c>
      <c r="G222" s="1">
        <v>204.46000699999999</v>
      </c>
      <c r="H222">
        <f t="shared" si="0"/>
        <v>3.4244956592911602E-2</v>
      </c>
    </row>
    <row r="223" spans="1:8" ht="15.75" customHeight="1">
      <c r="A223" s="2">
        <v>42052</v>
      </c>
      <c r="B223" s="1">
        <v>205.699997</v>
      </c>
      <c r="C223" s="1">
        <v>205.699997</v>
      </c>
      <c r="D223" s="1">
        <v>201.5</v>
      </c>
      <c r="E223" s="1">
        <v>204.35000600000001</v>
      </c>
      <c r="F223" s="1">
        <v>3979600</v>
      </c>
      <c r="G223" s="1">
        <v>204.35000600000001</v>
      </c>
      <c r="H223">
        <f t="shared" si="0"/>
        <v>5.3800741579734801E-4</v>
      </c>
    </row>
    <row r="224" spans="1:8" ht="15.75" customHeight="1">
      <c r="A224" s="2">
        <v>42048</v>
      </c>
      <c r="B224" s="1">
        <v>202.89999399999999</v>
      </c>
      <c r="C224" s="1">
        <v>205.990005</v>
      </c>
      <c r="D224" s="1">
        <v>200.91000399999999</v>
      </c>
      <c r="E224" s="1">
        <v>203.770004</v>
      </c>
      <c r="F224" s="1">
        <v>6191000</v>
      </c>
      <c r="G224" s="1">
        <v>203.770004</v>
      </c>
      <c r="H224">
        <f t="shared" si="0"/>
        <v>2.8382773817976492E-3</v>
      </c>
    </row>
    <row r="225" spans="1:8" ht="15.75" customHeight="1">
      <c r="A225" s="2">
        <v>42047</v>
      </c>
      <c r="B225" s="1">
        <v>193.570007</v>
      </c>
      <c r="C225" s="1">
        <v>203.08999600000001</v>
      </c>
      <c r="D225" s="1">
        <v>193.279999</v>
      </c>
      <c r="E225" s="1">
        <v>202.88000500000001</v>
      </c>
      <c r="F225" s="1">
        <v>15649600</v>
      </c>
      <c r="G225" s="1">
        <v>202.88000500000001</v>
      </c>
      <c r="H225">
        <f t="shared" si="0"/>
        <v>4.3676644379905261E-3</v>
      </c>
    </row>
    <row r="226" spans="1:8" ht="15.75" customHeight="1">
      <c r="A226" s="2">
        <v>42046</v>
      </c>
      <c r="B226" s="1">
        <v>212.21000699999999</v>
      </c>
      <c r="C226" s="1">
        <v>214.740005</v>
      </c>
      <c r="D226" s="1">
        <v>207.279999</v>
      </c>
      <c r="E226" s="1">
        <v>212.800003</v>
      </c>
      <c r="F226" s="1">
        <v>9769100</v>
      </c>
      <c r="G226" s="1">
        <v>212.800003</v>
      </c>
      <c r="H226">
        <f t="shared" si="0"/>
        <v>-4.8895887990539011E-2</v>
      </c>
    </row>
    <row r="227" spans="1:8" ht="15.75" customHeight="1">
      <c r="A227" s="2">
        <v>42045</v>
      </c>
      <c r="B227" s="1">
        <v>217.550003</v>
      </c>
      <c r="C227" s="1">
        <v>220.5</v>
      </c>
      <c r="D227" s="1">
        <v>215</v>
      </c>
      <c r="E227" s="1">
        <v>216.28999300000001</v>
      </c>
      <c r="F227" s="1">
        <v>5390500</v>
      </c>
      <c r="G227" s="1">
        <v>216.28999300000001</v>
      </c>
      <c r="H227">
        <f t="shared" si="0"/>
        <v>-1.6400328716160706E-2</v>
      </c>
    </row>
    <row r="228" spans="1:8" ht="15.75" customHeight="1">
      <c r="A228" s="2">
        <v>42044</v>
      </c>
      <c r="B228" s="1">
        <v>215.38000500000001</v>
      </c>
      <c r="C228" s="1">
        <v>217.929993</v>
      </c>
      <c r="D228" s="1">
        <v>211.990005</v>
      </c>
      <c r="E228" s="1">
        <v>217.479996</v>
      </c>
      <c r="F228" s="1">
        <v>3472400</v>
      </c>
      <c r="G228" s="1">
        <v>217.479996</v>
      </c>
      <c r="H228">
        <f t="shared" si="0"/>
        <v>-5.5018865343436918E-3</v>
      </c>
    </row>
    <row r="229" spans="1:8" ht="15.75" customHeight="1">
      <c r="A229" s="2">
        <v>42041</v>
      </c>
      <c r="B229" s="1">
        <v>222</v>
      </c>
      <c r="C229" s="1">
        <v>223.39999399999999</v>
      </c>
      <c r="D229" s="1">
        <v>216.5</v>
      </c>
      <c r="E229" s="1">
        <v>217.36000100000001</v>
      </c>
      <c r="F229" s="1">
        <v>3233200</v>
      </c>
      <c r="G229" s="1">
        <v>217.36000100000001</v>
      </c>
      <c r="H229">
        <f t="shared" si="0"/>
        <v>5.5175189537881586E-4</v>
      </c>
    </row>
    <row r="230" spans="1:8" ht="15.75" customHeight="1">
      <c r="A230" s="2">
        <v>42040</v>
      </c>
      <c r="B230" s="1">
        <v>219.88000500000001</v>
      </c>
      <c r="C230" s="1">
        <v>225.479996</v>
      </c>
      <c r="D230" s="1">
        <v>219.63999899999999</v>
      </c>
      <c r="E230" s="1">
        <v>220.990005</v>
      </c>
      <c r="F230" s="1">
        <v>3522900</v>
      </c>
      <c r="G230" s="1">
        <v>220.990005</v>
      </c>
      <c r="H230">
        <f t="shared" si="0"/>
        <v>-1.6700423184116575E-2</v>
      </c>
    </row>
    <row r="231" spans="1:8" ht="15.75" customHeight="1">
      <c r="A231" s="2">
        <v>42039</v>
      </c>
      <c r="B231" s="1">
        <v>218.28999300000001</v>
      </c>
      <c r="C231" s="1">
        <v>221.479996</v>
      </c>
      <c r="D231" s="1">
        <v>216.800003</v>
      </c>
      <c r="E231" s="1">
        <v>218.550003</v>
      </c>
      <c r="F231" s="1">
        <v>3305400</v>
      </c>
      <c r="G231" s="1">
        <v>218.550003</v>
      </c>
      <c r="H231">
        <f t="shared" si="0"/>
        <v>1.104123238514787E-2</v>
      </c>
    </row>
    <row r="232" spans="1:8" ht="15.75" customHeight="1">
      <c r="A232" s="2">
        <v>42038</v>
      </c>
      <c r="B232" s="1">
        <v>213.220001</v>
      </c>
      <c r="C232" s="1">
        <v>220.36999499999999</v>
      </c>
      <c r="D232" s="1">
        <v>211.270004</v>
      </c>
      <c r="E232" s="1">
        <v>218.36000100000001</v>
      </c>
      <c r="F232" s="1">
        <v>4826200</v>
      </c>
      <c r="G232" s="1">
        <v>218.36000100000001</v>
      </c>
      <c r="H232">
        <f t="shared" si="0"/>
        <v>8.6937541702980514E-4</v>
      </c>
    </row>
    <row r="233" spans="1:8" ht="15.75" customHeight="1">
      <c r="A233" s="2">
        <v>42037</v>
      </c>
      <c r="B233" s="1">
        <v>203.970001</v>
      </c>
      <c r="C233" s="1">
        <v>211.949997</v>
      </c>
      <c r="D233" s="1">
        <v>203.300003</v>
      </c>
      <c r="E233" s="1">
        <v>210.94000199999999</v>
      </c>
      <c r="F233" s="1">
        <v>4149200</v>
      </c>
      <c r="G233" s="1">
        <v>210.94000199999999</v>
      </c>
      <c r="H233">
        <f t="shared" si="0"/>
        <v>3.3980577789061384E-2</v>
      </c>
    </row>
    <row r="234" spans="1:8" ht="15.75" customHeight="1">
      <c r="A234" s="2">
        <v>42034</v>
      </c>
      <c r="B234" s="1">
        <v>203.96000699999999</v>
      </c>
      <c r="C234" s="1">
        <v>207.470001</v>
      </c>
      <c r="D234" s="1">
        <v>203</v>
      </c>
      <c r="E234" s="1">
        <v>203.60000600000001</v>
      </c>
      <c r="F234" s="1">
        <v>3007000</v>
      </c>
      <c r="G234" s="1">
        <v>203.60000600000001</v>
      </c>
      <c r="H234">
        <f t="shared" si="0"/>
        <v>3.4796605339939224E-2</v>
      </c>
    </row>
    <row r="235" spans="1:8" ht="15.75" customHeight="1">
      <c r="A235" s="2">
        <v>42033</v>
      </c>
      <c r="B235" s="1">
        <v>201.070007</v>
      </c>
      <c r="C235" s="1">
        <v>205.979996</v>
      </c>
      <c r="D235" s="1">
        <v>196.5</v>
      </c>
      <c r="E235" s="1">
        <v>205.199997</v>
      </c>
      <c r="F235" s="1">
        <v>3548100</v>
      </c>
      <c r="G235" s="1">
        <v>205.199997</v>
      </c>
      <c r="H235">
        <f t="shared" si="0"/>
        <v>-7.8585017330499163E-3</v>
      </c>
    </row>
    <row r="236" spans="1:8" ht="15.75" customHeight="1">
      <c r="A236" s="2">
        <v>42032</v>
      </c>
      <c r="B236" s="1">
        <v>206.11000100000001</v>
      </c>
      <c r="C236" s="1">
        <v>206.36999499999999</v>
      </c>
      <c r="D236" s="1">
        <v>198.41999799999999</v>
      </c>
      <c r="E236" s="1">
        <v>199.36999499999999</v>
      </c>
      <c r="F236" s="1">
        <v>3149600</v>
      </c>
      <c r="G236" s="1">
        <v>199.36999499999999</v>
      </c>
      <c r="H236">
        <f t="shared" si="0"/>
        <v>2.8411316204843828E-2</v>
      </c>
    </row>
    <row r="237" spans="1:8" ht="15.75" customHeight="1">
      <c r="A237" s="2">
        <v>42031</v>
      </c>
      <c r="B237" s="1">
        <v>204.41999799999999</v>
      </c>
      <c r="C237" s="1">
        <v>208.029999</v>
      </c>
      <c r="D237" s="1">
        <v>203.300003</v>
      </c>
      <c r="E237" s="1">
        <v>205.979996</v>
      </c>
      <c r="F237" s="1">
        <v>2781000</v>
      </c>
      <c r="G237" s="1">
        <v>205.979996</v>
      </c>
      <c r="H237">
        <f t="shared" si="0"/>
        <v>-3.3154442322175903E-2</v>
      </c>
    </row>
    <row r="238" spans="1:8" ht="15.75" customHeight="1">
      <c r="A238" s="2">
        <v>42030</v>
      </c>
      <c r="B238" s="1">
        <v>201.83000200000001</v>
      </c>
      <c r="C238" s="1">
        <v>208.61999499999999</v>
      </c>
      <c r="D238" s="1">
        <v>201.050003</v>
      </c>
      <c r="E238" s="1">
        <v>206.550003</v>
      </c>
      <c r="F238" s="1">
        <v>3234500</v>
      </c>
      <c r="G238" s="1">
        <v>206.550003</v>
      </c>
      <c r="H238">
        <f t="shared" si="0"/>
        <v>-2.7672929948012737E-3</v>
      </c>
    </row>
    <row r="239" spans="1:8" ht="15.75" customHeight="1">
      <c r="A239" s="2">
        <v>42027</v>
      </c>
      <c r="B239" s="1">
        <v>200.28999300000001</v>
      </c>
      <c r="C239" s="1">
        <v>203.5</v>
      </c>
      <c r="D239" s="1">
        <v>198.33000200000001</v>
      </c>
      <c r="E239" s="1">
        <v>201.28999300000001</v>
      </c>
      <c r="F239" s="1">
        <v>3438600</v>
      </c>
      <c r="G239" s="1">
        <v>201.28999300000001</v>
      </c>
      <c r="H239">
        <f t="shared" si="0"/>
        <v>2.5466036909232104E-2</v>
      </c>
    </row>
    <row r="240" spans="1:8" ht="15.75" customHeight="1">
      <c r="A240" s="2">
        <v>42026</v>
      </c>
      <c r="B240" s="1">
        <v>197</v>
      </c>
      <c r="C240" s="1">
        <v>203.240005</v>
      </c>
      <c r="D240" s="1">
        <v>195.199997</v>
      </c>
      <c r="E240" s="1">
        <v>201.61999499999999</v>
      </c>
      <c r="F240" s="1">
        <v>4116900</v>
      </c>
      <c r="G240" s="1">
        <v>201.61999499999999</v>
      </c>
      <c r="H240">
        <f t="shared" si="0"/>
        <v>-1.639435697133651E-3</v>
      </c>
    </row>
    <row r="241" spans="1:8" ht="15.75" customHeight="1">
      <c r="A241" s="2">
        <v>42025</v>
      </c>
      <c r="B241" s="1">
        <v>189.550003</v>
      </c>
      <c r="C241" s="1">
        <v>198.679993</v>
      </c>
      <c r="D241" s="1">
        <v>189.509995</v>
      </c>
      <c r="E241" s="1">
        <v>196.570007</v>
      </c>
      <c r="F241" s="1">
        <v>4153000</v>
      </c>
      <c r="G241" s="1">
        <v>196.570007</v>
      </c>
      <c r="H241">
        <f t="shared" si="0"/>
        <v>2.5047059444674558E-2</v>
      </c>
    </row>
    <row r="242" spans="1:8" ht="15.75" customHeight="1">
      <c r="A242" s="2">
        <v>42024</v>
      </c>
      <c r="B242" s="1">
        <v>193.86999499999999</v>
      </c>
      <c r="C242" s="1">
        <v>194.11999499999999</v>
      </c>
      <c r="D242" s="1">
        <v>187.03999300000001</v>
      </c>
      <c r="E242" s="1">
        <v>191.929993</v>
      </c>
      <c r="F242" s="1">
        <v>4503200</v>
      </c>
      <c r="G242" s="1">
        <v>191.929993</v>
      </c>
      <c r="H242">
        <f t="shared" si="0"/>
        <v>2.3604893090327872E-2</v>
      </c>
    </row>
    <row r="243" spans="1:8" ht="15.75" customHeight="1">
      <c r="A243" s="2">
        <v>42020</v>
      </c>
      <c r="B243" s="1">
        <v>190.699997</v>
      </c>
      <c r="C243" s="1">
        <v>194.490005</v>
      </c>
      <c r="D243" s="1">
        <v>189.64999399999999</v>
      </c>
      <c r="E243" s="1">
        <v>193.070007</v>
      </c>
      <c r="F243" s="1">
        <v>3603200</v>
      </c>
      <c r="G243" s="1">
        <v>193.070007</v>
      </c>
      <c r="H243">
        <f t="shared" si="0"/>
        <v>-5.939738662940508E-3</v>
      </c>
    </row>
    <row r="244" spans="1:8" ht="15.75" customHeight="1">
      <c r="A244" s="2">
        <v>42019</v>
      </c>
      <c r="B244" s="1">
        <v>194.490005</v>
      </c>
      <c r="C244" s="1">
        <v>195.75</v>
      </c>
      <c r="D244" s="1">
        <v>190</v>
      </c>
      <c r="E244" s="1">
        <v>191.86999499999999</v>
      </c>
      <c r="F244" s="1">
        <v>5216500</v>
      </c>
      <c r="G244" s="1">
        <v>191.86999499999999</v>
      </c>
      <c r="H244">
        <f t="shared" si="0"/>
        <v>6.2154242321025288E-3</v>
      </c>
    </row>
    <row r="245" spans="1:8" ht="15.75" customHeight="1">
      <c r="A245" s="2">
        <v>42018</v>
      </c>
      <c r="B245" s="1">
        <v>185.83000200000001</v>
      </c>
      <c r="C245" s="1">
        <v>195.199997</v>
      </c>
      <c r="D245" s="1">
        <v>185</v>
      </c>
      <c r="E245" s="1">
        <v>192.69000199999999</v>
      </c>
      <c r="F245" s="1">
        <v>11551900</v>
      </c>
      <c r="G245" s="1">
        <v>192.69000199999999</v>
      </c>
      <c r="H245">
        <f t="shared" si="0"/>
        <v>-4.2737635970648835E-3</v>
      </c>
    </row>
    <row r="246" spans="1:8" ht="15.75" customHeight="1">
      <c r="A246" s="2">
        <v>42017</v>
      </c>
      <c r="B246" s="1">
        <v>203.320007</v>
      </c>
      <c r="C246" s="1">
        <v>207.61000100000001</v>
      </c>
      <c r="D246" s="1">
        <v>200.91000399999999</v>
      </c>
      <c r="E246" s="1">
        <v>204.25</v>
      </c>
      <c r="F246" s="1">
        <v>4477300</v>
      </c>
      <c r="G246" s="1">
        <v>204.25</v>
      </c>
      <c r="H246">
        <f t="shared" si="0"/>
        <v>-5.9992723441873341E-2</v>
      </c>
    </row>
    <row r="247" spans="1:8" ht="15.75" customHeight="1">
      <c r="A247" s="2">
        <v>42016</v>
      </c>
      <c r="B247" s="1">
        <v>203.050003</v>
      </c>
      <c r="C247" s="1">
        <v>204.470001</v>
      </c>
      <c r="D247" s="1">
        <v>199.25</v>
      </c>
      <c r="E247" s="1">
        <v>202.21000699999999</v>
      </c>
      <c r="F247" s="1">
        <v>5944200</v>
      </c>
      <c r="G247" s="1">
        <v>202.21000699999999</v>
      </c>
      <c r="H247">
        <f t="shared" si="0"/>
        <v>9.9877258261934498E-3</v>
      </c>
    </row>
    <row r="248" spans="1:8" ht="15.75" customHeight="1">
      <c r="A248" s="2">
        <v>42013</v>
      </c>
      <c r="B248" s="1">
        <v>208.91999799999999</v>
      </c>
      <c r="C248" s="1">
        <v>209.979996</v>
      </c>
      <c r="D248" s="1">
        <v>204.96000699999999</v>
      </c>
      <c r="E248" s="1">
        <v>206.66000399999999</v>
      </c>
      <c r="F248" s="1">
        <v>4668300</v>
      </c>
      <c r="G248" s="1">
        <v>206.66000399999999</v>
      </c>
      <c r="H248">
        <f t="shared" si="0"/>
        <v>-2.2006808990417515E-2</v>
      </c>
    </row>
    <row r="249" spans="1:8" ht="15.75" customHeight="1">
      <c r="A249" s="2">
        <v>42012</v>
      </c>
      <c r="B249" s="1">
        <v>212.80999800000001</v>
      </c>
      <c r="C249" s="1">
        <v>213.800003</v>
      </c>
      <c r="D249" s="1">
        <v>210.009995</v>
      </c>
      <c r="E249" s="1">
        <v>210.61999499999999</v>
      </c>
      <c r="F249" s="1">
        <v>3442500</v>
      </c>
      <c r="G249" s="1">
        <v>210.61999499999999</v>
      </c>
      <c r="H249">
        <f t="shared" si="0"/>
        <v>-1.9161864527980965E-2</v>
      </c>
    </row>
    <row r="250" spans="1:8" ht="15.75" customHeight="1">
      <c r="A250" s="2">
        <v>42011</v>
      </c>
      <c r="B250" s="1">
        <v>213.35000600000001</v>
      </c>
      <c r="C250" s="1">
        <v>214.779999</v>
      </c>
      <c r="D250" s="1">
        <v>209.779999</v>
      </c>
      <c r="E250" s="1">
        <v>210.949997</v>
      </c>
      <c r="F250" s="1">
        <v>2968400</v>
      </c>
      <c r="G250" s="1">
        <v>210.949997</v>
      </c>
      <c r="H250">
        <f t="shared" si="0"/>
        <v>-1.566812305735743E-3</v>
      </c>
    </row>
    <row r="251" spans="1:8" ht="15.75" customHeight="1">
      <c r="A251" s="2">
        <v>42010</v>
      </c>
      <c r="B251" s="1">
        <v>210.05999800000001</v>
      </c>
      <c r="C251" s="1">
        <v>214.199997</v>
      </c>
      <c r="D251" s="1">
        <v>204.21000699999999</v>
      </c>
      <c r="E251" s="1">
        <v>211.279999</v>
      </c>
      <c r="F251" s="1">
        <v>6261900</v>
      </c>
      <c r="G251" s="1">
        <v>211.279999</v>
      </c>
      <c r="H251">
        <f t="shared" si="0"/>
        <v>-1.5643612452860278E-3</v>
      </c>
    </row>
    <row r="252" spans="1:8" ht="15.75" customHeight="1">
      <c r="A252" s="2">
        <v>42009</v>
      </c>
      <c r="B252" s="1">
        <v>214.550003</v>
      </c>
      <c r="C252" s="1">
        <v>216.5</v>
      </c>
      <c r="D252" s="1">
        <v>207.16000399999999</v>
      </c>
      <c r="E252" s="1">
        <v>210.08999600000001</v>
      </c>
      <c r="F252" s="1">
        <v>5368500</v>
      </c>
      <c r="G252" s="1">
        <v>210.08999600000001</v>
      </c>
      <c r="H252">
        <f t="shared" si="0"/>
        <v>5.6323504620993115E-3</v>
      </c>
    </row>
    <row r="253" spans="1:8" ht="15.75" customHeight="1">
      <c r="A253" s="2">
        <v>42006</v>
      </c>
      <c r="B253" s="1">
        <v>222.86999499999999</v>
      </c>
      <c r="C253" s="1">
        <v>223.25</v>
      </c>
      <c r="D253" s="1">
        <v>213.259995</v>
      </c>
      <c r="E253" s="1">
        <v>219.30999800000001</v>
      </c>
      <c r="F253" s="1">
        <v>4764400</v>
      </c>
      <c r="G253" s="1">
        <v>219.30999800000001</v>
      </c>
      <c r="H253">
        <f t="shared" si="0"/>
        <v>-4.3885963994211297E-2</v>
      </c>
    </row>
    <row r="254" spans="1:8" ht="15.75" customHeight="1">
      <c r="G254">
        <f t="shared" ref="G254:G265" ca="1" si="1">G253*EXP($I$13+$I$10*NORMSINV(RAND()))</f>
        <v>220.20291389160218</v>
      </c>
    </row>
    <row r="255" spans="1:8" ht="15.75" customHeight="1">
      <c r="G255">
        <f t="shared" ca="1" si="1"/>
        <v>233.97344037698909</v>
      </c>
    </row>
    <row r="256" spans="1:8" ht="15.75" customHeight="1">
      <c r="G256">
        <f t="shared" ca="1" si="1"/>
        <v>234.8117744407227</v>
      </c>
    </row>
    <row r="257" spans="7:7" ht="15.75" customHeight="1">
      <c r="G257">
        <f t="shared" ca="1" si="1"/>
        <v>238.06146637100349</v>
      </c>
    </row>
    <row r="258" spans="7:7" ht="15.75" customHeight="1">
      <c r="G258">
        <f t="shared" ca="1" si="1"/>
        <v>249.6404829573529</v>
      </c>
    </row>
    <row r="259" spans="7:7" ht="15.75" customHeight="1">
      <c r="G259">
        <f t="shared" ca="1" si="1"/>
        <v>249.83394141537124</v>
      </c>
    </row>
    <row r="260" spans="7:7" ht="15.75" customHeight="1">
      <c r="G260">
        <f t="shared" ca="1" si="1"/>
        <v>243.30089834725263</v>
      </c>
    </row>
    <row r="261" spans="7:7" ht="15.75" customHeight="1">
      <c r="G261">
        <f t="shared" ca="1" si="1"/>
        <v>240.84383360852456</v>
      </c>
    </row>
    <row r="262" spans="7:7" ht="15.75" customHeight="1">
      <c r="G262">
        <f t="shared" ca="1" si="1"/>
        <v>241.50950885614077</v>
      </c>
    </row>
    <row r="263" spans="7:7" ht="15.75" customHeight="1">
      <c r="G263">
        <f t="shared" ca="1" si="1"/>
        <v>239.51497053073027</v>
      </c>
    </row>
    <row r="264" spans="7:7" ht="15.75" customHeight="1">
      <c r="G264">
        <f t="shared" ca="1" si="1"/>
        <v>234.29189424751291</v>
      </c>
    </row>
    <row r="265" spans="7:7" ht="15.75" customHeight="1">
      <c r="G265">
        <f t="shared" ca="1" si="1"/>
        <v>243.10396998321741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tabSelected="1" zoomScaleNormal="100" workbookViewId="0">
      <selection activeCell="B2" sqref="B2"/>
    </sheetView>
  </sheetViews>
  <sheetFormatPr defaultColWidth="14.42578125" defaultRowHeight="15.75" customHeight="1"/>
  <cols>
    <col min="1" max="1" width="16.7109375" customWidth="1"/>
    <col min="2" max="2" width="16.5703125" customWidth="1"/>
    <col min="5" max="5" width="16.5703125" customWidth="1"/>
    <col min="6" max="6" width="16.7109375" customWidth="1"/>
    <col min="7" max="7" width="16.5703125" customWidth="1"/>
  </cols>
  <sheetData>
    <row r="1" spans="1:8" ht="15.75" customHeight="1">
      <c r="A1" s="1">
        <v>0</v>
      </c>
      <c r="B1">
        <f>G5</f>
        <v>15</v>
      </c>
      <c r="C1" t="s">
        <v>14</v>
      </c>
      <c r="E1">
        <v>6.1574606428666523E-5</v>
      </c>
      <c r="F1" s="1" t="s">
        <v>10</v>
      </c>
      <c r="G1" s="1">
        <v>6.5000000000000002E-2</v>
      </c>
    </row>
    <row r="2" spans="1:8" ht="15.75" customHeight="1">
      <c r="A2" s="1">
        <v>1</v>
      </c>
      <c r="B2">
        <f t="shared" ref="B2:B60" ca="1" si="0">B1*EXP($G$4+$G$3*NORMSINV(RAND()))</f>
        <v>15.360292987400241</v>
      </c>
      <c r="C2" t="s">
        <v>15</v>
      </c>
      <c r="E2" s="3">
        <v>5.9545573167817047E-4</v>
      </c>
      <c r="F2" s="1" t="s">
        <v>11</v>
      </c>
      <c r="G2" s="1">
        <v>7.4999999999999997E-3</v>
      </c>
    </row>
    <row r="3" spans="1:8" ht="15.75" customHeight="1">
      <c r="A3" s="1">
        <v>2</v>
      </c>
      <c r="B3">
        <f t="shared" ca="1" si="0"/>
        <v>15.997748830366756</v>
      </c>
      <c r="E3">
        <v>2.4401961635863837E-2</v>
      </c>
      <c r="F3" s="1" t="s">
        <v>12</v>
      </c>
      <c r="G3" s="1">
        <f>SQRT(G2)*0.5</f>
        <v>4.3301270189221933E-2</v>
      </c>
    </row>
    <row r="4" spans="1:8" ht="15.75" customHeight="1">
      <c r="A4" s="1">
        <v>3</v>
      </c>
      <c r="B4">
        <f t="shared" ca="1" si="0"/>
        <v>16.458864275017021</v>
      </c>
      <c r="E4">
        <v>-2.3615325941041872E-4</v>
      </c>
      <c r="F4" s="1" t="s">
        <v>9</v>
      </c>
      <c r="G4" s="1">
        <f ca="1">0.0005*(0.5-RAND())*(3375/G5^3)</f>
        <v>-1.0794875962786832E-4</v>
      </c>
      <c r="H4" s="1">
        <f ca="1">0.5-(RAND())</f>
        <v>-0.33604563748369554</v>
      </c>
    </row>
    <row r="5" spans="1:8" ht="15.75" customHeight="1">
      <c r="A5" s="1">
        <v>4</v>
      </c>
      <c r="B5">
        <f t="shared" ca="1" si="0"/>
        <v>16.846578143651026</v>
      </c>
      <c r="E5" s="3">
        <v>7</v>
      </c>
      <c r="F5" s="1" t="s">
        <v>13</v>
      </c>
      <c r="G5" s="1">
        <v>15</v>
      </c>
    </row>
    <row r="6" spans="1:8" ht="15.75" customHeight="1">
      <c r="A6" s="1">
        <v>5</v>
      </c>
      <c r="B6">
        <f t="shared" ca="1" si="0"/>
        <v>16.224129167562197</v>
      </c>
      <c r="G6" s="3" t="s">
        <v>16</v>
      </c>
    </row>
    <row r="7" spans="1:8" ht="15.75" customHeight="1">
      <c r="A7" s="1">
        <v>6</v>
      </c>
      <c r="B7">
        <f t="shared" ca="1" si="0"/>
        <v>17.081919742998902</v>
      </c>
    </row>
    <row r="8" spans="1:8" ht="15.75" customHeight="1">
      <c r="A8" s="1">
        <v>7</v>
      </c>
      <c r="B8">
        <f t="shared" ca="1" si="0"/>
        <v>16.444110547563383</v>
      </c>
    </row>
    <row r="9" spans="1:8" ht="15.75" customHeight="1">
      <c r="A9" s="1">
        <v>8</v>
      </c>
      <c r="B9">
        <f t="shared" ca="1" si="0"/>
        <v>16.59196139442836</v>
      </c>
    </row>
    <row r="10" spans="1:8" ht="15.75" customHeight="1">
      <c r="A10" s="1">
        <v>9</v>
      </c>
      <c r="B10">
        <f t="shared" ca="1" si="0"/>
        <v>15.731419847922977</v>
      </c>
    </row>
    <row r="11" spans="1:8" ht="15.75" customHeight="1">
      <c r="A11" s="1">
        <v>10</v>
      </c>
      <c r="B11">
        <f t="shared" ca="1" si="0"/>
        <v>14.927859019320399</v>
      </c>
    </row>
    <row r="12" spans="1:8" ht="15.75" customHeight="1">
      <c r="A12" s="1">
        <v>11</v>
      </c>
      <c r="B12">
        <f t="shared" ca="1" si="0"/>
        <v>15.532424157724424</v>
      </c>
    </row>
    <row r="13" spans="1:8" ht="15.75" customHeight="1">
      <c r="A13" s="1">
        <v>12</v>
      </c>
      <c r="B13">
        <f t="shared" ca="1" si="0"/>
        <v>16.196987421720394</v>
      </c>
    </row>
    <row r="14" spans="1:8" ht="15.75" customHeight="1">
      <c r="A14" s="1">
        <v>13</v>
      </c>
      <c r="B14">
        <f t="shared" ca="1" si="0"/>
        <v>16.539739541082909</v>
      </c>
    </row>
    <row r="15" spans="1:8" ht="15.75" customHeight="1">
      <c r="A15" s="1">
        <v>14</v>
      </c>
      <c r="B15">
        <f t="shared" ca="1" si="0"/>
        <v>15.422576761713531</v>
      </c>
    </row>
    <row r="16" spans="1:8" ht="15.75" customHeight="1">
      <c r="A16" s="1">
        <v>15</v>
      </c>
      <c r="B16">
        <f t="shared" ca="1" si="0"/>
        <v>16.352394707924901</v>
      </c>
    </row>
    <row r="17" spans="1:2" ht="15.75" customHeight="1">
      <c r="A17" s="1">
        <v>16</v>
      </c>
      <c r="B17">
        <f t="shared" ca="1" si="0"/>
        <v>15.398068802271791</v>
      </c>
    </row>
    <row r="18" spans="1:2" ht="15.75" customHeight="1">
      <c r="A18" s="1">
        <v>17</v>
      </c>
      <c r="B18">
        <f t="shared" ca="1" si="0"/>
        <v>16.631647438745137</v>
      </c>
    </row>
    <row r="19" spans="1:2" ht="15.75" customHeight="1">
      <c r="A19" s="1">
        <v>18</v>
      </c>
      <c r="B19">
        <f t="shared" ca="1" si="0"/>
        <v>15.151123211714976</v>
      </c>
    </row>
    <row r="20" spans="1:2" ht="15.75" customHeight="1">
      <c r="A20" s="1">
        <v>19</v>
      </c>
      <c r="B20">
        <f t="shared" ca="1" si="0"/>
        <v>16.511168075096734</v>
      </c>
    </row>
    <row r="21" spans="1:2" ht="15.75" customHeight="1">
      <c r="A21" s="1">
        <v>20</v>
      </c>
      <c r="B21">
        <f t="shared" ca="1" si="0"/>
        <v>16.630107035414323</v>
      </c>
    </row>
    <row r="22" spans="1:2" ht="15.75" customHeight="1">
      <c r="B22">
        <f t="shared" ca="1" si="0"/>
        <v>17.008083009475531</v>
      </c>
    </row>
    <row r="23" spans="1:2" ht="15.75" customHeight="1">
      <c r="B23">
        <f t="shared" ca="1" si="0"/>
        <v>16.011959758549803</v>
      </c>
    </row>
    <row r="24" spans="1:2" ht="15.75" customHeight="1">
      <c r="B24">
        <f t="shared" ca="1" si="0"/>
        <v>17.503561284776044</v>
      </c>
    </row>
    <row r="25" spans="1:2" ht="15.75" customHeight="1">
      <c r="B25">
        <f t="shared" ca="1" si="0"/>
        <v>17.884412364648522</v>
      </c>
    </row>
    <row r="26" spans="1:2" ht="15.75" customHeight="1">
      <c r="B26">
        <f t="shared" ca="1" si="0"/>
        <v>18.213178942235761</v>
      </c>
    </row>
    <row r="27" spans="1:2" ht="15.75" customHeight="1">
      <c r="B27">
        <f t="shared" ca="1" si="0"/>
        <v>17.563149184145274</v>
      </c>
    </row>
    <row r="28" spans="1:2" ht="15.75" customHeight="1">
      <c r="B28">
        <f t="shared" ca="1" si="0"/>
        <v>18.348705158254099</v>
      </c>
    </row>
    <row r="29" spans="1:2" ht="15.75" customHeight="1">
      <c r="B29">
        <f t="shared" ca="1" si="0"/>
        <v>16.825630714906172</v>
      </c>
    </row>
    <row r="30" spans="1:2" ht="15.75" customHeight="1">
      <c r="B30">
        <f t="shared" ca="1" si="0"/>
        <v>15.331165243797123</v>
      </c>
    </row>
    <row r="31" spans="1:2" ht="15.75" customHeight="1">
      <c r="B31">
        <f t="shared" ca="1" si="0"/>
        <v>16.488709361856117</v>
      </c>
    </row>
    <row r="32" spans="1:2" ht="15.75" customHeight="1">
      <c r="B32">
        <f t="shared" ca="1" si="0"/>
        <v>16.208129944785931</v>
      </c>
    </row>
    <row r="33" spans="2:2" ht="15.75" customHeight="1">
      <c r="B33">
        <f t="shared" ca="1" si="0"/>
        <v>18.149762488736261</v>
      </c>
    </row>
    <row r="34" spans="2:2" ht="15.75" customHeight="1">
      <c r="B34">
        <f t="shared" ca="1" si="0"/>
        <v>16.886771416427646</v>
      </c>
    </row>
    <row r="35" spans="2:2" ht="15.75" customHeight="1">
      <c r="B35">
        <f t="shared" ca="1" si="0"/>
        <v>17.584231401942805</v>
      </c>
    </row>
    <row r="36" spans="2:2" ht="15.75" customHeight="1">
      <c r="B36">
        <f t="shared" ca="1" si="0"/>
        <v>17.738174270511198</v>
      </c>
    </row>
    <row r="37" spans="2:2" ht="15.75" customHeight="1">
      <c r="B37">
        <f t="shared" ca="1" si="0"/>
        <v>17.590633631868553</v>
      </c>
    </row>
    <row r="38" spans="2:2" ht="15.75" customHeight="1">
      <c r="B38">
        <f t="shared" ca="1" si="0"/>
        <v>17.314708771974292</v>
      </c>
    </row>
    <row r="39" spans="2:2" ht="15.75" customHeight="1">
      <c r="B39">
        <f t="shared" ca="1" si="0"/>
        <v>18.088356398608962</v>
      </c>
    </row>
    <row r="40" spans="2:2" ht="15.75" customHeight="1">
      <c r="B40">
        <f t="shared" ca="1" si="0"/>
        <v>19.271079064255847</v>
      </c>
    </row>
    <row r="41" spans="2:2" ht="15.75" customHeight="1">
      <c r="B41">
        <f t="shared" ca="1" si="0"/>
        <v>19.249163300366952</v>
      </c>
    </row>
    <row r="42" spans="2:2" ht="15.75" customHeight="1">
      <c r="B42">
        <f t="shared" ca="1" si="0"/>
        <v>19.835410928668029</v>
      </c>
    </row>
    <row r="43" spans="2:2" ht="15.75" customHeight="1">
      <c r="B43">
        <f t="shared" ca="1" si="0"/>
        <v>19.463558995430859</v>
      </c>
    </row>
    <row r="44" spans="2:2" ht="15.75" customHeight="1">
      <c r="B44">
        <f t="shared" ca="1" si="0"/>
        <v>19.803468243509077</v>
      </c>
    </row>
    <row r="45" spans="2:2" ht="15.75" customHeight="1">
      <c r="B45">
        <f t="shared" ca="1" si="0"/>
        <v>20.549456090462115</v>
      </c>
    </row>
    <row r="46" spans="2:2" ht="15.75" customHeight="1">
      <c r="B46">
        <f t="shared" ca="1" si="0"/>
        <v>20.816126104682439</v>
      </c>
    </row>
    <row r="47" spans="2:2" ht="15.75" customHeight="1">
      <c r="B47">
        <f t="shared" ca="1" si="0"/>
        <v>21.718547610700885</v>
      </c>
    </row>
    <row r="48" spans="2:2" ht="15.75" customHeight="1">
      <c r="B48">
        <f t="shared" ca="1" si="0"/>
        <v>21.82694216613152</v>
      </c>
    </row>
    <row r="49" spans="2:2" ht="15.75" customHeight="1">
      <c r="B49">
        <f t="shared" ca="1" si="0"/>
        <v>20.723825551845287</v>
      </c>
    </row>
    <row r="50" spans="2:2" ht="15.75" customHeight="1">
      <c r="B50">
        <f t="shared" ca="1" si="0"/>
        <v>20.158187124646801</v>
      </c>
    </row>
    <row r="51" spans="2:2" ht="15.75" customHeight="1">
      <c r="B51">
        <f t="shared" ca="1" si="0"/>
        <v>20.613869947741943</v>
      </c>
    </row>
    <row r="52" spans="2:2" ht="15.75" customHeight="1">
      <c r="B52">
        <f t="shared" ca="1" si="0"/>
        <v>20.723031107517805</v>
      </c>
    </row>
    <row r="53" spans="2:2" ht="15.75" customHeight="1">
      <c r="B53">
        <f t="shared" ca="1" si="0"/>
        <v>20.68520748055197</v>
      </c>
    </row>
    <row r="54" spans="2:2" ht="15.75" customHeight="1">
      <c r="B54">
        <f t="shared" ca="1" si="0"/>
        <v>22.068904024297414</v>
      </c>
    </row>
    <row r="55" spans="2:2" ht="15.75" customHeight="1">
      <c r="B55">
        <f t="shared" ca="1" si="0"/>
        <v>24.011548346851328</v>
      </c>
    </row>
    <row r="56" spans="2:2" ht="15.75" customHeight="1">
      <c r="B56">
        <f t="shared" ca="1" si="0"/>
        <v>21.966565210104037</v>
      </c>
    </row>
    <row r="57" spans="2:2" ht="15.75" customHeight="1">
      <c r="B57">
        <f t="shared" ca="1" si="0"/>
        <v>21.396425223195621</v>
      </c>
    </row>
    <row r="58" spans="2:2" ht="15.75" customHeight="1">
      <c r="B58">
        <f t="shared" ca="1" si="0"/>
        <v>20.00838906661874</v>
      </c>
    </row>
    <row r="59" spans="2:2" ht="15.75" customHeight="1">
      <c r="B59">
        <f t="shared" ca="1" si="0"/>
        <v>20.586970064562344</v>
      </c>
    </row>
    <row r="60" spans="2:2" ht="15.75" customHeight="1">
      <c r="B60">
        <f t="shared" ca="1" si="0"/>
        <v>21.096799394188476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Quinn</cp:lastModifiedBy>
  <dcterms:created xsi:type="dcterms:W3CDTF">2016-01-10T19:47:38Z</dcterms:created>
  <dcterms:modified xsi:type="dcterms:W3CDTF">2016-01-11T04:26:30Z</dcterms:modified>
</cp:coreProperties>
</file>