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.recio\Documents\GitHub\QCD\results\"/>
    </mc:Choice>
  </mc:AlternateContent>
  <xr:revisionPtr revIDLastSave="0" documentId="13_ncr:40009_{F83AE448-50B8-45CE-AC7E-F86200097910}" xr6:coauthVersionLast="47" xr6:coauthVersionMax="47" xr10:uidLastSave="{00000000-0000-0000-0000-000000000000}"/>
  <bookViews>
    <workbookView xWindow="-120" yWindow="-120" windowWidth="29040" windowHeight="15840"/>
  </bookViews>
  <sheets>
    <sheet name="2023-12-11 11-42-11 - regulariz" sheetId="1" r:id="rId1"/>
  </sheets>
  <definedNames>
    <definedName name="_xlnm._FilterDatabase" localSheetId="0" hidden="1">'2023-12-11 11-42-11 - regulariz'!$A$1:$G$77</definedName>
  </definedNames>
  <calcPr calcId="0"/>
</workbook>
</file>

<file path=xl/calcChain.xml><?xml version="1.0" encoding="utf-8"?>
<calcChain xmlns="http://schemas.openxmlformats.org/spreadsheetml/2006/main">
  <c r="G58" i="1" l="1"/>
  <c r="G9" i="1"/>
  <c r="G52" i="1"/>
  <c r="G63" i="1"/>
  <c r="G54" i="1"/>
  <c r="G26" i="1"/>
  <c r="G66" i="1"/>
  <c r="G70" i="1"/>
  <c r="G46" i="1"/>
  <c r="G74" i="1"/>
  <c r="G71" i="1"/>
  <c r="G55" i="1"/>
  <c r="G2" i="1"/>
  <c r="G77" i="1" s="1"/>
  <c r="G21" i="1"/>
  <c r="G18" i="1"/>
  <c r="G5" i="1"/>
  <c r="G11" i="1"/>
  <c r="G19" i="1"/>
  <c r="G6" i="1"/>
  <c r="G16" i="1"/>
  <c r="G76" i="1"/>
  <c r="G8" i="1"/>
  <c r="G67" i="1"/>
  <c r="G25" i="1"/>
  <c r="G29" i="1"/>
  <c r="G7" i="1"/>
  <c r="G53" i="1"/>
  <c r="G64" i="1"/>
  <c r="G72" i="1"/>
  <c r="G59" i="1"/>
  <c r="G73" i="1"/>
  <c r="G61" i="1"/>
  <c r="G75" i="1"/>
  <c r="G50" i="1"/>
  <c r="G31" i="1"/>
  <c r="G39" i="1"/>
  <c r="G47" i="1"/>
  <c r="G56" i="1"/>
  <c r="G65" i="1"/>
  <c r="G36" i="1"/>
  <c r="G48" i="1"/>
  <c r="G3" i="1"/>
  <c r="G34" i="1"/>
  <c r="G15" i="1"/>
  <c r="G22" i="1"/>
  <c r="G23" i="1"/>
  <c r="G17" i="1"/>
  <c r="G4" i="1"/>
  <c r="G27" i="1"/>
  <c r="G51" i="1"/>
  <c r="G44" i="1"/>
  <c r="G24" i="1"/>
  <c r="G30" i="1"/>
  <c r="G37" i="1"/>
  <c r="G57" i="1"/>
  <c r="G12" i="1"/>
  <c r="G32" i="1"/>
  <c r="G35" i="1"/>
  <c r="G62" i="1"/>
  <c r="G33" i="1"/>
  <c r="G40" i="1"/>
  <c r="G43" i="1"/>
  <c r="G45" i="1"/>
  <c r="G68" i="1"/>
  <c r="G42" i="1"/>
  <c r="G13" i="1"/>
  <c r="G41" i="1"/>
  <c r="G38" i="1"/>
  <c r="G69" i="1"/>
  <c r="G14" i="1"/>
  <c r="G10" i="1"/>
  <c r="G28" i="1"/>
  <c r="G60" i="1"/>
  <c r="G49" i="1"/>
  <c r="G20" i="1"/>
</calcChain>
</file>

<file path=xl/sharedStrings.xml><?xml version="1.0" encoding="utf-8"?>
<sst xmlns="http://schemas.openxmlformats.org/spreadsheetml/2006/main" count="232" uniqueCount="74">
  <si>
    <t>X</t>
  </si>
  <si>
    <t>Y</t>
  </si>
  <si>
    <t>pred</t>
  </si>
  <si>
    <t>guess</t>
  </si>
  <si>
    <t>[0.35 0.7 ]</t>
  </si>
  <si>
    <t>Ok</t>
  </si>
  <si>
    <t>[1.2  0.55]</t>
  </si>
  <si>
    <t>[0.2 0.6]</t>
  </si>
  <si>
    <t>[0.7 0.4]</t>
  </si>
  <si>
    <t>[1.15 0.5 ]</t>
  </si>
  <si>
    <t>[0.35 0.15]</t>
  </si>
  <si>
    <t>[0.55 0.95]</t>
  </si>
  <si>
    <t>[0.9 0.4]</t>
  </si>
  <si>
    <t>[1.1 0.4]</t>
  </si>
  <si>
    <t>[0.7 0.5]</t>
  </si>
  <si>
    <t>[0.6  0.15]</t>
  </si>
  <si>
    <t>[0.75 0.3 ]</t>
  </si>
  <si>
    <t>[0.85 0.45]</t>
  </si>
  <si>
    <t>[0.  0.5]</t>
  </si>
  <si>
    <t>[0.25 0.55]</t>
  </si>
  <si>
    <t>[0.15 0.8 ]</t>
  </si>
  <si>
    <t>[0.25 0.7 ]</t>
  </si>
  <si>
    <t>[0.6 1.1]</t>
  </si>
  <si>
    <t>[0.05 0.45]</t>
  </si>
  <si>
    <t>[0.35 0.75]</t>
  </si>
  <si>
    <t>[0.85 0.1 ]</t>
  </si>
  <si>
    <t>[0.15 0.55]</t>
  </si>
  <si>
    <t>[0.25 0.5 ]</t>
  </si>
  <si>
    <t>[0.5  0.85]</t>
  </si>
  <si>
    <t>[0.15 0.7 ]</t>
  </si>
  <si>
    <t>[0.75 0.35]</t>
  </si>
  <si>
    <t>[1.25 0.4 ]</t>
  </si>
  <si>
    <t>[0.35 0.  ]</t>
  </si>
  <si>
    <t>[0.6 0.2]</t>
  </si>
  <si>
    <t>[0.6 0.3]</t>
  </si>
  <si>
    <t>[0.95 0.1 ]</t>
  </si>
  <si>
    <t>[1.05 0.6 ]</t>
  </si>
  <si>
    <t>[0.45 0.75]</t>
  </si>
  <si>
    <t>[0.7 0.9]</t>
  </si>
  <si>
    <t>[1.   0.65]</t>
  </si>
  <si>
    <t>[0.9  0.45]</t>
  </si>
  <si>
    <t>[1.05 0.45]</t>
  </si>
  <si>
    <t>[0.3 0.5]</t>
  </si>
  <si>
    <t>[0.8 0.5]</t>
  </si>
  <si>
    <t>[0.05 0.6 ]</t>
  </si>
  <si>
    <t>[0.1  0.15]</t>
  </si>
  <si>
    <t>[0.35 0.8 ]</t>
  </si>
  <si>
    <t>[0.7 1.2]</t>
  </si>
  <si>
    <t>[0.4  0.75]</t>
  </si>
  <si>
    <t>[0.05 0.5 ]</t>
  </si>
  <si>
    <t>[0.9 0.5]</t>
  </si>
  <si>
    <t>[0.45 0.35]</t>
  </si>
  <si>
    <t>[0.3  0.55]</t>
  </si>
  <si>
    <t>[0.45 0.7 ]</t>
  </si>
  <si>
    <t>[1.35 0.6 ]</t>
  </si>
  <si>
    <t>[0.35 0.6 ]</t>
  </si>
  <si>
    <t>[0.4  0.65]</t>
  </si>
  <si>
    <t>[1.3  0.55]</t>
  </si>
  <si>
    <t>[0.55 0.85]</t>
  </si>
  <si>
    <t>[0.55 0.7 ]</t>
  </si>
  <si>
    <t>Error</t>
  </si>
  <si>
    <t>[0.65 0.5 ]</t>
  </si>
  <si>
    <t>[0.3 0.2]</t>
  </si>
  <si>
    <t>[0.7 0.3]</t>
  </si>
  <si>
    <t>[0.85 0.7 ]</t>
  </si>
  <si>
    <t>[0.45 1.05]</t>
  </si>
  <si>
    <t>[0.55 0.5 ]</t>
  </si>
  <si>
    <t>[0.75 1.  ]</t>
  </si>
  <si>
    <t>[0.6  0.25]</t>
  </si>
  <si>
    <t>[0.4 0.9]</t>
  </si>
  <si>
    <t>[0.35 0.65]</t>
  </si>
  <si>
    <t>[0.95 0.45]</t>
  </si>
  <si>
    <t>[0.4  0.25]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</si>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</sst>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abSelected="1" topLeftCell="A48" workbookViewId="0">
      <selection activeCell="H35" sqref="H3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3</v>
      </c>
    </row>
    <row r="2" spans="1:7" x14ac:dyDescent="0.25">
      <c r="A2" t="s">
        <v>18</v>
      </c>
      <c r="B2">
        <v>-1</v>
      </c>
      <c r="C2">
        <v>7.5300000000000006E-2</v>
      </c>
      <c r="D2" t="s">
        <v>5</v>
      </c>
      <c r="E2">
        <v>2.2100000000000002E-2</v>
      </c>
      <c r="F2" t="s">
        <v>5</v>
      </c>
      <c r="G2">
        <f>IF(B2=1,(E2-C2)/C2,(C2-E2)/C2)</f>
        <v>0.70650730411686591</v>
      </c>
    </row>
    <row r="3" spans="1:7" x14ac:dyDescent="0.25">
      <c r="A3" t="s">
        <v>44</v>
      </c>
      <c r="B3">
        <v>-1</v>
      </c>
      <c r="C3">
        <v>9.8100000000000007E-2</v>
      </c>
      <c r="D3" t="s">
        <v>5</v>
      </c>
      <c r="E3">
        <v>3.1E-2</v>
      </c>
      <c r="F3" t="s">
        <v>5</v>
      </c>
      <c r="G3">
        <f>IF(B3=1,(E3-C3)/C3,(C3-E3)/C3)</f>
        <v>0.68399592252803265</v>
      </c>
    </row>
    <row r="4" spans="1:7" x14ac:dyDescent="0.25">
      <c r="A4" t="s">
        <v>49</v>
      </c>
      <c r="B4">
        <v>-1</v>
      </c>
      <c r="C4">
        <v>0.11890000000000001</v>
      </c>
      <c r="D4" t="s">
        <v>5</v>
      </c>
      <c r="E4">
        <v>3.7400000000000003E-2</v>
      </c>
      <c r="F4" t="s">
        <v>5</v>
      </c>
      <c r="G4">
        <f>IF(B4=1,(E4-C4)/C4,(C4-E4)/C4)</f>
        <v>0.68544995794785535</v>
      </c>
    </row>
    <row r="5" spans="1:7" x14ac:dyDescent="0.25">
      <c r="A5" t="s">
        <v>20</v>
      </c>
      <c r="B5">
        <v>-1</v>
      </c>
      <c r="C5">
        <v>0.13109999999999999</v>
      </c>
      <c r="D5" t="s">
        <v>5</v>
      </c>
      <c r="E5">
        <v>5.4199999999999998E-2</v>
      </c>
      <c r="F5" t="s">
        <v>5</v>
      </c>
      <c r="G5">
        <f>IF(B5=1,(E5-C5)/C5,(C5-E5)/C5)</f>
        <v>0.58657513348588863</v>
      </c>
    </row>
    <row r="6" spans="1:7" x14ac:dyDescent="0.25">
      <c r="A6" t="s">
        <v>23</v>
      </c>
      <c r="B6">
        <v>-1</v>
      </c>
      <c r="C6">
        <v>0.1326</v>
      </c>
      <c r="D6" t="s">
        <v>5</v>
      </c>
      <c r="E6">
        <v>4.2200000000000001E-2</v>
      </c>
      <c r="F6" t="s">
        <v>5</v>
      </c>
      <c r="G6">
        <f>IF(B6=1,(E6-C6)/C6,(C6-E6)/C6)</f>
        <v>0.68174962292609353</v>
      </c>
    </row>
    <row r="7" spans="1:7" x14ac:dyDescent="0.25">
      <c r="A7" t="s">
        <v>29</v>
      </c>
      <c r="B7">
        <v>-1</v>
      </c>
      <c r="C7">
        <v>0.15509999999999999</v>
      </c>
      <c r="D7" t="s">
        <v>5</v>
      </c>
      <c r="E7">
        <v>6.6699999999999995E-2</v>
      </c>
      <c r="F7" t="s">
        <v>5</v>
      </c>
      <c r="G7">
        <f>IF(B7=1,(E7-C7)/C7,(C7-E7)/C7)</f>
        <v>0.56995486782720828</v>
      </c>
    </row>
    <row r="8" spans="1:7" x14ac:dyDescent="0.25">
      <c r="A8" t="s">
        <v>26</v>
      </c>
      <c r="B8">
        <v>-1</v>
      </c>
      <c r="C8">
        <v>0.20899999999999999</v>
      </c>
      <c r="D8" t="s">
        <v>5</v>
      </c>
      <c r="E8">
        <v>9.8299999999999998E-2</v>
      </c>
      <c r="F8" t="s">
        <v>5</v>
      </c>
      <c r="G8">
        <f>IF(B8=1,(E8-C8)/C8,(C8-E8)/C8)</f>
        <v>0.52966507177033495</v>
      </c>
    </row>
    <row r="9" spans="1:7" x14ac:dyDescent="0.25">
      <c r="A9" t="s">
        <v>7</v>
      </c>
      <c r="B9">
        <v>-1</v>
      </c>
      <c r="C9">
        <v>0.24060000000000001</v>
      </c>
      <c r="D9" t="s">
        <v>5</v>
      </c>
      <c r="E9">
        <v>0.12640000000000001</v>
      </c>
      <c r="F9" t="s">
        <v>5</v>
      </c>
      <c r="G9">
        <f>IF(B9=1,(E9-C9)/C9,(C9-E9)/C9)</f>
        <v>0.47464671654197838</v>
      </c>
    </row>
    <row r="10" spans="1:7" x14ac:dyDescent="0.25">
      <c r="A10" t="s">
        <v>7</v>
      </c>
      <c r="B10">
        <v>-1</v>
      </c>
      <c r="C10">
        <v>0.24060000000000001</v>
      </c>
      <c r="D10" t="s">
        <v>5</v>
      </c>
      <c r="E10">
        <v>0.12640000000000001</v>
      </c>
      <c r="F10" t="s">
        <v>5</v>
      </c>
      <c r="G10">
        <f>IF(B10=1,(E10-C10)/C10,(C10-E10)/C10)</f>
        <v>0.47464671654197838</v>
      </c>
    </row>
    <row r="11" spans="1:7" x14ac:dyDescent="0.25">
      <c r="A11" t="s">
        <v>21</v>
      </c>
      <c r="B11">
        <v>-1</v>
      </c>
      <c r="C11">
        <v>0.24360000000000001</v>
      </c>
      <c r="D11" t="s">
        <v>5</v>
      </c>
      <c r="E11">
        <v>0.13450000000000001</v>
      </c>
      <c r="F11" t="s">
        <v>5</v>
      </c>
      <c r="G11">
        <f>IF(B11=1,(E11-C11)/C11,(C11-E11)/C11)</f>
        <v>0.44786535303776681</v>
      </c>
    </row>
    <row r="12" spans="1:7" x14ac:dyDescent="0.25">
      <c r="A12" t="s">
        <v>21</v>
      </c>
      <c r="B12">
        <v>-1</v>
      </c>
      <c r="C12">
        <v>0.24360000000000001</v>
      </c>
      <c r="D12" t="s">
        <v>5</v>
      </c>
      <c r="E12">
        <v>0.13450000000000001</v>
      </c>
      <c r="F12" t="s">
        <v>5</v>
      </c>
      <c r="G12">
        <f>IF(B12=1,(E12-C12)/C12,(C12-E12)/C12)</f>
        <v>0.44786535303776681</v>
      </c>
    </row>
    <row r="13" spans="1:7" x14ac:dyDescent="0.25">
      <c r="A13" t="s">
        <v>65</v>
      </c>
      <c r="B13">
        <v>-1</v>
      </c>
      <c r="C13">
        <v>0.25979999999999998</v>
      </c>
      <c r="D13" t="s">
        <v>5</v>
      </c>
      <c r="E13">
        <v>0.16159999999999999</v>
      </c>
      <c r="F13" t="s">
        <v>5</v>
      </c>
      <c r="G13">
        <f>IF(B13=1,(E13-C13)/C13,(C13-E13)/C13)</f>
        <v>0.37798306389530406</v>
      </c>
    </row>
    <row r="14" spans="1:7" x14ac:dyDescent="0.25">
      <c r="A14" t="s">
        <v>69</v>
      </c>
      <c r="B14">
        <v>-1</v>
      </c>
      <c r="C14">
        <v>0.28129999999999999</v>
      </c>
      <c r="D14" t="s">
        <v>5</v>
      </c>
      <c r="E14">
        <v>0.1759</v>
      </c>
      <c r="F14" t="s">
        <v>5</v>
      </c>
      <c r="G14">
        <f>IF(B14=1,(E14-C14)/C14,(C14-E14)/C14)</f>
        <v>0.37468894418769993</v>
      </c>
    </row>
    <row r="15" spans="1:7" x14ac:dyDescent="0.25">
      <c r="A15" t="s">
        <v>46</v>
      </c>
      <c r="B15">
        <v>-1</v>
      </c>
      <c r="C15">
        <v>0.2858</v>
      </c>
      <c r="D15" t="s">
        <v>5</v>
      </c>
      <c r="E15">
        <v>0.1759</v>
      </c>
      <c r="F15" t="s">
        <v>5</v>
      </c>
      <c r="G15">
        <f>IF(B15=1,(E15-C15)/C15,(C15-E15)/C15)</f>
        <v>0.38453463960811757</v>
      </c>
    </row>
    <row r="16" spans="1:7" x14ac:dyDescent="0.25">
      <c r="A16" t="s">
        <v>24</v>
      </c>
      <c r="B16">
        <v>-1</v>
      </c>
      <c r="C16">
        <v>0.31030000000000002</v>
      </c>
      <c r="D16" t="s">
        <v>5</v>
      </c>
      <c r="E16">
        <v>0.1956</v>
      </c>
      <c r="F16" t="s">
        <v>5</v>
      </c>
      <c r="G16">
        <f>IF(B16=1,(E16-C16)/C16,(C16-E16)/C16)</f>
        <v>0.36964228166290691</v>
      </c>
    </row>
    <row r="17" spans="1:7" x14ac:dyDescent="0.25">
      <c r="A17" t="s">
        <v>24</v>
      </c>
      <c r="B17">
        <v>-1</v>
      </c>
      <c r="C17">
        <v>0.31030000000000002</v>
      </c>
      <c r="D17" t="s">
        <v>5</v>
      </c>
      <c r="E17">
        <v>0.1956</v>
      </c>
      <c r="F17" t="s">
        <v>5</v>
      </c>
      <c r="G17">
        <f>IF(B17=1,(E17-C17)/C17,(C17-E17)/C17)</f>
        <v>0.36964228166290691</v>
      </c>
    </row>
    <row r="18" spans="1:7" x14ac:dyDescent="0.25">
      <c r="A18" t="s">
        <v>19</v>
      </c>
      <c r="B18">
        <v>-1</v>
      </c>
      <c r="C18">
        <v>0.32740000000000002</v>
      </c>
      <c r="D18" t="s">
        <v>5</v>
      </c>
      <c r="E18">
        <v>0.1986</v>
      </c>
      <c r="F18" t="s">
        <v>5</v>
      </c>
      <c r="G18">
        <f>IF(B18=1,(E18-C18)/C18,(C18-E18)/C18)</f>
        <v>0.39340256566890658</v>
      </c>
    </row>
    <row r="19" spans="1:7" x14ac:dyDescent="0.25">
      <c r="A19" t="s">
        <v>22</v>
      </c>
      <c r="B19">
        <v>-1</v>
      </c>
      <c r="C19">
        <v>0.33260000000000001</v>
      </c>
      <c r="D19" t="s">
        <v>5</v>
      </c>
      <c r="E19">
        <v>0.2291</v>
      </c>
      <c r="F19" t="s">
        <v>5</v>
      </c>
      <c r="G19">
        <f>IF(B19=1,(E19-C19)/C19,(C19-E19)/C19)</f>
        <v>0.31118460613349369</v>
      </c>
    </row>
    <row r="20" spans="1:7" x14ac:dyDescent="0.25">
      <c r="A20" t="s">
        <v>4</v>
      </c>
      <c r="B20">
        <v>-1</v>
      </c>
      <c r="C20">
        <v>0.33789999999999998</v>
      </c>
      <c r="D20" t="s">
        <v>5</v>
      </c>
      <c r="E20">
        <v>0.21840000000000001</v>
      </c>
      <c r="F20" t="s">
        <v>5</v>
      </c>
      <c r="G20">
        <f>IF(B20=1,(E20-C20)/C20,(C20-E20)/C20)</f>
        <v>0.35365492749334115</v>
      </c>
    </row>
    <row r="21" spans="1:7" x14ac:dyDescent="0.25">
      <c r="A21" t="s">
        <v>4</v>
      </c>
      <c r="B21">
        <v>-1</v>
      </c>
      <c r="C21">
        <v>0.33789999999999998</v>
      </c>
      <c r="D21" t="s">
        <v>5</v>
      </c>
      <c r="E21">
        <v>0.21840000000000001</v>
      </c>
      <c r="F21" t="s">
        <v>5</v>
      </c>
      <c r="G21">
        <f>IF(B21=1,(E21-C21)/C21,(C21-E21)/C21)</f>
        <v>0.35365492749334115</v>
      </c>
    </row>
    <row r="22" spans="1:7" x14ac:dyDescent="0.25">
      <c r="A22" t="s">
        <v>47</v>
      </c>
      <c r="B22">
        <v>-1</v>
      </c>
      <c r="C22">
        <v>0.35070000000000001</v>
      </c>
      <c r="D22" t="s">
        <v>5</v>
      </c>
      <c r="E22">
        <v>0.2487</v>
      </c>
      <c r="F22" t="s">
        <v>5</v>
      </c>
      <c r="G22">
        <f>IF(B22=1,(E22-C22)/C22,(C22-E22)/C22)</f>
        <v>0.29084687767322498</v>
      </c>
    </row>
    <row r="23" spans="1:7" x14ac:dyDescent="0.25">
      <c r="A23" t="s">
        <v>48</v>
      </c>
      <c r="B23">
        <v>-1</v>
      </c>
      <c r="C23">
        <v>0.35420000000000001</v>
      </c>
      <c r="D23" t="s">
        <v>5</v>
      </c>
      <c r="E23">
        <v>0.2364</v>
      </c>
      <c r="F23" t="s">
        <v>5</v>
      </c>
      <c r="G23">
        <f>IF(B23=1,(E23-C23)/C23,(C23-E23)/C23)</f>
        <v>0.33258046301524563</v>
      </c>
    </row>
    <row r="24" spans="1:7" x14ac:dyDescent="0.25">
      <c r="A24" t="s">
        <v>48</v>
      </c>
      <c r="B24">
        <v>-1</v>
      </c>
      <c r="C24">
        <v>0.35420000000000001</v>
      </c>
      <c r="D24" t="s">
        <v>5</v>
      </c>
      <c r="E24">
        <v>0.2364</v>
      </c>
      <c r="F24" t="s">
        <v>5</v>
      </c>
      <c r="G24">
        <f>IF(B24=1,(E24-C24)/C24,(C24-E24)/C24)</f>
        <v>0.33258046301524563</v>
      </c>
    </row>
    <row r="25" spans="1:7" x14ac:dyDescent="0.25">
      <c r="A25" t="s">
        <v>27</v>
      </c>
      <c r="B25">
        <v>-1</v>
      </c>
      <c r="C25">
        <v>0.3644</v>
      </c>
      <c r="D25" t="s">
        <v>5</v>
      </c>
      <c r="E25">
        <v>0.2291</v>
      </c>
      <c r="F25" t="s">
        <v>5</v>
      </c>
      <c r="G25">
        <f>IF(B25=1,(E25-C25)/C25,(C25-E25)/C25)</f>
        <v>0.37129527991218442</v>
      </c>
    </row>
    <row r="26" spans="1:7" x14ac:dyDescent="0.25">
      <c r="A26" t="s">
        <v>11</v>
      </c>
      <c r="B26">
        <v>-1</v>
      </c>
      <c r="C26">
        <v>0.3649</v>
      </c>
      <c r="D26" t="s">
        <v>5</v>
      </c>
      <c r="E26">
        <v>0.25509999999999999</v>
      </c>
      <c r="F26" t="s">
        <v>5</v>
      </c>
      <c r="G26">
        <f>IF(B26=1,(E26-C26)/C26,(C26-E26)/C26)</f>
        <v>0.30090435735818033</v>
      </c>
    </row>
    <row r="27" spans="1:7" x14ac:dyDescent="0.25">
      <c r="A27" t="s">
        <v>11</v>
      </c>
      <c r="B27">
        <v>-1</v>
      </c>
      <c r="C27">
        <v>0.3649</v>
      </c>
      <c r="D27" t="s">
        <v>5</v>
      </c>
      <c r="E27">
        <v>0.25509999999999999</v>
      </c>
      <c r="F27" t="s">
        <v>5</v>
      </c>
      <c r="G27">
        <f>IF(B27=1,(E27-C27)/C27,(C27-E27)/C27)</f>
        <v>0.30090435735818033</v>
      </c>
    </row>
    <row r="28" spans="1:7" x14ac:dyDescent="0.25">
      <c r="A28" t="s">
        <v>70</v>
      </c>
      <c r="B28">
        <v>-1</v>
      </c>
      <c r="C28">
        <v>0.36919999999999997</v>
      </c>
      <c r="D28" t="s">
        <v>5</v>
      </c>
      <c r="E28">
        <v>0.24490000000000001</v>
      </c>
      <c r="F28" t="s">
        <v>5</v>
      </c>
      <c r="G28">
        <f>IF(B28=1,(E28-C28)/C28,(C28-E28)/C28)</f>
        <v>0.33667388949079086</v>
      </c>
    </row>
    <row r="29" spans="1:7" x14ac:dyDescent="0.25">
      <c r="A29" t="s">
        <v>28</v>
      </c>
      <c r="B29">
        <v>-1</v>
      </c>
      <c r="C29">
        <v>0.3795</v>
      </c>
      <c r="D29" t="s">
        <v>5</v>
      </c>
      <c r="E29">
        <v>0.26529999999999998</v>
      </c>
      <c r="F29" t="s">
        <v>5</v>
      </c>
      <c r="G29">
        <f>IF(B29=1,(E29-C29)/C29,(C29-E29)/C29)</f>
        <v>0.3009222661396575</v>
      </c>
    </row>
    <row r="30" spans="1:7" x14ac:dyDescent="0.25">
      <c r="A30" t="s">
        <v>52</v>
      </c>
      <c r="B30">
        <v>-1</v>
      </c>
      <c r="C30">
        <v>0.38679999999999998</v>
      </c>
      <c r="D30" t="s">
        <v>5</v>
      </c>
      <c r="E30">
        <v>0.25480000000000003</v>
      </c>
      <c r="F30" t="s">
        <v>5</v>
      </c>
      <c r="G30">
        <f>IF(B30=1,(E30-C30)/C30,(C30-E30)/C30)</f>
        <v>0.34126163391933806</v>
      </c>
    </row>
    <row r="31" spans="1:7" x14ac:dyDescent="0.25">
      <c r="A31" t="s">
        <v>37</v>
      </c>
      <c r="B31">
        <v>-1</v>
      </c>
      <c r="C31">
        <v>0.39700000000000002</v>
      </c>
      <c r="D31" t="s">
        <v>5</v>
      </c>
      <c r="E31">
        <v>0.2777</v>
      </c>
      <c r="F31" t="s">
        <v>5</v>
      </c>
      <c r="G31">
        <f>IF(B31=1,(E31-C31)/C31,(C31-E31)/C31)</f>
        <v>0.3005037783375315</v>
      </c>
    </row>
    <row r="32" spans="1:7" x14ac:dyDescent="0.25">
      <c r="A32" t="s">
        <v>55</v>
      </c>
      <c r="B32">
        <v>-1</v>
      </c>
      <c r="C32">
        <v>0.40439999999999998</v>
      </c>
      <c r="D32" t="s">
        <v>5</v>
      </c>
      <c r="E32">
        <v>0.2757</v>
      </c>
      <c r="F32" t="s">
        <v>5</v>
      </c>
      <c r="G32">
        <f>IF(B32=1,(E32-C32)/C32,(C32-E32)/C32)</f>
        <v>0.31824925816023736</v>
      </c>
    </row>
    <row r="33" spans="1:7" x14ac:dyDescent="0.25">
      <c r="A33" t="s">
        <v>58</v>
      </c>
      <c r="B33">
        <v>-1</v>
      </c>
      <c r="C33">
        <v>0.4163</v>
      </c>
      <c r="D33" t="s">
        <v>5</v>
      </c>
      <c r="E33">
        <v>0.30130000000000001</v>
      </c>
      <c r="F33" t="s">
        <v>5</v>
      </c>
      <c r="G33">
        <f>IF(B33=1,(E33-C33)/C33,(C33-E33)/C33)</f>
        <v>0.27624309392265189</v>
      </c>
    </row>
    <row r="34" spans="1:7" x14ac:dyDescent="0.25">
      <c r="A34" t="s">
        <v>45</v>
      </c>
      <c r="B34">
        <v>-1</v>
      </c>
      <c r="C34">
        <v>0.41739999999999999</v>
      </c>
      <c r="D34" t="s">
        <v>5</v>
      </c>
      <c r="E34">
        <v>0.27</v>
      </c>
      <c r="F34" t="s">
        <v>5</v>
      </c>
      <c r="G34">
        <f>IF(B34=1,(E34-C34)/C34,(C34-E34)/C34)</f>
        <v>0.35313847628174405</v>
      </c>
    </row>
    <row r="35" spans="1:7" x14ac:dyDescent="0.25">
      <c r="A35" t="s">
        <v>56</v>
      </c>
      <c r="B35">
        <v>-1</v>
      </c>
      <c r="C35">
        <v>0.41830000000000001</v>
      </c>
      <c r="D35" t="s">
        <v>5</v>
      </c>
      <c r="E35">
        <v>0.2928</v>
      </c>
      <c r="F35" t="s">
        <v>5</v>
      </c>
      <c r="G35">
        <f>IF(B35=1,(E35-C35)/C35,(C35-E35)/C35)</f>
        <v>0.30002390628735359</v>
      </c>
    </row>
    <row r="36" spans="1:7" x14ac:dyDescent="0.25">
      <c r="A36" t="s">
        <v>42</v>
      </c>
      <c r="B36">
        <v>-1</v>
      </c>
      <c r="C36">
        <v>0.42820000000000003</v>
      </c>
      <c r="D36" t="s">
        <v>5</v>
      </c>
      <c r="E36">
        <v>0.29149999999999998</v>
      </c>
      <c r="F36" t="s">
        <v>5</v>
      </c>
      <c r="G36">
        <f>IF(B36=1,(E36-C36)/C36,(C36-E36)/C36)</f>
        <v>0.3192433442316675</v>
      </c>
    </row>
    <row r="37" spans="1:7" x14ac:dyDescent="0.25">
      <c r="A37" t="s">
        <v>53</v>
      </c>
      <c r="B37">
        <v>-1</v>
      </c>
      <c r="C37">
        <v>0.4294</v>
      </c>
      <c r="D37" t="s">
        <v>5</v>
      </c>
      <c r="E37">
        <v>0.30690000000000001</v>
      </c>
      <c r="F37" t="s">
        <v>5</v>
      </c>
      <c r="G37">
        <f>IF(B37=1,(E37-C37)/C37,(C37-E37)/C37)</f>
        <v>0.28528178854215186</v>
      </c>
    </row>
    <row r="38" spans="1:7" x14ac:dyDescent="0.25">
      <c r="A38" t="s">
        <v>67</v>
      </c>
      <c r="B38">
        <v>-1</v>
      </c>
      <c r="C38">
        <v>0.46429999999999999</v>
      </c>
      <c r="D38" t="s">
        <v>5</v>
      </c>
      <c r="E38">
        <v>0.35510000000000003</v>
      </c>
      <c r="F38" t="s">
        <v>5</v>
      </c>
      <c r="G38">
        <f>IF(B38=1,(E38-C38)/C38,(C38-E38)/C38)</f>
        <v>0.23519276329959071</v>
      </c>
    </row>
    <row r="39" spans="1:7" x14ac:dyDescent="0.25">
      <c r="A39" t="s">
        <v>38</v>
      </c>
      <c r="B39">
        <v>-1</v>
      </c>
      <c r="C39">
        <v>0.48799999999999999</v>
      </c>
      <c r="D39" t="s">
        <v>5</v>
      </c>
      <c r="E39">
        <v>0.37590000000000001</v>
      </c>
      <c r="F39" t="s">
        <v>5</v>
      </c>
      <c r="G39">
        <f>IF(B39=1,(E39-C39)/C39,(C39-E39)/C39)</f>
        <v>0.22971311475409831</v>
      </c>
    </row>
    <row r="40" spans="1:7" x14ac:dyDescent="0.25">
      <c r="A40" t="s">
        <v>59</v>
      </c>
      <c r="B40">
        <v>-1</v>
      </c>
      <c r="C40">
        <v>0.51239999999999997</v>
      </c>
      <c r="D40" t="s">
        <v>60</v>
      </c>
      <c r="E40">
        <v>0.39200000000000002</v>
      </c>
      <c r="F40" t="s">
        <v>5</v>
      </c>
      <c r="G40">
        <f>IF(B40=1,(E40-C40)/C40,(C40-E40)/C40)</f>
        <v>0.23497267759562834</v>
      </c>
    </row>
    <row r="41" spans="1:7" x14ac:dyDescent="0.25">
      <c r="A41" t="s">
        <v>66</v>
      </c>
      <c r="B41">
        <v>1</v>
      </c>
      <c r="C41">
        <v>0.67949999999999999</v>
      </c>
      <c r="D41" t="s">
        <v>5</v>
      </c>
      <c r="E41">
        <v>0.56289999999999996</v>
      </c>
      <c r="F41" t="s">
        <v>5</v>
      </c>
      <c r="G41">
        <f>IF(B41=1,(E41-C41)/C41,(C41-E41)/C41)</f>
        <v>-0.17159676232523921</v>
      </c>
    </row>
    <row r="42" spans="1:7" x14ac:dyDescent="0.25">
      <c r="A42" t="s">
        <v>64</v>
      </c>
      <c r="B42">
        <v>1</v>
      </c>
      <c r="C42">
        <v>0.69620000000000004</v>
      </c>
      <c r="D42" t="s">
        <v>5</v>
      </c>
      <c r="E42">
        <v>0.59340000000000004</v>
      </c>
      <c r="F42" t="s">
        <v>5</v>
      </c>
      <c r="G42">
        <f>IF(B42=1,(E42-C42)/C42,(C42-E42)/C42)</f>
        <v>-0.14765871875897729</v>
      </c>
    </row>
    <row r="43" spans="1:7" x14ac:dyDescent="0.25">
      <c r="A43" t="s">
        <v>61</v>
      </c>
      <c r="B43">
        <v>1</v>
      </c>
      <c r="C43">
        <v>0.74529999999999996</v>
      </c>
      <c r="D43" t="s">
        <v>5</v>
      </c>
      <c r="E43">
        <v>0.63970000000000005</v>
      </c>
      <c r="F43" t="s">
        <v>5</v>
      </c>
      <c r="G43">
        <f>IF(B43=1,(E43-C43)/C43,(C43-E43)/C43)</f>
        <v>-0.14168791090835894</v>
      </c>
    </row>
    <row r="44" spans="1:7" x14ac:dyDescent="0.25">
      <c r="A44" t="s">
        <v>51</v>
      </c>
      <c r="B44">
        <v>1</v>
      </c>
      <c r="C44">
        <v>0.75190000000000001</v>
      </c>
      <c r="D44" t="s">
        <v>5</v>
      </c>
      <c r="E44">
        <v>0.63900000000000001</v>
      </c>
      <c r="F44" t="s">
        <v>5</v>
      </c>
      <c r="G44">
        <f>IF(B44=1,(E44-C44)/C44,(C44-E44)/C44)</f>
        <v>-0.15015294587046149</v>
      </c>
    </row>
    <row r="45" spans="1:7" x14ac:dyDescent="0.25">
      <c r="A45" t="s">
        <v>62</v>
      </c>
      <c r="B45">
        <v>1</v>
      </c>
      <c r="C45">
        <v>0.76280000000000003</v>
      </c>
      <c r="D45" t="s">
        <v>5</v>
      </c>
      <c r="E45">
        <v>0.66069999999999995</v>
      </c>
      <c r="F45" t="s">
        <v>5</v>
      </c>
      <c r="G45">
        <f>IF(B45=1,(E45-C45)/C45,(C45-E45)/C45)</f>
        <v>-0.1338489774514946</v>
      </c>
    </row>
    <row r="46" spans="1:7" x14ac:dyDescent="0.25">
      <c r="A46" t="s">
        <v>14</v>
      </c>
      <c r="B46">
        <v>1</v>
      </c>
      <c r="C46">
        <v>0.77210000000000001</v>
      </c>
      <c r="D46" t="s">
        <v>5</v>
      </c>
      <c r="E46">
        <v>0.67169999999999996</v>
      </c>
      <c r="F46" t="s">
        <v>5</v>
      </c>
      <c r="G46">
        <f>IF(B46=1,(E46-C46)/C46,(C46-E46)/C46)</f>
        <v>-0.13003496956352809</v>
      </c>
    </row>
    <row r="47" spans="1:7" x14ac:dyDescent="0.25">
      <c r="A47" t="s">
        <v>39</v>
      </c>
      <c r="B47">
        <v>1</v>
      </c>
      <c r="C47">
        <v>0.78559999999999997</v>
      </c>
      <c r="D47" t="s">
        <v>5</v>
      </c>
      <c r="E47">
        <v>0.69589999999999996</v>
      </c>
      <c r="F47" t="s">
        <v>5</v>
      </c>
      <c r="G47">
        <f>IF(B47=1,(E47-C47)/C47,(C47-E47)/C47)</f>
        <v>-0.11418024439918534</v>
      </c>
    </row>
    <row r="48" spans="1:7" x14ac:dyDescent="0.25">
      <c r="A48" t="s">
        <v>43</v>
      </c>
      <c r="B48">
        <v>1</v>
      </c>
      <c r="C48">
        <v>0.8155</v>
      </c>
      <c r="D48" t="s">
        <v>5</v>
      </c>
      <c r="E48">
        <v>0.72470000000000001</v>
      </c>
      <c r="F48" t="s">
        <v>5</v>
      </c>
      <c r="G48">
        <f>IF(B48=1,(E48-C48)/C48,(C48-E48)/C48)</f>
        <v>-0.11134273451870018</v>
      </c>
    </row>
    <row r="49" spans="1:7" x14ac:dyDescent="0.25">
      <c r="A49" t="s">
        <v>72</v>
      </c>
      <c r="B49">
        <v>1</v>
      </c>
      <c r="C49">
        <v>0.81720000000000004</v>
      </c>
      <c r="D49" t="s">
        <v>5</v>
      </c>
      <c r="E49">
        <v>0.71960000000000002</v>
      </c>
      <c r="F49" t="s">
        <v>5</v>
      </c>
      <c r="G49">
        <f>IF(B49=1,(E49-C49)/C49,(C49-E49)/C49)</f>
        <v>-0.11943220753793443</v>
      </c>
    </row>
    <row r="50" spans="1:7" x14ac:dyDescent="0.25">
      <c r="A50" t="s">
        <v>36</v>
      </c>
      <c r="B50">
        <v>1</v>
      </c>
      <c r="C50">
        <v>0.8286</v>
      </c>
      <c r="D50" t="s">
        <v>5</v>
      </c>
      <c r="E50">
        <v>0.74619999999999997</v>
      </c>
      <c r="F50" t="s">
        <v>5</v>
      </c>
      <c r="G50">
        <f>IF(B50=1,(E50-C50)/C50,(C50-E50)/C50)</f>
        <v>-9.9444846729423164E-2</v>
      </c>
    </row>
    <row r="51" spans="1:7" x14ac:dyDescent="0.25">
      <c r="A51" t="s">
        <v>50</v>
      </c>
      <c r="B51">
        <v>1</v>
      </c>
      <c r="C51">
        <v>0.84830000000000005</v>
      </c>
      <c r="D51" t="s">
        <v>5</v>
      </c>
      <c r="E51">
        <v>0.76570000000000005</v>
      </c>
      <c r="F51" t="s">
        <v>5</v>
      </c>
      <c r="G51">
        <f>IF(B51=1,(E51-C51)/C51,(C51-E51)/C51)</f>
        <v>-9.7371213014263824E-2</v>
      </c>
    </row>
    <row r="52" spans="1:7" x14ac:dyDescent="0.25">
      <c r="A52" t="s">
        <v>8</v>
      </c>
      <c r="B52">
        <v>1</v>
      </c>
      <c r="C52">
        <v>0.85270000000000001</v>
      </c>
      <c r="D52" t="s">
        <v>5</v>
      </c>
      <c r="E52">
        <v>0.76570000000000005</v>
      </c>
      <c r="F52" t="s">
        <v>5</v>
      </c>
      <c r="G52">
        <f>IF(B52=1,(E52-C52)/C52,(C52-E52)/C52)</f>
        <v>-0.10202884953676553</v>
      </c>
    </row>
    <row r="53" spans="1:7" x14ac:dyDescent="0.25">
      <c r="A53" t="s">
        <v>8</v>
      </c>
      <c r="B53">
        <v>1</v>
      </c>
      <c r="C53">
        <v>0.85270000000000001</v>
      </c>
      <c r="D53" t="s">
        <v>5</v>
      </c>
      <c r="E53">
        <v>0.76570000000000005</v>
      </c>
      <c r="F53" t="s">
        <v>5</v>
      </c>
      <c r="G53">
        <f>IF(B53=1,(E53-C53)/C53,(C53-E53)/C53)</f>
        <v>-0.10202884953676553</v>
      </c>
    </row>
    <row r="54" spans="1:7" x14ac:dyDescent="0.25">
      <c r="A54" t="s">
        <v>10</v>
      </c>
      <c r="B54">
        <v>1</v>
      </c>
      <c r="C54">
        <v>0.8649</v>
      </c>
      <c r="D54" t="s">
        <v>5</v>
      </c>
      <c r="E54">
        <v>0.79979999999999996</v>
      </c>
      <c r="F54" t="s">
        <v>5</v>
      </c>
      <c r="G54">
        <f>IF(B54=1,(E54-C54)/C54,(C54-E54)/C54)</f>
        <v>-7.5268817204301133E-2</v>
      </c>
    </row>
    <row r="55" spans="1:7" x14ac:dyDescent="0.25">
      <c r="A55" t="s">
        <v>17</v>
      </c>
      <c r="B55">
        <v>1</v>
      </c>
      <c r="C55">
        <v>0.86650000000000005</v>
      </c>
      <c r="D55" t="s">
        <v>5</v>
      </c>
      <c r="E55">
        <v>0.78620000000000001</v>
      </c>
      <c r="F55" t="s">
        <v>5</v>
      </c>
      <c r="G55">
        <f>IF(B55=1,(E55-C55)/C55,(C55-E55)/C55)</f>
        <v>-9.2671667628390117E-2</v>
      </c>
    </row>
    <row r="56" spans="1:7" x14ac:dyDescent="0.25">
      <c r="A56" t="s">
        <v>40</v>
      </c>
      <c r="B56">
        <v>1</v>
      </c>
      <c r="C56">
        <v>0.87949999999999995</v>
      </c>
      <c r="D56" t="s">
        <v>5</v>
      </c>
      <c r="E56">
        <v>0.80320000000000003</v>
      </c>
      <c r="F56" t="s">
        <v>5</v>
      </c>
      <c r="G56">
        <f>IF(B56=1,(E56-C56)/C56,(C56-E56)/C56)</f>
        <v>-8.6753837407617884E-2</v>
      </c>
    </row>
    <row r="57" spans="1:7" x14ac:dyDescent="0.25">
      <c r="A57" t="s">
        <v>54</v>
      </c>
      <c r="B57">
        <v>1</v>
      </c>
      <c r="C57">
        <v>0.8831</v>
      </c>
      <c r="D57" t="s">
        <v>5</v>
      </c>
      <c r="E57">
        <v>0.81630000000000003</v>
      </c>
      <c r="F57" t="s">
        <v>5</v>
      </c>
      <c r="G57">
        <f>IF(B57=1,(E57-C57)/C57,(C57-E57)/C57)</f>
        <v>-7.5642622579549276E-2</v>
      </c>
    </row>
    <row r="58" spans="1:7" x14ac:dyDescent="0.25">
      <c r="A58" t="s">
        <v>6</v>
      </c>
      <c r="B58">
        <v>1</v>
      </c>
      <c r="C58">
        <v>0.88370000000000004</v>
      </c>
      <c r="D58" t="s">
        <v>5</v>
      </c>
      <c r="E58">
        <v>0.8145</v>
      </c>
      <c r="F58" t="s">
        <v>5</v>
      </c>
      <c r="G58">
        <f>IF(B58=1,(E58-C58)/C58,(C58-E58)/C58)</f>
        <v>-7.8307117800158463E-2</v>
      </c>
    </row>
    <row r="59" spans="1:7" x14ac:dyDescent="0.25">
      <c r="A59" t="s">
        <v>32</v>
      </c>
      <c r="B59">
        <v>1</v>
      </c>
      <c r="C59">
        <v>0.88639999999999997</v>
      </c>
      <c r="D59" t="s">
        <v>5</v>
      </c>
      <c r="E59">
        <v>0.90180000000000005</v>
      </c>
      <c r="F59" t="s">
        <v>5</v>
      </c>
      <c r="G59">
        <f>IF(B59=1,(E59-C59)/C59,(C59-E59)/C59)</f>
        <v>1.7373646209386372E-2</v>
      </c>
    </row>
    <row r="60" spans="1:7" x14ac:dyDescent="0.25">
      <c r="A60" t="s">
        <v>71</v>
      </c>
      <c r="B60">
        <v>1</v>
      </c>
      <c r="C60">
        <v>0.89070000000000005</v>
      </c>
      <c r="D60" t="s">
        <v>5</v>
      </c>
      <c r="E60">
        <v>0.81799999999999995</v>
      </c>
      <c r="F60" t="s">
        <v>5</v>
      </c>
      <c r="G60">
        <f>IF(B60=1,(E60-C60)/C60,(C60-E60)/C60)</f>
        <v>-8.1621196811496682E-2</v>
      </c>
    </row>
    <row r="61" spans="1:7" x14ac:dyDescent="0.25">
      <c r="A61" t="s">
        <v>34</v>
      </c>
      <c r="B61">
        <v>1</v>
      </c>
      <c r="C61">
        <v>0.8931</v>
      </c>
      <c r="D61" t="s">
        <v>5</v>
      </c>
      <c r="E61">
        <v>0.81389999999999996</v>
      </c>
      <c r="F61" t="s">
        <v>5</v>
      </c>
      <c r="G61">
        <f>IF(B61=1,(E61-C61)/C61,(C61-E61)/C61)</f>
        <v>-8.8679879072892223E-2</v>
      </c>
    </row>
    <row r="62" spans="1:7" x14ac:dyDescent="0.25">
      <c r="A62" t="s">
        <v>57</v>
      </c>
      <c r="B62">
        <v>1</v>
      </c>
      <c r="C62">
        <v>0.89710000000000001</v>
      </c>
      <c r="D62" t="s">
        <v>5</v>
      </c>
      <c r="E62">
        <v>0.83260000000000001</v>
      </c>
      <c r="F62" t="s">
        <v>5</v>
      </c>
      <c r="G62">
        <f>IF(B62=1,(E62-C62)/C62,(C62-E62)/C62)</f>
        <v>-7.1898339092631811E-2</v>
      </c>
    </row>
    <row r="63" spans="1:7" x14ac:dyDescent="0.25">
      <c r="A63" t="s">
        <v>9</v>
      </c>
      <c r="B63">
        <v>1</v>
      </c>
      <c r="C63">
        <v>0.8992</v>
      </c>
      <c r="D63" t="s">
        <v>5</v>
      </c>
      <c r="E63">
        <v>0.83260000000000001</v>
      </c>
      <c r="F63" t="s">
        <v>5</v>
      </c>
      <c r="G63">
        <f>IF(B63=1,(E63-C63)/C63,(C63-E63)/C63)</f>
        <v>-7.4065836298932375E-2</v>
      </c>
    </row>
    <row r="64" spans="1:7" x14ac:dyDescent="0.25">
      <c r="A64" t="s">
        <v>30</v>
      </c>
      <c r="B64">
        <v>1</v>
      </c>
      <c r="C64">
        <v>0.90600000000000003</v>
      </c>
      <c r="D64" t="s">
        <v>5</v>
      </c>
      <c r="E64">
        <v>0.83260000000000001</v>
      </c>
      <c r="F64" t="s">
        <v>5</v>
      </c>
      <c r="G64">
        <f>IF(B64=1,(E64-C64)/C64,(C64-E64)/C64)</f>
        <v>-8.1015452538631363E-2</v>
      </c>
    </row>
    <row r="65" spans="1:7" x14ac:dyDescent="0.25">
      <c r="A65" t="s">
        <v>41</v>
      </c>
      <c r="B65">
        <v>1</v>
      </c>
      <c r="C65">
        <v>0.90839999999999999</v>
      </c>
      <c r="D65" t="s">
        <v>5</v>
      </c>
      <c r="E65">
        <v>0.84199999999999997</v>
      </c>
      <c r="F65" t="s">
        <v>5</v>
      </c>
      <c r="G65">
        <f>IF(B65=1,(E65-C65)/C65,(C65-E65)/C65)</f>
        <v>-7.3095552619991205E-2</v>
      </c>
    </row>
    <row r="66" spans="1:7" x14ac:dyDescent="0.25">
      <c r="A66" t="s">
        <v>12</v>
      </c>
      <c r="B66">
        <v>1</v>
      </c>
      <c r="C66">
        <v>0.9093</v>
      </c>
      <c r="D66" t="s">
        <v>5</v>
      </c>
      <c r="E66">
        <v>0.83989999999999998</v>
      </c>
      <c r="F66" t="s">
        <v>5</v>
      </c>
      <c r="G66">
        <f>IF(B66=1,(E66-C66)/C66,(C66-E66)/C66)</f>
        <v>-7.6322445837457398E-2</v>
      </c>
    </row>
    <row r="67" spans="1:7" x14ac:dyDescent="0.25">
      <c r="A67" t="s">
        <v>12</v>
      </c>
      <c r="B67">
        <v>1</v>
      </c>
      <c r="C67">
        <v>0.9093</v>
      </c>
      <c r="D67" t="s">
        <v>5</v>
      </c>
      <c r="E67">
        <v>0.83989999999999998</v>
      </c>
      <c r="F67" t="s">
        <v>5</v>
      </c>
      <c r="G67">
        <f>IF(B67=1,(E67-C67)/C67,(C67-E67)/C67)</f>
        <v>-7.6322445837457398E-2</v>
      </c>
    </row>
    <row r="68" spans="1:7" x14ac:dyDescent="0.25">
      <c r="A68" t="s">
        <v>63</v>
      </c>
      <c r="B68">
        <v>1</v>
      </c>
      <c r="C68">
        <v>0.92649999999999999</v>
      </c>
      <c r="D68" t="s">
        <v>5</v>
      </c>
      <c r="E68">
        <v>0.85829999999999995</v>
      </c>
      <c r="F68" t="s">
        <v>5</v>
      </c>
      <c r="G68">
        <f>IF(B68=1,(E68-C68)/C68,(C68-E68)/C68)</f>
        <v>-7.3610361575823027E-2</v>
      </c>
    </row>
    <row r="69" spans="1:7" x14ac:dyDescent="0.25">
      <c r="A69" t="s">
        <v>68</v>
      </c>
      <c r="B69">
        <v>1</v>
      </c>
      <c r="C69">
        <v>0.93149999999999999</v>
      </c>
      <c r="D69" t="s">
        <v>5</v>
      </c>
      <c r="E69">
        <v>0.8649</v>
      </c>
      <c r="F69" t="s">
        <v>5</v>
      </c>
      <c r="G69">
        <f>IF(B69=1,(E69-C69)/C69,(C69-E69)/C69)</f>
        <v>-7.1497584541062795E-2</v>
      </c>
    </row>
    <row r="70" spans="1:7" x14ac:dyDescent="0.25">
      <c r="A70" t="s">
        <v>13</v>
      </c>
      <c r="B70">
        <v>1</v>
      </c>
      <c r="C70">
        <v>0.9375</v>
      </c>
      <c r="D70" t="s">
        <v>5</v>
      </c>
      <c r="E70">
        <v>0.88019999999999998</v>
      </c>
      <c r="F70" t="s">
        <v>5</v>
      </c>
      <c r="G70">
        <f>IF(B70=1,(E70-C70)/C70,(C70-E70)/C70)</f>
        <v>-6.1120000000000022E-2</v>
      </c>
    </row>
    <row r="71" spans="1:7" x14ac:dyDescent="0.25">
      <c r="A71" t="s">
        <v>16</v>
      </c>
      <c r="B71">
        <v>1</v>
      </c>
      <c r="C71">
        <v>0.93830000000000002</v>
      </c>
      <c r="D71" t="s">
        <v>5</v>
      </c>
      <c r="E71">
        <v>0.87470000000000003</v>
      </c>
      <c r="F71" t="s">
        <v>5</v>
      </c>
      <c r="G71">
        <f>IF(B71=1,(E71-C71)/C71,(C71-E71)/C71)</f>
        <v>-6.7782159224128738E-2</v>
      </c>
    </row>
    <row r="72" spans="1:7" x14ac:dyDescent="0.25">
      <c r="A72" t="s">
        <v>31</v>
      </c>
      <c r="B72">
        <v>1</v>
      </c>
      <c r="C72">
        <v>0.94889999999999997</v>
      </c>
      <c r="D72" t="s">
        <v>5</v>
      </c>
      <c r="E72">
        <v>0.89810000000000001</v>
      </c>
      <c r="F72" t="s">
        <v>5</v>
      </c>
      <c r="G72">
        <f>IF(B72=1,(E72-C72)/C72,(C72-E72)/C72)</f>
        <v>-5.3535672884392413E-2</v>
      </c>
    </row>
    <row r="73" spans="1:7" x14ac:dyDescent="0.25">
      <c r="A73" t="s">
        <v>33</v>
      </c>
      <c r="B73">
        <v>1</v>
      </c>
      <c r="C73">
        <v>0.96379999999999999</v>
      </c>
      <c r="D73" t="s">
        <v>5</v>
      </c>
      <c r="E73">
        <v>0.91149999999999998</v>
      </c>
      <c r="F73" t="s">
        <v>5</v>
      </c>
      <c r="G73">
        <f>IF(B73=1,(E73-C73)/C73,(C73-E73)/C73)</f>
        <v>-5.4264370201286591E-2</v>
      </c>
    </row>
    <row r="74" spans="1:7" x14ac:dyDescent="0.25">
      <c r="A74" t="s">
        <v>15</v>
      </c>
      <c r="B74">
        <v>1</v>
      </c>
      <c r="C74">
        <v>0.98829999999999996</v>
      </c>
      <c r="D74" t="s">
        <v>5</v>
      </c>
      <c r="E74">
        <v>0.95120000000000005</v>
      </c>
      <c r="F74" t="s">
        <v>5</v>
      </c>
      <c r="G74">
        <f>IF(B74=1,(E74-C74)/C74,(C74-E74)/C74)</f>
        <v>-3.7539208742284641E-2</v>
      </c>
    </row>
    <row r="75" spans="1:7" x14ac:dyDescent="0.25">
      <c r="A75" t="s">
        <v>35</v>
      </c>
      <c r="B75">
        <v>1</v>
      </c>
      <c r="C75">
        <v>1.0178</v>
      </c>
      <c r="D75" t="s">
        <v>5</v>
      </c>
      <c r="E75">
        <v>1.0031000000000001</v>
      </c>
      <c r="F75" t="s">
        <v>5</v>
      </c>
      <c r="G75">
        <f>IF(B75=1,(E75-C75)/C75,(C75-E75)/C75)</f>
        <v>-1.4442916093535011E-2</v>
      </c>
    </row>
    <row r="76" spans="1:7" x14ac:dyDescent="0.25">
      <c r="A76" t="s">
        <v>25</v>
      </c>
      <c r="B76">
        <v>1</v>
      </c>
      <c r="C76">
        <v>1.0187999999999999</v>
      </c>
      <c r="D76" t="s">
        <v>5</v>
      </c>
      <c r="E76">
        <v>1.0028999999999999</v>
      </c>
      <c r="F76" t="s">
        <v>5</v>
      </c>
      <c r="G76">
        <f>IF(B76=1,(E76-C76)/C76,(C76-E76)/C76)</f>
        <v>-1.5606595995288601E-2</v>
      </c>
    </row>
    <row r="77" spans="1:7" x14ac:dyDescent="0.25">
      <c r="F77" t="s">
        <v>73</v>
      </c>
      <c r="G77">
        <f>AVERAGE(G2:G76)</f>
        <v>0.16337789843911299</v>
      </c>
    </row>
  </sheetData>
  <autoFilter ref="A1:G77">
    <sortState xmlns:xlrd2="http://schemas.microsoft.com/office/spreadsheetml/2017/richdata2" ref="A2:G77">
      <sortCondition ref="B1:B7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2023-12-11 11-42-11 - regulariz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Recio Armengol</dc:creator>
  <cp:lastModifiedBy>Erik Recio Armengol</cp:lastModifiedBy>
  <dcterms:created xsi:type="dcterms:W3CDTF">2023-12-11T10:43:54Z</dcterms:created>
  <dcterms:modified xsi:type="dcterms:W3CDTF">2023-12-11T10:48:25Z</dcterms:modified>
</cp:coreProperties>
</file>