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.recio\Documents\GitHub\RFF_vs_PQC\"/>
    </mc:Choice>
  </mc:AlternateContent>
  <xr:revisionPtr revIDLastSave="0" documentId="13_ncr:1_{B095329B-2E6E-4144-A874-4D675EAFDA36}" xr6:coauthVersionLast="47" xr6:coauthVersionMax="47" xr10:uidLastSave="{00000000-0000-0000-0000-000000000000}"/>
  <bookViews>
    <workbookView xWindow="0" yWindow="0" windowWidth="14400" windowHeight="15600" xr2:uid="{7E53485C-EDC3-458F-86D5-AC3C46711E3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4" i="1"/>
  <c r="I45" i="1"/>
  <c r="I46" i="1"/>
  <c r="I47" i="1"/>
  <c r="I48" i="1"/>
  <c r="I49" i="1"/>
  <c r="I50" i="1"/>
  <c r="I51" i="1"/>
  <c r="I52" i="1"/>
  <c r="A43" i="1"/>
  <c r="A44" i="1"/>
  <c r="A45" i="1"/>
  <c r="A46" i="1"/>
  <c r="A47" i="1"/>
  <c r="A48" i="1"/>
  <c r="A49" i="1"/>
  <c r="A50" i="1"/>
  <c r="A51" i="1"/>
  <c r="A52" i="1"/>
  <c r="E44" i="1"/>
  <c r="E45" i="1"/>
  <c r="E46" i="1"/>
  <c r="E47" i="1"/>
  <c r="E48" i="1"/>
  <c r="E49" i="1"/>
  <c r="E50" i="1"/>
  <c r="E51" i="1"/>
  <c r="E52" i="1"/>
  <c r="E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A33" i="1"/>
  <c r="A34" i="1"/>
  <c r="A35" i="1"/>
  <c r="A36" i="1"/>
  <c r="A37" i="1"/>
  <c r="A38" i="1"/>
  <c r="A39" i="1"/>
  <c r="A40" i="1"/>
  <c r="A41" i="1"/>
  <c r="A42" i="1"/>
  <c r="I33" i="1"/>
  <c r="I34" i="1"/>
  <c r="I35" i="1"/>
  <c r="I36" i="1"/>
  <c r="I37" i="1"/>
  <c r="I38" i="1"/>
  <c r="I39" i="1"/>
  <c r="I40" i="1"/>
  <c r="I41" i="1"/>
  <c r="I42" i="1"/>
  <c r="I2" i="1"/>
  <c r="I32" i="1"/>
  <c r="A32" i="1"/>
  <c r="I23" i="1"/>
  <c r="I24" i="1"/>
  <c r="I25" i="1"/>
  <c r="I26" i="1"/>
  <c r="I27" i="1"/>
  <c r="I28" i="1"/>
  <c r="I29" i="1"/>
  <c r="I30" i="1"/>
  <c r="I31" i="1"/>
  <c r="A31" i="1"/>
  <c r="A30" i="1"/>
  <c r="A29" i="1"/>
  <c r="A28" i="1"/>
  <c r="A27" i="1"/>
  <c r="A26" i="1"/>
  <c r="A25" i="1"/>
  <c r="A24" i="1"/>
  <c r="A23" i="1"/>
  <c r="H10" i="1"/>
  <c r="I10" i="1" s="1"/>
  <c r="F11" i="1"/>
  <c r="H11" i="1" s="1"/>
  <c r="I11" i="1" s="1"/>
  <c r="F12" i="1"/>
  <c r="H12" i="1" s="1"/>
  <c r="I12" i="1" s="1"/>
  <c r="F13" i="1"/>
  <c r="F14" i="1"/>
  <c r="H14" i="1" s="1"/>
  <c r="I14" i="1" s="1"/>
  <c r="F15" i="1"/>
  <c r="H15" i="1" s="1"/>
  <c r="I15" i="1" s="1"/>
  <c r="F16" i="1"/>
  <c r="F17" i="1"/>
  <c r="H17" i="1" s="1"/>
  <c r="I17" i="1" s="1"/>
  <c r="F18" i="1"/>
  <c r="H18" i="1" s="1"/>
  <c r="I18" i="1" s="1"/>
  <c r="F19" i="1"/>
  <c r="H19" i="1" s="1"/>
  <c r="I19" i="1" s="1"/>
  <c r="F20" i="1"/>
  <c r="H20" i="1" s="1"/>
  <c r="I20" i="1" s="1"/>
  <c r="F21" i="1"/>
  <c r="H21" i="1" s="1"/>
  <c r="I21" i="1" s="1"/>
  <c r="F22" i="1"/>
  <c r="H13" i="1"/>
  <c r="I13" i="1" s="1"/>
  <c r="H16" i="1"/>
  <c r="I16" i="1" s="1"/>
  <c r="H22" i="1"/>
  <c r="I22" i="1" s="1"/>
  <c r="F3" i="1"/>
  <c r="H3" i="1" s="1"/>
  <c r="I3" i="1" s="1"/>
  <c r="F4" i="1"/>
  <c r="H4" i="1" s="1"/>
  <c r="I4" i="1" s="1"/>
  <c r="F5" i="1"/>
  <c r="H5" i="1" s="1"/>
  <c r="I5" i="1" s="1"/>
  <c r="F6" i="1"/>
  <c r="H6" i="1" s="1"/>
  <c r="I6" i="1" s="1"/>
  <c r="F7" i="1"/>
  <c r="H7" i="1" s="1"/>
  <c r="I7" i="1" s="1"/>
  <c r="F8" i="1"/>
  <c r="H8" i="1" s="1"/>
  <c r="I8" i="1" s="1"/>
  <c r="F9" i="1"/>
  <c r="H9" i="1" s="1"/>
  <c r="I9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<sst xmlns="http://schemas.openxmlformats.org/spreadsheetml/2006/main" count="69" uniqueCount="10">
  <si>
    <t>n</t>
  </si>
  <si>
    <t>t</t>
  </si>
  <si>
    <t>d</t>
  </si>
  <si>
    <t>samples</t>
  </si>
  <si>
    <t>params</t>
  </si>
  <si>
    <t>start</t>
  </si>
  <si>
    <t>end</t>
  </si>
  <si>
    <t>t-sec</t>
  </si>
  <si>
    <t>-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</si>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</sst>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2" borderId="0" xfId="0" applyNumberFormat="1" applyFill="1"/>
    <xf numFmtId="46" fontId="0" fillId="2" borderId="0" xfId="0" applyNumberFormat="1" applyFill="1"/>
    <xf numFmtId="0" fontId="0" fillId="0" borderId="0" xfId="0" applyFill="1"/>
    <xf numFmtId="21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Hoja1!$D$2:$D$9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Hoja1!$I$2:$I$9</c:f>
              <c:numCache>
                <c:formatCode>General</c:formatCode>
                <c:ptCount val="8"/>
                <c:pt idx="0">
                  <c:v>71</c:v>
                </c:pt>
                <c:pt idx="1">
                  <c:v>84</c:v>
                </c:pt>
                <c:pt idx="2">
                  <c:v>119</c:v>
                </c:pt>
                <c:pt idx="3">
                  <c:v>162</c:v>
                </c:pt>
                <c:pt idx="4">
                  <c:v>208</c:v>
                </c:pt>
                <c:pt idx="5">
                  <c:v>267</c:v>
                </c:pt>
                <c:pt idx="6">
                  <c:v>364</c:v>
                </c:pt>
                <c:pt idx="7">
                  <c:v>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A-4BAF-9E21-0B0EB9D24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292879"/>
        <c:axId val="1244293359"/>
      </c:scatterChart>
      <c:valAx>
        <c:axId val="124429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293359"/>
        <c:crosses val="autoZero"/>
        <c:crossBetween val="midCat"/>
      </c:valAx>
      <c:valAx>
        <c:axId val="124429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429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Hoja1!$D$10:$D$22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xVal>
          <c:yVal>
            <c:numRef>
              <c:f>Hoja1!$I$10:$I$22</c:f>
              <c:numCache>
                <c:formatCode>General</c:formatCode>
                <c:ptCount val="13"/>
                <c:pt idx="0">
                  <c:v>513</c:v>
                </c:pt>
                <c:pt idx="1">
                  <c:v>858</c:v>
                </c:pt>
                <c:pt idx="2">
                  <c:v>1190</c:v>
                </c:pt>
                <c:pt idx="3">
                  <c:v>1596</c:v>
                </c:pt>
                <c:pt idx="4">
                  <c:v>2102</c:v>
                </c:pt>
                <c:pt idx="5">
                  <c:v>2714</c:v>
                </c:pt>
                <c:pt idx="6">
                  <c:v>3318</c:v>
                </c:pt>
                <c:pt idx="7">
                  <c:v>3929</c:v>
                </c:pt>
                <c:pt idx="8">
                  <c:v>4920</c:v>
                </c:pt>
                <c:pt idx="9">
                  <c:v>5860</c:v>
                </c:pt>
                <c:pt idx="10">
                  <c:v>7355</c:v>
                </c:pt>
                <c:pt idx="11">
                  <c:v>8869</c:v>
                </c:pt>
                <c:pt idx="12">
                  <c:v>11171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5-4EB4-81CD-1BDFFB04A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909567"/>
        <c:axId val="1444918687"/>
      </c:scatterChart>
      <c:valAx>
        <c:axId val="144490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918687"/>
        <c:crosses val="autoZero"/>
        <c:crossBetween val="midCat"/>
      </c:valAx>
      <c:valAx>
        <c:axId val="14449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490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Hoja1!$D$23:$D$32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xVal>
          <c:yVal>
            <c:numRef>
              <c:f>Hoja1!$I$23:$I$32</c:f>
              <c:numCache>
                <c:formatCode>General</c:formatCode>
                <c:ptCount val="10"/>
                <c:pt idx="0">
                  <c:v>119</c:v>
                </c:pt>
                <c:pt idx="1">
                  <c:v>341</c:v>
                </c:pt>
                <c:pt idx="2">
                  <c:v>856</c:v>
                </c:pt>
                <c:pt idx="3">
                  <c:v>1759</c:v>
                </c:pt>
                <c:pt idx="4">
                  <c:v>3199</c:v>
                </c:pt>
                <c:pt idx="5">
                  <c:v>4768</c:v>
                </c:pt>
                <c:pt idx="6">
                  <c:v>8748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C-431B-94B0-0FF0B99B1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853039"/>
        <c:axId val="1459853999"/>
      </c:scatterChart>
      <c:valAx>
        <c:axId val="145985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9853999"/>
        <c:crosses val="autoZero"/>
        <c:crossBetween val="midCat"/>
      </c:valAx>
      <c:valAx>
        <c:axId val="145985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5985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52387</xdr:rowOff>
    </xdr:from>
    <xdr:to>
      <xdr:col>17</xdr:col>
      <xdr:colOff>571500</xdr:colOff>
      <xdr:row>15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B93976-2868-D10F-D360-05FE7ECB9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752475</xdr:colOff>
      <xdr:row>0</xdr:row>
      <xdr:rowOff>157162</xdr:rowOff>
    </xdr:from>
    <xdr:to>
      <xdr:col>23</xdr:col>
      <xdr:colOff>752475</xdr:colOff>
      <xdr:row>15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1DAB6B-808D-8499-16AC-FFB1E5172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323850</xdr:colOff>
      <xdr:row>16</xdr:row>
      <xdr:rowOff>100012</xdr:rowOff>
    </xdr:from>
    <xdr:to>
      <xdr:col>17</xdr:col>
      <xdr:colOff>323850</xdr:colOff>
      <xdr:row>30</xdr:row>
      <xdr:rowOff>176212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8ACEE07-18FF-231D-F0F0-3374ED117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2DBBB-FDDA-408E-88C8-C9116EAA98FA}">
  <dimension ref="A1:L52"/>
  <sheetViews>
    <sheetView tabSelected="1" workbookViewId="0">
      <pane ySplit="1" topLeftCell="A23" activePane="bottomLeft" state="frozen"/>
      <selection pane="bottomLeft" activeCell="I43" sqref="I43:I52"/>
    </sheetView>
  </sheetViews>
  <sheetFormatPr baseColWidth="10" defaultRowHeight="15" x14ac:dyDescent="0.25"/>
  <cols>
    <col min="6" max="7" width="10.140625" customWidth="1"/>
    <col min="8" max="8" width="18.42578125" customWidth="1"/>
    <col min="9" max="9" width="11.42578125" style="2"/>
  </cols>
  <sheetData>
    <row r="1" spans="1:12" x14ac:dyDescent="0.25">
      <c r="A1" t="s">
        <v>4</v>
      </c>
      <c r="B1" t="s">
        <v>3</v>
      </c>
      <c r="C1" t="s">
        <v>2</v>
      </c>
      <c r="D1" t="s">
        <v>0</v>
      </c>
      <c r="E1" t="s">
        <v>9</v>
      </c>
      <c r="F1" t="s">
        <v>5</v>
      </c>
      <c r="G1" t="s">
        <v>6</v>
      </c>
      <c r="H1" t="s">
        <v>1</v>
      </c>
      <c r="I1" s="2" t="s">
        <v>7</v>
      </c>
    </row>
    <row r="2" spans="1:12" x14ac:dyDescent="0.25">
      <c r="A2">
        <f>3*D2</f>
        <v>6</v>
      </c>
      <c r="B2">
        <v>10000</v>
      </c>
      <c r="C2">
        <v>1</v>
      </c>
      <c r="D2">
        <v>2</v>
      </c>
      <c r="E2">
        <f>D2/C2</f>
        <v>2</v>
      </c>
      <c r="G2" s="1">
        <v>0.81</v>
      </c>
      <c r="H2" s="1">
        <v>8.2175925925925917E-4</v>
      </c>
      <c r="I2" s="2">
        <f>HOUR(H2)*3600+MINUTE(H2)*60+SECOND(H2)</f>
        <v>71</v>
      </c>
    </row>
    <row r="3" spans="1:12" x14ac:dyDescent="0.25">
      <c r="A3">
        <f t="shared" ref="A3:A32" si="0">3*D3</f>
        <v>9</v>
      </c>
      <c r="B3">
        <v>10000</v>
      </c>
      <c r="C3">
        <v>1</v>
      </c>
      <c r="D3">
        <v>3</v>
      </c>
      <c r="E3">
        <f t="shared" ref="E3:E32" si="1">D3/C3</f>
        <v>3</v>
      </c>
      <c r="F3" s="1">
        <f t="shared" ref="F3:F8" si="2">G2</f>
        <v>0.81</v>
      </c>
      <c r="G3" s="1">
        <v>0.81097222222222232</v>
      </c>
      <c r="H3" s="1">
        <f>G3-F3</f>
        <v>9.7222222222226318E-4</v>
      </c>
      <c r="I3" s="2">
        <f>HOUR(H3)*3600+MINUTE(H3)*60+SECOND(H3)</f>
        <v>84</v>
      </c>
    </row>
    <row r="4" spans="1:12" x14ac:dyDescent="0.25">
      <c r="A4">
        <f t="shared" si="0"/>
        <v>12</v>
      </c>
      <c r="B4">
        <v>10000</v>
      </c>
      <c r="C4">
        <v>1</v>
      </c>
      <c r="D4">
        <v>4</v>
      </c>
      <c r="E4">
        <f t="shared" si="1"/>
        <v>4</v>
      </c>
      <c r="F4" s="1">
        <f t="shared" si="2"/>
        <v>0.81097222222222232</v>
      </c>
      <c r="G4" s="1">
        <v>0.81234953703703694</v>
      </c>
      <c r="H4" s="1">
        <f>G4-F4</f>
        <v>1.377314814814623E-3</v>
      </c>
      <c r="I4" s="2">
        <f t="shared" ref="I4:I52" si="3">HOUR(H4)*3600+MINUTE(H4)*60+SECOND(H4)</f>
        <v>119</v>
      </c>
    </row>
    <row r="5" spans="1:12" x14ac:dyDescent="0.25">
      <c r="A5">
        <f t="shared" si="0"/>
        <v>15</v>
      </c>
      <c r="B5">
        <v>10000</v>
      </c>
      <c r="C5">
        <v>1</v>
      </c>
      <c r="D5">
        <v>5</v>
      </c>
      <c r="E5">
        <f t="shared" si="1"/>
        <v>5</v>
      </c>
      <c r="F5" s="1">
        <f t="shared" si="2"/>
        <v>0.81234953703703694</v>
      </c>
      <c r="G5" s="1">
        <v>0.81422453703703701</v>
      </c>
      <c r="H5" s="1">
        <f>G5-F5</f>
        <v>1.8750000000000711E-3</v>
      </c>
      <c r="I5" s="2">
        <f t="shared" si="3"/>
        <v>162</v>
      </c>
    </row>
    <row r="6" spans="1:12" x14ac:dyDescent="0.25">
      <c r="A6">
        <f t="shared" si="0"/>
        <v>18</v>
      </c>
      <c r="B6">
        <v>10000</v>
      </c>
      <c r="C6">
        <v>1</v>
      </c>
      <c r="D6">
        <v>6</v>
      </c>
      <c r="E6">
        <f t="shared" si="1"/>
        <v>6</v>
      </c>
      <c r="F6" s="1">
        <f t="shared" si="2"/>
        <v>0.81422453703703701</v>
      </c>
      <c r="G6" s="1">
        <v>0.81663194444444442</v>
      </c>
      <c r="H6" s="1">
        <f>G6-F6</f>
        <v>2.4074074074074137E-3</v>
      </c>
      <c r="I6" s="2">
        <f t="shared" si="3"/>
        <v>208</v>
      </c>
    </row>
    <row r="7" spans="1:12" x14ac:dyDescent="0.25">
      <c r="A7">
        <f t="shared" si="0"/>
        <v>21</v>
      </c>
      <c r="B7">
        <v>10000</v>
      </c>
      <c r="C7">
        <v>1</v>
      </c>
      <c r="D7">
        <v>7</v>
      </c>
      <c r="E7">
        <f t="shared" si="1"/>
        <v>7</v>
      </c>
      <c r="F7" s="1">
        <f t="shared" si="2"/>
        <v>0.81663194444444442</v>
      </c>
      <c r="G7" s="1">
        <v>0.81972222222222213</v>
      </c>
      <c r="H7" s="1">
        <f>G7-F7</f>
        <v>3.0902777777777057E-3</v>
      </c>
      <c r="I7" s="2">
        <f t="shared" si="3"/>
        <v>267</v>
      </c>
    </row>
    <row r="8" spans="1:12" x14ac:dyDescent="0.25">
      <c r="A8">
        <f t="shared" si="0"/>
        <v>24</v>
      </c>
      <c r="B8">
        <v>10000</v>
      </c>
      <c r="C8">
        <v>1</v>
      </c>
      <c r="D8">
        <v>8</v>
      </c>
      <c r="E8">
        <f t="shared" si="1"/>
        <v>8</v>
      </c>
      <c r="F8" s="1">
        <f t="shared" si="2"/>
        <v>0.81972222222222213</v>
      </c>
      <c r="G8" s="1">
        <v>0.82393518518518516</v>
      </c>
      <c r="H8" s="1">
        <f>G8-F8</f>
        <v>4.2129629629630294E-3</v>
      </c>
      <c r="I8" s="2">
        <f t="shared" si="3"/>
        <v>364</v>
      </c>
    </row>
    <row r="9" spans="1:12" x14ac:dyDescent="0.25">
      <c r="A9">
        <f t="shared" si="0"/>
        <v>27</v>
      </c>
      <c r="B9">
        <v>10000</v>
      </c>
      <c r="C9">
        <v>1</v>
      </c>
      <c r="D9">
        <v>9</v>
      </c>
      <c r="E9">
        <f t="shared" si="1"/>
        <v>9</v>
      </c>
      <c r="F9" s="1">
        <f>G8</f>
        <v>0.82393518518518516</v>
      </c>
      <c r="G9" s="1">
        <v>0.82859953703703704</v>
      </c>
      <c r="H9" s="1">
        <f>G9-F9</f>
        <v>4.6643518518518778E-3</v>
      </c>
      <c r="I9" s="2">
        <f t="shared" si="3"/>
        <v>403</v>
      </c>
    </row>
    <row r="10" spans="1:12" x14ac:dyDescent="0.25">
      <c r="A10" s="3">
        <f t="shared" si="0"/>
        <v>6</v>
      </c>
      <c r="B10" s="3">
        <v>100000</v>
      </c>
      <c r="C10" s="3">
        <v>1</v>
      </c>
      <c r="D10" s="3">
        <v>2</v>
      </c>
      <c r="E10" s="3">
        <f t="shared" si="1"/>
        <v>2</v>
      </c>
      <c r="F10" s="4">
        <v>0.49018518518518522</v>
      </c>
      <c r="G10" s="4">
        <v>0.49612268518518521</v>
      </c>
      <c r="H10" s="4">
        <f>G10-F10</f>
        <v>5.9374999999999845E-3</v>
      </c>
      <c r="I10" s="5">
        <f t="shared" si="3"/>
        <v>513</v>
      </c>
      <c r="K10" s="1"/>
      <c r="L10" s="1"/>
    </row>
    <row r="11" spans="1:12" x14ac:dyDescent="0.25">
      <c r="A11" s="3">
        <f t="shared" si="0"/>
        <v>9</v>
      </c>
      <c r="B11" s="3">
        <v>100000</v>
      </c>
      <c r="C11" s="3">
        <v>1</v>
      </c>
      <c r="D11" s="3">
        <v>3</v>
      </c>
      <c r="E11" s="3">
        <f t="shared" si="1"/>
        <v>3</v>
      </c>
      <c r="F11" s="4">
        <f t="shared" ref="F11:F22" si="4">G10</f>
        <v>0.49612268518518521</v>
      </c>
      <c r="G11" s="4">
        <v>0.50605324074074076</v>
      </c>
      <c r="H11" s="4">
        <f>G11-F11</f>
        <v>9.9305555555555536E-3</v>
      </c>
      <c r="I11" s="5">
        <f t="shared" si="3"/>
        <v>858</v>
      </c>
    </row>
    <row r="12" spans="1:12" x14ac:dyDescent="0.25">
      <c r="A12" s="3">
        <f t="shared" si="0"/>
        <v>12</v>
      </c>
      <c r="B12" s="3">
        <v>100000</v>
      </c>
      <c r="C12" s="3">
        <v>1</v>
      </c>
      <c r="D12" s="3">
        <v>4</v>
      </c>
      <c r="E12" s="3">
        <f t="shared" si="1"/>
        <v>4</v>
      </c>
      <c r="F12" s="4">
        <f t="shared" si="4"/>
        <v>0.50605324074074076</v>
      </c>
      <c r="G12" s="4">
        <v>0.51982638888888888</v>
      </c>
      <c r="H12" s="4">
        <f>G12-F12</f>
        <v>1.3773148148148118E-2</v>
      </c>
      <c r="I12" s="5">
        <f t="shared" si="3"/>
        <v>1190</v>
      </c>
    </row>
    <row r="13" spans="1:12" x14ac:dyDescent="0.25">
      <c r="A13" s="3">
        <f t="shared" si="0"/>
        <v>15</v>
      </c>
      <c r="B13" s="3">
        <v>100000</v>
      </c>
      <c r="C13" s="3">
        <v>1</v>
      </c>
      <c r="D13" s="3">
        <v>5</v>
      </c>
      <c r="E13" s="3">
        <f t="shared" si="1"/>
        <v>5</v>
      </c>
      <c r="F13" s="4">
        <f t="shared" si="4"/>
        <v>0.51982638888888888</v>
      </c>
      <c r="G13" s="4">
        <v>0.5382986111111111</v>
      </c>
      <c r="H13" s="4">
        <f>G13-F13</f>
        <v>1.8472222222222223E-2</v>
      </c>
      <c r="I13" s="5">
        <f t="shared" si="3"/>
        <v>1596</v>
      </c>
    </row>
    <row r="14" spans="1:12" x14ac:dyDescent="0.25">
      <c r="A14" s="3">
        <f t="shared" si="0"/>
        <v>18</v>
      </c>
      <c r="B14" s="3">
        <v>100000</v>
      </c>
      <c r="C14" s="3">
        <v>1</v>
      </c>
      <c r="D14" s="3">
        <v>6</v>
      </c>
      <c r="E14" s="3">
        <f t="shared" si="1"/>
        <v>6</v>
      </c>
      <c r="F14" s="4">
        <f t="shared" si="4"/>
        <v>0.5382986111111111</v>
      </c>
      <c r="G14" s="4">
        <v>0.56262731481481476</v>
      </c>
      <c r="H14" s="4">
        <f>G14-F14</f>
        <v>2.4328703703703658E-2</v>
      </c>
      <c r="I14" s="5">
        <f t="shared" si="3"/>
        <v>2102</v>
      </c>
    </row>
    <row r="15" spans="1:12" x14ac:dyDescent="0.25">
      <c r="A15" s="3">
        <f t="shared" si="0"/>
        <v>21</v>
      </c>
      <c r="B15" s="3">
        <v>100000</v>
      </c>
      <c r="C15" s="3">
        <v>1</v>
      </c>
      <c r="D15" s="3">
        <v>7</v>
      </c>
      <c r="E15" s="3">
        <f t="shared" si="1"/>
        <v>7</v>
      </c>
      <c r="F15" s="4">
        <f t="shared" si="4"/>
        <v>0.56262731481481476</v>
      </c>
      <c r="G15" s="4">
        <v>0.59403935185185186</v>
      </c>
      <c r="H15" s="4">
        <f>G15-F15</f>
        <v>3.1412037037037099E-2</v>
      </c>
      <c r="I15" s="5">
        <f t="shared" si="3"/>
        <v>2714</v>
      </c>
    </row>
    <row r="16" spans="1:12" x14ac:dyDescent="0.25">
      <c r="A16" s="3">
        <f t="shared" si="0"/>
        <v>24</v>
      </c>
      <c r="B16" s="3">
        <v>100000</v>
      </c>
      <c r="C16" s="3">
        <v>1</v>
      </c>
      <c r="D16" s="3">
        <v>8</v>
      </c>
      <c r="E16" s="3">
        <f t="shared" si="1"/>
        <v>8</v>
      </c>
      <c r="F16" s="4">
        <f t="shared" si="4"/>
        <v>0.59403935185185186</v>
      </c>
      <c r="G16" s="4">
        <v>0.63244212962962965</v>
      </c>
      <c r="H16" s="4">
        <f>G16-F16</f>
        <v>3.8402777777777786E-2</v>
      </c>
      <c r="I16" s="5">
        <f t="shared" si="3"/>
        <v>3318</v>
      </c>
    </row>
    <row r="17" spans="1:9" x14ac:dyDescent="0.25">
      <c r="A17" s="3">
        <f t="shared" si="0"/>
        <v>27</v>
      </c>
      <c r="B17" s="3">
        <v>100000</v>
      </c>
      <c r="C17" s="3">
        <v>1</v>
      </c>
      <c r="D17" s="3">
        <v>9</v>
      </c>
      <c r="E17" s="3">
        <f t="shared" si="1"/>
        <v>9</v>
      </c>
      <c r="F17" s="4">
        <f t="shared" si="4"/>
        <v>0.63244212962962965</v>
      </c>
      <c r="G17" s="4">
        <v>0.67791666666666661</v>
      </c>
      <c r="H17" s="4">
        <f>G17-F17</f>
        <v>4.5474537037036966E-2</v>
      </c>
      <c r="I17" s="5">
        <f t="shared" si="3"/>
        <v>3929</v>
      </c>
    </row>
    <row r="18" spans="1:9" x14ac:dyDescent="0.25">
      <c r="A18" s="3">
        <f t="shared" si="0"/>
        <v>30</v>
      </c>
      <c r="B18" s="3">
        <v>100000</v>
      </c>
      <c r="C18" s="3">
        <v>1</v>
      </c>
      <c r="D18" s="3">
        <v>10</v>
      </c>
      <c r="E18" s="3">
        <f t="shared" si="1"/>
        <v>10</v>
      </c>
      <c r="F18" s="4">
        <f t="shared" si="4"/>
        <v>0.67791666666666661</v>
      </c>
      <c r="G18" s="4">
        <v>0.73486111111111108</v>
      </c>
      <c r="H18" s="4">
        <f>G18-F18</f>
        <v>5.6944444444444464E-2</v>
      </c>
      <c r="I18" s="5">
        <f t="shared" si="3"/>
        <v>4920</v>
      </c>
    </row>
    <row r="19" spans="1:9" x14ac:dyDescent="0.25">
      <c r="A19" s="3">
        <f t="shared" si="0"/>
        <v>33</v>
      </c>
      <c r="B19" s="3">
        <v>100000</v>
      </c>
      <c r="C19" s="3">
        <v>1</v>
      </c>
      <c r="D19" s="3">
        <v>11</v>
      </c>
      <c r="E19" s="3">
        <f t="shared" si="1"/>
        <v>11</v>
      </c>
      <c r="F19" s="4">
        <f t="shared" si="4"/>
        <v>0.73486111111111108</v>
      </c>
      <c r="G19" s="4">
        <v>0.80268518518518517</v>
      </c>
      <c r="H19" s="4">
        <f>G19-F19</f>
        <v>6.7824074074074092E-2</v>
      </c>
      <c r="I19" s="5">
        <f t="shared" si="3"/>
        <v>5860</v>
      </c>
    </row>
    <row r="20" spans="1:9" x14ac:dyDescent="0.25">
      <c r="A20" s="3">
        <f t="shared" si="0"/>
        <v>36</v>
      </c>
      <c r="B20" s="3">
        <v>100000</v>
      </c>
      <c r="C20" s="3">
        <v>1</v>
      </c>
      <c r="D20" s="3">
        <v>12</v>
      </c>
      <c r="E20" s="3">
        <f t="shared" si="1"/>
        <v>12</v>
      </c>
      <c r="F20" s="4">
        <f t="shared" si="4"/>
        <v>0.80268518518518517</v>
      </c>
      <c r="G20" s="4">
        <v>0.8878125</v>
      </c>
      <c r="H20" s="4">
        <f>G20-F20</f>
        <v>8.5127314814814836E-2</v>
      </c>
      <c r="I20" s="5">
        <f t="shared" si="3"/>
        <v>7355</v>
      </c>
    </row>
    <row r="21" spans="1:9" x14ac:dyDescent="0.25">
      <c r="A21" s="3">
        <f t="shared" si="0"/>
        <v>39</v>
      </c>
      <c r="B21" s="3">
        <v>100000</v>
      </c>
      <c r="C21" s="3">
        <v>1</v>
      </c>
      <c r="D21" s="3">
        <v>13</v>
      </c>
      <c r="E21" s="3">
        <f t="shared" si="1"/>
        <v>13</v>
      </c>
      <c r="F21" s="4">
        <f t="shared" si="4"/>
        <v>0.8878125</v>
      </c>
      <c r="G21" s="4">
        <v>0.99046296296296299</v>
      </c>
      <c r="H21" s="4">
        <f>G21-F21</f>
        <v>0.10265046296296299</v>
      </c>
      <c r="I21" s="5">
        <f t="shared" si="3"/>
        <v>8869</v>
      </c>
    </row>
    <row r="22" spans="1:9" x14ac:dyDescent="0.25">
      <c r="A22" s="3">
        <f t="shared" si="0"/>
        <v>42</v>
      </c>
      <c r="B22" s="3">
        <v>100000</v>
      </c>
      <c r="C22" s="3">
        <v>1</v>
      </c>
      <c r="D22" s="3">
        <v>14</v>
      </c>
      <c r="E22" s="3">
        <f t="shared" si="1"/>
        <v>14</v>
      </c>
      <c r="F22" s="4">
        <f t="shared" si="4"/>
        <v>0.99046296296296299</v>
      </c>
      <c r="G22" s="6">
        <v>1.1197569444444444</v>
      </c>
      <c r="H22" s="4">
        <f>G22-F22</f>
        <v>0.12929398148148141</v>
      </c>
      <c r="I22" s="5">
        <f t="shared" si="3"/>
        <v>11171</v>
      </c>
    </row>
    <row r="23" spans="1:9" x14ac:dyDescent="0.25">
      <c r="A23" s="7">
        <f t="shared" si="0"/>
        <v>6</v>
      </c>
      <c r="B23" s="7">
        <v>10000</v>
      </c>
      <c r="C23" s="7">
        <v>2</v>
      </c>
      <c r="D23" s="7">
        <v>2</v>
      </c>
      <c r="E23">
        <f t="shared" si="1"/>
        <v>1</v>
      </c>
      <c r="F23" s="8" t="s">
        <v>8</v>
      </c>
      <c r="G23" s="7" t="s">
        <v>8</v>
      </c>
      <c r="H23" s="8">
        <v>1.3773148148148147E-3</v>
      </c>
      <c r="I23" s="9">
        <f t="shared" si="3"/>
        <v>119</v>
      </c>
    </row>
    <row r="24" spans="1:9" x14ac:dyDescent="0.25">
      <c r="A24" s="7">
        <f t="shared" si="0"/>
        <v>12</v>
      </c>
      <c r="B24" s="7">
        <v>10000</v>
      </c>
      <c r="C24" s="7">
        <v>2</v>
      </c>
      <c r="D24" s="7">
        <v>4</v>
      </c>
      <c r="E24">
        <f t="shared" si="1"/>
        <v>2</v>
      </c>
      <c r="F24" s="8" t="s">
        <v>8</v>
      </c>
      <c r="G24" s="7" t="s">
        <v>8</v>
      </c>
      <c r="H24" s="8">
        <v>3.9467592592592592E-3</v>
      </c>
      <c r="I24" s="9">
        <f t="shared" si="3"/>
        <v>341</v>
      </c>
    </row>
    <row r="25" spans="1:9" x14ac:dyDescent="0.25">
      <c r="A25" s="7">
        <f t="shared" si="0"/>
        <v>18</v>
      </c>
      <c r="B25" s="7">
        <v>10000</v>
      </c>
      <c r="C25" s="7">
        <v>2</v>
      </c>
      <c r="D25" s="7">
        <v>6</v>
      </c>
      <c r="E25">
        <f t="shared" si="1"/>
        <v>3</v>
      </c>
      <c r="F25" s="8" t="s">
        <v>8</v>
      </c>
      <c r="G25" s="7" t="s">
        <v>8</v>
      </c>
      <c r="H25" s="8">
        <v>9.9074074074074082E-3</v>
      </c>
      <c r="I25" s="9">
        <f t="shared" si="3"/>
        <v>856</v>
      </c>
    </row>
    <row r="26" spans="1:9" x14ac:dyDescent="0.25">
      <c r="A26" s="7">
        <f t="shared" si="0"/>
        <v>24</v>
      </c>
      <c r="B26" s="7">
        <v>10000</v>
      </c>
      <c r="C26" s="7">
        <v>2</v>
      </c>
      <c r="D26" s="7">
        <v>8</v>
      </c>
      <c r="E26">
        <f t="shared" si="1"/>
        <v>4</v>
      </c>
      <c r="F26" s="8" t="s">
        <v>8</v>
      </c>
      <c r="G26" s="7" t="s">
        <v>8</v>
      </c>
      <c r="H26" s="8">
        <v>2.0358796296296295E-2</v>
      </c>
      <c r="I26" s="9">
        <f t="shared" si="3"/>
        <v>1759</v>
      </c>
    </row>
    <row r="27" spans="1:9" x14ac:dyDescent="0.25">
      <c r="A27" s="7">
        <f t="shared" si="0"/>
        <v>30</v>
      </c>
      <c r="B27" s="7">
        <v>10000</v>
      </c>
      <c r="C27" s="7">
        <v>2</v>
      </c>
      <c r="D27" s="7">
        <v>10</v>
      </c>
      <c r="E27">
        <f t="shared" si="1"/>
        <v>5</v>
      </c>
      <c r="F27" s="8" t="s">
        <v>8</v>
      </c>
      <c r="G27" s="7" t="s">
        <v>8</v>
      </c>
      <c r="H27" s="8">
        <v>3.7025462962962961E-2</v>
      </c>
      <c r="I27" s="9">
        <f t="shared" si="3"/>
        <v>3199</v>
      </c>
    </row>
    <row r="28" spans="1:9" x14ac:dyDescent="0.25">
      <c r="A28" s="7">
        <f t="shared" si="0"/>
        <v>36</v>
      </c>
      <c r="B28" s="7">
        <v>10000</v>
      </c>
      <c r="C28" s="7">
        <v>2</v>
      </c>
      <c r="D28" s="7">
        <v>12</v>
      </c>
      <c r="E28">
        <f t="shared" si="1"/>
        <v>6</v>
      </c>
      <c r="F28" s="8" t="s">
        <v>8</v>
      </c>
      <c r="G28" s="7" t="s">
        <v>8</v>
      </c>
      <c r="H28" s="8">
        <v>5.5185185185185191E-2</v>
      </c>
      <c r="I28" s="9">
        <f t="shared" si="3"/>
        <v>4768</v>
      </c>
    </row>
    <row r="29" spans="1:9" x14ac:dyDescent="0.25">
      <c r="A29" s="7">
        <f t="shared" si="0"/>
        <v>42</v>
      </c>
      <c r="B29" s="7">
        <v>10000</v>
      </c>
      <c r="C29" s="7">
        <v>2</v>
      </c>
      <c r="D29" s="7">
        <v>14</v>
      </c>
      <c r="E29">
        <f t="shared" si="1"/>
        <v>7</v>
      </c>
      <c r="F29" s="8" t="s">
        <v>8</v>
      </c>
      <c r="G29" s="7" t="s">
        <v>8</v>
      </c>
      <c r="H29" s="8">
        <v>0.10125000000000001</v>
      </c>
      <c r="I29" s="9">
        <f t="shared" si="3"/>
        <v>8748</v>
      </c>
    </row>
    <row r="30" spans="1:9" x14ac:dyDescent="0.25">
      <c r="A30" s="7">
        <f t="shared" si="0"/>
        <v>48</v>
      </c>
      <c r="B30" s="7">
        <v>10000</v>
      </c>
      <c r="C30" s="7">
        <v>2</v>
      </c>
      <c r="D30" s="7">
        <v>16</v>
      </c>
      <c r="E30">
        <f t="shared" si="1"/>
        <v>8</v>
      </c>
      <c r="F30" s="8" t="s">
        <v>8</v>
      </c>
      <c r="G30" s="7" t="s">
        <v>8</v>
      </c>
      <c r="H30" s="8"/>
      <c r="I30" s="9">
        <f t="shared" si="3"/>
        <v>0</v>
      </c>
    </row>
    <row r="31" spans="1:9" x14ac:dyDescent="0.25">
      <c r="A31" s="7">
        <f t="shared" si="0"/>
        <v>54</v>
      </c>
      <c r="B31" s="7">
        <v>10000</v>
      </c>
      <c r="C31" s="7">
        <v>2</v>
      </c>
      <c r="D31" s="7">
        <v>18</v>
      </c>
      <c r="E31">
        <f t="shared" si="1"/>
        <v>9</v>
      </c>
      <c r="F31" s="8" t="s">
        <v>8</v>
      </c>
      <c r="G31" s="7" t="s">
        <v>8</v>
      </c>
      <c r="H31" s="8"/>
      <c r="I31" s="9">
        <f t="shared" si="3"/>
        <v>0</v>
      </c>
    </row>
    <row r="32" spans="1:9" x14ac:dyDescent="0.25">
      <c r="A32" s="7">
        <f t="shared" si="0"/>
        <v>60</v>
      </c>
      <c r="B32" s="7">
        <v>10000</v>
      </c>
      <c r="C32" s="7">
        <v>2</v>
      </c>
      <c r="D32" s="7">
        <v>20</v>
      </c>
      <c r="E32">
        <f t="shared" si="1"/>
        <v>10</v>
      </c>
      <c r="F32" s="8" t="s">
        <v>8</v>
      </c>
      <c r="G32" s="7" t="s">
        <v>8</v>
      </c>
      <c r="H32" s="2"/>
      <c r="I32" s="9">
        <f t="shared" si="3"/>
        <v>0</v>
      </c>
    </row>
    <row r="33" spans="1:9" x14ac:dyDescent="0.25">
      <c r="A33" s="3">
        <f t="shared" ref="A33:A42" si="5">3*D33</f>
        <v>30</v>
      </c>
      <c r="B33" s="3">
        <v>10000</v>
      </c>
      <c r="C33" s="3">
        <v>1</v>
      </c>
      <c r="D33" s="3">
        <v>10</v>
      </c>
      <c r="E33" s="3">
        <v>1</v>
      </c>
      <c r="F33" s="4" t="s">
        <v>8</v>
      </c>
      <c r="G33" s="3" t="s">
        <v>8</v>
      </c>
      <c r="H33" s="4">
        <v>1.0069444444444444E-3</v>
      </c>
      <c r="I33" s="5">
        <f t="shared" si="3"/>
        <v>87</v>
      </c>
    </row>
    <row r="34" spans="1:9" x14ac:dyDescent="0.25">
      <c r="A34" s="3">
        <f t="shared" si="5"/>
        <v>30</v>
      </c>
      <c r="B34" s="3">
        <v>10000</v>
      </c>
      <c r="C34" s="3">
        <v>1</v>
      </c>
      <c r="D34" s="3">
        <v>10</v>
      </c>
      <c r="E34" s="3">
        <v>2</v>
      </c>
      <c r="F34" s="4" t="s">
        <v>8</v>
      </c>
      <c r="G34" s="3" t="s">
        <v>8</v>
      </c>
      <c r="H34" s="4">
        <v>1.736111111111111E-3</v>
      </c>
      <c r="I34" s="5">
        <f t="shared" si="3"/>
        <v>150</v>
      </c>
    </row>
    <row r="35" spans="1:9" x14ac:dyDescent="0.25">
      <c r="A35" s="3">
        <f t="shared" si="5"/>
        <v>30</v>
      </c>
      <c r="B35" s="3">
        <v>10000</v>
      </c>
      <c r="C35" s="3">
        <v>1</v>
      </c>
      <c r="D35" s="3">
        <v>10</v>
      </c>
      <c r="E35" s="3">
        <v>3</v>
      </c>
      <c r="F35" s="4" t="s">
        <v>8</v>
      </c>
      <c r="G35" s="3" t="s">
        <v>8</v>
      </c>
      <c r="H35" s="4">
        <v>2.3379629629629631E-3</v>
      </c>
      <c r="I35" s="5">
        <f t="shared" si="3"/>
        <v>202</v>
      </c>
    </row>
    <row r="36" spans="1:9" x14ac:dyDescent="0.25">
      <c r="A36" s="3">
        <f t="shared" si="5"/>
        <v>30</v>
      </c>
      <c r="B36" s="3">
        <v>10000</v>
      </c>
      <c r="C36" s="3">
        <v>1</v>
      </c>
      <c r="D36" s="3">
        <v>10</v>
      </c>
      <c r="E36" s="3">
        <v>4</v>
      </c>
      <c r="F36" s="4" t="s">
        <v>8</v>
      </c>
      <c r="G36" s="3" t="s">
        <v>8</v>
      </c>
      <c r="H36" s="4">
        <v>2.7546296296296294E-3</v>
      </c>
      <c r="I36" s="5">
        <f t="shared" si="3"/>
        <v>238</v>
      </c>
    </row>
    <row r="37" spans="1:9" x14ac:dyDescent="0.25">
      <c r="A37" s="3">
        <f t="shared" si="5"/>
        <v>30</v>
      </c>
      <c r="B37" s="3">
        <v>10000</v>
      </c>
      <c r="C37" s="3">
        <v>1</v>
      </c>
      <c r="D37" s="3">
        <v>10</v>
      </c>
      <c r="E37" s="3">
        <v>5</v>
      </c>
      <c r="F37" s="4" t="s">
        <v>8</v>
      </c>
      <c r="G37" s="3" t="s">
        <v>8</v>
      </c>
      <c r="H37" s="4">
        <v>3.4606481481481485E-3</v>
      </c>
      <c r="I37" s="5">
        <f>HOUR(H37)*3600+MINUTE(H37)*60+SECOND(H37)</f>
        <v>299</v>
      </c>
    </row>
    <row r="38" spans="1:9" x14ac:dyDescent="0.25">
      <c r="A38" s="3">
        <f t="shared" si="5"/>
        <v>30</v>
      </c>
      <c r="B38" s="3">
        <v>10000</v>
      </c>
      <c r="C38" s="3">
        <v>1</v>
      </c>
      <c r="D38" s="3">
        <v>10</v>
      </c>
      <c r="E38" s="3">
        <v>6</v>
      </c>
      <c r="F38" s="4" t="s">
        <v>8</v>
      </c>
      <c r="G38" s="3" t="s">
        <v>8</v>
      </c>
      <c r="H38" s="4">
        <v>4.108796296296297E-3</v>
      </c>
      <c r="I38" s="5">
        <f>HOUR(H38)*3600+MINUTE(H38)*60+SECOND(H38)</f>
        <v>355</v>
      </c>
    </row>
    <row r="39" spans="1:9" x14ac:dyDescent="0.25">
      <c r="A39" s="3">
        <f t="shared" si="5"/>
        <v>30</v>
      </c>
      <c r="B39" s="3">
        <v>10000</v>
      </c>
      <c r="C39" s="3">
        <v>1</v>
      </c>
      <c r="D39" s="3">
        <v>10</v>
      </c>
      <c r="E39" s="3">
        <v>7</v>
      </c>
      <c r="F39" s="4" t="s">
        <v>8</v>
      </c>
      <c r="G39" s="3" t="s">
        <v>8</v>
      </c>
      <c r="H39" s="4">
        <v>4.9189814814814816E-3</v>
      </c>
      <c r="I39" s="5">
        <f>HOUR(H39)*3600+MINUTE(H39)*60+SECOND(H39)</f>
        <v>425</v>
      </c>
    </row>
    <row r="40" spans="1:9" x14ac:dyDescent="0.25">
      <c r="A40" s="3">
        <f t="shared" si="5"/>
        <v>30</v>
      </c>
      <c r="B40" s="3">
        <v>10000</v>
      </c>
      <c r="C40" s="3">
        <v>1</v>
      </c>
      <c r="D40" s="3">
        <v>10</v>
      </c>
      <c r="E40" s="3">
        <v>8</v>
      </c>
      <c r="F40" s="4" t="s">
        <v>8</v>
      </c>
      <c r="G40" s="3" t="s">
        <v>8</v>
      </c>
      <c r="H40" s="4">
        <v>5.6134259259259271E-3</v>
      </c>
      <c r="I40" s="5">
        <f>HOUR(H40)*3600+MINUTE(H40)*60+SECOND(H40)</f>
        <v>485</v>
      </c>
    </row>
    <row r="41" spans="1:9" x14ac:dyDescent="0.25">
      <c r="A41" s="3">
        <f t="shared" si="5"/>
        <v>30</v>
      </c>
      <c r="B41" s="3">
        <v>10000</v>
      </c>
      <c r="C41" s="3">
        <v>1</v>
      </c>
      <c r="D41" s="3">
        <v>10</v>
      </c>
      <c r="E41" s="3">
        <v>9</v>
      </c>
      <c r="F41" s="4" t="s">
        <v>8</v>
      </c>
      <c r="G41" s="3" t="s">
        <v>8</v>
      </c>
      <c r="H41" s="4">
        <v>8.3217592592592596E-3</v>
      </c>
      <c r="I41" s="5">
        <f t="shared" si="3"/>
        <v>719</v>
      </c>
    </row>
    <row r="42" spans="1:9" x14ac:dyDescent="0.25">
      <c r="A42" s="3">
        <f t="shared" si="5"/>
        <v>30</v>
      </c>
      <c r="B42" s="3">
        <v>10000</v>
      </c>
      <c r="C42" s="3">
        <v>1</v>
      </c>
      <c r="D42" s="3">
        <v>10</v>
      </c>
      <c r="E42" s="3">
        <v>10</v>
      </c>
      <c r="F42" s="4" t="s">
        <v>8</v>
      </c>
      <c r="G42" s="3" t="s">
        <v>8</v>
      </c>
      <c r="H42" s="4">
        <v>1.0532407407407407E-2</v>
      </c>
      <c r="I42" s="5">
        <f t="shared" si="3"/>
        <v>910</v>
      </c>
    </row>
    <row r="43" spans="1:9" x14ac:dyDescent="0.25">
      <c r="A43" s="7">
        <f t="shared" ref="A43:A52" si="6">3*D43</f>
        <v>30</v>
      </c>
      <c r="B43" s="7">
        <v>10000</v>
      </c>
      <c r="C43" s="7">
        <v>1</v>
      </c>
      <c r="D43" s="7">
        <v>10</v>
      </c>
      <c r="E43">
        <f>INT(D43/C43)</f>
        <v>10</v>
      </c>
      <c r="F43" s="8" t="s">
        <v>8</v>
      </c>
      <c r="G43" s="7" t="s">
        <v>8</v>
      </c>
      <c r="I43" s="9">
        <f t="shared" si="3"/>
        <v>0</v>
      </c>
    </row>
    <row r="44" spans="1:9" x14ac:dyDescent="0.25">
      <c r="A44" s="7">
        <f t="shared" si="6"/>
        <v>30</v>
      </c>
      <c r="B44" s="7">
        <v>10000</v>
      </c>
      <c r="C44" s="7">
        <v>2</v>
      </c>
      <c r="D44" s="7">
        <v>10</v>
      </c>
      <c r="E44">
        <f t="shared" ref="E44:E52" si="7">INT(D44/C44)</f>
        <v>5</v>
      </c>
      <c r="F44" s="8" t="s">
        <v>8</v>
      </c>
      <c r="G44" s="7" t="s">
        <v>8</v>
      </c>
      <c r="I44" s="9">
        <f t="shared" si="3"/>
        <v>0</v>
      </c>
    </row>
    <row r="45" spans="1:9" x14ac:dyDescent="0.25">
      <c r="A45" s="7">
        <f t="shared" si="6"/>
        <v>30</v>
      </c>
      <c r="B45" s="7">
        <v>10000</v>
      </c>
      <c r="C45" s="7">
        <v>3</v>
      </c>
      <c r="D45" s="7">
        <v>10</v>
      </c>
      <c r="E45">
        <f t="shared" si="7"/>
        <v>3</v>
      </c>
      <c r="F45" s="8" t="s">
        <v>8</v>
      </c>
      <c r="G45" s="7" t="s">
        <v>8</v>
      </c>
      <c r="I45" s="9">
        <f t="shared" si="3"/>
        <v>0</v>
      </c>
    </row>
    <row r="46" spans="1:9" x14ac:dyDescent="0.25">
      <c r="A46" s="7">
        <f t="shared" si="6"/>
        <v>30</v>
      </c>
      <c r="B46" s="7">
        <v>10000</v>
      </c>
      <c r="C46" s="7">
        <v>4</v>
      </c>
      <c r="D46" s="7">
        <v>10</v>
      </c>
      <c r="E46">
        <f t="shared" si="7"/>
        <v>2</v>
      </c>
      <c r="F46" s="8" t="s">
        <v>8</v>
      </c>
      <c r="G46" s="7" t="s">
        <v>8</v>
      </c>
      <c r="I46" s="9">
        <f t="shared" si="3"/>
        <v>0</v>
      </c>
    </row>
    <row r="47" spans="1:9" x14ac:dyDescent="0.25">
      <c r="A47" s="7">
        <f t="shared" si="6"/>
        <v>30</v>
      </c>
      <c r="B47" s="7">
        <v>10000</v>
      </c>
      <c r="C47" s="7">
        <v>5</v>
      </c>
      <c r="D47" s="7">
        <v>10</v>
      </c>
      <c r="E47">
        <f t="shared" si="7"/>
        <v>2</v>
      </c>
      <c r="F47" s="8" t="s">
        <v>8</v>
      </c>
      <c r="G47" s="7" t="s">
        <v>8</v>
      </c>
      <c r="I47" s="9">
        <f t="shared" si="3"/>
        <v>0</v>
      </c>
    </row>
    <row r="48" spans="1:9" x14ac:dyDescent="0.25">
      <c r="A48" s="7">
        <f t="shared" si="6"/>
        <v>30</v>
      </c>
      <c r="B48" s="7">
        <v>10000</v>
      </c>
      <c r="C48" s="7">
        <v>6</v>
      </c>
      <c r="D48" s="7">
        <v>10</v>
      </c>
      <c r="E48">
        <f t="shared" si="7"/>
        <v>1</v>
      </c>
      <c r="F48" s="8" t="s">
        <v>8</v>
      </c>
      <c r="G48" s="7" t="s">
        <v>8</v>
      </c>
      <c r="I48" s="9">
        <f t="shared" si="3"/>
        <v>0</v>
      </c>
    </row>
    <row r="49" spans="1:9" x14ac:dyDescent="0.25">
      <c r="A49" s="7">
        <f t="shared" si="6"/>
        <v>30</v>
      </c>
      <c r="B49" s="7">
        <v>10000</v>
      </c>
      <c r="C49" s="7">
        <v>7</v>
      </c>
      <c r="D49" s="7">
        <v>10</v>
      </c>
      <c r="E49">
        <f t="shared" si="7"/>
        <v>1</v>
      </c>
      <c r="F49" s="8" t="s">
        <v>8</v>
      </c>
      <c r="G49" s="7" t="s">
        <v>8</v>
      </c>
      <c r="I49" s="9">
        <f t="shared" si="3"/>
        <v>0</v>
      </c>
    </row>
    <row r="50" spans="1:9" x14ac:dyDescent="0.25">
      <c r="A50" s="7">
        <f t="shared" si="6"/>
        <v>30</v>
      </c>
      <c r="B50" s="7">
        <v>10000</v>
      </c>
      <c r="C50" s="7">
        <v>8</v>
      </c>
      <c r="D50" s="7">
        <v>10</v>
      </c>
      <c r="E50">
        <f t="shared" si="7"/>
        <v>1</v>
      </c>
      <c r="F50" s="8" t="s">
        <v>8</v>
      </c>
      <c r="G50" s="7" t="s">
        <v>8</v>
      </c>
      <c r="I50" s="9">
        <f t="shared" si="3"/>
        <v>0</v>
      </c>
    </row>
    <row r="51" spans="1:9" x14ac:dyDescent="0.25">
      <c r="A51" s="7">
        <f t="shared" si="6"/>
        <v>30</v>
      </c>
      <c r="B51" s="7">
        <v>10000</v>
      </c>
      <c r="C51" s="7">
        <v>9</v>
      </c>
      <c r="D51" s="7">
        <v>10</v>
      </c>
      <c r="E51">
        <f t="shared" si="7"/>
        <v>1</v>
      </c>
      <c r="F51" s="8" t="s">
        <v>8</v>
      </c>
      <c r="G51" s="7" t="s">
        <v>8</v>
      </c>
      <c r="I51" s="9">
        <f t="shared" si="3"/>
        <v>0</v>
      </c>
    </row>
    <row r="52" spans="1:9" x14ac:dyDescent="0.25">
      <c r="A52" s="7">
        <f t="shared" si="6"/>
        <v>30</v>
      </c>
      <c r="B52" s="7">
        <v>10000</v>
      </c>
      <c r="C52" s="7">
        <v>10</v>
      </c>
      <c r="D52" s="7">
        <v>10</v>
      </c>
      <c r="E52">
        <f t="shared" si="7"/>
        <v>1</v>
      </c>
      <c r="F52" s="8" t="s">
        <v>8</v>
      </c>
      <c r="G52" s="7" t="s">
        <v>8</v>
      </c>
      <c r="I52" s="9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Recio Armengol</dc:creator>
  <cp:lastModifiedBy>Erik Recio Armengol</cp:lastModifiedBy>
  <dcterms:created xsi:type="dcterms:W3CDTF">2023-06-25T09:58:03Z</dcterms:created>
  <dcterms:modified xsi:type="dcterms:W3CDTF">2023-06-25T16:41:38Z</dcterms:modified>
</cp:coreProperties>
</file>