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2019Host\neo\LiDAR\"/>
    </mc:Choice>
  </mc:AlternateContent>
  <xr:revisionPtr revIDLastSave="0" documentId="13_ncr:1_{9D376A3B-6034-43F3-9575-18D4DCB0512C}" xr6:coauthVersionLast="44" xr6:coauthVersionMax="44" xr10:uidLastSave="{00000000-0000-0000-0000-000000000000}"/>
  <bookViews>
    <workbookView xWindow="-28920" yWindow="-120" windowWidth="29040" windowHeight="18240" xr2:uid="{41D32DC6-A733-4811-B5BB-B5FA4829A855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5" i="1" l="1"/>
  <c r="B39" i="1"/>
  <c r="B9" i="1"/>
  <c r="B38" i="1"/>
  <c r="B37" i="1"/>
  <c r="B35" i="1"/>
  <c r="B34" i="1"/>
</calcChain>
</file>

<file path=xl/sharedStrings.xml><?xml version="1.0" encoding="utf-8"?>
<sst xmlns="http://schemas.openxmlformats.org/spreadsheetml/2006/main" count="80" uniqueCount="70">
  <si>
    <t>LiDAR settings</t>
  </si>
  <si>
    <t>fov_size</t>
  </si>
  <si>
    <t>rpm</t>
  </si>
  <si>
    <t>num_returns</t>
  </si>
  <si>
    <t>timeout_between_packets</t>
  </si>
  <si>
    <t>ip</t>
  </si>
  <si>
    <t>192.168.168.201</t>
  </si>
  <si>
    <t>port_measurement_packet</t>
  </si>
  <si>
    <t>port_position_packet</t>
  </si>
  <si>
    <t>x</t>
  </si>
  <si>
    <t>y</t>
  </si>
  <si>
    <t>z</t>
  </si>
  <si>
    <t>roll</t>
  </si>
  <si>
    <t>pitch</t>
  </si>
  <si>
    <t>yaw</t>
  </si>
  <si>
    <t>Settings used by the read_pcap_from_file.py</t>
  </si>
  <si>
    <t>All times in nanoseconds</t>
  </si>
  <si>
    <t>LiDAR lever arm</t>
  </si>
  <si>
    <t>LiDAR perspective!!!</t>
  </si>
  <si>
    <t>UDP info</t>
  </si>
  <si>
    <t>GPS info</t>
  </si>
  <si>
    <t>Leap seconds</t>
  </si>
  <si>
    <t>The amount of leap seconds at the moment of flight can be found in the INS log file as "UTC offset"</t>
  </si>
  <si>
    <t>Note:</t>
  </si>
  <si>
    <t xml:space="preserve">The spots containing the settings values have to be in the exact spot that they are at now (B6 -&gt; B25) </t>
  </si>
  <si>
    <t>The names of the settings do not matter and can be changed to preference, now they have the names used in the lidar_values_and_settings.py file</t>
  </si>
  <si>
    <t>To change their spot, you must also change the corresponding reference in lidar_values_and_settings.py</t>
  </si>
  <si>
    <t>ns</t>
  </si>
  <si>
    <t>Must be divisible by 60 and in the range [300, 1200], The LiDAR won't accept anything else. </t>
  </si>
  <si>
    <t>Dual mode = 2, single mode = 1. The programs understands the number of returns themself, this is used for testing</t>
  </si>
  <si>
    <t>How long to wait before deciding that all packets in a FOV has been recieved</t>
  </si>
  <si>
    <t>So far I have used INS data boresight calibrated for the HySpex camera, so my lever arm is to the center of the HySpex camera</t>
  </si>
  <si>
    <t>LAS file settings</t>
  </si>
  <si>
    <t>scale y</t>
  </si>
  <si>
    <t>scale z</t>
  </si>
  <si>
    <t>s</t>
  </si>
  <si>
    <t>°</t>
  </si>
  <si>
    <t>mm</t>
  </si>
  <si>
    <t>max x</t>
  </si>
  <si>
    <t xml:space="preserve">max y </t>
  </si>
  <si>
    <t>max z</t>
  </si>
  <si>
    <t>Our values are originally in mm, scale of 0.001 will convert them to meters</t>
  </si>
  <si>
    <t>The limit before applying offset in mm, 1 million corresponds to 1 kilometer</t>
  </si>
  <si>
    <t>Point format</t>
  </si>
  <si>
    <t>Remember to save the Settings file before running the  python programs</t>
  </si>
  <si>
    <t>The las point format you want to save the files in (1-10), you will currently get the same information whatever format you choose. And you will get an error if it's a format without the necessary fields like gps time</t>
  </si>
  <si>
    <t>m/mm</t>
  </si>
  <si>
    <t>r/min</t>
  </si>
  <si>
    <t>num_frames</t>
  </si>
  <si>
    <t>scale_x</t>
  </si>
  <si>
    <t>read_pcap_from_file.py settings:</t>
  </si>
  <si>
    <t>lidar_values_and_settings.py settings:</t>
  </si>
  <si>
    <t>From pcap</t>
  </si>
  <si>
    <r>
      <t xml:space="preserve">number of frames to be created from the pcap (it will read in the </t>
    </r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n files</t>
    </r>
    <r>
      <rPr>
        <u/>
        <sz val="11"/>
        <color theme="1"/>
        <rFont val="Calibri"/>
        <family val="2"/>
        <scheme val="minor"/>
      </rPr>
      <t>)</t>
    </r>
  </si>
  <si>
    <t>num_frames_per_las_file</t>
  </si>
  <si>
    <t>packet_devisor</t>
  </si>
  <si>
    <t>For quick analysis you can choose to skip every n packet from being processed</t>
  </si>
  <si>
    <t>From frame files</t>
  </si>
  <si>
    <t>temp_location_frame_files</t>
  </si>
  <si>
    <t>./files_from_pcap/</t>
  </si>
  <si>
    <t>The location for saving the las files containing only one frame each</t>
  </si>
  <si>
    <t>The amount of frames to load and put together in one las file, keep in mind that this amount must be stored in memory</t>
  </si>
  <si>
    <t>flight_scans</t>
  </si>
  <si>
    <t>flight_ins</t>
  </si>
  <si>
    <t>outfile_directory</t>
  </si>
  <si>
    <t>./flight_scans/wireshark_flight_1.pcap</t>
  </si>
  <si>
    <t>./flight_ins/export_flight01_20.08.19_all.txt</t>
  </si>
  <si>
    <t>./processed_las/garbage/</t>
  </si>
  <si>
    <t>The path fields accept relative and absolute paths, but only in unix syntax</t>
  </si>
  <si>
    <t>If the path fields are left empty, or the path dir or file doesn't exist, the program will prompt you for manual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</si>
</sst>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3" borderId="0" xfId="0" applyFill="1"/>
    <xf numFmtId="0" fontId="2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462F-5D4E-489F-A29E-C545ED798189}">
  <dimension ref="A1:S56"/>
  <sheetViews>
    <sheetView tabSelected="1" zoomScaleNormal="100" workbookViewId="0">
      <selection activeCell="O32" sqref="O32"/>
    </sheetView>
  </sheetViews>
  <sheetFormatPr defaultRowHeight="15" x14ac:dyDescent="0.25"/>
  <cols>
    <col min="1" max="1" width="26" bestFit="1" customWidth="1"/>
    <col min="2" max="2" width="17.85546875" bestFit="1" customWidth="1"/>
  </cols>
  <sheetData>
    <row r="1" spans="1:19" x14ac:dyDescent="0.25">
      <c r="A1" t="s">
        <v>15</v>
      </c>
    </row>
    <row r="2" spans="1:19" x14ac:dyDescent="0.25">
      <c r="S2" t="s">
        <v>23</v>
      </c>
    </row>
    <row r="3" spans="1:19" x14ac:dyDescent="0.25">
      <c r="S3" t="s">
        <v>24</v>
      </c>
    </row>
    <row r="4" spans="1:19" x14ac:dyDescent="0.25">
      <c r="A4" t="s">
        <v>51</v>
      </c>
      <c r="S4" t="s">
        <v>26</v>
      </c>
    </row>
    <row r="5" spans="1:19" x14ac:dyDescent="0.25">
      <c r="A5" s="2" t="s">
        <v>0</v>
      </c>
      <c r="S5" t="s">
        <v>25</v>
      </c>
    </row>
    <row r="6" spans="1:19" x14ac:dyDescent="0.25">
      <c r="A6" t="s">
        <v>1</v>
      </c>
      <c r="B6">
        <v>30</v>
      </c>
      <c r="C6" t="s">
        <v>36</v>
      </c>
      <c r="S6" t="s">
        <v>16</v>
      </c>
    </row>
    <row r="7" spans="1:19" x14ac:dyDescent="0.25">
      <c r="A7" t="s">
        <v>2</v>
      </c>
      <c r="B7">
        <v>300</v>
      </c>
      <c r="C7" t="s">
        <v>47</v>
      </c>
      <c r="D7" t="s">
        <v>28</v>
      </c>
      <c r="S7" t="s">
        <v>44</v>
      </c>
    </row>
    <row r="8" spans="1:19" x14ac:dyDescent="0.25">
      <c r="A8" t="s">
        <v>3</v>
      </c>
      <c r="B8">
        <v>2</v>
      </c>
      <c r="D8" t="s">
        <v>29</v>
      </c>
      <c r="S8" t="s">
        <v>68</v>
      </c>
    </row>
    <row r="9" spans="1:19" x14ac:dyDescent="0.25">
      <c r="A9" t="s">
        <v>4</v>
      </c>
      <c r="B9">
        <f>10^7</f>
        <v>10000000</v>
      </c>
      <c r="C9" t="s">
        <v>27</v>
      </c>
      <c r="D9" t="s">
        <v>30</v>
      </c>
    </row>
    <row r="11" spans="1:19" x14ac:dyDescent="0.25">
      <c r="A11" s="1" t="s">
        <v>19</v>
      </c>
    </row>
    <row r="12" spans="1:19" x14ac:dyDescent="0.25">
      <c r="A12" t="s">
        <v>5</v>
      </c>
      <c r="B12" t="s">
        <v>6</v>
      </c>
    </row>
    <row r="13" spans="1:19" x14ac:dyDescent="0.25">
      <c r="A13" t="s">
        <v>7</v>
      </c>
      <c r="B13">
        <v>2368</v>
      </c>
    </row>
    <row r="14" spans="1:19" x14ac:dyDescent="0.25">
      <c r="A14" t="s">
        <v>8</v>
      </c>
      <c r="B14">
        <v>8308</v>
      </c>
    </row>
    <row r="16" spans="1:19" x14ac:dyDescent="0.25">
      <c r="A16" s="1" t="s">
        <v>17</v>
      </c>
      <c r="C16" t="s">
        <v>18</v>
      </c>
      <c r="E16" t="s">
        <v>31</v>
      </c>
    </row>
    <row r="17" spans="1:4" x14ac:dyDescent="0.25">
      <c r="A17" t="s">
        <v>9</v>
      </c>
      <c r="B17">
        <v>-35.5</v>
      </c>
      <c r="C17" t="s">
        <v>37</v>
      </c>
    </row>
    <row r="18" spans="1:4" x14ac:dyDescent="0.25">
      <c r="A18" t="s">
        <v>10</v>
      </c>
      <c r="B18">
        <v>51.9</v>
      </c>
      <c r="C18" t="s">
        <v>37</v>
      </c>
    </row>
    <row r="19" spans="1:4" x14ac:dyDescent="0.25">
      <c r="A19" t="s">
        <v>11</v>
      </c>
      <c r="B19">
        <v>215.7</v>
      </c>
      <c r="C19" t="s">
        <v>37</v>
      </c>
    </row>
    <row r="20" spans="1:4" x14ac:dyDescent="0.25">
      <c r="A20" t="s">
        <v>12</v>
      </c>
      <c r="B20">
        <v>270</v>
      </c>
      <c r="C20" t="s">
        <v>36</v>
      </c>
    </row>
    <row r="21" spans="1:4" x14ac:dyDescent="0.25">
      <c r="A21" t="s">
        <v>13</v>
      </c>
      <c r="B21">
        <v>180</v>
      </c>
      <c r="C21" t="s">
        <v>36</v>
      </c>
    </row>
    <row r="22" spans="1:4" x14ac:dyDescent="0.25">
      <c r="A22" t="s">
        <v>14</v>
      </c>
      <c r="B22">
        <v>0</v>
      </c>
      <c r="C22" t="s">
        <v>36</v>
      </c>
    </row>
    <row r="24" spans="1:4" x14ac:dyDescent="0.25">
      <c r="A24" s="1" t="s">
        <v>20</v>
      </c>
    </row>
    <row r="25" spans="1:4" x14ac:dyDescent="0.25">
      <c r="A25" t="s">
        <v>21</v>
      </c>
      <c r="B25">
        <v>18</v>
      </c>
      <c r="C25" t="s">
        <v>35</v>
      </c>
      <c r="D25" t="s">
        <v>22</v>
      </c>
    </row>
    <row r="26" spans="1:4" hidden="1" x14ac:dyDescent="0.25"/>
    <row r="27" spans="1:4" hidden="1" x14ac:dyDescent="0.25"/>
    <row r="28" spans="1:4" hidden="1" x14ac:dyDescent="0.25"/>
    <row r="30" spans="1:4" x14ac:dyDescent="0.25">
      <c r="A30" s="1" t="s">
        <v>32</v>
      </c>
    </row>
    <row r="31" spans="1:4" x14ac:dyDescent="0.25">
      <c r="A31" t="s">
        <v>43</v>
      </c>
      <c r="B31">
        <v>1</v>
      </c>
      <c r="D31" t="s">
        <v>45</v>
      </c>
    </row>
    <row r="33" spans="1:4" x14ac:dyDescent="0.25">
      <c r="A33" t="s">
        <v>49</v>
      </c>
      <c r="B33">
        <v>1E-3</v>
      </c>
      <c r="C33" t="s">
        <v>46</v>
      </c>
      <c r="D33" t="s">
        <v>41</v>
      </c>
    </row>
    <row r="34" spans="1:4" x14ac:dyDescent="0.25">
      <c r="A34" t="s">
        <v>33</v>
      </c>
      <c r="B34">
        <f>B33</f>
        <v>1E-3</v>
      </c>
      <c r="C34" t="s">
        <v>46</v>
      </c>
    </row>
    <row r="35" spans="1:4" x14ac:dyDescent="0.25">
      <c r="A35" t="s">
        <v>34</v>
      </c>
      <c r="B35">
        <f>B33</f>
        <v>1E-3</v>
      </c>
      <c r="C35" t="s">
        <v>46</v>
      </c>
    </row>
    <row r="37" spans="1:4" x14ac:dyDescent="0.25">
      <c r="A37" t="s">
        <v>38</v>
      </c>
      <c r="B37">
        <f>10^6</f>
        <v>1000000</v>
      </c>
      <c r="C37" t="s">
        <v>37</v>
      </c>
      <c r="D37" t="s">
        <v>42</v>
      </c>
    </row>
    <row r="38" spans="1:4" x14ac:dyDescent="0.25">
      <c r="A38" t="s">
        <v>39</v>
      </c>
      <c r="B38">
        <f>B37</f>
        <v>1000000</v>
      </c>
      <c r="C38" t="s">
        <v>37</v>
      </c>
    </row>
    <row r="39" spans="1:4" x14ac:dyDescent="0.25">
      <c r="A39" t="s">
        <v>40</v>
      </c>
      <c r="B39">
        <f>B37</f>
        <v>1000000</v>
      </c>
      <c r="C39" t="s">
        <v>37</v>
      </c>
    </row>
    <row r="41" spans="1:4" hidden="1" x14ac:dyDescent="0.25"/>
    <row r="42" spans="1:4" hidden="1" x14ac:dyDescent="0.25"/>
    <row r="43" spans="1:4" hidden="1" x14ac:dyDescent="0.25"/>
    <row r="45" spans="1:4" x14ac:dyDescent="0.25">
      <c r="A45" t="s">
        <v>50</v>
      </c>
    </row>
    <row r="46" spans="1:4" x14ac:dyDescent="0.25">
      <c r="A46" s="1" t="s">
        <v>52</v>
      </c>
      <c r="D46" t="s">
        <v>69</v>
      </c>
    </row>
    <row r="47" spans="1:4" x14ac:dyDescent="0.25">
      <c r="A47" t="s">
        <v>62</v>
      </c>
      <c r="B47" t="s">
        <v>65</v>
      </c>
    </row>
    <row r="48" spans="1:4" x14ac:dyDescent="0.25">
      <c r="A48" t="s">
        <v>63</v>
      </c>
      <c r="B48" t="s">
        <v>66</v>
      </c>
    </row>
    <row r="49" spans="1:4" x14ac:dyDescent="0.25">
      <c r="A49" t="s">
        <v>58</v>
      </c>
      <c r="B49" t="s">
        <v>59</v>
      </c>
      <c r="D49" t="s">
        <v>60</v>
      </c>
    </row>
    <row r="51" spans="1:4" x14ac:dyDescent="0.25">
      <c r="A51" t="s">
        <v>55</v>
      </c>
      <c r="B51">
        <v>1</v>
      </c>
      <c r="D51" t="s">
        <v>56</v>
      </c>
    </row>
    <row r="52" spans="1:4" x14ac:dyDescent="0.25">
      <c r="A52" t="s">
        <v>48</v>
      </c>
      <c r="B52">
        <v>200</v>
      </c>
      <c r="D52" t="s">
        <v>53</v>
      </c>
    </row>
    <row r="54" spans="1:4" x14ac:dyDescent="0.25">
      <c r="A54" s="1" t="s">
        <v>57</v>
      </c>
    </row>
    <row r="55" spans="1:4" x14ac:dyDescent="0.25">
      <c r="A55" t="s">
        <v>54</v>
      </c>
      <c r="B55">
        <f>B51*200</f>
        <v>200</v>
      </c>
      <c r="D55" t="s">
        <v>61</v>
      </c>
    </row>
    <row r="56" spans="1:4" x14ac:dyDescent="0.25">
      <c r="A56" t="s">
        <v>64</v>
      </c>
      <c r="B56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88805-F40F-47F0-96F8-00A8CC057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2019-10-01T16:48:57Z</dcterms:created>
  <dcterms:modified xsi:type="dcterms:W3CDTF">2019-10-02T13:27:12Z</dcterms:modified>
</cp:coreProperties>
</file>