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2019Host\neo\LiDAR\"/>
    </mc:Choice>
  </mc:AlternateContent>
  <xr:revisionPtr revIDLastSave="0" documentId="13_ncr:1_{B840E832-84AD-47FD-AE29-D3AC6C1D560C}" xr6:coauthVersionLast="44" xr6:coauthVersionMax="44" xr10:uidLastSave="{00000000-0000-0000-0000-000000000000}"/>
  <bookViews>
    <workbookView xWindow="-28920" yWindow="-120" windowWidth="29040" windowHeight="18240" xr2:uid="{41D32DC6-A733-4811-B5BB-B5FA4829A855}"/>
  </bookViews>
  <sheets>
    <sheet name="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9" i="1"/>
  <c r="B38" i="1"/>
  <c r="B37" i="1"/>
  <c r="B35" i="1"/>
  <c r="B34" i="1"/>
</calcChain>
</file>

<file path=xl/sharedStrings.xml><?xml version="1.0" encoding="utf-8"?>
<sst xmlns="http://schemas.openxmlformats.org/spreadsheetml/2006/main" count="54" uniqueCount="46">
  <si>
    <t>LiDAR settings</t>
  </si>
  <si>
    <t>fov_size</t>
  </si>
  <si>
    <t>rpm</t>
  </si>
  <si>
    <t>num_returns</t>
  </si>
  <si>
    <t>timeout_between_packets</t>
  </si>
  <si>
    <t>ip</t>
  </si>
  <si>
    <t>192.168.168.201</t>
  </si>
  <si>
    <t>port_measurement_packet</t>
  </si>
  <si>
    <t>port_position_packet</t>
  </si>
  <si>
    <t>x</t>
  </si>
  <si>
    <t>y</t>
  </si>
  <si>
    <t>z</t>
  </si>
  <si>
    <t>roll</t>
  </si>
  <si>
    <t>pitch</t>
  </si>
  <si>
    <t>yaw</t>
  </si>
  <si>
    <t>Settings used by the read_pcap_from_file.py</t>
  </si>
  <si>
    <t>All times in nanoseconds</t>
  </si>
  <si>
    <t>LiDAR lever arm</t>
  </si>
  <si>
    <t>LiDAR perspective!!!</t>
  </si>
  <si>
    <t>UDP info</t>
  </si>
  <si>
    <t>GPS info</t>
  </si>
  <si>
    <t>Leap seconds</t>
  </si>
  <si>
    <t>The amount of leap seconds at the moment of flight can be found in the INS log file as "UTC offset"</t>
  </si>
  <si>
    <t>Note:</t>
  </si>
  <si>
    <t xml:space="preserve">The spots containing the settings values have to be in the exact spot that they are at now (B6 -&gt; B25) </t>
  </si>
  <si>
    <t>The names of the settings do not matter and can be changed to preference, now they have the names used in the lidar_values_and_settings.py file</t>
  </si>
  <si>
    <t>To change their spot, you must also change the corresponding reference in lidar_values_and_settings.py</t>
  </si>
  <si>
    <t>ns</t>
  </si>
  <si>
    <t>Must be divisible by 60 and in the range [300, 1200], The LiDAR won't accept anything else. </t>
  </si>
  <si>
    <t>Dual mode = 2, single mode = 1. The programs understands the number of returns themself, this is used for testing</t>
  </si>
  <si>
    <t>How long to wait before deciding that all packets in a FOV has been recieved</t>
  </si>
  <si>
    <t>So far I have used INS data boresight calibrated for the HySpex camera, so my lever arm is to the center of the HySpex camera</t>
  </si>
  <si>
    <t>LAS file settings</t>
  </si>
  <si>
    <t>scale x</t>
  </si>
  <si>
    <t>scale y</t>
  </si>
  <si>
    <t>scale z</t>
  </si>
  <si>
    <t>s</t>
  </si>
  <si>
    <t>°</t>
  </si>
  <si>
    <t>mm</t>
  </si>
  <si>
    <t>max x</t>
  </si>
  <si>
    <t xml:space="preserve">max y </t>
  </si>
  <si>
    <t>max z</t>
  </si>
  <si>
    <t>Our values are originally in mm, scale of 0.001 will convert them to meters</t>
  </si>
  <si>
    <t>The limit before applying offset in mm, 1 million corresponds to 1 kilometer</t>
  </si>
  <si>
    <t>Point format</t>
  </si>
  <si>
    <t>The las point format you want to save the files in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</si>
</sst>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462F-5D4E-489F-A29E-C545ED798189}">
  <dimension ref="A1:S39"/>
  <sheetViews>
    <sheetView tabSelected="1" workbookViewId="0">
      <selection activeCell="J21" sqref="J21"/>
    </sheetView>
  </sheetViews>
  <sheetFormatPr defaultRowHeight="15" x14ac:dyDescent="0.25"/>
  <cols>
    <col min="1" max="1" width="26" bestFit="1" customWidth="1"/>
    <col min="2" max="2" width="14.85546875" bestFit="1" customWidth="1"/>
  </cols>
  <sheetData>
    <row r="1" spans="1:19" x14ac:dyDescent="0.25">
      <c r="A1" t="s">
        <v>15</v>
      </c>
    </row>
    <row r="2" spans="1:19" x14ac:dyDescent="0.25">
      <c r="S2" t="s">
        <v>23</v>
      </c>
    </row>
    <row r="3" spans="1:19" x14ac:dyDescent="0.25">
      <c r="S3" t="s">
        <v>24</v>
      </c>
    </row>
    <row r="4" spans="1:19" x14ac:dyDescent="0.25">
      <c r="S4" t="s">
        <v>26</v>
      </c>
    </row>
    <row r="5" spans="1:19" x14ac:dyDescent="0.25">
      <c r="A5" t="s">
        <v>0</v>
      </c>
      <c r="S5" t="s">
        <v>25</v>
      </c>
    </row>
    <row r="6" spans="1:19" x14ac:dyDescent="0.25">
      <c r="A6" t="s">
        <v>1</v>
      </c>
      <c r="B6">
        <v>30</v>
      </c>
      <c r="C6" t="s">
        <v>37</v>
      </c>
      <c r="S6" t="s">
        <v>16</v>
      </c>
    </row>
    <row r="7" spans="1:19" x14ac:dyDescent="0.25">
      <c r="A7" t="s">
        <v>2</v>
      </c>
      <c r="B7">
        <v>300</v>
      </c>
      <c r="D7" t="s">
        <v>28</v>
      </c>
    </row>
    <row r="8" spans="1:19" x14ac:dyDescent="0.25">
      <c r="A8" t="s">
        <v>3</v>
      </c>
      <c r="B8">
        <v>2</v>
      </c>
      <c r="D8" t="s">
        <v>29</v>
      </c>
    </row>
    <row r="9" spans="1:19" x14ac:dyDescent="0.25">
      <c r="A9" t="s">
        <v>4</v>
      </c>
      <c r="B9">
        <f>10^7</f>
        <v>10000000</v>
      </c>
      <c r="C9" t="s">
        <v>27</v>
      </c>
      <c r="D9" t="s">
        <v>30</v>
      </c>
    </row>
    <row r="11" spans="1:19" x14ac:dyDescent="0.25">
      <c r="A11" t="s">
        <v>19</v>
      </c>
    </row>
    <row r="12" spans="1:19" x14ac:dyDescent="0.25">
      <c r="A12" t="s">
        <v>5</v>
      </c>
      <c r="B12" t="s">
        <v>6</v>
      </c>
    </row>
    <row r="13" spans="1:19" x14ac:dyDescent="0.25">
      <c r="A13" t="s">
        <v>7</v>
      </c>
      <c r="B13">
        <v>2368</v>
      </c>
    </row>
    <row r="14" spans="1:19" x14ac:dyDescent="0.25">
      <c r="A14" t="s">
        <v>8</v>
      </c>
      <c r="B14">
        <v>8308</v>
      </c>
    </row>
    <row r="16" spans="1:19" x14ac:dyDescent="0.25">
      <c r="A16" t="s">
        <v>17</v>
      </c>
      <c r="C16" t="s">
        <v>18</v>
      </c>
      <c r="E16" t="s">
        <v>31</v>
      </c>
    </row>
    <row r="17" spans="1:4" x14ac:dyDescent="0.25">
      <c r="A17" t="s">
        <v>9</v>
      </c>
      <c r="B17">
        <v>-35.5</v>
      </c>
      <c r="C17" t="s">
        <v>38</v>
      </c>
    </row>
    <row r="18" spans="1:4" x14ac:dyDescent="0.25">
      <c r="A18" t="s">
        <v>10</v>
      </c>
      <c r="B18">
        <v>51.9</v>
      </c>
      <c r="C18" t="s">
        <v>38</v>
      </c>
    </row>
    <row r="19" spans="1:4" x14ac:dyDescent="0.25">
      <c r="A19" t="s">
        <v>11</v>
      </c>
      <c r="B19">
        <v>215.7</v>
      </c>
      <c r="C19" t="s">
        <v>38</v>
      </c>
    </row>
    <row r="20" spans="1:4" x14ac:dyDescent="0.25">
      <c r="A20" t="s">
        <v>12</v>
      </c>
      <c r="B20">
        <v>270</v>
      </c>
      <c r="C20" t="s">
        <v>37</v>
      </c>
    </row>
    <row r="21" spans="1:4" x14ac:dyDescent="0.25">
      <c r="A21" t="s">
        <v>13</v>
      </c>
      <c r="B21">
        <v>180</v>
      </c>
      <c r="C21" t="s">
        <v>37</v>
      </c>
    </row>
    <row r="22" spans="1:4" x14ac:dyDescent="0.25">
      <c r="A22" t="s">
        <v>14</v>
      </c>
      <c r="B22">
        <v>0</v>
      </c>
      <c r="C22" t="s">
        <v>37</v>
      </c>
    </row>
    <row r="24" spans="1:4" x14ac:dyDescent="0.25">
      <c r="A24" t="s">
        <v>20</v>
      </c>
    </row>
    <row r="25" spans="1:4" x14ac:dyDescent="0.25">
      <c r="A25" t="s">
        <v>21</v>
      </c>
      <c r="B25">
        <v>18</v>
      </c>
      <c r="C25" t="s">
        <v>36</v>
      </c>
      <c r="D25" t="s">
        <v>22</v>
      </c>
    </row>
    <row r="30" spans="1:4" x14ac:dyDescent="0.25">
      <c r="A30" t="s">
        <v>32</v>
      </c>
    </row>
    <row r="31" spans="1:4" x14ac:dyDescent="0.25">
      <c r="A31" t="s">
        <v>44</v>
      </c>
      <c r="B31">
        <v>1</v>
      </c>
      <c r="D31" t="s">
        <v>45</v>
      </c>
    </row>
    <row r="33" spans="1:4" x14ac:dyDescent="0.25">
      <c r="A33" t="s">
        <v>33</v>
      </c>
      <c r="B33">
        <v>1E-3</v>
      </c>
      <c r="D33" t="s">
        <v>42</v>
      </c>
    </row>
    <row r="34" spans="1:4" x14ac:dyDescent="0.25">
      <c r="A34" t="s">
        <v>34</v>
      </c>
      <c r="B34">
        <f>B33</f>
        <v>1E-3</v>
      </c>
    </row>
    <row r="35" spans="1:4" x14ac:dyDescent="0.25">
      <c r="A35" t="s">
        <v>35</v>
      </c>
      <c r="B35">
        <f>B33</f>
        <v>1E-3</v>
      </c>
    </row>
    <row r="37" spans="1:4" x14ac:dyDescent="0.25">
      <c r="A37" t="s">
        <v>39</v>
      </c>
      <c r="B37">
        <f>10^6</f>
        <v>1000000</v>
      </c>
      <c r="C37" t="s">
        <v>38</v>
      </c>
      <c r="D37" t="s">
        <v>43</v>
      </c>
    </row>
    <row r="38" spans="1:4" x14ac:dyDescent="0.25">
      <c r="A38" t="s">
        <v>40</v>
      </c>
      <c r="B38">
        <f>B37</f>
        <v>1000000</v>
      </c>
      <c r="C38" t="s">
        <v>38</v>
      </c>
    </row>
    <row r="39" spans="1:4" x14ac:dyDescent="0.25">
      <c r="A39" t="s">
        <v>41</v>
      </c>
      <c r="B39">
        <f>B37</f>
        <v>1000000</v>
      </c>
      <c r="C39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Z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Z Z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W Q U 8 o i k e 4 D g A A A B E A A A A T A B w A R m 9 y b X V s Y X M v U 2 V j d G l v b j E u b S C i G A A o o B Q A A A A A A A A A A A A A A A A A A A A A A A A A A A A r T k 0 u y c z P U w i G 0 I b W A F B L A Q I t A B Q A A g A I A C 2 W Q U 9 D s f b j p w A A A P g A A A A S A A A A A A A A A A A A A A A A A A A A A A B D b 2 5 m a W c v U G F j a 2 F n Z S 5 4 b W x Q S w E C L Q A U A A I A C A A t l k F P D 8 r p q 6 Q A A A D p A A A A E w A A A A A A A A A A A A A A A A D z A A A A W 0 N v b n R l b n R f V H l w Z X N d L n h t b F B L A Q I t A B Q A A g A I A C 2 W Q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T 9 s o D o G I T a 8 I m P s l K J 5 t A A A A A A I A A A A A A B B m A A A A A Q A A I A A A A N 5 m b L U k S E L 7 i B j T M m v H R 8 + W l V M A Y i l x j 3 u 7 A L Z P M Q a Z A A A A A A 6 A A A A A A g A A I A A A A K x s m L U l / 2 j C M v v c V n D J Y f a q d i f V O u 2 a 4 1 E r g v L d 1 Y V F U A A A A F d 9 h G y 5 C 6 x 5 W J / 4 I 8 V S 0 u m 1 O w + q 6 7 F E o T g f C w 0 j V 8 E A o 4 0 O E u t 1 f P y k 7 r e 4 m Q M 3 5 N w I t r h j M f f F 9 d E R u 3 b Y L Y C a 4 m d V e D r o J F k L l l 5 d 5 x T U Q A A A A N u t W W j p O l L G U g J R 9 l O w A e m M Y i W n O r 8 5 o 5 D X u p Q b n 4 d / J + m K b P 9 4 t T a + 1 + q B L e f 3 + v Q H P N D A M P 2 i P + q 7 6 p q z i e Y = < / D a t a M a s h u p > 
</file>

<file path=customXml/itemProps1.xml><?xml version="1.0" encoding="utf-8"?>
<ds:datastoreItem xmlns:ds="http://schemas.openxmlformats.org/officeDocument/2006/customXml" ds:itemID="{F0B88805-F40F-47F0-96F8-00A8CC057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2019-10-01T16:48:57Z</dcterms:created>
  <dcterms:modified xsi:type="dcterms:W3CDTF">2019-10-02T11:13:57Z</dcterms:modified>
</cp:coreProperties>
</file>