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1075" windowHeight="82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Sheet1!$B$2:$L$37</definedName>
  </definedNames>
  <calcPr calcId="145621"/>
</workbook>
</file>

<file path=xl/calcChain.xml><?xml version="1.0" encoding="utf-8"?>
<calcChain xmlns="http://schemas.openxmlformats.org/spreadsheetml/2006/main">
  <c r="J37" i="1" l="1"/>
  <c r="J17" i="1"/>
  <c r="J14" i="1"/>
  <c r="J13" i="1"/>
  <c r="J15" i="1"/>
  <c r="J12" i="1" l="1"/>
  <c r="J5" i="1"/>
  <c r="J31" i="1"/>
  <c r="J33" i="1"/>
  <c r="J34" i="1"/>
  <c r="J35" i="1"/>
  <c r="J32" i="1"/>
  <c r="J30" i="1"/>
  <c r="J27" i="1"/>
  <c r="J26" i="1"/>
  <c r="J3" i="1"/>
  <c r="J28" i="1"/>
  <c r="J6" i="1"/>
  <c r="J9" i="1"/>
  <c r="J8" i="1"/>
  <c r="J36" i="1"/>
  <c r="J7" i="1"/>
  <c r="J29" i="1"/>
  <c r="J18" i="1"/>
  <c r="J19" i="1"/>
  <c r="J21" i="1"/>
  <c r="J23" i="1"/>
  <c r="J24" i="1"/>
  <c r="J16" i="1"/>
  <c r="J20" i="1"/>
  <c r="J22" i="1"/>
  <c r="J10" i="1" l="1"/>
  <c r="J25" i="1"/>
  <c r="J4" i="1"/>
  <c r="J11" i="1"/>
  <c r="J40" i="1" l="1"/>
</calcChain>
</file>

<file path=xl/sharedStrings.xml><?xml version="1.0" encoding="utf-8"?>
<sst xmlns="http://schemas.openxmlformats.org/spreadsheetml/2006/main" count="216" uniqueCount="105">
  <si>
    <t>LM8UU</t>
  </si>
  <si>
    <t>ROBOTDIGG</t>
  </si>
  <si>
    <t>8mm linear Bearing</t>
  </si>
  <si>
    <t>E3D 3.00mm Bowden Hotend</t>
  </si>
  <si>
    <t>FILLASTRUDER</t>
  </si>
  <si>
    <t>E3D BOWDEN FEED - 3.0MM</t>
  </si>
  <si>
    <t>McMASTER</t>
  </si>
  <si>
    <t>93625A100</t>
  </si>
  <si>
    <t>Order Qnty</t>
  </si>
  <si>
    <t>Pkg Qnty</t>
  </si>
  <si>
    <t>91290A123</t>
  </si>
  <si>
    <t>M3x0.5 Size Metric 18-8 Stainless Steel Nylon-Insert Hex Locknut</t>
  </si>
  <si>
    <t>M3x0.5 20mm Size Black Oxide Class 12.9 Socket Head Cap Screw</t>
  </si>
  <si>
    <t>Frame</t>
  </si>
  <si>
    <t>Unit Cost</t>
  </si>
  <si>
    <t>Total Cost</t>
  </si>
  <si>
    <t>M5x0.8 12mm Button-Head Socket Cap Screw</t>
  </si>
  <si>
    <t>91239A228</t>
  </si>
  <si>
    <t>T-Slot Hardware 20 Series M5 Slide-In Economy T-Nut</t>
  </si>
  <si>
    <t>80/20</t>
  </si>
  <si>
    <t>HBLFSNB5</t>
  </si>
  <si>
    <t>MISUMIUSA.COM</t>
  </si>
  <si>
    <t>Supplier</t>
  </si>
  <si>
    <t>Part Number</t>
  </si>
  <si>
    <t>Reversal Tabbed Brackets for Aluminum Extrusion</t>
  </si>
  <si>
    <t>M5x0.8 10mm Button-Head Socket Cap Screw</t>
  </si>
  <si>
    <t>91239A224</t>
  </si>
  <si>
    <t>91828A241</t>
  </si>
  <si>
    <t>M5 18-8 Stainless Steel Hex Nut</t>
  </si>
  <si>
    <t>15mm Overall, 9.25mm OD, 1.25mm Wire Metric Compression Spring</t>
  </si>
  <si>
    <t>94125K612</t>
  </si>
  <si>
    <t>91290A258</t>
  </si>
  <si>
    <t>M8x1.25 1-Meter Type 316 Stainless Steel Threaded Rod</t>
  </si>
  <si>
    <t>94185A160</t>
  </si>
  <si>
    <t>M8x1.25 18-8 Stainless Steel JIS Hex Nut</t>
  </si>
  <si>
    <t>91028A664</t>
  </si>
  <si>
    <t>M5, 15mm OD, 1mm-1.4mm Thick 18-8 Stainless Steel Flat Washer</t>
  </si>
  <si>
    <t>91116A140</t>
  </si>
  <si>
    <t>M5x0.8 Tap</t>
  </si>
  <si>
    <t>8305A524</t>
  </si>
  <si>
    <t>3 Piece Set</t>
  </si>
  <si>
    <t>91290A184</t>
  </si>
  <si>
    <t>M4x0.7, 40mm Length, Socket Head Cap Screw</t>
  </si>
  <si>
    <t>M5x0.8, 40mm Length, Socket Head Cap Screw</t>
  </si>
  <si>
    <t>93625A150</t>
  </si>
  <si>
    <t>M4 18-8 Stainless Steel Nylon-Insert Hex Locknut</t>
  </si>
  <si>
    <t>10mm Linear Bearing</t>
  </si>
  <si>
    <t>LM10UU</t>
  </si>
  <si>
    <t>NEMA 17 Stepper Motor</t>
  </si>
  <si>
    <t>XY Axis</t>
  </si>
  <si>
    <t>10x22x6 Rubber Sealed Bearing 6900-2RS (10 Units)</t>
  </si>
  <si>
    <t>FastEddy Bearings</t>
  </si>
  <si>
    <t>Brand</t>
  </si>
  <si>
    <t>AMAZON</t>
  </si>
  <si>
    <t>6900-2RS-10</t>
  </si>
  <si>
    <t>MISUMI</t>
  </si>
  <si>
    <t>GPA32GT2060-A-P5</t>
  </si>
  <si>
    <t>GPA32GT2060-A-P10</t>
  </si>
  <si>
    <t>5mm Bore, High Torque Timing Pulleys - 2GT</t>
  </si>
  <si>
    <t>10mm Bore, High Torque Timing Pulleys - 2GT</t>
  </si>
  <si>
    <t>10mm bore 32 teeth gt2 pulley</t>
  </si>
  <si>
    <t>GT2 Pulley 32 Teeth 10mm Bore</t>
  </si>
  <si>
    <t>SDP-SI</t>
  </si>
  <si>
    <t>SDP-SI.COM</t>
  </si>
  <si>
    <t>TMG BLT GT2 2MM(US)</t>
  </si>
  <si>
    <t>A 6R51M502060</t>
  </si>
  <si>
    <t>A 6R51M497060</t>
  </si>
  <si>
    <t>A 6R51M475060</t>
  </si>
  <si>
    <t>SINT.BR.PRSBRG (US)</t>
  </si>
  <si>
    <t>A 7Z41MPSB10M</t>
  </si>
  <si>
    <t>Open Ended 6mm Width GT2 Belt</t>
  </si>
  <si>
    <t>5m Open Ended 6mm Width GT2 Belt</t>
  </si>
  <si>
    <t>Description</t>
  </si>
  <si>
    <t>Section</t>
  </si>
  <si>
    <t>Z Axis</t>
  </si>
  <si>
    <t>Misc</t>
  </si>
  <si>
    <t>E3D</t>
  </si>
  <si>
    <t>Carriage/Hotend</t>
  </si>
  <si>
    <t>Total</t>
  </si>
  <si>
    <t>Electronics</t>
  </si>
  <si>
    <t>5mm to 8mm Z Coupler</t>
  </si>
  <si>
    <t>MAKERFARM</t>
  </si>
  <si>
    <t>10 mm Diameter, 1000 mm Length Hardened Precision 400 Series Stainless Steel Metric Shaft</t>
  </si>
  <si>
    <t>MCMASTER</t>
  </si>
  <si>
    <t>6459K17</t>
  </si>
  <si>
    <t>10 mm Diameter, 800 mm Length Hardened Precision 400 Series Stainless Steel Metric Shaft</t>
  </si>
  <si>
    <t>6459K16</t>
  </si>
  <si>
    <t>8 mm Diameter, 1000 mm Length Hardened Precision 400 Series Stainless Steel Metric Shaft</t>
  </si>
  <si>
    <t>6459K115</t>
  </si>
  <si>
    <t>94125K811</t>
  </si>
  <si>
    <t>20mm Overall, 11.25mm OD, 1.25mm Wire Metric Compression Spring</t>
  </si>
  <si>
    <t>RAMBo 1.2 Printer Board</t>
  </si>
  <si>
    <t>UltiMachine</t>
  </si>
  <si>
    <t>UMRAMBOPAC12</t>
  </si>
  <si>
    <t>SPARKFUN</t>
  </si>
  <si>
    <t>ROB-10846</t>
  </si>
  <si>
    <t>Various</t>
  </si>
  <si>
    <t>Ebay</t>
  </si>
  <si>
    <t>80/20 Inc Metric 20 Series 20mm x 20mm T-Slot Aluminum Extrusion, Part #20-2020 x 2440mm Long</t>
  </si>
  <si>
    <t>20-2020 x 2440mm</t>
  </si>
  <si>
    <t xml:space="preserve">Purchased? </t>
  </si>
  <si>
    <t>yes</t>
  </si>
  <si>
    <t>Arrived?</t>
  </si>
  <si>
    <t>?</t>
  </si>
  <si>
    <t>Ordered from misumi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</si>
</sst>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NumberFormat="1"/>
    <xf numFmtId="0" fontId="0" fillId="0" borderId="0" xfId="1" applyNumberFormat="1" applyFont="1"/>
    <xf numFmtId="8" fontId="0" fillId="0" borderId="0" xfId="0" applyNumberFormat="1"/>
    <xf numFmtId="0" fontId="3" fillId="0" borderId="0" xfId="2" applyAlignment="1">
      <alignment horizontal="left"/>
    </xf>
    <xf numFmtId="0" fontId="3" fillId="0" borderId="0" xfId="2"/>
    <xf numFmtId="164" fontId="3" fillId="0" borderId="0" xfId="2" applyNumberFormat="1"/>
    <xf numFmtId="44" fontId="0" fillId="0" borderId="0" xfId="1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cmaster.com/" TargetMode="External"/><Relationship Id="rId13" Type="http://schemas.openxmlformats.org/officeDocument/2006/relationships/hyperlink" Target="http://www.robotdigg.com/product/74/LM10UU" TargetMode="External"/><Relationship Id="rId18" Type="http://schemas.openxmlformats.org/officeDocument/2006/relationships/hyperlink" Target="http://www.robotdigg.com/product/13/LM8UU-Linear-Bearing" TargetMode="External"/><Relationship Id="rId26" Type="http://schemas.openxmlformats.org/officeDocument/2006/relationships/hyperlink" Target="http://www.mcmaster.com/" TargetMode="External"/><Relationship Id="rId3" Type="http://schemas.openxmlformats.org/officeDocument/2006/relationships/hyperlink" Target="http://us.misumi-ec.com/vona2/detail/110300437260/?KWSearch=HBLFSNB5&amp;catalogType=00000034566" TargetMode="External"/><Relationship Id="rId21" Type="http://schemas.openxmlformats.org/officeDocument/2006/relationships/hyperlink" Target="http://us.misumi-ec.com/vona2/detail/110302193470/?HissuCode=GPA32GT2060-A-P5%2C6%2C6.35%2C7%2C8%2C9%2C10&amp;SeriesSpec=D002%3A%3A5&amp;PNSearch=GPA32GT2060-A-P5" TargetMode="External"/><Relationship Id="rId7" Type="http://schemas.openxmlformats.org/officeDocument/2006/relationships/hyperlink" Target="http://www.mcmaster.com/" TargetMode="External"/><Relationship Id="rId12" Type="http://schemas.openxmlformats.org/officeDocument/2006/relationships/hyperlink" Target="http://www.mcmaster.com/" TargetMode="External"/><Relationship Id="rId17" Type="http://schemas.openxmlformats.org/officeDocument/2006/relationships/hyperlink" Target="http://www.filastruder.com/products/all-metal-e3d-hotend" TargetMode="External"/><Relationship Id="rId25" Type="http://schemas.openxmlformats.org/officeDocument/2006/relationships/hyperlink" Target="http://www.mcmaster.com/" TargetMode="External"/><Relationship Id="rId2" Type="http://schemas.openxmlformats.org/officeDocument/2006/relationships/hyperlink" Target="http://www.ebay.com/itm/370794636731" TargetMode="External"/><Relationship Id="rId16" Type="http://schemas.openxmlformats.org/officeDocument/2006/relationships/hyperlink" Target="http://www.mcmaster.com/" TargetMode="External"/><Relationship Id="rId20" Type="http://schemas.openxmlformats.org/officeDocument/2006/relationships/hyperlink" Target="http://us.misumi-ec.com/vona2/detail/110302193470/?HissuCode=GPA32GT2060-A-P5%2C6%2C6.35%2C7%2C8%2C9%2C10&amp;SeriesSpec=D002%3A%3A10&amp;PNSearch=GPA32GT2060-A-P10" TargetMode="External"/><Relationship Id="rId29" Type="http://schemas.openxmlformats.org/officeDocument/2006/relationships/hyperlink" Target="https://ultimachine.com/content/rambo-12" TargetMode="External"/><Relationship Id="rId1" Type="http://schemas.openxmlformats.org/officeDocument/2006/relationships/hyperlink" Target="http://www.mcmaster.com/" TargetMode="External"/><Relationship Id="rId6" Type="http://schemas.openxmlformats.org/officeDocument/2006/relationships/hyperlink" Target="http://www.mcmaster.com/" TargetMode="External"/><Relationship Id="rId11" Type="http://schemas.openxmlformats.org/officeDocument/2006/relationships/hyperlink" Target="http://www.mcmaster.com/" TargetMode="External"/><Relationship Id="rId24" Type="http://schemas.openxmlformats.org/officeDocument/2006/relationships/hyperlink" Target="http://www.mcmaster.com/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://www.mcmaster.com/" TargetMode="External"/><Relationship Id="rId15" Type="http://schemas.openxmlformats.org/officeDocument/2006/relationships/hyperlink" Target="http://www.mcmaster.com/" TargetMode="External"/><Relationship Id="rId23" Type="http://schemas.openxmlformats.org/officeDocument/2006/relationships/hyperlink" Target="http://www.makerfarm.com/index.php/hardware/z-coupler.html" TargetMode="External"/><Relationship Id="rId28" Type="http://schemas.openxmlformats.org/officeDocument/2006/relationships/hyperlink" Target="http://www.robotdigg.com/product/10/Open-Ended-6mm-Width-GT2-Belt" TargetMode="External"/><Relationship Id="rId10" Type="http://schemas.openxmlformats.org/officeDocument/2006/relationships/hyperlink" Target="http://www.mcmaster.com/" TargetMode="External"/><Relationship Id="rId19" Type="http://schemas.openxmlformats.org/officeDocument/2006/relationships/hyperlink" Target="http://www.amazon.com/gp/product/B00I0X2TGM/ref=oh_details_o00_s00_i00?ie=UTF8&amp;psc=1" TargetMode="External"/><Relationship Id="rId31" Type="http://schemas.openxmlformats.org/officeDocument/2006/relationships/hyperlink" Target="http://www.ebay.com/itm/80-20-Inc-Metric-20mm-x-20mm-T-Slot-Aluminum-20-Series-20-2020-x-2440mm-N-/370799026172?pt=LH_DefaultDomain_0&amp;hash=item5655581ffc" TargetMode="External"/><Relationship Id="rId4" Type="http://schemas.openxmlformats.org/officeDocument/2006/relationships/hyperlink" Target="http://www.mcmaster.com/" TargetMode="External"/><Relationship Id="rId9" Type="http://schemas.openxmlformats.org/officeDocument/2006/relationships/hyperlink" Target="http://www.mcmaster.com/" TargetMode="External"/><Relationship Id="rId14" Type="http://schemas.openxmlformats.org/officeDocument/2006/relationships/hyperlink" Target="http://www.mcmaster.com/" TargetMode="External"/><Relationship Id="rId22" Type="http://schemas.openxmlformats.org/officeDocument/2006/relationships/hyperlink" Target="http://www.robotdigg.com/product/149/10mm-bore-32-teeth-gt2-pulley" TargetMode="External"/><Relationship Id="rId27" Type="http://schemas.openxmlformats.org/officeDocument/2006/relationships/hyperlink" Target="http://www.mcmaster.com/" TargetMode="External"/><Relationship Id="rId30" Type="http://schemas.openxmlformats.org/officeDocument/2006/relationships/hyperlink" Target="https://www.sparkfun.com/products/108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3"/>
  <sheetViews>
    <sheetView tabSelected="1" zoomScaleNormal="100" workbookViewId="0">
      <selection activeCell="F35" sqref="F35"/>
    </sheetView>
  </sheetViews>
  <sheetFormatPr defaultRowHeight="15" x14ac:dyDescent="0.25"/>
  <cols>
    <col min="1" max="1" width="4.85546875" customWidth="1"/>
    <col min="2" max="2" width="15.85546875" bestFit="1" customWidth="1"/>
    <col min="3" max="3" width="89.7109375" bestFit="1" customWidth="1"/>
    <col min="4" max="4" width="17" bestFit="1" customWidth="1"/>
    <col min="5" max="5" width="16.5703125" bestFit="1" customWidth="1"/>
    <col min="6" max="6" width="31" bestFit="1" customWidth="1"/>
    <col min="7" max="7" width="11.42578125" bestFit="1" customWidth="1"/>
    <col min="8" max="8" width="11.140625" bestFit="1" customWidth="1"/>
    <col min="9" max="9" width="10.7109375" customWidth="1"/>
    <col min="10" max="10" width="12" bestFit="1" customWidth="1"/>
    <col min="11" max="11" width="13.85546875" bestFit="1" customWidth="1"/>
    <col min="12" max="12" width="10.85546875" bestFit="1" customWidth="1"/>
  </cols>
  <sheetData>
    <row r="2" spans="2:12" x14ac:dyDescent="0.25">
      <c r="B2" s="1" t="s">
        <v>73</v>
      </c>
      <c r="C2" s="1" t="s">
        <v>72</v>
      </c>
      <c r="D2" s="1" t="s">
        <v>52</v>
      </c>
      <c r="E2" s="1" t="s">
        <v>22</v>
      </c>
      <c r="F2" s="1" t="s">
        <v>23</v>
      </c>
      <c r="G2" s="1" t="s">
        <v>14</v>
      </c>
      <c r="H2" s="1" t="s">
        <v>9</v>
      </c>
      <c r="I2" s="1" t="s">
        <v>8</v>
      </c>
      <c r="J2" s="1" t="s">
        <v>15</v>
      </c>
      <c r="K2" s="1" t="s">
        <v>100</v>
      </c>
      <c r="L2" s="1" t="s">
        <v>102</v>
      </c>
    </row>
    <row r="3" spans="2:12" x14ac:dyDescent="0.25">
      <c r="B3" t="s">
        <v>49</v>
      </c>
      <c r="C3" t="s">
        <v>50</v>
      </c>
      <c r="D3" t="s">
        <v>51</v>
      </c>
      <c r="E3" t="s">
        <v>53</v>
      </c>
      <c r="F3" s="7" t="s">
        <v>54</v>
      </c>
      <c r="G3" s="9">
        <v>12.48</v>
      </c>
      <c r="H3">
        <v>10</v>
      </c>
      <c r="I3">
        <v>1</v>
      </c>
      <c r="J3" s="9">
        <f t="shared" ref="J3:J37" si="0">G3*I3</f>
        <v>12.48</v>
      </c>
      <c r="K3" t="s">
        <v>101</v>
      </c>
    </row>
    <row r="4" spans="2:12" x14ac:dyDescent="0.25">
      <c r="B4" t="s">
        <v>13</v>
      </c>
      <c r="C4" t="s">
        <v>98</v>
      </c>
      <c r="D4" t="s">
        <v>19</v>
      </c>
      <c r="E4" t="s">
        <v>97</v>
      </c>
      <c r="F4" s="7" t="s">
        <v>99</v>
      </c>
      <c r="G4" s="9">
        <v>17.32</v>
      </c>
      <c r="H4">
        <v>1</v>
      </c>
      <c r="I4">
        <v>4</v>
      </c>
      <c r="J4" s="9">
        <f t="shared" si="0"/>
        <v>69.28</v>
      </c>
      <c r="K4" t="s">
        <v>101</v>
      </c>
    </row>
    <row r="5" spans="2:12" x14ac:dyDescent="0.25">
      <c r="B5" t="s">
        <v>13</v>
      </c>
      <c r="C5" t="s">
        <v>18</v>
      </c>
      <c r="D5" t="s">
        <v>19</v>
      </c>
      <c r="E5" t="s">
        <v>97</v>
      </c>
      <c r="F5" s="6">
        <v>14122</v>
      </c>
      <c r="G5" s="9">
        <v>2.1</v>
      </c>
      <c r="H5">
        <v>10</v>
      </c>
      <c r="I5">
        <v>12</v>
      </c>
      <c r="J5" s="9">
        <f t="shared" si="0"/>
        <v>25.200000000000003</v>
      </c>
      <c r="K5" t="s">
        <v>101</v>
      </c>
    </row>
    <row r="6" spans="2:12" x14ac:dyDescent="0.25">
      <c r="B6" t="s">
        <v>77</v>
      </c>
      <c r="C6" t="s">
        <v>3</v>
      </c>
      <c r="D6" t="s">
        <v>76</v>
      </c>
      <c r="E6" t="s">
        <v>4</v>
      </c>
      <c r="F6" s="6" t="s">
        <v>5</v>
      </c>
      <c r="G6" s="9">
        <v>94.99</v>
      </c>
      <c r="H6" s="4">
        <v>1</v>
      </c>
      <c r="I6">
        <v>2</v>
      </c>
      <c r="J6" s="9">
        <f t="shared" si="0"/>
        <v>189.98</v>
      </c>
    </row>
    <row r="7" spans="2:12" x14ac:dyDescent="0.25">
      <c r="B7" t="s">
        <v>74</v>
      </c>
      <c r="C7" t="s">
        <v>80</v>
      </c>
      <c r="D7" t="s">
        <v>81</v>
      </c>
      <c r="E7" t="s">
        <v>81</v>
      </c>
      <c r="F7" s="6" t="s">
        <v>80</v>
      </c>
      <c r="G7" s="9">
        <v>4.5</v>
      </c>
      <c r="H7">
        <v>1</v>
      </c>
      <c r="I7">
        <v>2</v>
      </c>
      <c r="J7" s="9">
        <f t="shared" si="0"/>
        <v>9</v>
      </c>
      <c r="K7" t="s">
        <v>104</v>
      </c>
    </row>
    <row r="8" spans="2:12" x14ac:dyDescent="0.25">
      <c r="B8" t="s">
        <v>77</v>
      </c>
      <c r="C8" t="s">
        <v>12</v>
      </c>
      <c r="D8" t="s">
        <v>6</v>
      </c>
      <c r="E8" t="s">
        <v>6</v>
      </c>
      <c r="F8" s="6" t="s">
        <v>10</v>
      </c>
      <c r="G8" s="9">
        <v>9.56</v>
      </c>
      <c r="H8">
        <v>100</v>
      </c>
      <c r="I8">
        <v>1</v>
      </c>
      <c r="J8" s="9">
        <f t="shared" si="0"/>
        <v>9.56</v>
      </c>
      <c r="K8" t="s">
        <v>101</v>
      </c>
    </row>
    <row r="9" spans="2:12" x14ac:dyDescent="0.25">
      <c r="B9" t="s">
        <v>77</v>
      </c>
      <c r="C9" t="s">
        <v>11</v>
      </c>
      <c r="D9" t="s">
        <v>6</v>
      </c>
      <c r="E9" t="s">
        <v>6</v>
      </c>
      <c r="F9" s="6" t="s">
        <v>7</v>
      </c>
      <c r="G9" s="9">
        <v>5.31</v>
      </c>
      <c r="H9">
        <v>100</v>
      </c>
      <c r="I9">
        <v>1</v>
      </c>
      <c r="J9" s="9">
        <f t="shared" si="0"/>
        <v>5.31</v>
      </c>
      <c r="K9" t="s">
        <v>101</v>
      </c>
    </row>
    <row r="10" spans="2:12" x14ac:dyDescent="0.25">
      <c r="B10" t="s">
        <v>13</v>
      </c>
      <c r="C10" t="s">
        <v>25</v>
      </c>
      <c r="D10" t="s">
        <v>6</v>
      </c>
      <c r="E10" t="s">
        <v>6</v>
      </c>
      <c r="F10" s="6" t="s">
        <v>26</v>
      </c>
      <c r="G10" s="9">
        <v>7.93</v>
      </c>
      <c r="H10">
        <v>100</v>
      </c>
      <c r="I10">
        <v>1</v>
      </c>
      <c r="J10" s="9">
        <f t="shared" si="0"/>
        <v>7.93</v>
      </c>
      <c r="K10" t="s">
        <v>101</v>
      </c>
    </row>
    <row r="11" spans="2:12" x14ac:dyDescent="0.25">
      <c r="B11" t="s">
        <v>13</v>
      </c>
      <c r="C11" t="s">
        <v>16</v>
      </c>
      <c r="D11" t="s">
        <v>6</v>
      </c>
      <c r="E11" t="s">
        <v>6</v>
      </c>
      <c r="F11" s="6" t="s">
        <v>17</v>
      </c>
      <c r="G11" s="9">
        <v>8.1199999999999992</v>
      </c>
      <c r="H11">
        <v>100</v>
      </c>
      <c r="I11">
        <v>2</v>
      </c>
      <c r="J11" s="9">
        <f t="shared" si="0"/>
        <v>16.239999999999998</v>
      </c>
      <c r="K11" t="s">
        <v>101</v>
      </c>
    </row>
    <row r="12" spans="2:12" x14ac:dyDescent="0.25">
      <c r="B12" t="s">
        <v>75</v>
      </c>
      <c r="C12" t="s">
        <v>38</v>
      </c>
      <c r="D12" t="s">
        <v>6</v>
      </c>
      <c r="E12" t="s">
        <v>6</v>
      </c>
      <c r="F12" s="7" t="s">
        <v>39</v>
      </c>
      <c r="G12" s="9">
        <v>18.010000000000002</v>
      </c>
      <c r="H12" t="s">
        <v>40</v>
      </c>
      <c r="I12">
        <v>1</v>
      </c>
      <c r="J12" s="9">
        <f t="shared" si="0"/>
        <v>18.010000000000002</v>
      </c>
      <c r="K12" t="s">
        <v>101</v>
      </c>
    </row>
    <row r="13" spans="2:12" x14ac:dyDescent="0.25">
      <c r="B13" t="s">
        <v>49</v>
      </c>
      <c r="C13" t="s">
        <v>82</v>
      </c>
      <c r="D13" t="s">
        <v>6</v>
      </c>
      <c r="E13" t="s">
        <v>83</v>
      </c>
      <c r="F13" s="6" t="s">
        <v>84</v>
      </c>
      <c r="G13" s="9">
        <v>68.47</v>
      </c>
      <c r="H13">
        <v>1</v>
      </c>
      <c r="I13">
        <v>2</v>
      </c>
      <c r="J13" s="9">
        <f t="shared" si="0"/>
        <v>136.94</v>
      </c>
      <c r="K13" t="s">
        <v>101</v>
      </c>
    </row>
    <row r="14" spans="2:12" x14ac:dyDescent="0.25">
      <c r="B14" t="s">
        <v>49</v>
      </c>
      <c r="C14" t="s">
        <v>87</v>
      </c>
      <c r="D14" t="s">
        <v>6</v>
      </c>
      <c r="E14" t="s">
        <v>83</v>
      </c>
      <c r="F14" s="8" t="s">
        <v>88</v>
      </c>
      <c r="G14" s="9">
        <v>61.33</v>
      </c>
      <c r="H14">
        <v>1</v>
      </c>
      <c r="I14">
        <v>1</v>
      </c>
      <c r="J14" s="9">
        <f t="shared" si="0"/>
        <v>61.33</v>
      </c>
      <c r="K14" t="s">
        <v>101</v>
      </c>
    </row>
    <row r="15" spans="2:12" x14ac:dyDescent="0.25">
      <c r="B15" t="s">
        <v>74</v>
      </c>
      <c r="C15" t="s">
        <v>85</v>
      </c>
      <c r="D15" t="s">
        <v>6</v>
      </c>
      <c r="E15" t="s">
        <v>83</v>
      </c>
      <c r="F15" s="6" t="s">
        <v>86</v>
      </c>
      <c r="G15" s="9">
        <v>55.04</v>
      </c>
      <c r="H15">
        <v>1</v>
      </c>
      <c r="I15">
        <v>1</v>
      </c>
      <c r="J15" s="9">
        <f t="shared" si="0"/>
        <v>55.04</v>
      </c>
      <c r="K15" t="s">
        <v>101</v>
      </c>
    </row>
    <row r="16" spans="2:12" x14ac:dyDescent="0.25">
      <c r="B16" t="s">
        <v>74</v>
      </c>
      <c r="C16" t="s">
        <v>29</v>
      </c>
      <c r="D16" t="s">
        <v>6</v>
      </c>
      <c r="E16" t="s">
        <v>6</v>
      </c>
      <c r="F16" s="6" t="s">
        <v>30</v>
      </c>
      <c r="G16" s="9">
        <v>10.36</v>
      </c>
      <c r="H16">
        <v>5</v>
      </c>
      <c r="I16">
        <v>1</v>
      </c>
      <c r="J16" s="9">
        <f t="shared" si="0"/>
        <v>10.36</v>
      </c>
      <c r="K16" t="s">
        <v>101</v>
      </c>
    </row>
    <row r="17" spans="2:11" x14ac:dyDescent="0.25">
      <c r="B17" t="s">
        <v>74</v>
      </c>
      <c r="C17" t="s">
        <v>90</v>
      </c>
      <c r="D17" t="s">
        <v>6</v>
      </c>
      <c r="E17" t="s">
        <v>6</v>
      </c>
      <c r="F17" s="6" t="s">
        <v>89</v>
      </c>
      <c r="G17" s="9">
        <v>12.33</v>
      </c>
      <c r="H17">
        <v>5</v>
      </c>
      <c r="I17">
        <v>1</v>
      </c>
      <c r="J17" s="9">
        <f t="shared" si="0"/>
        <v>12.33</v>
      </c>
      <c r="K17" t="s">
        <v>101</v>
      </c>
    </row>
    <row r="18" spans="2:11" x14ac:dyDescent="0.25">
      <c r="B18" t="s">
        <v>74</v>
      </c>
      <c r="C18" t="s">
        <v>45</v>
      </c>
      <c r="D18" t="s">
        <v>6</v>
      </c>
      <c r="E18" t="s">
        <v>6</v>
      </c>
      <c r="F18" s="6" t="s">
        <v>44</v>
      </c>
      <c r="G18" s="9">
        <v>6.86</v>
      </c>
      <c r="H18">
        <v>100</v>
      </c>
      <c r="I18">
        <v>1</v>
      </c>
      <c r="J18" s="9">
        <f t="shared" si="0"/>
        <v>6.86</v>
      </c>
      <c r="K18" t="s">
        <v>101</v>
      </c>
    </row>
    <row r="19" spans="2:11" x14ac:dyDescent="0.25">
      <c r="B19" t="s">
        <v>74</v>
      </c>
      <c r="C19" t="s">
        <v>42</v>
      </c>
      <c r="D19" t="s">
        <v>6</v>
      </c>
      <c r="E19" t="s">
        <v>6</v>
      </c>
      <c r="F19" s="6" t="s">
        <v>41</v>
      </c>
      <c r="G19" s="9">
        <v>8.39</v>
      </c>
      <c r="H19">
        <v>50</v>
      </c>
      <c r="I19">
        <v>1</v>
      </c>
      <c r="J19" s="9">
        <f t="shared" si="0"/>
        <v>8.39</v>
      </c>
      <c r="K19" t="s">
        <v>101</v>
      </c>
    </row>
    <row r="20" spans="2:11" x14ac:dyDescent="0.25">
      <c r="B20" t="s">
        <v>74</v>
      </c>
      <c r="C20" t="s">
        <v>28</v>
      </c>
      <c r="D20" t="s">
        <v>6</v>
      </c>
      <c r="E20" t="s">
        <v>6</v>
      </c>
      <c r="F20" s="6" t="s">
        <v>27</v>
      </c>
      <c r="G20" s="9">
        <v>5.55</v>
      </c>
      <c r="H20">
        <v>100</v>
      </c>
      <c r="I20">
        <v>1</v>
      </c>
      <c r="J20" s="9">
        <f t="shared" si="0"/>
        <v>5.55</v>
      </c>
      <c r="K20" t="s">
        <v>101</v>
      </c>
    </row>
    <row r="21" spans="2:11" x14ac:dyDescent="0.25">
      <c r="B21" t="s">
        <v>74</v>
      </c>
      <c r="C21" t="s">
        <v>36</v>
      </c>
      <c r="D21" t="s">
        <v>6</v>
      </c>
      <c r="E21" t="s">
        <v>6</v>
      </c>
      <c r="F21" s="6" t="s">
        <v>37</v>
      </c>
      <c r="G21" s="9">
        <v>6.05</v>
      </c>
      <c r="H21">
        <v>100</v>
      </c>
      <c r="I21">
        <v>1</v>
      </c>
      <c r="J21" s="9">
        <f t="shared" si="0"/>
        <v>6.05</v>
      </c>
      <c r="K21" t="s">
        <v>101</v>
      </c>
    </row>
    <row r="22" spans="2:11" x14ac:dyDescent="0.25">
      <c r="B22" t="s">
        <v>74</v>
      </c>
      <c r="C22" t="s">
        <v>43</v>
      </c>
      <c r="D22" t="s">
        <v>6</v>
      </c>
      <c r="E22" t="s">
        <v>6</v>
      </c>
      <c r="F22" s="6" t="s">
        <v>31</v>
      </c>
      <c r="G22" s="9">
        <v>10.47</v>
      </c>
      <c r="H22">
        <v>50</v>
      </c>
      <c r="I22">
        <v>1</v>
      </c>
      <c r="J22" s="9">
        <f t="shared" si="0"/>
        <v>10.47</v>
      </c>
      <c r="K22" t="s">
        <v>101</v>
      </c>
    </row>
    <row r="23" spans="2:11" x14ac:dyDescent="0.25">
      <c r="B23" t="s">
        <v>74</v>
      </c>
      <c r="C23" t="s">
        <v>34</v>
      </c>
      <c r="D23" t="s">
        <v>6</v>
      </c>
      <c r="E23" t="s">
        <v>6</v>
      </c>
      <c r="F23" s="6" t="s">
        <v>35</v>
      </c>
      <c r="G23" s="9">
        <v>7.66</v>
      </c>
      <c r="H23">
        <v>10</v>
      </c>
      <c r="I23">
        <v>1</v>
      </c>
      <c r="J23" s="9">
        <f t="shared" si="0"/>
        <v>7.66</v>
      </c>
      <c r="K23" t="s">
        <v>101</v>
      </c>
    </row>
    <row r="24" spans="2:11" x14ac:dyDescent="0.25">
      <c r="B24" t="s">
        <v>74</v>
      </c>
      <c r="C24" t="s">
        <v>32</v>
      </c>
      <c r="D24" t="s">
        <v>6</v>
      </c>
      <c r="E24" t="s">
        <v>6</v>
      </c>
      <c r="F24" s="6" t="s">
        <v>33</v>
      </c>
      <c r="G24" s="9">
        <v>14.72</v>
      </c>
      <c r="H24">
        <v>1</v>
      </c>
      <c r="I24">
        <v>1</v>
      </c>
      <c r="J24" s="9">
        <f t="shared" si="0"/>
        <v>14.72</v>
      </c>
      <c r="K24" t="s">
        <v>101</v>
      </c>
    </row>
    <row r="25" spans="2:11" x14ac:dyDescent="0.25">
      <c r="B25" t="s">
        <v>13</v>
      </c>
      <c r="C25" t="s">
        <v>24</v>
      </c>
      <c r="D25" t="s">
        <v>55</v>
      </c>
      <c r="E25" t="s">
        <v>21</v>
      </c>
      <c r="F25" s="6" t="s">
        <v>20</v>
      </c>
      <c r="G25" s="9">
        <v>1.98</v>
      </c>
      <c r="H25">
        <v>1</v>
      </c>
      <c r="I25">
        <v>24</v>
      </c>
      <c r="J25" s="9">
        <f t="shared" si="0"/>
        <v>47.519999999999996</v>
      </c>
      <c r="K25" t="s">
        <v>101</v>
      </c>
    </row>
    <row r="26" spans="2:11" x14ac:dyDescent="0.25">
      <c r="B26" t="s">
        <v>49</v>
      </c>
      <c r="C26" t="s">
        <v>59</v>
      </c>
      <c r="D26" t="s">
        <v>55</v>
      </c>
      <c r="E26" t="s">
        <v>21</v>
      </c>
      <c r="F26" s="8" t="s">
        <v>57</v>
      </c>
      <c r="G26" s="9">
        <v>16.11</v>
      </c>
      <c r="H26">
        <v>1</v>
      </c>
      <c r="I26">
        <v>2</v>
      </c>
      <c r="J26" s="9">
        <f t="shared" si="0"/>
        <v>32.22</v>
      </c>
      <c r="K26" t="s">
        <v>101</v>
      </c>
    </row>
    <row r="27" spans="2:11" x14ac:dyDescent="0.25">
      <c r="B27" t="s">
        <v>49</v>
      </c>
      <c r="C27" t="s">
        <v>58</v>
      </c>
      <c r="D27" t="s">
        <v>55</v>
      </c>
      <c r="E27" t="s">
        <v>21</v>
      </c>
      <c r="F27" s="8" t="s">
        <v>56</v>
      </c>
      <c r="G27" s="9">
        <v>16.11</v>
      </c>
      <c r="H27">
        <v>1</v>
      </c>
      <c r="I27">
        <v>4</v>
      </c>
      <c r="J27" s="9">
        <f t="shared" si="0"/>
        <v>64.44</v>
      </c>
      <c r="K27" t="s">
        <v>101</v>
      </c>
    </row>
    <row r="28" spans="2:11" x14ac:dyDescent="0.25">
      <c r="B28" t="s">
        <v>77</v>
      </c>
      <c r="C28" t="s">
        <v>2</v>
      </c>
      <c r="D28" t="s">
        <v>1</v>
      </c>
      <c r="E28" t="s">
        <v>1</v>
      </c>
      <c r="F28" s="6" t="s">
        <v>0</v>
      </c>
      <c r="G28" s="9">
        <v>0.6</v>
      </c>
      <c r="H28" s="3">
        <v>1</v>
      </c>
      <c r="I28">
        <v>4</v>
      </c>
      <c r="J28" s="9">
        <f t="shared" si="0"/>
        <v>2.4</v>
      </c>
      <c r="K28" t="s">
        <v>103</v>
      </c>
    </row>
    <row r="29" spans="2:11" x14ac:dyDescent="0.25">
      <c r="B29" t="s">
        <v>74</v>
      </c>
      <c r="C29" t="s">
        <v>46</v>
      </c>
      <c r="D29" t="s">
        <v>1</v>
      </c>
      <c r="E29" t="s">
        <v>1</v>
      </c>
      <c r="F29" s="6" t="s">
        <v>47</v>
      </c>
      <c r="G29" s="9">
        <v>8</v>
      </c>
      <c r="H29">
        <v>10</v>
      </c>
      <c r="I29">
        <v>1</v>
      </c>
      <c r="J29" s="9">
        <f t="shared" si="0"/>
        <v>8</v>
      </c>
      <c r="K29" t="s">
        <v>103</v>
      </c>
    </row>
    <row r="30" spans="2:11" x14ac:dyDescent="0.25">
      <c r="B30" t="s">
        <v>49</v>
      </c>
      <c r="C30" t="s">
        <v>60</v>
      </c>
      <c r="D30" t="s">
        <v>1</v>
      </c>
      <c r="E30" t="s">
        <v>1</v>
      </c>
      <c r="F30" s="8" t="s">
        <v>61</v>
      </c>
      <c r="G30" s="9">
        <v>2.5</v>
      </c>
      <c r="H30">
        <v>1</v>
      </c>
      <c r="I30">
        <v>8</v>
      </c>
      <c r="J30" s="9">
        <f t="shared" si="0"/>
        <v>20</v>
      </c>
      <c r="K30" t="s">
        <v>103</v>
      </c>
    </row>
    <row r="31" spans="2:11" x14ac:dyDescent="0.25">
      <c r="B31" t="s">
        <v>49</v>
      </c>
      <c r="C31" s="5" t="s">
        <v>71</v>
      </c>
      <c r="D31" t="s">
        <v>1</v>
      </c>
      <c r="E31" t="s">
        <v>1</v>
      </c>
      <c r="F31" s="8" t="s">
        <v>70</v>
      </c>
      <c r="G31" s="9">
        <v>2</v>
      </c>
      <c r="H31">
        <v>1</v>
      </c>
      <c r="I31">
        <v>5</v>
      </c>
      <c r="J31" s="9">
        <f t="shared" si="0"/>
        <v>10</v>
      </c>
      <c r="K31" t="s">
        <v>103</v>
      </c>
    </row>
    <row r="32" spans="2:11" x14ac:dyDescent="0.25">
      <c r="B32" t="s">
        <v>49</v>
      </c>
      <c r="C32" t="s">
        <v>68</v>
      </c>
      <c r="D32" t="s">
        <v>62</v>
      </c>
      <c r="E32" t="s">
        <v>63</v>
      </c>
      <c r="F32" s="2" t="s">
        <v>69</v>
      </c>
      <c r="G32" s="9">
        <v>2.75</v>
      </c>
      <c r="H32">
        <v>1</v>
      </c>
      <c r="I32">
        <v>8</v>
      </c>
      <c r="J32" s="9">
        <f t="shared" si="0"/>
        <v>22</v>
      </c>
    </row>
    <row r="33" spans="2:11" x14ac:dyDescent="0.25">
      <c r="B33" t="s">
        <v>49</v>
      </c>
      <c r="C33" t="s">
        <v>64</v>
      </c>
      <c r="D33" t="s">
        <v>62</v>
      </c>
      <c r="E33" t="s">
        <v>63</v>
      </c>
      <c r="F33" s="5" t="s">
        <v>65</v>
      </c>
      <c r="G33" s="9">
        <v>8.82</v>
      </c>
      <c r="H33">
        <v>1</v>
      </c>
      <c r="I33">
        <v>1</v>
      </c>
      <c r="J33" s="9">
        <f t="shared" si="0"/>
        <v>8.82</v>
      </c>
    </row>
    <row r="34" spans="2:11" x14ac:dyDescent="0.25">
      <c r="B34" t="s">
        <v>49</v>
      </c>
      <c r="C34" t="s">
        <v>64</v>
      </c>
      <c r="D34" t="s">
        <v>62</v>
      </c>
      <c r="E34" t="s">
        <v>63</v>
      </c>
      <c r="F34" s="2" t="s">
        <v>66</v>
      </c>
      <c r="G34" s="9">
        <v>8.09</v>
      </c>
      <c r="H34">
        <v>1</v>
      </c>
      <c r="I34">
        <v>1</v>
      </c>
      <c r="J34" s="9">
        <f t="shared" si="0"/>
        <v>8.09</v>
      </c>
    </row>
    <row r="35" spans="2:11" x14ac:dyDescent="0.25">
      <c r="B35" t="s">
        <v>49</v>
      </c>
      <c r="C35" t="s">
        <v>64</v>
      </c>
      <c r="D35" t="s">
        <v>62</v>
      </c>
      <c r="E35" t="s">
        <v>63</v>
      </c>
      <c r="F35" s="2" t="s">
        <v>67</v>
      </c>
      <c r="G35" s="9">
        <v>8.09</v>
      </c>
      <c r="H35">
        <v>1</v>
      </c>
      <c r="I35">
        <v>1</v>
      </c>
      <c r="J35" s="9">
        <f t="shared" si="0"/>
        <v>8.09</v>
      </c>
    </row>
    <row r="36" spans="2:11" x14ac:dyDescent="0.25">
      <c r="B36" t="s">
        <v>96</v>
      </c>
      <c r="C36" t="s">
        <v>48</v>
      </c>
      <c r="D36" t="s">
        <v>94</v>
      </c>
      <c r="E36" t="s">
        <v>94</v>
      </c>
      <c r="F36" s="6" t="s">
        <v>95</v>
      </c>
      <c r="G36" s="9">
        <v>16.989999999999998</v>
      </c>
      <c r="H36">
        <v>1</v>
      </c>
      <c r="I36">
        <v>6</v>
      </c>
      <c r="J36" s="9">
        <f t="shared" si="0"/>
        <v>101.94</v>
      </c>
      <c r="K36" t="s">
        <v>101</v>
      </c>
    </row>
    <row r="37" spans="2:11" x14ac:dyDescent="0.25">
      <c r="B37" t="s">
        <v>79</v>
      </c>
      <c r="C37" t="s">
        <v>91</v>
      </c>
      <c r="D37" t="s">
        <v>92</v>
      </c>
      <c r="E37" t="s">
        <v>92</v>
      </c>
      <c r="F37" s="7" t="s">
        <v>93</v>
      </c>
      <c r="G37" s="9">
        <v>180</v>
      </c>
      <c r="H37" s="3">
        <v>1</v>
      </c>
      <c r="I37">
        <v>1</v>
      </c>
      <c r="J37" s="9">
        <f t="shared" si="0"/>
        <v>180</v>
      </c>
    </row>
    <row r="38" spans="2:11" x14ac:dyDescent="0.25">
      <c r="G38" s="2"/>
      <c r="J38" s="2"/>
    </row>
    <row r="39" spans="2:11" x14ac:dyDescent="0.25">
      <c r="G39" s="2"/>
      <c r="J39" s="2"/>
    </row>
    <row r="40" spans="2:11" x14ac:dyDescent="0.25">
      <c r="H40" s="3"/>
      <c r="I40" s="2" t="s">
        <v>78</v>
      </c>
      <c r="J40" s="9">
        <f>SUM(J3:J38)</f>
        <v>1212.21</v>
      </c>
    </row>
    <row r="41" spans="2:11" x14ac:dyDescent="0.25">
      <c r="G41" s="2"/>
      <c r="J41" s="2"/>
    </row>
    <row r="42" spans="2:11" x14ac:dyDescent="0.25">
      <c r="G42" s="2"/>
      <c r="J42" s="2"/>
    </row>
    <row r="43" spans="2:11" x14ac:dyDescent="0.25">
      <c r="G43" s="2"/>
      <c r="J43" s="2"/>
    </row>
    <row r="44" spans="2:11" x14ac:dyDescent="0.25">
      <c r="G44" s="2"/>
      <c r="J44" s="2"/>
    </row>
    <row r="45" spans="2:11" x14ac:dyDescent="0.25">
      <c r="G45" s="2"/>
      <c r="J45" s="2"/>
    </row>
    <row r="46" spans="2:11" x14ac:dyDescent="0.25">
      <c r="G46" s="2"/>
      <c r="J46" s="2"/>
    </row>
    <row r="47" spans="2:11" x14ac:dyDescent="0.25">
      <c r="G47" s="2"/>
      <c r="J47" s="2"/>
    </row>
    <row r="48" spans="2:11" x14ac:dyDescent="0.25">
      <c r="G48" s="2"/>
      <c r="J48" s="2"/>
    </row>
    <row r="49" spans="7:10" x14ac:dyDescent="0.25">
      <c r="G49" s="2"/>
      <c r="J49" s="2"/>
    </row>
    <row r="50" spans="7:10" x14ac:dyDescent="0.25">
      <c r="G50" s="2"/>
      <c r="J50" s="2"/>
    </row>
    <row r="51" spans="7:10" x14ac:dyDescent="0.25">
      <c r="G51" s="2"/>
    </row>
    <row r="52" spans="7:10" x14ac:dyDescent="0.25">
      <c r="G52" s="2"/>
      <c r="J52" s="2"/>
    </row>
    <row r="53" spans="7:10" x14ac:dyDescent="0.25">
      <c r="G53" s="2"/>
      <c r="J53" s="2"/>
    </row>
    <row r="54" spans="7:10" x14ac:dyDescent="0.25">
      <c r="G54" s="2"/>
      <c r="J54" s="2"/>
    </row>
    <row r="55" spans="7:10" x14ac:dyDescent="0.25">
      <c r="G55" s="2"/>
      <c r="J55" s="2"/>
    </row>
    <row r="56" spans="7:10" x14ac:dyDescent="0.25">
      <c r="G56" s="2"/>
      <c r="J56" s="2"/>
    </row>
    <row r="57" spans="7:10" x14ac:dyDescent="0.25">
      <c r="G57" s="2"/>
      <c r="J57" s="2"/>
    </row>
    <row r="58" spans="7:10" x14ac:dyDescent="0.25">
      <c r="G58" s="2"/>
      <c r="J58" s="2"/>
    </row>
    <row r="59" spans="7:10" x14ac:dyDescent="0.25">
      <c r="G59" s="2"/>
      <c r="J59" s="2"/>
    </row>
    <row r="60" spans="7:10" x14ac:dyDescent="0.25">
      <c r="G60" s="2"/>
      <c r="J60" s="2"/>
    </row>
    <row r="61" spans="7:10" x14ac:dyDescent="0.25">
      <c r="G61" s="2"/>
      <c r="J61" s="2"/>
    </row>
    <row r="62" spans="7:10" x14ac:dyDescent="0.25">
      <c r="J62" s="2"/>
    </row>
    <row r="63" spans="7:10" x14ac:dyDescent="0.25">
      <c r="J63" s="2"/>
    </row>
  </sheetData>
  <autoFilter ref="B2:L37">
    <sortState ref="B3:L37">
      <sortCondition ref="E2:E37"/>
    </sortState>
  </autoFilter>
  <hyperlinks>
    <hyperlink ref="F11" r:id="rId1" location="91239a228/=s1duog"/>
    <hyperlink ref="F5" r:id="rId2" display="http://www.ebay.com/itm/370794636731"/>
    <hyperlink ref="F25" r:id="rId3"/>
    <hyperlink ref="F10" r:id="rId4" location="91239a224/=s1hxu5"/>
    <hyperlink ref="F20" r:id="rId5" location="91828a241/=s1vx38"/>
    <hyperlink ref="F16" r:id="rId6" location="94125k612/=s1vyt9"/>
    <hyperlink ref="F22" r:id="rId7" location="91290a258/=s1w2x9"/>
    <hyperlink ref="F24" r:id="rId8" location="94185a160/=s1w6v0"/>
    <hyperlink ref="F23" r:id="rId9" location="91028a664/=s1wkt1"/>
    <hyperlink ref="F21" r:id="rId10" location="91116a140/=s1xf30"/>
    <hyperlink ref="F19" r:id="rId11" location="91290a184/=s1yhdt"/>
    <hyperlink ref="F18" r:id="rId12" location="93625a150/=s1yj9p"/>
    <hyperlink ref="F29" r:id="rId13"/>
    <hyperlink ref="F12" r:id="rId14" location="8305a524/=s1xvmi"/>
    <hyperlink ref="F8" r:id="rId15" location="91290a123/=s1d2if"/>
    <hyperlink ref="F9" r:id="rId16" location="93625a100/=s1cyzi"/>
    <hyperlink ref="F6" r:id="rId17" display="E3D BOWDEN FEED - 3.00MM"/>
    <hyperlink ref="F28" r:id="rId18"/>
    <hyperlink ref="F3" r:id="rId19"/>
    <hyperlink ref="F26" r:id="rId20"/>
    <hyperlink ref="F27" r:id="rId21"/>
    <hyperlink ref="F30" r:id="rId22"/>
    <hyperlink ref="F7" r:id="rId23"/>
    <hyperlink ref="F13" r:id="rId24" location="6459k17/=s2faz3"/>
    <hyperlink ref="F15" r:id="rId25" location="6459k16/=s2fd4p"/>
    <hyperlink ref="F14" r:id="rId26" location="6459k115/=s2fdni"/>
    <hyperlink ref="F17" r:id="rId27" location="94125k811/=s2fkiy"/>
    <hyperlink ref="F31" r:id="rId28"/>
    <hyperlink ref="F37" r:id="rId29"/>
    <hyperlink ref="F36" r:id="rId30"/>
    <hyperlink ref="F4" r:id="rId31"/>
  </hyperlinks>
  <pageMargins left="0.7" right="0.7" top="0.75" bottom="0.75" header="0.3" footer="0.3"/>
  <pageSetup orientation="portrait" horizontalDpi="4294967293" verticalDpi="0" r:id="rId3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Scott</dc:creator>
  <cp:lastModifiedBy>Erik Scott</cp:lastModifiedBy>
  <dcterms:created xsi:type="dcterms:W3CDTF">2014-05-19T20:24:39Z</dcterms:created>
  <dcterms:modified xsi:type="dcterms:W3CDTF">2014-05-27T23:35:44Z</dcterms:modified>
</cp:coreProperties>
</file>